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hartsheets/sheet1.xml" ContentType="application/vnd.openxmlformats-officedocument.spreadsheetml.chart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defaultThemeVersion="124226"/>
  <mc:AlternateContent xmlns:mc="http://schemas.openxmlformats.org/markup-compatibility/2006">
    <mc:Choice Requires="x15">
      <x15ac:absPath xmlns:x15ac="http://schemas.microsoft.com/office/spreadsheetml/2010/11/ac" url="C:\Users\U446998\Documents\OFFLINE\"/>
    </mc:Choice>
  </mc:AlternateContent>
  <bookViews>
    <workbookView xWindow="1392" yWindow="0" windowWidth="28800" windowHeight="14100"/>
  </bookViews>
  <sheets>
    <sheet name="Cover sheet" sheetId="141" r:id="rId1"/>
    <sheet name="Table of Contents" sheetId="140" r:id="rId2"/>
    <sheet name="Notes" sheetId="139" r:id="rId3"/>
    <sheet name="Table 1" sheetId="64" r:id="rId4"/>
    <sheet name="Table 2" sheetId="124" r:id="rId5"/>
    <sheet name="Table 3" sheetId="91" r:id="rId6"/>
    <sheet name="Table 4" sheetId="121" r:id="rId7"/>
    <sheet name="Table 5" sheetId="110" r:id="rId8"/>
    <sheet name="Table 6" sheetId="62" r:id="rId9"/>
    <sheet name="T1 Household estimates (2)" sheetId="26" state="hidden" r:id="rId10"/>
    <sheet name="Chart2" sheetId="29" state="hidden" r:id="rId11"/>
    <sheet name="Table 7" sheetId="95" r:id="rId12"/>
  </sheets>
  <calcPr calcId="162913"/>
</workbook>
</file>

<file path=xl/calcChain.xml><?xml version="1.0" encoding="utf-8"?>
<calcChain xmlns="http://schemas.openxmlformats.org/spreadsheetml/2006/main">
  <c r="T7" i="91" l="1"/>
  <c r="T8" i="91"/>
  <c r="T9" i="91"/>
  <c r="T10" i="91"/>
  <c r="T11" i="91"/>
  <c r="T12" i="91"/>
  <c r="T13" i="91"/>
  <c r="T14" i="91"/>
  <c r="T15" i="91"/>
  <c r="T16" i="91"/>
  <c r="T17" i="91"/>
  <c r="T18" i="91"/>
  <c r="T19" i="91"/>
  <c r="T20" i="91"/>
  <c r="T21" i="91"/>
  <c r="T22" i="91"/>
  <c r="T23" i="91"/>
  <c r="T24" i="91"/>
  <c r="T25" i="91"/>
  <c r="T26" i="91"/>
  <c r="T27" i="91"/>
  <c r="T28" i="91"/>
  <c r="T29" i="91"/>
  <c r="T30" i="91"/>
  <c r="T31" i="91"/>
  <c r="T32" i="91"/>
  <c r="T33" i="91"/>
  <c r="T34" i="91"/>
  <c r="T35" i="91"/>
  <c r="T36" i="91"/>
  <c r="T37" i="91"/>
  <c r="T38" i="91"/>
  <c r="T39" i="91"/>
  <c r="T40" i="91"/>
  <c r="T41" i="91"/>
  <c r="T42" i="91"/>
  <c r="T43" i="91"/>
  <c r="T44" i="91"/>
  <c r="T45" i="91"/>
  <c r="T46" i="91"/>
  <c r="T47" i="91"/>
  <c r="T48" i="91"/>
  <c r="T49" i="91"/>
  <c r="T50" i="91"/>
  <c r="T51" i="91"/>
  <c r="T52" i="91"/>
  <c r="T6" i="91"/>
  <c r="B5" i="26" l="1"/>
  <c r="C5" i="26"/>
  <c r="D5" i="26"/>
  <c r="E5" i="26"/>
  <c r="F5" i="26"/>
  <c r="G5" i="26"/>
  <c r="H5" i="26"/>
  <c r="I5" i="26"/>
  <c r="J6" i="26"/>
  <c r="K6" i="26" s="1"/>
  <c r="L6" i="26"/>
  <c r="M6" i="26" s="1"/>
  <c r="J7" i="26"/>
  <c r="K7" i="26" s="1"/>
  <c r="L7" i="26"/>
  <c r="M7" i="26"/>
  <c r="J8" i="26"/>
  <c r="K8" i="26" s="1"/>
  <c r="L8" i="26"/>
  <c r="M8" i="26" s="1"/>
  <c r="J9" i="26"/>
  <c r="K9" i="26" s="1"/>
  <c r="L9" i="26"/>
  <c r="M9" i="26"/>
  <c r="J10" i="26"/>
  <c r="K10" i="26" s="1"/>
  <c r="L10" i="26"/>
  <c r="M10" i="26" s="1"/>
  <c r="J11" i="26"/>
  <c r="K11" i="26" s="1"/>
  <c r="L11" i="26"/>
  <c r="M11" i="26" s="1"/>
  <c r="J12" i="26"/>
  <c r="K12" i="26" s="1"/>
  <c r="L12" i="26"/>
  <c r="M12" i="26"/>
  <c r="J13" i="26"/>
  <c r="K13" i="26" s="1"/>
  <c r="L13" i="26"/>
  <c r="M13" i="26"/>
  <c r="J14" i="26"/>
  <c r="K14" i="26" s="1"/>
  <c r="L14" i="26"/>
  <c r="M14" i="26" s="1"/>
  <c r="J15" i="26"/>
  <c r="K15" i="26" s="1"/>
  <c r="L15" i="26"/>
  <c r="M15" i="26"/>
  <c r="J16" i="26"/>
  <c r="K16" i="26" s="1"/>
  <c r="L16" i="26"/>
  <c r="M16" i="26"/>
  <c r="J17" i="26"/>
  <c r="K17" i="26" s="1"/>
  <c r="L17" i="26"/>
  <c r="M17" i="26" s="1"/>
  <c r="J18" i="26"/>
  <c r="K18" i="26" s="1"/>
  <c r="L18" i="26"/>
  <c r="M18" i="26" s="1"/>
  <c r="J19" i="26"/>
  <c r="K19" i="26" s="1"/>
  <c r="L19" i="26"/>
  <c r="M19" i="26"/>
  <c r="J20" i="26"/>
  <c r="K20" i="26" s="1"/>
  <c r="L20" i="26"/>
  <c r="M20" i="26" s="1"/>
  <c r="J21" i="26"/>
  <c r="K21" i="26" s="1"/>
  <c r="L21" i="26"/>
  <c r="M21" i="26" s="1"/>
  <c r="J22" i="26"/>
  <c r="K22" i="26" s="1"/>
  <c r="L22" i="26"/>
  <c r="M22" i="26" s="1"/>
  <c r="J23" i="26"/>
  <c r="K23" i="26" s="1"/>
  <c r="L23" i="26"/>
  <c r="M23" i="26"/>
  <c r="J24" i="26"/>
  <c r="K24" i="26" s="1"/>
  <c r="L24" i="26"/>
  <c r="M24" i="26" s="1"/>
  <c r="J25" i="26"/>
  <c r="K25" i="26" s="1"/>
  <c r="L25" i="26"/>
  <c r="M25" i="26" s="1"/>
  <c r="J26" i="26"/>
  <c r="K26" i="26" s="1"/>
  <c r="L26" i="26"/>
  <c r="M26" i="26" s="1"/>
  <c r="J27" i="26"/>
  <c r="K27" i="26" s="1"/>
  <c r="L27" i="26"/>
  <c r="M27" i="26" s="1"/>
  <c r="J28" i="26"/>
  <c r="K28" i="26" s="1"/>
  <c r="L28" i="26"/>
  <c r="M28" i="26"/>
  <c r="J29" i="26"/>
  <c r="K29" i="26" s="1"/>
  <c r="L29" i="26"/>
  <c r="M29" i="26"/>
  <c r="J30" i="26"/>
  <c r="K30" i="26" s="1"/>
  <c r="L30" i="26"/>
  <c r="M30" i="26" s="1"/>
  <c r="J31" i="26"/>
  <c r="K31" i="26" s="1"/>
  <c r="L31" i="26"/>
  <c r="M31" i="26"/>
  <c r="J32" i="26"/>
  <c r="K32" i="26" s="1"/>
  <c r="L32" i="26"/>
  <c r="M32" i="26"/>
  <c r="J33" i="26"/>
  <c r="K33" i="26" s="1"/>
  <c r="L33" i="26"/>
  <c r="M33" i="26"/>
  <c r="J34" i="26"/>
  <c r="K34" i="26" s="1"/>
  <c r="L34" i="26"/>
  <c r="M34" i="26" s="1"/>
  <c r="J35" i="26"/>
  <c r="K35" i="26" s="1"/>
  <c r="L35" i="26"/>
  <c r="M35" i="26"/>
  <c r="J36" i="26"/>
  <c r="K36" i="26" s="1"/>
  <c r="L36" i="26"/>
  <c r="M36" i="26"/>
  <c r="J37" i="26"/>
  <c r="K37" i="26" s="1"/>
  <c r="L37" i="26"/>
  <c r="M37" i="26" s="1"/>
  <c r="L5" i="26" l="1"/>
  <c r="M5" i="26" s="1"/>
  <c r="J5" i="26"/>
  <c r="K5" i="26" s="1"/>
</calcChain>
</file>

<file path=xl/sharedStrings.xml><?xml version="1.0" encoding="utf-8"?>
<sst xmlns="http://schemas.openxmlformats.org/spreadsheetml/2006/main" count="1477" uniqueCount="362">
  <si>
    <t>Aberdeen City</t>
  </si>
  <si>
    <t>Aberdeenshire</t>
  </si>
  <si>
    <t>Angus</t>
  </si>
  <si>
    <t>Argyll &amp; Bute</t>
  </si>
  <si>
    <t>Clackmannanshire</t>
  </si>
  <si>
    <t>Dumfries &amp; Galloway</t>
  </si>
  <si>
    <t>Dundee City</t>
  </si>
  <si>
    <t>East Ayrshire</t>
  </si>
  <si>
    <t>East Dunbartonshire</t>
  </si>
  <si>
    <t>East Lothian</t>
  </si>
  <si>
    <t>East Renfrewshire</t>
  </si>
  <si>
    <t>Edinburgh, City of</t>
  </si>
  <si>
    <t>Eilean Siar</t>
  </si>
  <si>
    <t>Falkirk</t>
  </si>
  <si>
    <t>Fife</t>
  </si>
  <si>
    <t>Glasgow City</t>
  </si>
  <si>
    <t>Highland</t>
  </si>
  <si>
    <t>Inverclyde</t>
  </si>
  <si>
    <t>Midlothian</t>
  </si>
  <si>
    <t>Moray</t>
  </si>
  <si>
    <t>North Ayrshire</t>
  </si>
  <si>
    <t>North Lanarkshire</t>
  </si>
  <si>
    <t>Orkney Isles</t>
  </si>
  <si>
    <t>Perth &amp; Kinross</t>
  </si>
  <si>
    <t>Renfrewshire</t>
  </si>
  <si>
    <t>Scottish Borders</t>
  </si>
  <si>
    <t>Shetland</t>
  </si>
  <si>
    <t>South Ayrshire</t>
  </si>
  <si>
    <t>South Lanarkshire</t>
  </si>
  <si>
    <t>Stirling</t>
  </si>
  <si>
    <t>West Dunbartonshire</t>
  </si>
  <si>
    <t>West Lothian</t>
  </si>
  <si>
    <t>Scotland</t>
  </si>
  <si>
    <t>%</t>
  </si>
  <si>
    <t>Number</t>
  </si>
  <si>
    <t>1. Figures for 1991 to 2001 are based on the number of households recorded in the 1991 and 2001 Censuses, and the mid-year population estimates.</t>
  </si>
  <si>
    <t xml:space="preserve">3. The number of occupied dwellings recorded in Table 4 is not exactly the same as the number of households recorded in the Census, due to the way that some dwellings are treated. </t>
  </si>
  <si>
    <t xml:space="preserve">This includes shared dwellings, communal establishments, some holiday accommodation and dwellings occupied entirely by adults who are 'disregarded' for Council Tax purposes. </t>
  </si>
  <si>
    <t>Therefore, the figures are adjusted to the 2001 Census results to produce these household estimates.</t>
  </si>
  <si>
    <t xml:space="preserve">4. The figures are also adjusted from September to June for comparative purposes.  This means that the yearly change in the number of households recorded in this table will not exactly match </t>
  </si>
  <si>
    <t>the change in the number of occupied dwellings recorded in Table 4, but the trends over time will be consistent.</t>
  </si>
  <si>
    <r>
      <t>Table 1: Household estimates for Scotland by local authority area, June 1991-2006</t>
    </r>
    <r>
      <rPr>
        <b/>
        <vertAlign val="superscript"/>
        <sz val="10"/>
        <rFont val="Arial"/>
        <family val="2"/>
      </rPr>
      <t>1-4</t>
    </r>
  </si>
  <si>
    <t>Change 2005-2006</t>
  </si>
  <si>
    <t>Change 2001-2006</t>
  </si>
  <si>
    <t>2. Figures for 2002 to 2006 are based on the number of occupied dwellings (Table 4), adjusted to the number of households recorded in the 2001 Census.</t>
  </si>
  <si>
    <t>Local authority</t>
  </si>
  <si>
    <t>Age</t>
  </si>
  <si>
    <t>Persons</t>
  </si>
  <si>
    <t>Males</t>
  </si>
  <si>
    <t>Females</t>
  </si>
  <si>
    <t>All ages</t>
  </si>
  <si>
    <t>0</t>
  </si>
  <si>
    <t>30</t>
  </si>
  <si>
    <t>60</t>
  </si>
  <si>
    <t>1</t>
  </si>
  <si>
    <t>31</t>
  </si>
  <si>
    <t>61</t>
  </si>
  <si>
    <t>2</t>
  </si>
  <si>
    <t>32</t>
  </si>
  <si>
    <t>62</t>
  </si>
  <si>
    <t>3</t>
  </si>
  <si>
    <t>33</t>
  </si>
  <si>
    <t>63</t>
  </si>
  <si>
    <t>4</t>
  </si>
  <si>
    <t>34</t>
  </si>
  <si>
    <t>64</t>
  </si>
  <si>
    <t>5</t>
  </si>
  <si>
    <t>35</t>
  </si>
  <si>
    <t>65</t>
  </si>
  <si>
    <t>6</t>
  </si>
  <si>
    <t>36</t>
  </si>
  <si>
    <t>66</t>
  </si>
  <si>
    <t>7</t>
  </si>
  <si>
    <t>37</t>
  </si>
  <si>
    <t>67</t>
  </si>
  <si>
    <t>8</t>
  </si>
  <si>
    <t>38</t>
  </si>
  <si>
    <t>68</t>
  </si>
  <si>
    <t>9</t>
  </si>
  <si>
    <t>39</t>
  </si>
  <si>
    <t>69</t>
  </si>
  <si>
    <t>10</t>
  </si>
  <si>
    <t>40</t>
  </si>
  <si>
    <t>70</t>
  </si>
  <si>
    <t>11</t>
  </si>
  <si>
    <t>41</t>
  </si>
  <si>
    <t>71</t>
  </si>
  <si>
    <t>12</t>
  </si>
  <si>
    <t>42</t>
  </si>
  <si>
    <t>72</t>
  </si>
  <si>
    <t>13</t>
  </si>
  <si>
    <t>43</t>
  </si>
  <si>
    <t>73</t>
  </si>
  <si>
    <t>14</t>
  </si>
  <si>
    <t>44</t>
  </si>
  <si>
    <t>74</t>
  </si>
  <si>
    <t>15</t>
  </si>
  <si>
    <t>45</t>
  </si>
  <si>
    <t>75</t>
  </si>
  <si>
    <t>16</t>
  </si>
  <si>
    <t>46</t>
  </si>
  <si>
    <t>76</t>
  </si>
  <si>
    <t>17</t>
  </si>
  <si>
    <t>47</t>
  </si>
  <si>
    <t>77</t>
  </si>
  <si>
    <t>18</t>
  </si>
  <si>
    <t>48</t>
  </si>
  <si>
    <t>78</t>
  </si>
  <si>
    <t>19</t>
  </si>
  <si>
    <t>49</t>
  </si>
  <si>
    <t>79</t>
  </si>
  <si>
    <t>20</t>
  </si>
  <si>
    <t>50</t>
  </si>
  <si>
    <t>80</t>
  </si>
  <si>
    <t>21</t>
  </si>
  <si>
    <t>51</t>
  </si>
  <si>
    <t>81</t>
  </si>
  <si>
    <t>22</t>
  </si>
  <si>
    <t>52</t>
  </si>
  <si>
    <t>82</t>
  </si>
  <si>
    <t>23</t>
  </si>
  <si>
    <t>53</t>
  </si>
  <si>
    <t>83</t>
  </si>
  <si>
    <t>24</t>
  </si>
  <si>
    <t>54</t>
  </si>
  <si>
    <t>84</t>
  </si>
  <si>
    <t>25</t>
  </si>
  <si>
    <t>55</t>
  </si>
  <si>
    <t>85</t>
  </si>
  <si>
    <t>26</t>
  </si>
  <si>
    <t>56</t>
  </si>
  <si>
    <t>86</t>
  </si>
  <si>
    <t>27</t>
  </si>
  <si>
    <t>57</t>
  </si>
  <si>
    <t>87</t>
  </si>
  <si>
    <t>28</t>
  </si>
  <si>
    <t>58</t>
  </si>
  <si>
    <t>88</t>
  </si>
  <si>
    <t>29</t>
  </si>
  <si>
    <t>59</t>
  </si>
  <si>
    <t>89</t>
  </si>
  <si>
    <t>90+</t>
  </si>
  <si>
    <t>Orkney Islands</t>
  </si>
  <si>
    <t>Shetland Islands</t>
  </si>
  <si>
    <t>Borders</t>
  </si>
  <si>
    <t>Forth Valley</t>
  </si>
  <si>
    <t>Grampian</t>
  </si>
  <si>
    <t>Lanarkshire</t>
  </si>
  <si>
    <t>Lothian</t>
  </si>
  <si>
    <t>Orkney</t>
  </si>
  <si>
    <t>Tayside</t>
  </si>
  <si>
    <t>Western Isles</t>
  </si>
  <si>
    <t>Births</t>
  </si>
  <si>
    <t>Deaths</t>
  </si>
  <si>
    <t>Dumfries and Galloway</t>
  </si>
  <si>
    <t>Argyll and Bute</t>
  </si>
  <si>
    <t>City of Edinburgh</t>
  </si>
  <si>
    <t>Perth and Kinross</t>
  </si>
  <si>
    <t>Na h-Eileanan Siar</t>
  </si>
  <si>
    <t>Ayrshire and Arran</t>
  </si>
  <si>
    <t>Greater Glasgow and Clyde</t>
  </si>
  <si>
    <t>Area code</t>
  </si>
  <si>
    <t>S92000003</t>
  </si>
  <si>
    <t>S12000033</t>
  </si>
  <si>
    <t>S12000034</t>
  </si>
  <si>
    <t>S12000041</t>
  </si>
  <si>
    <t>S12000035</t>
  </si>
  <si>
    <t>S12000036</t>
  </si>
  <si>
    <t>S12000005</t>
  </si>
  <si>
    <t>S12000006</t>
  </si>
  <si>
    <t>S12000042</t>
  </si>
  <si>
    <t>S12000008</t>
  </si>
  <si>
    <t>S12000045</t>
  </si>
  <si>
    <t>S12000010</t>
  </si>
  <si>
    <t>S12000011</t>
  </si>
  <si>
    <t>S12000014</t>
  </si>
  <si>
    <t>S12000047</t>
  </si>
  <si>
    <t>S12000017</t>
  </si>
  <si>
    <t>S12000018</t>
  </si>
  <si>
    <t>S12000019</t>
  </si>
  <si>
    <t>S12000020</t>
  </si>
  <si>
    <t>S12000013</t>
  </si>
  <si>
    <t>S12000021</t>
  </si>
  <si>
    <t>S12000023</t>
  </si>
  <si>
    <t>S12000048</t>
  </si>
  <si>
    <t>S12000038</t>
  </si>
  <si>
    <t>S12000026</t>
  </si>
  <si>
    <t>S12000027</t>
  </si>
  <si>
    <t>S12000028</t>
  </si>
  <si>
    <t>S12000029</t>
  </si>
  <si>
    <t>S12000030</t>
  </si>
  <si>
    <t>S12000039</t>
  </si>
  <si>
    <t>S12000040</t>
  </si>
  <si>
    <t>S08000015</t>
  </si>
  <si>
    <t>S08000016</t>
  </si>
  <si>
    <t>S08000017</t>
  </si>
  <si>
    <t>S08000029</t>
  </si>
  <si>
    <t>S08000019</t>
  </si>
  <si>
    <t>S08000020</t>
  </si>
  <si>
    <t>S08000022</t>
  </si>
  <si>
    <t>S08000024</t>
  </si>
  <si>
    <t>S08000025</t>
  </si>
  <si>
    <t>S08000026</t>
  </si>
  <si>
    <t>S08000030</t>
  </si>
  <si>
    <t>S08000028</t>
  </si>
  <si>
    <t>Year to 
30 June</t>
  </si>
  <si>
    <t>S12000049</t>
  </si>
  <si>
    <t>S12000050</t>
  </si>
  <si>
    <t>S08000031</t>
  </si>
  <si>
    <t>S08000032</t>
  </si>
  <si>
    <t>Area name</t>
  </si>
  <si>
    <t>Estimated population
30 June 2020</t>
  </si>
  <si>
    <t>Sex</t>
  </si>
  <si>
    <t>This worksheet contains one table.</t>
  </si>
  <si>
    <t>Back to table of contents</t>
  </si>
  <si>
    <t>This worksheet contains one table. Some cells refer to notes which are explained on the notes worksheet.</t>
  </si>
  <si>
    <t>Population change
(%)</t>
  </si>
  <si>
    <t>Area type</t>
  </si>
  <si>
    <t>Country</t>
  </si>
  <si>
    <t>Council area</t>
  </si>
  <si>
    <t>Health board</t>
  </si>
  <si>
    <t>Persons
Under 16</t>
  </si>
  <si>
    <t>Males
Under 16</t>
  </si>
  <si>
    <t>Females
Under 16</t>
  </si>
  <si>
    <t>Estimated median age and proportions by age groups of Scotland's population and its councils and health boards</t>
  </si>
  <si>
    <t>Causes of change in Scotland's population and its council areas and health boards over one year</t>
  </si>
  <si>
    <t>Causes of change in Scotland's population and its council areas and health boards over a decade</t>
  </si>
  <si>
    <t xml:space="preserve">Population change
</t>
  </si>
  <si>
    <t>Population change
(percent)</t>
  </si>
  <si>
    <t>Table 1: Estimated population by sex and single year of age by administrative area, Scotland, mid-2021</t>
  </si>
  <si>
    <t>Table 4: Age and sex structure by administrative area, Scotland, mid-2021</t>
  </si>
  <si>
    <t>Table 6: Land area and population density by administrative area, Scotland, mid-2021</t>
  </si>
  <si>
    <t>Population density (persons per square kilometre)</t>
  </si>
  <si>
    <t>Estimated population
30 June 2021</t>
  </si>
  <si>
    <t>Estimated population
30 June 2011</t>
  </si>
  <si>
    <t>Notes</t>
  </si>
  <si>
    <t>Note number</t>
  </si>
  <si>
    <t>Note text</t>
  </si>
  <si>
    <t>Note 1</t>
  </si>
  <si>
    <t>Note 2</t>
  </si>
  <si>
    <t>Note 3</t>
  </si>
  <si>
    <t>Natural change is calculated by subtracting deaths from births.</t>
  </si>
  <si>
    <t>Note 4</t>
  </si>
  <si>
    <t>Note 5</t>
  </si>
  <si>
    <t>Note 6</t>
  </si>
  <si>
    <t>Includes changes in the number of prisoners, armed forces stationed in Scotland and a rounding adjustment.</t>
  </si>
  <si>
    <t>Note 7</t>
  </si>
  <si>
    <t>The sex ratio is the male population divided by the female population.</t>
  </si>
  <si>
    <t>Note 8</t>
  </si>
  <si>
    <t xml:space="preserve">The migration figures in this table are not rounded unlike other tables in this publication and are provided to allow users to compare age breakdowns. The fact that they are unrounded does not suggest they are of a higher level of accuracy than rounded statistics. </t>
  </si>
  <si>
    <t>Note 9</t>
  </si>
  <si>
    <t>Land areas were derived from Standard Area Measurements produced by the Office for National Statistics and include geography changes up until 31 December 2020. Figures may not add exactly because of rounding.</t>
  </si>
  <si>
    <t>Note 10</t>
  </si>
  <si>
    <t>Counts of births and deaths at mid-year feed into the population estimates. They are based on provisional data before vital events data is finalised for the year, however it is unlikely there has been much change between the provisional and final counts. Data is rounded to the nearest 100.</t>
  </si>
  <si>
    <t>Note 11</t>
  </si>
  <si>
    <t>Table of contents</t>
  </si>
  <si>
    <t>Notes about the data in this spreadsheet</t>
  </si>
  <si>
    <t>Table 1</t>
  </si>
  <si>
    <t>Estimated population by sex and single year of age by administrative area, Scotland, mid-2021</t>
  </si>
  <si>
    <t>Table 2</t>
  </si>
  <si>
    <t>Components of population change by administrative area, Scotland, mid-2020 to mid-2021</t>
  </si>
  <si>
    <t>Table 3</t>
  </si>
  <si>
    <t>Components of population change by administrative area, Scotland, mid-2011 to mid-2021</t>
  </si>
  <si>
    <t>Table 4</t>
  </si>
  <si>
    <t>Age and sex structure by administrative area, Scotland, mid-2021</t>
  </si>
  <si>
    <t>Table 5</t>
  </si>
  <si>
    <t>Rest of UK / International moves and total resident population by age group, Scotland, mid-2020 to mid-2021</t>
  </si>
  <si>
    <t>Table 6</t>
  </si>
  <si>
    <t>Land area and population density by administrative area, Scotland, mid-2021</t>
  </si>
  <si>
    <t>Table 7</t>
  </si>
  <si>
    <t>Births and deaths at mid-year, Scotland, mid-2011 to mid-2021</t>
  </si>
  <si>
    <t>This spreadsheet contains the main data tables for Scotland's mid year population estimates</t>
  </si>
  <si>
    <t>Source: National Records of Scotland (NRS)</t>
  </si>
  <si>
    <t>Publication date</t>
  </si>
  <si>
    <t>Geographic coverage</t>
  </si>
  <si>
    <t>Scotland and its 32 council areas and 14 NHS board areas</t>
  </si>
  <si>
    <t>Time period</t>
  </si>
  <si>
    <t>30 June 2011 to 30 June 2021</t>
  </si>
  <si>
    <t>Supplier</t>
  </si>
  <si>
    <t>National Records of Scotland (NRS)</t>
  </si>
  <si>
    <t>Department</t>
  </si>
  <si>
    <t>Demographic Statistics, Population and Migration Statistics Branch</t>
  </si>
  <si>
    <t>Methods</t>
  </si>
  <si>
    <t>Population estimates are based on the census and are updated each year to account for population change from 1 July to 30 June. They are based on the "usually resident population", which covers people living in Scotland for a period of at least 12 months, whatever their nationality.</t>
  </si>
  <si>
    <t>The annual update is done in several stages. First, the armed forces and prison population is removed from the previous year's population estimate. The population is aged on, with births added and deaths removed. Net migration - in-migration minus out-migration - is added on. This includes migration to and from Scotland, as well as internal migration between council areas and between NHS board areas. The current year's armed forces and prison population is then added on, with minor adjustments made for changes in the prison population.</t>
  </si>
  <si>
    <t>The data was published at 9:30am on 13 July 2022.</t>
  </si>
  <si>
    <t>Natural change 
[note 2]</t>
  </si>
  <si>
    <t>Other changes
[note 5]</t>
  </si>
  <si>
    <t>Note 12</t>
  </si>
  <si>
    <t>Table 3: Components of population change by administrative area, Scotland, mid-2011 to mid-2021 [note 1]</t>
  </si>
  <si>
    <t>Pensionable age at 30 June 2021 was 66 years.</t>
  </si>
  <si>
    <t>Working age at 30 June 2021 is defined as people aged 16 to 65 years.</t>
  </si>
  <si>
    <t>© Crown Copyright 2022</t>
  </si>
  <si>
    <t>The total in- and out-migration figures for Scotland equal the sum of migration from / to the rest of the UK and internationally. However, they do not equal the sum of moves for individual Council or NHS Board areas. Migration for individual Council and NHS Board areas includes people moving within Scotland. Also, overall migration is based on the sum of unrounded figures, and so may not equal the sum of the rounded figures for within Scotland, rest of UK and international migration.</t>
  </si>
  <si>
    <t>0 to 15</t>
  </si>
  <si>
    <t>16 to 24</t>
  </si>
  <si>
    <t>25 to 34</t>
  </si>
  <si>
    <t>35 to 44</t>
  </si>
  <si>
    <t>45 to 54</t>
  </si>
  <si>
    <t>55 to 64</t>
  </si>
  <si>
    <t>65 to 74</t>
  </si>
  <si>
    <t>75 to 84</t>
  </si>
  <si>
    <t>Table 2: Components of population change by administrative area, Scotland, mid-2020 to mid-2021 [note 1]</t>
  </si>
  <si>
    <t>More information about the methods can be found on the NRS website (opens in a new window).</t>
  </si>
  <si>
    <t>Note Link</t>
  </si>
  <si>
    <t>More information on the methodology can be found on the ONS website (opens in a new window).</t>
  </si>
  <si>
    <t>For time series tables of births and deaths by calendar year, please visit the Vital Events section of the NRS website.</t>
  </si>
  <si>
    <t>Vital Events section (opens in a new window)</t>
  </si>
  <si>
    <t>Migration data has been rounded to the nearest ten at administrative area level, and the nearest hundred at national level. This may result in the sum of administrative area data differing from the national totals. The "Other Changes" column will also be affected by this discrepancy.</t>
  </si>
  <si>
    <t>Population
 mid-2021</t>
  </si>
  <si>
    <t>85 and over</t>
  </si>
  <si>
    <t>Note 13</t>
  </si>
  <si>
    <t>Median age is the age that half the population is estimated to be above, and half below. The part of the median age after the decimal point is approximate as it is assumed that birthdays are evenly distributed across the year.</t>
  </si>
  <si>
    <t>Table 7: Births and deaths at mid-year, Scotland, mid-2011 to mid-2021 [note 12] [note 13]</t>
  </si>
  <si>
    <t>Area (square kilometres)
[note 11]</t>
  </si>
  <si>
    <t>Table 5: Rest of UK / International moves and total resident population by age group, Scotland, mid-2020 to mid-2021 [note 10]</t>
  </si>
  <si>
    <t>Sex Ratio 
[note 9]</t>
  </si>
  <si>
    <t>Persons
Pensionable age 
[note 8]</t>
  </si>
  <si>
    <t>Males
Pensionable age 
[note 8]</t>
  </si>
  <si>
    <t>Females
Pensionable age 
[note 8]</t>
  </si>
  <si>
    <t>Persons
Working age
 [note 7]</t>
  </si>
  <si>
    <t>Males
Working age
 [note 7]</t>
  </si>
  <si>
    <t>Females
Working age
 [note 7]</t>
  </si>
  <si>
    <t>Persons
Median age 
[note 6]</t>
  </si>
  <si>
    <t>Males
Median age 
[note 6]</t>
  </si>
  <si>
    <t>Females
Median age 
[note 6]</t>
  </si>
  <si>
    <t>Inflow: 
Within Scotland</t>
  </si>
  <si>
    <t>Inflow: 
Rest of UK</t>
  </si>
  <si>
    <t>Outflow: 
Within Scotland</t>
  </si>
  <si>
    <t>Outflow: 
Rest of UK</t>
  </si>
  <si>
    <t>Outflow: 
International 
[note 3]</t>
  </si>
  <si>
    <t>Inflow: 
Total 
[note 4]</t>
  </si>
  <si>
    <t>Inflow: 
International 
[note 3]</t>
  </si>
  <si>
    <t>Outflow: 
Total 
[note 4]</t>
  </si>
  <si>
    <t>Rest of UK: 
Inflow</t>
  </si>
  <si>
    <t>Rest of UK: 
Outflow</t>
  </si>
  <si>
    <t>International: 
Inflow 
[note 3]</t>
  </si>
  <si>
    <t>International: 
Outflow 
[note 3]</t>
  </si>
  <si>
    <t>International: 
Net 
[note 3]</t>
  </si>
  <si>
    <t>Total: 
Net</t>
  </si>
  <si>
    <t xml:space="preserve">Migration within Scotland and between Scotland and the rest of the UK is estimated based on GP registration data. This may have been affected by the pandemic in multiple ways. </t>
  </si>
  <si>
    <t>During the pandemic, many people may have moved address without registering a change of address with their GP. In particular, students may have moved from their term-time address to their parents’ address. There may also be people who registered a change of address with their GP during one mid-year period, when the move itself could have taken place in the past. For example, people may have wanted to check that their GP had details of their correct address to ensure that they received details of their COVID-19 vaccination appointments.</t>
  </si>
  <si>
    <t>NRS have not made any adjustments to the established method to estimate migration within Scotland and between Scotland and the rest of the UK. Therefore, moves which were not registered with a GP, or registered with a GP at a different date, will not have been captured correctly in the migration flows.</t>
  </si>
  <si>
    <t>Mid-Year Population Estimates, Scotland, mid-2021</t>
  </si>
  <si>
    <t>Cover sheet</t>
  </si>
  <si>
    <t>Information about this spreadsheet</t>
  </si>
  <si>
    <t>Worksheet</t>
  </si>
  <si>
    <t>Information</t>
  </si>
  <si>
    <t>Net migration: 
Within Scotland</t>
  </si>
  <si>
    <t>Net migration: 
Rest of UK</t>
  </si>
  <si>
    <t>Net migation: 
International 
[note 3]</t>
  </si>
  <si>
    <t>Net migration: 
Total 
[note 4]</t>
  </si>
  <si>
    <t xml:space="preserve">Rest of UK: 
Net </t>
  </si>
  <si>
    <t>More information on the change in methods to produce international migration estimates can be found on the ONS website (opens in a new window).</t>
  </si>
  <si>
    <t>International migration was previously estimated using the International Passenger Survey (IPS) as the main source of data for measuring Long Term International Migration (LTIM) at Scotland level. However, in March 2020 the IPS was suspended due to the COVID-19 pandemic. From March to June 2020, migration flows were therefore estimated as a proportion of UK modelled migration, based on the Scottish proportion of flows from July 2019 to February 2020.</t>
  </si>
  <si>
    <t>International migration estimates for the year ending June 2021 are using a different method to those previously published. They rely less on International Passenger Survey (IPS) data and make greater use of administrative data. This means that the latest figures on international migration may not be comparable with previous estimates produced from the IPS or more recently using some statistical modelling (for the year ending June 2020).</t>
  </si>
  <si>
    <t xml:space="preserve">Methods to produce international migration estimates changed for mid-2020 and mid-2021. For the year ending June 2021, they rely less on International Passenger Survey (IPS) data and make greater use of administrative data. This means that the latest figures on international migration may not be comparable with previous estimates produced from the IPS or more recently using some statistical modelling (for the year ending June 2020). </t>
  </si>
  <si>
    <t>Changes to data sources</t>
  </si>
  <si>
    <t xml:space="preserve">Methodology changes and the COVID-19 pandemic have impacted the availability of a number of data sources which feed into the population estimates. As a result, these statistics were delayed from their usual publication date in April to July 2022. </t>
  </si>
  <si>
    <t>[Not applicable]</t>
  </si>
  <si>
    <t xml:space="preserve">An error was found in the migration data in Table 3. Migration figures for 2016-17 were also used for 2015-16, leading to incorrect figures for the 2011-2021 components of migration. This also affected the “Components of change” tab in the interactive visualisation. Corrections have been made to Table 3 and the interactive visualisation. </t>
  </si>
  <si>
    <t>Correction - 3 August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</si>
</sst>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0.0%"/>
    <numFmt numFmtId="166" formatCode="0.0"/>
    <numFmt numFmtId="167" formatCode="_-* #,##0_-;\-* #,##0_-;_-* &quot;-&quot;??_-;_-@_-"/>
    <numFmt numFmtId="168" formatCode="0.0000"/>
  </numFmts>
  <fonts count="56" x14ac:knownFonts="1">
    <font>
      <sz val="12"/>
      <name val="Arial"/>
      <family val="2"/>
    </font>
    <font>
      <sz val="11"/>
      <color theme="1"/>
      <name val="Calibri"/>
      <family val="2"/>
      <scheme val="minor"/>
    </font>
    <font>
      <sz val="11"/>
      <color theme="1"/>
      <name val="Calibri"/>
      <family val="2"/>
      <scheme val="minor"/>
    </font>
    <font>
      <sz val="10"/>
      <name val="Arial"/>
      <family val="2"/>
    </font>
    <font>
      <sz val="10"/>
      <name val="Arial"/>
      <family val="2"/>
    </font>
    <font>
      <sz val="10"/>
      <name val="Arial"/>
      <family val="2"/>
    </font>
    <font>
      <sz val="10"/>
      <color theme="1"/>
      <name val="Arial"/>
      <family val="2"/>
    </font>
    <font>
      <sz val="10"/>
      <name val="Arial"/>
      <family val="2"/>
    </font>
    <font>
      <sz val="10"/>
      <name val="Arial"/>
      <family val="2"/>
    </font>
    <font>
      <sz val="10"/>
      <name val="Arial"/>
      <family val="2"/>
    </font>
    <font>
      <u/>
      <sz val="10"/>
      <color indexed="12"/>
      <name val="Arial"/>
      <family val="2"/>
    </font>
    <font>
      <b/>
      <sz val="10"/>
      <name val="Arial"/>
      <family val="2"/>
    </font>
    <font>
      <b/>
      <sz val="10"/>
      <name val="Arial"/>
      <family val="2"/>
    </font>
    <font>
      <i/>
      <sz val="10"/>
      <name val="Arial"/>
      <family val="2"/>
    </font>
    <font>
      <b/>
      <i/>
      <sz val="10"/>
      <name val="Arial"/>
      <family val="2"/>
    </font>
    <font>
      <sz val="8"/>
      <name val="Arial"/>
      <family val="2"/>
    </font>
    <font>
      <b/>
      <vertAlign val="superscript"/>
      <sz val="10"/>
      <name val="Arial"/>
      <family val="2"/>
    </font>
    <font>
      <sz val="10"/>
      <name val="Arial"/>
      <family val="2"/>
    </font>
    <font>
      <b/>
      <sz val="12"/>
      <name val="Arial"/>
      <family val="2"/>
    </font>
    <font>
      <sz val="12"/>
      <name val="Arial"/>
      <family val="2"/>
    </font>
    <font>
      <u/>
      <sz val="12"/>
      <color indexed="12"/>
      <name val="Arial"/>
      <family val="2"/>
    </font>
    <font>
      <sz val="8"/>
      <name val="Arial"/>
      <family val="2"/>
    </font>
    <font>
      <sz val="12"/>
      <color indexed="8"/>
      <name val="Arial"/>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sz val="10"/>
      <name val="MS Sans Serif"/>
      <family val="2"/>
    </font>
    <font>
      <i/>
      <sz val="11"/>
      <color indexed="23"/>
      <name val="Calibri"/>
      <family val="2"/>
    </font>
    <font>
      <sz val="11"/>
      <color indexed="17"/>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sz val="8"/>
      <name val="Arial"/>
      <family val="2"/>
    </font>
    <font>
      <b/>
      <sz val="16"/>
      <name val="Arial"/>
      <family val="2"/>
    </font>
    <font>
      <b/>
      <sz val="16"/>
      <color rgb="FF000000"/>
      <name val="Arial"/>
      <family val="2"/>
    </font>
    <font>
      <sz val="14"/>
      <color theme="1"/>
      <name val="Arial"/>
      <family val="2"/>
    </font>
    <font>
      <sz val="14"/>
      <name val="Arial"/>
      <family val="2"/>
    </font>
    <font>
      <u/>
      <sz val="14"/>
      <color indexed="12"/>
      <name val="Arial"/>
      <family val="2"/>
    </font>
    <font>
      <b/>
      <sz val="12"/>
      <color indexed="8"/>
      <name val="Arial"/>
      <family val="2"/>
    </font>
    <font>
      <b/>
      <sz val="14"/>
      <color rgb="FF000000"/>
      <name val="Arial"/>
      <family val="2"/>
    </font>
    <font>
      <sz val="10"/>
      <name val="Arial"/>
      <family val="2"/>
    </font>
    <font>
      <b/>
      <sz val="15"/>
      <color indexed="62"/>
      <name val="Calibri"/>
      <family val="2"/>
    </font>
    <font>
      <b/>
      <sz val="13"/>
      <color indexed="62"/>
      <name val="Calibri"/>
      <family val="2"/>
    </font>
    <font>
      <sz val="8"/>
      <name val="Arial"/>
      <family val="2"/>
    </font>
    <font>
      <sz val="12"/>
      <name val="Arial"/>
      <family val="2"/>
    </font>
    <font>
      <b/>
      <sz val="14"/>
      <name val="Arial"/>
      <family val="2"/>
    </font>
    <font>
      <sz val="12"/>
      <color indexed="12"/>
      <name val="Arial"/>
      <family val="2"/>
    </font>
    <font>
      <sz val="11"/>
      <name val="Arial"/>
      <family val="2"/>
    </font>
    <font>
      <sz val="12"/>
      <name val="Arial"/>
      <family val="2"/>
    </font>
  </fonts>
  <fills count="18">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double">
        <color indexed="64"/>
      </right>
      <top/>
      <bottom/>
      <diagonal/>
    </border>
    <border>
      <left/>
      <right/>
      <top/>
      <bottom style="thin">
        <color indexed="64"/>
      </bottom>
      <diagonal/>
    </border>
    <border>
      <left/>
      <right style="double">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double">
        <color indexed="64"/>
      </right>
      <top style="thin">
        <color indexed="64"/>
      </top>
      <bottom/>
      <diagonal/>
    </border>
    <border>
      <left/>
      <right/>
      <top/>
      <bottom style="thick">
        <color indexed="56"/>
      </bottom>
      <diagonal/>
    </border>
    <border>
      <left/>
      <right/>
      <top/>
      <bottom style="thick">
        <color indexed="27"/>
      </bottom>
      <diagonal/>
    </border>
  </borders>
  <cellStyleXfs count="91">
    <xf numFmtId="0" fontId="0"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4" borderId="0" applyNumberFormat="0" applyBorder="0" applyAlignment="0" applyProtection="0"/>
    <xf numFmtId="0" fontId="24" fillId="6" borderId="0" applyNumberFormat="0" applyBorder="0" applyAlignment="0" applyProtection="0"/>
    <xf numFmtId="0" fontId="24" fillId="3"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6" borderId="0" applyNumberFormat="0" applyBorder="0" applyAlignment="0" applyProtection="0"/>
    <xf numFmtId="0" fontId="24" fillId="4" borderId="0" applyNumberFormat="0" applyBorder="0" applyAlignment="0" applyProtection="0"/>
    <xf numFmtId="0" fontId="25" fillId="6"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25" fillId="3" borderId="0" applyNumberFormat="0" applyBorder="0" applyAlignment="0" applyProtection="0"/>
    <xf numFmtId="0" fontId="25" fillId="11"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1" applyNumberFormat="0" applyAlignment="0" applyProtection="0"/>
    <xf numFmtId="0" fontId="28" fillId="17" borderId="2" applyNumberFormat="0" applyAlignment="0" applyProtection="0"/>
    <xf numFmtId="40" fontId="29" fillId="0" borderId="0" applyFont="0" applyFill="0" applyBorder="0" applyAlignment="0" applyProtection="0"/>
    <xf numFmtId="0" fontId="30" fillId="0" borderId="0" applyNumberFormat="0" applyFill="0" applyBorder="0" applyAlignment="0" applyProtection="0"/>
    <xf numFmtId="0" fontId="31" fillId="6" borderId="0" applyNumberFormat="0" applyBorder="0" applyAlignment="0" applyProtection="0"/>
    <xf numFmtId="0" fontId="40" fillId="0" borderId="0" applyNumberFormat="0" applyFill="0" applyAlignment="0" applyProtection="0"/>
    <xf numFmtId="0" fontId="43" fillId="0" borderId="0" applyNumberFormat="0" applyFill="0" applyBorder="0" applyAlignment="0" applyProtection="0"/>
    <xf numFmtId="0" fontId="52" fillId="0" borderId="0" applyNumberFormat="0" applyFill="0" applyAlignment="0" applyProtection="0"/>
    <xf numFmtId="0" fontId="18" fillId="0" borderId="0" applyNumberFormat="0" applyFill="0" applyBorder="0" applyAlignment="0" applyProtection="0"/>
    <xf numFmtId="0" fontId="20" fillId="0" borderId="0" applyNumberFormat="0" applyFill="0" applyBorder="0" applyAlignment="0" applyProtection="0">
      <alignment vertical="top"/>
      <protection locked="0"/>
    </xf>
    <xf numFmtId="0" fontId="33" fillId="7" borderId="1" applyNumberFormat="0" applyAlignment="0" applyProtection="0"/>
    <xf numFmtId="0" fontId="34" fillId="0" borderId="4" applyNumberFormat="0" applyFill="0" applyAlignment="0" applyProtection="0"/>
    <xf numFmtId="0" fontId="35" fillId="7" borderId="0" applyNumberFormat="0" applyBorder="0" applyAlignment="0" applyProtection="0"/>
    <xf numFmtId="0" fontId="15" fillId="0" borderId="0"/>
    <xf numFmtId="0" fontId="15" fillId="0" borderId="0"/>
    <xf numFmtId="0" fontId="15" fillId="0" borderId="0"/>
    <xf numFmtId="0" fontId="15" fillId="0" borderId="0"/>
    <xf numFmtId="0" fontId="15" fillId="4" borderId="5" applyNumberFormat="0" applyFont="0" applyAlignment="0" applyProtection="0"/>
    <xf numFmtId="0" fontId="36" fillId="16" borderId="6" applyNumberFormat="0" applyAlignment="0" applyProtection="0"/>
    <xf numFmtId="9" fontId="9" fillId="0" borderId="0" applyFont="0" applyFill="0" applyBorder="0" applyAlignment="0" applyProtection="0"/>
    <xf numFmtId="0" fontId="37" fillId="0" borderId="0" applyNumberFormat="0" applyFill="0" applyBorder="0" applyAlignment="0" applyProtection="0"/>
    <xf numFmtId="0" fontId="38" fillId="0" borderId="7" applyNumberFormat="0" applyFill="0" applyAlignment="0" applyProtection="0"/>
    <xf numFmtId="0" fontId="34" fillId="0" borderId="0" applyNumberFormat="0" applyFill="0" applyBorder="0" applyAlignment="0" applyProtection="0"/>
    <xf numFmtId="0" fontId="21" fillId="0" borderId="0"/>
    <xf numFmtId="0" fontId="15" fillId="0" borderId="0"/>
    <xf numFmtId="0" fontId="8" fillId="0" borderId="0"/>
    <xf numFmtId="0" fontId="6" fillId="0" borderId="0"/>
    <xf numFmtId="0" fontId="7" fillId="0" borderId="0"/>
    <xf numFmtId="0" fontId="5" fillId="0" borderId="0"/>
    <xf numFmtId="0" fontId="5"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164" fontId="3" fillId="0" borderId="0" applyFont="0" applyFill="0" applyBorder="0" applyAlignment="0" applyProtection="0"/>
    <xf numFmtId="0" fontId="3" fillId="0" borderId="0" applyFill="0"/>
    <xf numFmtId="9" fontId="3" fillId="0" borderId="0" applyFont="0" applyFill="0" applyBorder="0" applyAlignment="0" applyProtection="0"/>
    <xf numFmtId="0" fontId="6" fillId="0" borderId="0"/>
    <xf numFmtId="0" fontId="3" fillId="0" borderId="0"/>
    <xf numFmtId="0" fontId="39" fillId="0" borderId="0"/>
    <xf numFmtId="0" fontId="2" fillId="0" borderId="0"/>
    <xf numFmtId="0" fontId="41" fillId="0" borderId="0" applyNumberFormat="0" applyFill="0" applyBorder="0" applyAlignment="0" applyProtection="0"/>
    <xf numFmtId="0" fontId="46" fillId="0" borderId="0" applyNumberFormat="0" applyFill="0" applyBorder="0" applyAlignment="0" applyProtection="0"/>
    <xf numFmtId="0" fontId="47" fillId="0" borderId="0"/>
    <xf numFmtId="0" fontId="48" fillId="0" borderId="22" applyNumberFormat="0" applyFill="0" applyAlignment="0" applyProtection="0"/>
    <xf numFmtId="0" fontId="49" fillId="0" borderId="23" applyNumberFormat="0" applyFill="0" applyAlignment="0" applyProtection="0"/>
    <xf numFmtId="0" fontId="32" fillId="0" borderId="3" applyNumberFormat="0" applyFill="0" applyAlignment="0" applyProtection="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164" fontId="3" fillId="0" borderId="0" applyFont="0" applyFill="0" applyBorder="0" applyAlignment="0" applyProtection="0"/>
    <xf numFmtId="164" fontId="3" fillId="0" borderId="0" applyFont="0" applyFill="0" applyBorder="0" applyAlignment="0" applyProtection="0"/>
    <xf numFmtId="0" fontId="50" fillId="0" borderId="0"/>
    <xf numFmtId="0" fontId="1" fillId="0" borderId="0"/>
    <xf numFmtId="164" fontId="3" fillId="0" borderId="0" applyFont="0" applyFill="0" applyBorder="0" applyAlignment="0" applyProtection="0"/>
    <xf numFmtId="0" fontId="20" fillId="0" borderId="0" applyNumberFormat="0" applyFill="0" applyBorder="0" applyAlignment="0" applyProtection="0">
      <alignment vertical="top"/>
      <protection locked="0"/>
    </xf>
  </cellStyleXfs>
  <cellXfs count="201">
    <xf numFmtId="0" fontId="0" fillId="0" borderId="0" xfId="0"/>
    <xf numFmtId="3" fontId="9" fillId="0" borderId="8" xfId="0" applyNumberFormat="1" applyFont="1" applyBorder="1"/>
    <xf numFmtId="3" fontId="0" fillId="0" borderId="0" xfId="0" applyNumberFormat="1" applyBorder="1"/>
    <xf numFmtId="3" fontId="9" fillId="0" borderId="0" xfId="0" applyNumberFormat="1" applyFont="1" applyBorder="1"/>
    <xf numFmtId="0" fontId="12" fillId="0" borderId="0" xfId="0" applyFont="1"/>
    <xf numFmtId="0" fontId="12" fillId="0" borderId="9" xfId="0" applyFont="1" applyBorder="1" applyAlignment="1">
      <alignment horizontal="center" wrapText="1"/>
    </xf>
    <xf numFmtId="165" fontId="13" fillId="0" borderId="0" xfId="45" applyNumberFormat="1" applyFont="1" applyBorder="1"/>
    <xf numFmtId="0" fontId="14" fillId="0" borderId="10" xfId="0" applyFont="1" applyBorder="1" applyAlignment="1">
      <alignment horizontal="center" wrapText="1"/>
    </xf>
    <xf numFmtId="0" fontId="14" fillId="0" borderId="11" xfId="0" applyFont="1" applyBorder="1" applyAlignment="1">
      <alignment horizontal="center" wrapText="1"/>
    </xf>
    <xf numFmtId="165" fontId="13" fillId="0" borderId="12" xfId="45" applyNumberFormat="1" applyFont="1" applyBorder="1"/>
    <xf numFmtId="0" fontId="0" fillId="0" borderId="0" xfId="0" applyBorder="1"/>
    <xf numFmtId="3" fontId="0" fillId="0" borderId="0" xfId="0" applyNumberFormat="1"/>
    <xf numFmtId="3" fontId="0" fillId="0" borderId="13" xfId="0" applyNumberFormat="1" applyBorder="1"/>
    <xf numFmtId="3" fontId="0" fillId="0" borderId="14" xfId="0" applyNumberFormat="1" applyBorder="1"/>
    <xf numFmtId="3" fontId="0" fillId="0" borderId="15" xfId="0" applyNumberFormat="1" applyBorder="1"/>
    <xf numFmtId="3" fontId="12" fillId="0" borderId="0" xfId="0" applyNumberFormat="1" applyFont="1"/>
    <xf numFmtId="165" fontId="17" fillId="0" borderId="0" xfId="45" applyNumberFormat="1" applyFont="1"/>
    <xf numFmtId="3" fontId="12" fillId="0" borderId="16" xfId="0" applyNumberFormat="1" applyFont="1" applyBorder="1"/>
    <xf numFmtId="3" fontId="12" fillId="0" borderId="17" xfId="0" applyNumberFormat="1" applyFont="1" applyBorder="1"/>
    <xf numFmtId="165" fontId="14" fillId="0" borderId="18" xfId="45" applyNumberFormat="1" applyFont="1" applyBorder="1"/>
    <xf numFmtId="3" fontId="9" fillId="0" borderId="19" xfId="0" applyNumberFormat="1" applyFont="1" applyBorder="1"/>
    <xf numFmtId="165" fontId="13" fillId="0" borderId="20" xfId="45" applyNumberFormat="1" applyFont="1" applyBorder="1"/>
    <xf numFmtId="0" fontId="12" fillId="0" borderId="18" xfId="0" applyFont="1" applyBorder="1"/>
    <xf numFmtId="165" fontId="14" fillId="0" borderId="16" xfId="45" applyNumberFormat="1" applyFont="1" applyBorder="1"/>
    <xf numFmtId="0" fontId="0" fillId="0" borderId="12" xfId="0" applyBorder="1"/>
    <xf numFmtId="0" fontId="9" fillId="0" borderId="12" xfId="0" applyFont="1" applyBorder="1"/>
    <xf numFmtId="0" fontId="0" fillId="0" borderId="20" xfId="0" applyBorder="1"/>
    <xf numFmtId="165" fontId="13" fillId="0" borderId="14" xfId="45" applyNumberFormat="1" applyFont="1" applyBorder="1"/>
    <xf numFmtId="0" fontId="9" fillId="0" borderId="0" xfId="0" applyFont="1"/>
    <xf numFmtId="3" fontId="12" fillId="0" borderId="21" xfId="0" applyNumberFormat="1" applyFont="1" applyBorder="1"/>
    <xf numFmtId="3" fontId="9" fillId="0" borderId="13" xfId="0" applyNumberFormat="1" applyFont="1" applyBorder="1"/>
    <xf numFmtId="0" fontId="19" fillId="0" borderId="0" xfId="0" applyFont="1" applyFill="1"/>
    <xf numFmtId="0" fontId="18" fillId="0" borderId="0" xfId="42" applyFont="1" applyFill="1" applyBorder="1"/>
    <xf numFmtId="3" fontId="19" fillId="0" borderId="0" xfId="42" applyNumberFormat="1" applyFont="1" applyFill="1" applyBorder="1"/>
    <xf numFmtId="0" fontId="19" fillId="0" borderId="0" xfId="0" applyFont="1" applyFill="1" applyBorder="1"/>
    <xf numFmtId="0" fontId="23" fillId="0" borderId="0" xfId="0" applyFont="1" applyFill="1" applyBorder="1"/>
    <xf numFmtId="0" fontId="22" fillId="0" borderId="0" xfId="0" applyFont="1" applyFill="1" applyBorder="1"/>
    <xf numFmtId="3" fontId="19" fillId="0" borderId="0" xfId="0" applyNumberFormat="1" applyFont="1" applyFill="1" applyBorder="1" applyAlignment="1">
      <alignment horizontal="left"/>
    </xf>
    <xf numFmtId="3" fontId="19" fillId="0" borderId="0" xfId="0" applyNumberFormat="1" applyFont="1" applyFill="1" applyBorder="1"/>
    <xf numFmtId="0" fontId="22" fillId="0" borderId="0" xfId="0" applyFont="1" applyFill="1"/>
    <xf numFmtId="0" fontId="19" fillId="0" borderId="0" xfId="41" applyFont="1" applyFill="1" applyBorder="1"/>
    <xf numFmtId="3" fontId="19" fillId="0" borderId="0" xfId="41" applyNumberFormat="1" applyFont="1" applyFill="1" applyBorder="1"/>
    <xf numFmtId="3" fontId="19" fillId="0" borderId="0" xfId="41" applyNumberFormat="1" applyFont="1" applyFill="1"/>
    <xf numFmtId="3" fontId="18" fillId="0" borderId="0" xfId="41" applyNumberFormat="1" applyFont="1" applyFill="1"/>
    <xf numFmtId="3" fontId="18" fillId="0" borderId="0" xfId="41" applyNumberFormat="1" applyFont="1" applyFill="1" applyAlignment="1">
      <alignment horizontal="center"/>
    </xf>
    <xf numFmtId="3" fontId="19" fillId="0" borderId="0" xfId="39" applyNumberFormat="1" applyFont="1" applyFill="1"/>
    <xf numFmtId="3" fontId="18" fillId="0" borderId="0" xfId="41" applyNumberFormat="1" applyFont="1" applyFill="1" applyBorder="1"/>
    <xf numFmtId="0" fontId="19" fillId="0" borderId="0" xfId="41" applyFont="1" applyFill="1"/>
    <xf numFmtId="1" fontId="19" fillId="0" borderId="0" xfId="0" applyNumberFormat="1" applyFont="1" applyFill="1" applyBorder="1"/>
    <xf numFmtId="3" fontId="19" fillId="0" borderId="0" xfId="0" applyNumberFormat="1" applyFont="1" applyFill="1" applyBorder="1" applyAlignment="1">
      <alignment horizontal="right"/>
    </xf>
    <xf numFmtId="3" fontId="3" fillId="0" borderId="0" xfId="39" applyNumberFormat="1" applyFont="1" applyFill="1" applyBorder="1"/>
    <xf numFmtId="0" fontId="18" fillId="0" borderId="0" xfId="41" applyFont="1" applyFill="1" applyBorder="1"/>
    <xf numFmtId="0" fontId="18" fillId="0" borderId="0" xfId="41" applyFont="1" applyFill="1" applyBorder="1" applyAlignment="1">
      <alignment wrapText="1"/>
    </xf>
    <xf numFmtId="0" fontId="3" fillId="0" borderId="0" xfId="0" applyFont="1" applyFill="1" applyBorder="1"/>
    <xf numFmtId="0" fontId="3" fillId="0" borderId="0" xfId="0" applyFont="1" applyFill="1"/>
    <xf numFmtId="0" fontId="18" fillId="0" borderId="0" xfId="41" applyFont="1" applyFill="1" applyBorder="1" applyAlignment="1"/>
    <xf numFmtId="0" fontId="3" fillId="0" borderId="0" xfId="0" applyFont="1"/>
    <xf numFmtId="3" fontId="10" fillId="0" borderId="0" xfId="35" applyNumberFormat="1" applyFont="1" applyFill="1" applyBorder="1" applyAlignment="1" applyProtection="1"/>
    <xf numFmtId="3" fontId="3" fillId="0" borderId="0" xfId="0" applyNumberFormat="1" applyFont="1"/>
    <xf numFmtId="167" fontId="3" fillId="0" borderId="0" xfId="0" applyNumberFormat="1" applyFont="1"/>
    <xf numFmtId="3" fontId="10" fillId="0" borderId="0" xfId="35" applyNumberFormat="1" applyFont="1" applyFill="1" applyBorder="1" applyAlignment="1" applyProtection="1">
      <alignment horizontal="left"/>
    </xf>
    <xf numFmtId="0" fontId="11" fillId="0" borderId="0" xfId="42" applyFont="1" applyFill="1" applyBorder="1" applyAlignment="1">
      <alignment horizontal="right"/>
    </xf>
    <xf numFmtId="0" fontId="11" fillId="0" borderId="0" xfId="41" applyFont="1" applyFill="1" applyBorder="1" applyAlignment="1">
      <alignment horizontal="right"/>
    </xf>
    <xf numFmtId="0" fontId="11" fillId="0" borderId="0" xfId="41" applyFont="1" applyFill="1" applyBorder="1" applyAlignment="1"/>
    <xf numFmtId="0" fontId="15" fillId="0" borderId="0" xfId="66" applyFont="1" applyFill="1" applyBorder="1" applyAlignment="1">
      <alignment horizontal="left"/>
    </xf>
    <xf numFmtId="3" fontId="19" fillId="0" borderId="0" xfId="39" applyNumberFormat="1" applyFont="1" applyFill="1" applyBorder="1"/>
    <xf numFmtId="0" fontId="19" fillId="0" borderId="0" xfId="66" applyFont="1"/>
    <xf numFmtId="0" fontId="19" fillId="0" borderId="0" xfId="41" applyFont="1" applyFill="1" applyBorder="1" applyAlignment="1">
      <alignment horizontal="left"/>
    </xf>
    <xf numFmtId="3" fontId="19" fillId="0" borderId="0" xfId="66" applyNumberFormat="1" applyFont="1" applyFill="1" applyAlignment="1">
      <alignment horizontal="left"/>
    </xf>
    <xf numFmtId="3" fontId="19" fillId="0" borderId="0" xfId="66" applyNumberFormat="1" applyFont="1" applyFill="1" applyAlignment="1">
      <alignment horizontal="left" wrapText="1"/>
    </xf>
    <xf numFmtId="3" fontId="19" fillId="0" borderId="0" xfId="66" applyNumberFormat="1" applyFont="1" applyFill="1" applyBorder="1" applyAlignment="1">
      <alignment horizontal="left"/>
    </xf>
    <xf numFmtId="0" fontId="19" fillId="0" borderId="0" xfId="66" applyNumberFormat="1" applyFont="1" applyFill="1" applyBorder="1" applyAlignment="1">
      <alignment horizontal="left"/>
    </xf>
    <xf numFmtId="0" fontId="15" fillId="0" borderId="0" xfId="66" applyFont="1" applyFill="1" applyBorder="1" applyAlignment="1"/>
    <xf numFmtId="0" fontId="19" fillId="0" borderId="0" xfId="41" applyFont="1" applyFill="1" applyBorder="1" applyAlignment="1">
      <alignment horizontal="right"/>
    </xf>
    <xf numFmtId="0" fontId="18" fillId="0" borderId="0" xfId="0" applyFont="1" applyFill="1" applyBorder="1" applyAlignment="1">
      <alignment horizontal="left"/>
    </xf>
    <xf numFmtId="0" fontId="18" fillId="0" borderId="0" xfId="41" applyFont="1" applyFill="1" applyBorder="1" applyAlignment="1">
      <alignment horizontal="left"/>
    </xf>
    <xf numFmtId="3" fontId="10" fillId="0" borderId="0" xfId="35" applyNumberFormat="1" applyFont="1" applyFill="1" applyBorder="1" applyAlignment="1" applyProtection="1">
      <alignment horizontal="left"/>
    </xf>
    <xf numFmtId="0" fontId="19" fillId="0" borderId="0" xfId="0" applyFont="1" applyFill="1" applyBorder="1" applyAlignment="1">
      <alignment horizontal="left"/>
    </xf>
    <xf numFmtId="0" fontId="18" fillId="0" borderId="0" xfId="0" applyFont="1" applyFill="1" applyBorder="1" applyAlignment="1"/>
    <xf numFmtId="3" fontId="20" fillId="0" borderId="0" xfId="35" applyNumberFormat="1" applyFont="1" applyFill="1" applyBorder="1" applyAlignment="1" applyProtection="1">
      <alignment horizontal="left"/>
    </xf>
    <xf numFmtId="0" fontId="19" fillId="0" borderId="0" xfId="0" applyFont="1" applyBorder="1"/>
    <xf numFmtId="3" fontId="18" fillId="0" borderId="0" xfId="0" applyNumberFormat="1" applyFont="1" applyFill="1" applyBorder="1"/>
    <xf numFmtId="3" fontId="10" fillId="0" borderId="0" xfId="35" applyNumberFormat="1" applyFont="1" applyFill="1" applyBorder="1" applyAlignment="1" applyProtection="1">
      <alignment horizontal="left"/>
    </xf>
    <xf numFmtId="0" fontId="40" fillId="0" borderId="0" xfId="31" applyFill="1" applyAlignment="1"/>
    <xf numFmtId="0" fontId="40" fillId="0" borderId="0" xfId="31" applyFill="1" applyBorder="1" applyAlignment="1"/>
    <xf numFmtId="3" fontId="18" fillId="0" borderId="0" xfId="39" applyNumberFormat="1" applyFont="1" applyFill="1" applyBorder="1" applyAlignment="1">
      <alignment horizontal="left" vertical="top" wrapText="1"/>
    </xf>
    <xf numFmtId="3" fontId="18" fillId="0" borderId="0" xfId="0" applyNumberFormat="1" applyFont="1" applyFill="1" applyBorder="1" applyAlignment="1">
      <alignment horizontal="right" vertical="top" wrapText="1"/>
    </xf>
    <xf numFmtId="0" fontId="18" fillId="0" borderId="0" xfId="0" applyFont="1" applyFill="1" applyBorder="1" applyAlignment="1">
      <alignment horizontal="right" vertical="top" wrapText="1"/>
    </xf>
    <xf numFmtId="0" fontId="42" fillId="0" borderId="0" xfId="0" applyFont="1" applyAlignment="1">
      <alignment vertical="top"/>
    </xf>
    <xf numFmtId="0" fontId="19" fillId="0" borderId="0" xfId="0" applyFont="1" applyFill="1" applyBorder="1" applyAlignment="1"/>
    <xf numFmtId="4" fontId="19" fillId="0" borderId="0" xfId="0" applyNumberFormat="1" applyFont="1" applyFill="1" applyBorder="1"/>
    <xf numFmtId="1" fontId="18" fillId="0" borderId="0" xfId="0" applyNumberFormat="1" applyFont="1" applyFill="1" applyBorder="1" applyAlignment="1">
      <alignment horizontal="right" vertical="top" wrapText="1"/>
    </xf>
    <xf numFmtId="4" fontId="18" fillId="0" borderId="0" xfId="0" applyNumberFormat="1" applyFont="1" applyFill="1" applyBorder="1" applyAlignment="1">
      <alignment horizontal="right" vertical="top" wrapText="1"/>
    </xf>
    <xf numFmtId="3" fontId="18" fillId="0" borderId="0" xfId="41" applyNumberFormat="1" applyFont="1" applyFill="1" applyBorder="1" applyAlignment="1">
      <alignment vertical="top"/>
    </xf>
    <xf numFmtId="3" fontId="18" fillId="0" borderId="0" xfId="39" applyNumberFormat="1" applyFont="1" applyFill="1" applyBorder="1" applyAlignment="1">
      <alignment horizontal="right" vertical="top" wrapText="1"/>
    </xf>
    <xf numFmtId="0" fontId="18" fillId="0" borderId="0" xfId="0" applyFont="1" applyAlignment="1"/>
    <xf numFmtId="3" fontId="3" fillId="0" borderId="0" xfId="40" applyNumberFormat="1" applyFont="1" applyFill="1" applyBorder="1"/>
    <xf numFmtId="0" fontId="3" fillId="0" borderId="0" xfId="0" applyFont="1" applyBorder="1"/>
    <xf numFmtId="3" fontId="3" fillId="0" borderId="0" xfId="0" applyNumberFormat="1" applyFont="1" applyBorder="1"/>
    <xf numFmtId="0" fontId="19" fillId="0" borderId="0" xfId="0" applyFont="1" applyBorder="1" applyAlignment="1">
      <alignment horizontal="left"/>
    </xf>
    <xf numFmtId="3" fontId="19" fillId="0" borderId="0" xfId="62" applyNumberFormat="1" applyFont="1" applyBorder="1" applyAlignment="1">
      <alignment horizontal="right"/>
    </xf>
    <xf numFmtId="0" fontId="40" fillId="0" borderId="0" xfId="31" applyAlignment="1"/>
    <xf numFmtId="3" fontId="44" fillId="0" borderId="0" xfId="35" quotePrefix="1" applyNumberFormat="1" applyFont="1" applyFill="1" applyBorder="1" applyAlignment="1" applyProtection="1"/>
    <xf numFmtId="3" fontId="3" fillId="0" borderId="0" xfId="42" applyNumberFormat="1" applyFont="1" applyFill="1" applyBorder="1"/>
    <xf numFmtId="0" fontId="18" fillId="0" borderId="0" xfId="42" applyFont="1" applyFill="1" applyBorder="1" applyAlignment="1"/>
    <xf numFmtId="3" fontId="22" fillId="0" borderId="0" xfId="42" applyNumberFormat="1" applyFont="1" applyFill="1" applyBorder="1"/>
    <xf numFmtId="3" fontId="18" fillId="0" borderId="0" xfId="42" applyNumberFormat="1" applyFont="1" applyFill="1" applyBorder="1" applyAlignment="1">
      <alignment vertical="top" wrapText="1"/>
    </xf>
    <xf numFmtId="3" fontId="18" fillId="0" borderId="0" xfId="42" applyNumberFormat="1" applyFont="1" applyFill="1" applyBorder="1" applyAlignment="1">
      <alignment horizontal="right" vertical="top" wrapText="1"/>
    </xf>
    <xf numFmtId="3" fontId="45" fillId="0" borderId="0" xfId="42" applyNumberFormat="1" applyFont="1" applyFill="1" applyBorder="1" applyAlignment="1">
      <alignment horizontal="right" vertical="top" wrapText="1"/>
    </xf>
    <xf numFmtId="0" fontId="18" fillId="0" borderId="0" xfId="0" applyFont="1" applyBorder="1" applyAlignment="1">
      <alignment horizontal="left" vertical="top" wrapText="1"/>
    </xf>
    <xf numFmtId="0" fontId="18" fillId="0" borderId="0" xfId="0" applyFont="1" applyBorder="1" applyAlignment="1">
      <alignment horizontal="right" vertical="top"/>
    </xf>
    <xf numFmtId="0" fontId="18" fillId="0" borderId="0" xfId="0" applyFont="1" applyBorder="1" applyAlignment="1">
      <alignment horizontal="right" vertical="top" wrapText="1"/>
    </xf>
    <xf numFmtId="0" fontId="18" fillId="0" borderId="0" xfId="0" applyFont="1" applyFill="1" applyBorder="1" applyAlignment="1">
      <alignment vertical="top"/>
    </xf>
    <xf numFmtId="3" fontId="18" fillId="0" borderId="0" xfId="42" applyNumberFormat="1" applyFont="1" applyFill="1" applyBorder="1" applyAlignment="1">
      <alignment horizontal="left" vertical="top" wrapText="1"/>
    </xf>
    <xf numFmtId="165" fontId="19" fillId="0" borderId="0" xfId="45" applyNumberFormat="1" applyFont="1" applyFill="1" applyBorder="1"/>
    <xf numFmtId="0" fontId="43" fillId="0" borderId="0" xfId="32" applyBorder="1"/>
    <xf numFmtId="3" fontId="10" fillId="0" borderId="0" xfId="35" applyNumberFormat="1" applyFont="1" applyFill="1" applyBorder="1" applyAlignment="1" applyProtection="1">
      <alignment horizontal="left"/>
    </xf>
    <xf numFmtId="10" fontId="19" fillId="0" borderId="0" xfId="45" applyNumberFormat="1" applyFont="1" applyFill="1" applyBorder="1"/>
    <xf numFmtId="3" fontId="3" fillId="0" borderId="0" xfId="0" applyNumberFormat="1" applyFont="1" applyFill="1"/>
    <xf numFmtId="3" fontId="51" fillId="0" borderId="0" xfId="39" applyNumberFormat="1" applyFont="1" applyFill="1" applyBorder="1" applyAlignment="1">
      <alignment horizontal="left"/>
    </xf>
    <xf numFmtId="3" fontId="20" fillId="0" borderId="0" xfId="35" applyNumberFormat="1" applyFont="1" applyFill="1" applyBorder="1" applyAlignment="1" applyProtection="1"/>
    <xf numFmtId="0" fontId="18" fillId="0" borderId="0" xfId="42" applyFont="1" applyFill="1" applyBorder="1"/>
    <xf numFmtId="3" fontId="19" fillId="0" borderId="0" xfId="41" applyNumberFormat="1" applyFont="1" applyFill="1"/>
    <xf numFmtId="3" fontId="19" fillId="0" borderId="0" xfId="39" applyNumberFormat="1" applyFont="1" applyFill="1"/>
    <xf numFmtId="3" fontId="19" fillId="0" borderId="0" xfId="40" applyNumberFormat="1" applyFont="1" applyFill="1" applyBorder="1"/>
    <xf numFmtId="166" fontId="3" fillId="0" borderId="0" xfId="40" applyNumberFormat="1" applyFont="1" applyFill="1" applyBorder="1"/>
    <xf numFmtId="3" fontId="10" fillId="0" borderId="0" xfId="35" applyNumberFormat="1" applyFont="1" applyFill="1" applyBorder="1" applyAlignment="1" applyProtection="1">
      <alignment horizontal="left"/>
    </xf>
    <xf numFmtId="0" fontId="20" fillId="0" borderId="0" xfId="35" applyAlignment="1" applyProtection="1">
      <alignment vertical="top"/>
    </xf>
    <xf numFmtId="3" fontId="19" fillId="0" borderId="0" xfId="41" applyNumberFormat="1" applyFont="1" applyFill="1" applyBorder="1" applyAlignment="1">
      <alignment horizontal="right"/>
    </xf>
    <xf numFmtId="3" fontId="19" fillId="0" borderId="0" xfId="41" applyNumberFormat="1" applyFont="1" applyFill="1" applyAlignment="1">
      <alignment horizontal="right"/>
    </xf>
    <xf numFmtId="0" fontId="18" fillId="0" borderId="0" xfId="0" applyFont="1" applyAlignment="1">
      <alignment vertical="top" wrapText="1"/>
    </xf>
    <xf numFmtId="0" fontId="18" fillId="0" borderId="0" xfId="0" applyFont="1" applyAlignment="1">
      <alignment horizontal="right" vertical="top" wrapText="1"/>
    </xf>
    <xf numFmtId="3" fontId="10" fillId="0" borderId="0" xfId="35" applyNumberFormat="1" applyFont="1" applyFill="1" applyBorder="1" applyAlignment="1" applyProtection="1">
      <alignment horizontal="left"/>
    </xf>
    <xf numFmtId="3" fontId="18" fillId="0" borderId="0" xfId="41" applyNumberFormat="1" applyFont="1" applyFill="1" applyBorder="1" applyAlignment="1">
      <alignment horizontal="left" vertical="top"/>
    </xf>
    <xf numFmtId="0" fontId="18" fillId="0" borderId="0" xfId="41" applyFont="1" applyFill="1" applyBorder="1" applyAlignment="1">
      <alignment horizontal="right" vertical="top"/>
    </xf>
    <xf numFmtId="3" fontId="18" fillId="0" borderId="0" xfId="41" applyNumberFormat="1" applyFont="1" applyFill="1" applyBorder="1" applyAlignment="1">
      <alignment horizontal="right" vertical="top"/>
    </xf>
    <xf numFmtId="3" fontId="18" fillId="0" borderId="0" xfId="41" applyNumberFormat="1" applyFont="1" applyFill="1" applyBorder="1" applyAlignment="1">
      <alignment horizontal="center" vertical="top"/>
    </xf>
    <xf numFmtId="0" fontId="19" fillId="0" borderId="0" xfId="0" applyFont="1" applyFill="1" applyBorder="1" applyAlignment="1">
      <alignment vertical="top"/>
    </xf>
    <xf numFmtId="0" fontId="19" fillId="0" borderId="0" xfId="0" applyFont="1" applyFill="1" applyAlignment="1">
      <alignment vertical="top"/>
    </xf>
    <xf numFmtId="0" fontId="20" fillId="0" borderId="0" xfId="35" applyFont="1" applyAlignment="1" applyProtection="1">
      <alignment vertical="top"/>
    </xf>
    <xf numFmtId="3" fontId="0" fillId="0" borderId="0" xfId="39" applyNumberFormat="1" applyFont="1" applyFill="1"/>
    <xf numFmtId="2" fontId="19" fillId="0" borderId="0" xfId="41" applyNumberFormat="1" applyFont="1" applyFill="1" applyBorder="1" applyAlignment="1"/>
    <xf numFmtId="2" fontId="19" fillId="0" borderId="0" xfId="39" applyNumberFormat="1" applyFont="1" applyFill="1" applyAlignment="1"/>
    <xf numFmtId="2" fontId="19" fillId="0" borderId="0" xfId="66" applyNumberFormat="1" applyFont="1" applyFill="1" applyAlignment="1"/>
    <xf numFmtId="2" fontId="19" fillId="0" borderId="0" xfId="66" applyNumberFormat="1" applyFont="1" applyFill="1" applyAlignment="1">
      <alignment wrapText="1"/>
    </xf>
    <xf numFmtId="2" fontId="19" fillId="0" borderId="0" xfId="66" applyNumberFormat="1" applyFont="1" applyFill="1" applyBorder="1" applyAlignment="1"/>
    <xf numFmtId="168" fontId="19" fillId="0" borderId="0" xfId="0" applyNumberFormat="1" applyFont="1" applyFill="1"/>
    <xf numFmtId="3" fontId="19" fillId="0" borderId="0" xfId="0" applyNumberFormat="1" applyFont="1" applyFill="1"/>
    <xf numFmtId="0" fontId="43" fillId="0" borderId="0" xfId="32"/>
    <xf numFmtId="3" fontId="19" fillId="0" borderId="0" xfId="39" applyNumberFormat="1" applyFont="1" applyFill="1" applyBorder="1" applyAlignment="1">
      <alignment vertical="top" wrapText="1"/>
    </xf>
    <xf numFmtId="3" fontId="0" fillId="0" borderId="0" xfId="39" quotePrefix="1" applyNumberFormat="1" applyFont="1" applyFill="1" applyBorder="1" applyAlignment="1">
      <alignment vertical="top" wrapText="1"/>
    </xf>
    <xf numFmtId="3" fontId="19" fillId="0" borderId="0" xfId="40" applyNumberFormat="1" applyFont="1" applyFill="1" applyBorder="1" applyAlignment="1">
      <alignment vertical="top" wrapText="1"/>
    </xf>
    <xf numFmtId="3" fontId="19" fillId="0" borderId="0" xfId="39" quotePrefix="1" applyNumberFormat="1" applyFont="1" applyFill="1" applyBorder="1" applyAlignment="1">
      <alignment vertical="top" wrapText="1"/>
    </xf>
    <xf numFmtId="0" fontId="41" fillId="0" borderId="0" xfId="69" applyAlignment="1">
      <alignment wrapText="1"/>
    </xf>
    <xf numFmtId="0" fontId="18" fillId="0" borderId="0" xfId="0" applyFont="1" applyFill="1" applyAlignment="1"/>
    <xf numFmtId="0" fontId="52" fillId="0" borderId="0" xfId="33" applyBorder="1" applyAlignment="1">
      <alignment wrapText="1"/>
    </xf>
    <xf numFmtId="0" fontId="0" fillId="0" borderId="0" xfId="0" applyFont="1" applyAlignment="1">
      <alignment wrapText="1"/>
    </xf>
    <xf numFmtId="0" fontId="19" fillId="0" borderId="0" xfId="0" applyFont="1" applyAlignment="1">
      <alignment wrapText="1"/>
    </xf>
    <xf numFmtId="0" fontId="18" fillId="0" borderId="0" xfId="0" applyFont="1" applyAlignment="1">
      <alignment wrapText="1"/>
    </xf>
    <xf numFmtId="0" fontId="20" fillId="0" borderId="0" xfId="35" applyFill="1" applyBorder="1" applyAlignment="1" applyProtection="1"/>
    <xf numFmtId="0" fontId="20" fillId="0" borderId="0" xfId="35" applyAlignment="1" applyProtection="1">
      <alignment wrapText="1"/>
    </xf>
    <xf numFmtId="0" fontId="41" fillId="0" borderId="0" xfId="69" applyFont="1" applyFill="1" applyBorder="1"/>
    <xf numFmtId="0" fontId="54" fillId="0" borderId="0" xfId="0" applyFont="1" applyFill="1" applyBorder="1"/>
    <xf numFmtId="0" fontId="42" fillId="0" borderId="0" xfId="0" applyFont="1" applyFill="1" applyBorder="1" applyAlignment="1">
      <alignment vertical="top"/>
    </xf>
    <xf numFmtId="0" fontId="0" fillId="0" borderId="0" xfId="0" applyFont="1" applyFill="1" applyBorder="1"/>
    <xf numFmtId="0" fontId="20" fillId="0" borderId="0" xfId="35" applyFont="1" applyFill="1" applyBorder="1" applyAlignment="1" applyProtection="1">
      <alignment horizontal="left"/>
    </xf>
    <xf numFmtId="0" fontId="0" fillId="0" borderId="0" xfId="0" applyFill="1" applyBorder="1"/>
    <xf numFmtId="0" fontId="20" fillId="0" borderId="0" xfId="35" applyFont="1" applyFill="1" applyBorder="1" applyAlignment="1" applyProtection="1"/>
    <xf numFmtId="0" fontId="40" fillId="0" borderId="0" xfId="31" applyFill="1" applyBorder="1" applyAlignment="1">
      <alignment wrapText="1"/>
    </xf>
    <xf numFmtId="0" fontId="43" fillId="0" borderId="0" xfId="32" applyFill="1" applyBorder="1"/>
    <xf numFmtId="0" fontId="53" fillId="0" borderId="0" xfId="35" applyFont="1" applyFill="1" applyBorder="1" applyAlignment="1" applyProtection="1"/>
    <xf numFmtId="0" fontId="0" fillId="0" borderId="0" xfId="0" applyFont="1" applyFill="1" applyBorder="1" applyAlignment="1">
      <alignment vertical="top"/>
    </xf>
    <xf numFmtId="3" fontId="0" fillId="0" borderId="0" xfId="40" quotePrefix="1" applyNumberFormat="1" applyFont="1" applyFill="1" applyBorder="1" applyAlignment="1">
      <alignment vertical="top" wrapText="1"/>
    </xf>
    <xf numFmtId="0" fontId="20" fillId="0" borderId="0" xfId="35" applyFont="1" applyFill="1" applyBorder="1" applyAlignment="1" applyProtection="1">
      <alignment vertical="top" wrapText="1"/>
    </xf>
    <xf numFmtId="3" fontId="0" fillId="0" borderId="0" xfId="39" applyNumberFormat="1" applyFont="1" applyFill="1" applyBorder="1" applyAlignment="1">
      <alignment vertical="top" wrapText="1"/>
    </xf>
    <xf numFmtId="0" fontId="0" fillId="0" borderId="0" xfId="0" applyFont="1" applyFill="1" applyBorder="1" applyAlignment="1">
      <alignment vertical="top" wrapText="1"/>
    </xf>
    <xf numFmtId="0" fontId="19" fillId="0" borderId="0" xfId="0" applyFont="1" applyFill="1" applyBorder="1" applyAlignment="1">
      <alignment vertical="top" wrapText="1"/>
    </xf>
    <xf numFmtId="0" fontId="55" fillId="0" borderId="0" xfId="0" applyFont="1" applyFill="1" applyBorder="1" applyAlignment="1">
      <alignment vertical="top"/>
    </xf>
    <xf numFmtId="3" fontId="55" fillId="0" borderId="0" xfId="39" applyNumberFormat="1" applyFont="1" applyFill="1" applyAlignment="1">
      <alignment vertical="top" wrapText="1"/>
    </xf>
    <xf numFmtId="0" fontId="0" fillId="0" borderId="0" xfId="0" applyFont="1" applyAlignment="1">
      <alignment horizontal="left" wrapText="1"/>
    </xf>
    <xf numFmtId="0" fontId="0" fillId="0" borderId="0" xfId="0" applyFont="1" applyFill="1" applyBorder="1" applyAlignment="1"/>
    <xf numFmtId="0" fontId="0" fillId="0" borderId="0" xfId="0" applyFill="1" applyBorder="1" applyAlignment="1">
      <alignment vertical="top" wrapText="1"/>
    </xf>
    <xf numFmtId="0" fontId="0" fillId="0" borderId="0" xfId="0" applyAlignment="1">
      <alignment vertical="top" wrapText="1"/>
    </xf>
    <xf numFmtId="0" fontId="20" fillId="0" borderId="0" xfId="35" applyFill="1" applyBorder="1" applyAlignment="1" applyProtection="1">
      <alignment vertical="top" wrapText="1"/>
    </xf>
    <xf numFmtId="0" fontId="0" fillId="0" borderId="0" xfId="0" quotePrefix="1" applyAlignment="1">
      <alignment vertical="top" wrapText="1"/>
    </xf>
    <xf numFmtId="0" fontId="0" fillId="0" borderId="0" xfId="0" applyAlignment="1">
      <alignment wrapText="1"/>
    </xf>
    <xf numFmtId="0" fontId="20" fillId="0" borderId="0" xfId="90" applyAlignment="1" applyProtection="1">
      <alignment wrapText="1"/>
    </xf>
    <xf numFmtId="3" fontId="0" fillId="0" borderId="0" xfId="39" applyNumberFormat="1" applyFont="1" applyFill="1" applyBorder="1" applyAlignment="1">
      <alignment horizontal="right"/>
    </xf>
    <xf numFmtId="0" fontId="18" fillId="0" borderId="0" xfId="34" applyBorder="1" applyAlignment="1">
      <alignment wrapText="1"/>
    </xf>
    <xf numFmtId="3" fontId="10" fillId="0" borderId="0" xfId="35" applyNumberFormat="1" applyFont="1" applyFill="1" applyBorder="1" applyAlignment="1" applyProtection="1">
      <alignment horizontal="left"/>
    </xf>
    <xf numFmtId="0" fontId="11" fillId="0" borderId="21" xfId="0" applyNumberFormat="1" applyFont="1" applyBorder="1" applyAlignment="1">
      <alignment horizontal="right" vertical="center"/>
    </xf>
    <xf numFmtId="0" fontId="11" fillId="0" borderId="15" xfId="0" applyNumberFormat="1" applyFont="1" applyBorder="1" applyAlignment="1">
      <alignment horizontal="right" vertical="center"/>
    </xf>
    <xf numFmtId="0" fontId="11" fillId="0" borderId="16" xfId="0" applyNumberFormat="1" applyFont="1" applyBorder="1" applyAlignment="1">
      <alignment horizontal="right" vertical="center"/>
    </xf>
    <xf numFmtId="0" fontId="11" fillId="0" borderId="14" xfId="0" applyNumberFormat="1" applyFont="1" applyBorder="1" applyAlignment="1">
      <alignment horizontal="right" vertical="center"/>
    </xf>
    <xf numFmtId="0" fontId="11" fillId="0" borderId="16" xfId="0" applyNumberFormat="1" applyFont="1" applyBorder="1" applyAlignment="1">
      <alignment horizontal="left" vertical="center"/>
    </xf>
    <xf numFmtId="0" fontId="11" fillId="0" borderId="14" xfId="0" applyNumberFormat="1" applyFont="1" applyBorder="1" applyAlignment="1">
      <alignment horizontal="left" vertical="center"/>
    </xf>
    <xf numFmtId="0" fontId="11" fillId="0" borderId="17" xfId="0" applyNumberFormat="1" applyFont="1" applyBorder="1" applyAlignment="1">
      <alignment horizontal="right" vertical="center"/>
    </xf>
    <xf numFmtId="0" fontId="11" fillId="0" borderId="19" xfId="0" applyNumberFormat="1" applyFont="1" applyBorder="1" applyAlignment="1">
      <alignment horizontal="right" vertical="center"/>
    </xf>
    <xf numFmtId="0" fontId="12" fillId="0" borderId="9" xfId="0" applyFont="1" applyBorder="1" applyAlignment="1">
      <alignment horizontal="center"/>
    </xf>
    <xf numFmtId="0" fontId="12" fillId="0" borderId="11" xfId="0" applyFont="1" applyBorder="1" applyAlignment="1">
      <alignment horizontal="center"/>
    </xf>
    <xf numFmtId="0" fontId="12" fillId="0" borderId="10" xfId="0" applyFont="1" applyBorder="1" applyAlignment="1">
      <alignment horizontal="center"/>
    </xf>
  </cellXfs>
  <cellStyles count="91">
    <cellStyle name="%" xfId="56"/>
    <cellStyle name="% 2" xfId="7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omma 3" xfId="62"/>
    <cellStyle name="Comma 3 2" xfId="85"/>
    <cellStyle name="Comma 4" xfId="86"/>
    <cellStyle name="Comma 5" xfId="89"/>
    <cellStyle name="Explanatory Text" xfId="29" builtinId="53" customBuiltin="1"/>
    <cellStyle name="Good" xfId="30" builtinId="26" customBuiltin="1"/>
    <cellStyle name="Heading 1" xfId="31" builtinId="16" customBuiltin="1"/>
    <cellStyle name="Heading 1 2" xfId="69"/>
    <cellStyle name="Heading 1 3" xfId="72"/>
    <cellStyle name="Heading 2" xfId="32" builtinId="17" customBuiltin="1"/>
    <cellStyle name="Heading 2 2" xfId="70"/>
    <cellStyle name="Heading 2 3" xfId="73"/>
    <cellStyle name="Heading 3" xfId="33" builtinId="18" customBuiltin="1"/>
    <cellStyle name="Heading 3 2" xfId="74"/>
    <cellStyle name="Heading 4" xfId="34" builtinId="19" customBuiltin="1"/>
    <cellStyle name="Hyperlink" xfId="35" builtinId="8" customBuiltin="1"/>
    <cellStyle name="Hyperlink 2" xfId="90"/>
    <cellStyle name="Input" xfId="36" builtinId="20" customBuiltin="1"/>
    <cellStyle name="Linked Cell" xfId="37" builtinId="24" customBuiltin="1"/>
    <cellStyle name="Neutral" xfId="38" builtinId="28" customBuiltin="1"/>
    <cellStyle name="Normal" xfId="0" builtinId="0" customBuiltin="1"/>
    <cellStyle name="Normal 2" xfId="51"/>
    <cellStyle name="Normal 2 2" xfId="53"/>
    <cellStyle name="Normal 2 2 2" xfId="59"/>
    <cellStyle name="Normal 2 2 2 2" xfId="82"/>
    <cellStyle name="Normal 2 2 2 2 2" xfId="55"/>
    <cellStyle name="Normal 2 2 2 2 2 2" xfId="61"/>
    <cellStyle name="Normal 2 2 2 2 2 2 2" xfId="84"/>
    <cellStyle name="Normal 2 2 2 2 2 3" xfId="78"/>
    <cellStyle name="Normal 2 2 3" xfId="76"/>
    <cellStyle name="Normal 2 3" xfId="58"/>
    <cellStyle name="Normal 2 3 2" xfId="81"/>
    <cellStyle name="Normal 2 4" xfId="75"/>
    <cellStyle name="Normal 3" xfId="52"/>
    <cellStyle name="Normal 4" xfId="54"/>
    <cellStyle name="Normal 4 2" xfId="60"/>
    <cellStyle name="Normal 4 2 2" xfId="83"/>
    <cellStyle name="Normal 4 3" xfId="65"/>
    <cellStyle name="Normal 4 4" xfId="77"/>
    <cellStyle name="Normal 5" xfId="63"/>
    <cellStyle name="Normal 6" xfId="66"/>
    <cellStyle name="Normal 7" xfId="67"/>
    <cellStyle name="Normal 7 2" xfId="87"/>
    <cellStyle name="Normal 8" xfId="68"/>
    <cellStyle name="Normal 8 2" xfId="88"/>
    <cellStyle name="Normal 9" xfId="71"/>
    <cellStyle name="Normal_TABLE2" xfId="39"/>
    <cellStyle name="Normal_TABLE3" xfId="40"/>
    <cellStyle name="Normal_TABLE4" xfId="41"/>
    <cellStyle name="Normal_TABLE5" xfId="42"/>
    <cellStyle name="Note" xfId="43" builtinId="10" customBuiltin="1"/>
    <cellStyle name="Output" xfId="44" builtinId="21" customBuiltin="1"/>
    <cellStyle name="Percent" xfId="45" builtinId="5"/>
    <cellStyle name="Percent 2" xfId="57"/>
    <cellStyle name="Percent 2 2" xfId="80"/>
    <cellStyle name="Percent 3" xfId="64"/>
    <cellStyle name="Title" xfId="46" builtinId="15" customBuiltin="1"/>
    <cellStyle name="Total" xfId="47" builtinId="25" customBuiltin="1"/>
    <cellStyle name="Warning Text" xfId="48" builtinId="11" customBuiltin="1"/>
    <cellStyle name="whole number" xfId="49"/>
    <cellStyle name="whole number 2" xfId="50"/>
  </cellStyles>
  <dxfs count="201">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lef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alignment vertical="top" textRotation="0" indent="0" justifyLastLine="0" shrinkToFit="0" readingOrder="0"/>
    </dxf>
    <dxf>
      <font>
        <b val="0"/>
        <i val="0"/>
        <strike val="0"/>
        <condense val="0"/>
        <extend val="0"/>
        <outline val="0"/>
        <shadow val="0"/>
        <u val="none"/>
        <vertAlign val="baseline"/>
        <sz val="12"/>
        <color indexed="8"/>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fill>
        <patternFill patternType="none">
          <fgColor indexed="64"/>
          <bgColor indexed="65"/>
        </patternFill>
      </fill>
    </dxf>
    <dxf>
      <font>
        <b val="0"/>
        <i val="0"/>
        <strike val="0"/>
        <condense val="0"/>
        <extend val="0"/>
        <outline val="0"/>
        <shadow val="0"/>
        <u val="none"/>
        <vertAlign val="baseline"/>
        <sz val="12"/>
        <color auto="1"/>
        <name val="Arial"/>
        <scheme val="none"/>
      </font>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indexed="65"/>
        </patternFill>
      </fill>
    </dxf>
    <dxf>
      <font>
        <b/>
        <i val="0"/>
        <strike val="0"/>
        <condense val="0"/>
        <extend val="0"/>
        <outline val="0"/>
        <shadow val="0"/>
        <u val="none"/>
        <vertAlign val="baseline"/>
        <sz val="12"/>
        <color auto="1"/>
        <name val="Arial"/>
        <scheme val="none"/>
      </font>
      <fill>
        <patternFill patternType="none">
          <fgColor indexed="64"/>
          <bgColor indexed="65"/>
        </patternFill>
      </fill>
      <alignment horizontal="right" vertical="top" textRotation="0" wrapText="1" indent="0" justifyLastLine="0" shrinkToFit="0" readingOrder="0"/>
    </dxf>
    <dxf>
      <font>
        <b/>
        <i val="0"/>
        <strike val="0"/>
        <condense val="0"/>
        <extend val="0"/>
        <outline val="0"/>
        <shadow val="0"/>
        <u val="none"/>
        <vertAlign val="baseline"/>
        <sz val="12"/>
        <color auto="1"/>
        <name val="Arial"/>
        <scheme val="none"/>
      </font>
      <numFmt numFmtId="4" formatCode="#,##0.0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indexed="65"/>
        </patternFill>
      </fill>
    </dxf>
    <dxf>
      <font>
        <b val="0"/>
        <i val="0"/>
        <strike val="0"/>
        <condense val="0"/>
        <extend val="0"/>
        <outline val="0"/>
        <shadow val="0"/>
        <u val="none"/>
        <vertAlign val="baseline"/>
        <sz val="12"/>
        <color auto="1"/>
        <name val="Arial"/>
        <scheme val="none"/>
      </font>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rgb="FF000000"/>
          <bgColor rgb="FFFFFFFF"/>
        </patternFill>
      </fill>
    </dxf>
    <dxf>
      <font>
        <b/>
        <i val="0"/>
        <strike val="0"/>
        <condense val="0"/>
        <extend val="0"/>
        <outline val="0"/>
        <shadow val="0"/>
        <u val="none"/>
        <vertAlign val="baseline"/>
        <sz val="12"/>
        <color auto="1"/>
        <name val="Arial"/>
        <scheme val="none"/>
      </font>
      <fill>
        <patternFill patternType="none">
          <fgColor indexed="64"/>
          <bgColor indexed="65"/>
        </patternFill>
      </fill>
      <alignment horizontal="right" vertical="top" textRotation="0" wrapText="1" indent="0" justifyLastLine="0" shrinkToFit="0" readingOrder="0"/>
    </dxf>
    <dxf>
      <font>
        <b val="0"/>
        <i val="0"/>
        <strike val="0"/>
        <condense val="0"/>
        <extend val="0"/>
        <outline val="0"/>
        <shadow val="0"/>
        <u val="none"/>
        <vertAlign val="baseline"/>
        <sz val="12"/>
        <color auto="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fill>
        <patternFill patternType="none">
          <fgColor indexed="64"/>
          <bgColor indexed="65"/>
        </patternFill>
      </fill>
    </dxf>
    <dxf>
      <font>
        <b val="0"/>
        <i val="0"/>
        <strike val="0"/>
        <condense val="0"/>
        <extend val="0"/>
        <outline val="0"/>
        <shadow val="0"/>
        <u val="none"/>
        <vertAlign val="baseline"/>
        <sz val="12"/>
        <color auto="1"/>
        <name val="Arial"/>
        <scheme val="none"/>
      </font>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indexed="65"/>
        </patternFill>
      </fill>
    </dxf>
    <dxf>
      <font>
        <b/>
      </font>
      <alignment horizontal="general" vertical="top" textRotation="0" wrapText="1" indent="0" justifyLastLine="0" shrinkToFit="0" readingOrder="0"/>
    </dxf>
    <dxf>
      <font>
        <b val="0"/>
        <i val="0"/>
        <strike val="0"/>
        <condense val="0"/>
        <extend val="0"/>
        <outline val="0"/>
        <shadow val="0"/>
        <u val="none"/>
        <vertAlign val="baseline"/>
        <sz val="12"/>
        <color auto="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fill>
        <patternFill patternType="none">
          <fgColor indexed="64"/>
          <bgColor indexed="65"/>
        </patternFill>
      </fill>
    </dxf>
    <dxf>
      <font>
        <b val="0"/>
        <i val="0"/>
        <strike val="0"/>
        <condense val="0"/>
        <extend val="0"/>
        <outline val="0"/>
        <shadow val="0"/>
        <u val="none"/>
        <vertAlign val="baseline"/>
        <sz val="12"/>
        <color auto="1"/>
        <name val="Arial"/>
        <scheme val="none"/>
      </font>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indexed="65"/>
        </patternFill>
      </fill>
    </dxf>
    <dxf>
      <font>
        <b/>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top" textRotation="0" wrapText="1"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indexed="65"/>
        </patternFill>
      </fill>
    </dxf>
    <dxf>
      <font>
        <b/>
        <i val="0"/>
        <strike val="0"/>
        <condense val="0"/>
        <extend val="0"/>
        <outline val="0"/>
        <shadow val="0"/>
        <u val="none"/>
        <vertAlign val="baseline"/>
        <sz val="12"/>
        <color auto="1"/>
        <name val="Arial"/>
        <scheme val="none"/>
      </font>
      <fill>
        <patternFill patternType="none">
          <fgColor indexed="64"/>
          <bgColor indexed="65"/>
        </patternFill>
      </fill>
      <alignment horizontal="right" vertical="top" textRotation="0" wrapText="0" indent="0" justifyLastLine="0" shrinkToFit="0" readingOrder="0"/>
    </dxf>
    <dxf>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indent="0" justifyLastLine="0" shrinkToFit="0" readingOrder="0"/>
    </dxf>
    <dxf>
      <font>
        <b/>
        <i val="0"/>
        <strike val="0"/>
        <condense val="0"/>
        <extend val="0"/>
        <outline val="0"/>
        <shadow val="0"/>
        <u val="none"/>
        <vertAlign val="baseline"/>
        <sz val="12"/>
        <color auto="1"/>
        <name val="Arial"/>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indexed="65"/>
        </patternFill>
      </fill>
    </dxf>
    <dxf>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2"/>
        <color auto="1"/>
        <name val="Arial"/>
        <scheme val="none"/>
      </font>
      <fill>
        <patternFill patternType="none">
          <fgColor indexed="64"/>
          <bgColor indexed="65"/>
        </patternFill>
      </fill>
      <alignment horizontal="general" vertical="bottom" textRotation="0" wrapText="0" indent="0" justifyLastLine="0" shrinkToFit="0" readingOrder="0"/>
    </dxf>
  </dxfs>
  <tableStyles count="0"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00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76421923474664E-2"/>
          <c:y val="7.4576271186440682E-2"/>
          <c:w val="0.6814891416752844"/>
          <c:h val="0.7169491525423729"/>
        </c:manualLayout>
      </c:layout>
      <c:areaChart>
        <c:grouping val="stacked"/>
        <c:varyColors val="0"/>
        <c:ser>
          <c:idx val="0"/>
          <c:order val="0"/>
          <c:spPr>
            <a:solidFill>
              <a:srgbClr val="CC99FF"/>
            </a:solidFill>
            <a:ln w="12700">
              <a:solidFill>
                <a:srgbClr val="000000"/>
              </a:solidFill>
              <a:prstDash val="solid"/>
            </a:ln>
          </c:spP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6563-4DB2-9F69-C441549672F2}"/>
            </c:ext>
          </c:extLst>
        </c:ser>
        <c:ser>
          <c:idx val="1"/>
          <c:order val="1"/>
          <c:spPr>
            <a:solidFill>
              <a:srgbClr val="CC9CCC"/>
            </a:solidFill>
            <a:ln w="12700">
              <a:solidFill>
                <a:srgbClr val="000000"/>
              </a:solidFill>
              <a:prstDash val="solid"/>
            </a:ln>
          </c:spP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6563-4DB2-9F69-C441549672F2}"/>
            </c:ext>
          </c:extLst>
        </c:ser>
        <c:ser>
          <c:idx val="2"/>
          <c:order val="2"/>
          <c:spPr>
            <a:solidFill>
              <a:srgbClr val="A6CAF0"/>
            </a:solidFill>
            <a:ln w="12700">
              <a:solidFill>
                <a:srgbClr val="000000"/>
              </a:solidFill>
              <a:prstDash val="solid"/>
            </a:ln>
          </c:spP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6563-4DB2-9F69-C441549672F2}"/>
            </c:ext>
          </c:extLst>
        </c:ser>
        <c:ser>
          <c:idx val="3"/>
          <c:order val="3"/>
          <c:spPr>
            <a:solidFill>
              <a:srgbClr val="3366FF"/>
            </a:solidFill>
            <a:ln w="12700">
              <a:solidFill>
                <a:srgbClr val="000000"/>
              </a:solidFill>
              <a:prstDash val="solid"/>
            </a:ln>
          </c:spP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6563-4DB2-9F69-C441549672F2}"/>
            </c:ext>
          </c:extLst>
        </c:ser>
        <c:ser>
          <c:idx val="4"/>
          <c:order val="4"/>
          <c:spPr>
            <a:solidFill>
              <a:srgbClr val="333399"/>
            </a:solidFill>
            <a:ln w="12700">
              <a:solidFill>
                <a:srgbClr val="000000"/>
              </a:solidFill>
              <a:prstDash val="solid"/>
            </a:ln>
          </c:spP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6563-4DB2-9F69-C441549672F2}"/>
            </c:ext>
          </c:extLst>
        </c:ser>
        <c:dLbls>
          <c:showLegendKey val="0"/>
          <c:showVal val="0"/>
          <c:showCatName val="0"/>
          <c:showSerName val="0"/>
          <c:showPercent val="0"/>
          <c:showBubbleSize val="0"/>
        </c:dLbls>
        <c:axId val="76722560"/>
        <c:axId val="76724480"/>
      </c:areaChart>
      <c:catAx>
        <c:axId val="76722560"/>
        <c:scaling>
          <c:orientation val="minMax"/>
        </c:scaling>
        <c:delete val="0"/>
        <c:axPos val="b"/>
        <c:title>
          <c:tx>
            <c:rich>
              <a:bodyPr/>
              <a:lstStyle/>
              <a:p>
                <a:pPr>
                  <a:defRPr sz="1575" b="1" i="0" u="none" strike="noStrike" baseline="0">
                    <a:solidFill>
                      <a:srgbClr val="000000"/>
                    </a:solidFill>
                    <a:latin typeface="Arial"/>
                    <a:ea typeface="Arial"/>
                    <a:cs typeface="Arial"/>
                  </a:defRPr>
                </a:pPr>
                <a:r>
                  <a:rPr lang="en-GB"/>
                  <a:t>Year</a:t>
                </a:r>
              </a:p>
            </c:rich>
          </c:tx>
          <c:layout>
            <c:manualLayout>
              <c:xMode val="edge"/>
              <c:yMode val="edge"/>
              <c:x val="0.39813857290589449"/>
              <c:y val="0.8779661016949152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75" b="0" i="0" u="none" strike="noStrike" baseline="0">
                <a:solidFill>
                  <a:srgbClr val="000000"/>
                </a:solidFill>
                <a:latin typeface="Arial"/>
                <a:ea typeface="Arial"/>
                <a:cs typeface="Arial"/>
              </a:defRPr>
            </a:pPr>
            <a:endParaRPr lang="en-US"/>
          </a:p>
        </c:txPr>
        <c:crossAx val="76724480"/>
        <c:crosses val="autoZero"/>
        <c:auto val="1"/>
        <c:lblAlgn val="ctr"/>
        <c:lblOffset val="100"/>
        <c:tickLblSkip val="1"/>
        <c:tickMarkSkip val="1"/>
        <c:noMultiLvlLbl val="0"/>
      </c:catAx>
      <c:valAx>
        <c:axId val="76724480"/>
        <c:scaling>
          <c:orientation val="minMax"/>
        </c:scaling>
        <c:delete val="0"/>
        <c:axPos val="l"/>
        <c:title>
          <c:tx>
            <c:rich>
              <a:bodyPr/>
              <a:lstStyle/>
              <a:p>
                <a:pPr>
                  <a:defRPr sz="1575" b="1" i="0" u="none" strike="noStrike" baseline="0">
                    <a:solidFill>
                      <a:srgbClr val="000000"/>
                    </a:solidFill>
                    <a:latin typeface="Arial"/>
                    <a:ea typeface="Arial"/>
                    <a:cs typeface="Arial"/>
                  </a:defRPr>
                </a:pPr>
                <a:r>
                  <a:rPr lang="en-GB"/>
                  <a:t>Number of households</a:t>
                </a:r>
              </a:p>
            </c:rich>
          </c:tx>
          <c:layout>
            <c:manualLayout>
              <c:xMode val="edge"/>
              <c:yMode val="edge"/>
              <c:x val="1.2409513960703205E-2"/>
              <c:y val="0.232203389830508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75" b="0" i="0" u="none" strike="noStrike" baseline="0">
                <a:solidFill>
                  <a:srgbClr val="000000"/>
                </a:solidFill>
                <a:latin typeface="Arial"/>
                <a:ea typeface="Arial"/>
                <a:cs typeface="Arial"/>
              </a:defRPr>
            </a:pPr>
            <a:endParaRPr lang="en-US"/>
          </a:p>
        </c:txPr>
        <c:crossAx val="76722560"/>
        <c:crosses val="autoZero"/>
        <c:crossBetween val="midCat"/>
      </c:valAx>
      <c:spPr>
        <a:solidFill>
          <a:srgbClr val="FFFFFF"/>
        </a:solidFill>
        <a:ln w="12700">
          <a:solidFill>
            <a:srgbClr val="000000"/>
          </a:solidFill>
          <a:prstDash val="solid"/>
        </a:ln>
      </c:spPr>
    </c:plotArea>
    <c:legend>
      <c:legendPos val="r"/>
      <c:layout>
        <c:manualLayout>
          <c:xMode val="edge"/>
          <c:yMode val="edge"/>
          <c:x val="0.83660806618407446"/>
          <c:y val="0.33389830508474577"/>
          <c:w val="9.5139607032057913E-2"/>
          <c:h val="0.25593220338983053"/>
        </c:manualLayout>
      </c:layout>
      <c:overlay val="0"/>
      <c:spPr>
        <a:solidFill>
          <a:srgbClr val="FFFFFF"/>
        </a:solidFill>
        <a:ln w="3175">
          <a:solidFill>
            <a:srgbClr val="000000"/>
          </a:solidFill>
          <a:prstDash val="solid"/>
        </a:ln>
      </c:spPr>
      <c:txPr>
        <a:bodyPr/>
        <a:lstStyle/>
        <a:p>
          <a:pPr>
            <a:defRPr sz="1470" b="0" i="0" u="none" strike="noStrike" baseline="0">
              <a:solidFill>
                <a:srgbClr val="000000"/>
              </a:solidFill>
              <a:latin typeface="Arial"/>
              <a:ea typeface="Arial"/>
              <a:cs typeface="Arial"/>
            </a:defRPr>
          </a:pPr>
          <a:endParaRPr lang="en-US"/>
        </a:p>
      </c:txPr>
    </c:legend>
    <c:plotVisOnly val="1"/>
    <c:dispBlanksAs val="zero"/>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sheet1.xml><?xml version="1.0" encoding="utf-8"?>
<chartsheet xmlns="http://schemas.openxmlformats.org/spreadsheetml/2006/main" xmlns:r="http://schemas.openxmlformats.org/officeDocument/2006/relationships">
  <sheetPr codeName="Chart17"/>
  <sheetViews>
    <sheetView zoomScale="88" workbookViewId="0"/>
  </sheetViews>
  <pageMargins left="0.75" right="0.75" top="1" bottom="1" header="0.5" footer="0.5"/>
  <pageSetup paperSize="9"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10675" cy="56197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cdr:x>
      <cdr:y>0.914</cdr:y>
    </cdr:from>
    <cdr:to>
      <cdr:x>0.661</cdr:x>
      <cdr:y>0.9955</cdr:y>
    </cdr:to>
    <cdr:sp macro="" textlink="">
      <cdr:nvSpPr>
        <cdr:cNvPr id="29697" name="Text Box 1"/>
        <cdr:cNvSpPr txBox="1">
          <a:spLocks xmlns:a="http://schemas.openxmlformats.org/drawingml/2006/main" noChangeArrowheads="1"/>
        </cdr:cNvSpPr>
      </cdr:nvSpPr>
      <cdr:spPr bwMode="auto">
        <a:xfrm xmlns:a="http://schemas.openxmlformats.org/drawingml/2006/main">
          <a:off x="0" y="5136452"/>
          <a:ext cx="6088256" cy="45800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GB" sz="1400" b="0" i="0" u="none" strike="noStrike" baseline="0">
              <a:solidFill>
                <a:srgbClr val="000000"/>
              </a:solidFill>
              <a:latin typeface="Arial"/>
              <a:cs typeface="Arial"/>
            </a:rPr>
            <a:t>Sources: 1981: Census. 1991: Census and mid-year population estimates</a:t>
          </a:r>
        </a:p>
        <a:p xmlns:a="http://schemas.openxmlformats.org/drawingml/2006/main">
          <a:pPr algn="l" rtl="0">
            <a:defRPr sz="1000"/>
          </a:pPr>
          <a:r>
            <a:rPr lang="en-GB" sz="1400" b="0" i="0" u="none" strike="noStrike" baseline="0">
              <a:solidFill>
                <a:srgbClr val="000000"/>
              </a:solidFill>
              <a:latin typeface="Arial"/>
              <a:cs typeface="Arial"/>
            </a:rPr>
            <a:t>               1999-2005: Scottish Household Survey</a:t>
          </a:r>
          <a:endParaRPr lang="en-GB"/>
        </a:p>
      </cdr:txBody>
    </cdr:sp>
  </cdr:relSizeAnchor>
</c:userShapes>
</file>

<file path=xl/tables/table1.xml><?xml version="1.0" encoding="utf-8"?>
<table xmlns="http://schemas.openxmlformats.org/spreadsheetml/2006/main" id="3" name="Table_of_contents" displayName="Table_of_contents" ref="A3:B12" totalsRowShown="0" headerRowDxfId="200">
  <autoFilter ref="A3:B12">
    <filterColumn colId="0" hiddenButton="1"/>
    <filterColumn colId="1" hiddenButton="1"/>
  </autoFilter>
  <tableColumns count="2">
    <tableColumn id="1" name="Worksheet" dataDxfId="199" dataCellStyle="Hyperlink"/>
    <tableColumn id="2" name="Information" dataDxfId="198"/>
  </tableColumns>
  <tableStyleInfo showFirstColumn="0" showLastColumn="0" showRowStripes="1" showColumnStripes="0"/>
</table>
</file>

<file path=xl/tables/table2.xml><?xml version="1.0" encoding="utf-8"?>
<table xmlns="http://schemas.openxmlformats.org/spreadsheetml/2006/main" id="1" name="Notes" displayName="Notes" ref="A4:C17" totalsRowShown="0" headerRowDxfId="197" dataDxfId="196">
  <autoFilter ref="A4:C17">
    <filterColumn colId="0" hiddenButton="1"/>
    <filterColumn colId="1" hiddenButton="1"/>
    <filterColumn colId="2" hiddenButton="1"/>
  </autoFilter>
  <tableColumns count="3">
    <tableColumn id="1" name="Note number" dataDxfId="195"/>
    <tableColumn id="2" name="Note text" dataDxfId="194" dataCellStyle="Normal_TABLE2"/>
    <tableColumn id="3" name="Note Link" dataDxfId="193"/>
  </tableColumns>
  <tableStyleInfo showFirstColumn="0" showLastColumn="0" showRowStripes="1" showColumnStripes="0"/>
</table>
</file>

<file path=xl/tables/table3.xml><?xml version="1.0" encoding="utf-8"?>
<table xmlns="http://schemas.openxmlformats.org/spreadsheetml/2006/main" id="2" name="Population_by_age_sex_area" displayName="Population_by_age_sex_area" ref="A4:CR145" totalsRowShown="0" headerRowDxfId="192" dataDxfId="191" headerRowCellStyle="Normal_TABLE4" dataCellStyle="Normal_TABLE2">
  <tableColumns count="96">
    <tableColumn id="1" name="Area name" dataDxfId="190" dataCellStyle="Normal 6"/>
    <tableColumn id="2" name="Area code" dataDxfId="189" dataCellStyle="Normal_TABLE4"/>
    <tableColumn id="3" name="Area type" dataDxfId="188" dataCellStyle="Normal_TABLE4"/>
    <tableColumn id="4" name="Sex" dataDxfId="187" dataCellStyle="Normal 6"/>
    <tableColumn id="5" name="All ages" dataDxfId="186" dataCellStyle="Normal_TABLE4"/>
    <tableColumn id="6" name="0" dataDxfId="185" dataCellStyle="Normal_TABLE2"/>
    <tableColumn id="7" name="1" dataDxfId="184" dataCellStyle="Normal_TABLE2"/>
    <tableColumn id="8" name="2" dataDxfId="183" dataCellStyle="Normal_TABLE2"/>
    <tableColumn id="9" name="3" dataDxfId="182" dataCellStyle="Normal_TABLE2"/>
    <tableColumn id="10" name="4" dataDxfId="181" dataCellStyle="Normal_TABLE2"/>
    <tableColumn id="11" name="5" dataDxfId="180" dataCellStyle="Normal_TABLE2"/>
    <tableColumn id="12" name="6" dataDxfId="179" dataCellStyle="Normal_TABLE2"/>
    <tableColumn id="13" name="7" dataDxfId="178" dataCellStyle="Normal_TABLE2"/>
    <tableColumn id="14" name="8" dataDxfId="177" dataCellStyle="Normal_TABLE2"/>
    <tableColumn id="15" name="9" dataDxfId="176" dataCellStyle="Normal_TABLE2"/>
    <tableColumn id="16" name="10" dataDxfId="175" dataCellStyle="Normal_TABLE2"/>
    <tableColumn id="17" name="11" dataDxfId="174" dataCellStyle="Normal_TABLE2"/>
    <tableColumn id="18" name="12" dataDxfId="173" dataCellStyle="Normal_TABLE2"/>
    <tableColumn id="19" name="13" dataDxfId="172" dataCellStyle="Normal_TABLE2"/>
    <tableColumn id="20" name="14" dataDxfId="171" dataCellStyle="Normal_TABLE2"/>
    <tableColumn id="21" name="15" dataDxfId="170" dataCellStyle="Normal_TABLE2"/>
    <tableColumn id="22" name="16" dataDxfId="169" dataCellStyle="Normal_TABLE2"/>
    <tableColumn id="23" name="17" dataDxfId="168" dataCellStyle="Normal_TABLE2"/>
    <tableColumn id="24" name="18" dataDxfId="167" dataCellStyle="Normal_TABLE2"/>
    <tableColumn id="25" name="19" dataDxfId="166" dataCellStyle="Normal_TABLE2"/>
    <tableColumn id="26" name="20" dataDxfId="165" dataCellStyle="Normal_TABLE2"/>
    <tableColumn id="27" name="21" dataDxfId="164" dataCellStyle="Normal_TABLE2"/>
    <tableColumn id="28" name="22" dataDxfId="163" dataCellStyle="Normal_TABLE2"/>
    <tableColumn id="29" name="23" dataDxfId="162" dataCellStyle="Normal_TABLE2"/>
    <tableColumn id="30" name="24" dataDxfId="161" dataCellStyle="Normal_TABLE2"/>
    <tableColumn id="31" name="25" dataDxfId="160" dataCellStyle="Normal_TABLE2"/>
    <tableColumn id="32" name="26" dataDxfId="159" dataCellStyle="Normal_TABLE2"/>
    <tableColumn id="33" name="27" dataDxfId="158" dataCellStyle="Normal_TABLE2"/>
    <tableColumn id="34" name="28" dataDxfId="157" dataCellStyle="Normal_TABLE2"/>
    <tableColumn id="35" name="29" dataDxfId="156" dataCellStyle="Normal_TABLE2"/>
    <tableColumn id="36" name="30" dataDxfId="155" dataCellStyle="Normal_TABLE2"/>
    <tableColumn id="37" name="31" dataDxfId="154" dataCellStyle="Normal_TABLE2"/>
    <tableColumn id="38" name="32" dataDxfId="153" dataCellStyle="Normal_TABLE2"/>
    <tableColumn id="39" name="33" dataDxfId="152" dataCellStyle="Normal_TABLE2"/>
    <tableColumn id="40" name="34" dataDxfId="151" dataCellStyle="Normal_TABLE2"/>
    <tableColumn id="41" name="35" dataDxfId="150" dataCellStyle="Normal_TABLE2"/>
    <tableColumn id="42" name="36" dataDxfId="149" dataCellStyle="Normal_TABLE2"/>
    <tableColumn id="43" name="37" dataDxfId="148" dataCellStyle="Normal_TABLE2"/>
    <tableColumn id="44" name="38" dataDxfId="147" dataCellStyle="Normal_TABLE2"/>
    <tableColumn id="45" name="39" dataDxfId="146" dataCellStyle="Normal_TABLE2"/>
    <tableColumn id="46" name="40" dataDxfId="145" dataCellStyle="Normal_TABLE2"/>
    <tableColumn id="47" name="41" dataDxfId="144" dataCellStyle="Normal_TABLE2"/>
    <tableColumn id="48" name="42" dataDxfId="143" dataCellStyle="Normal_TABLE2"/>
    <tableColumn id="49" name="43" dataDxfId="142" dataCellStyle="Normal_TABLE2"/>
    <tableColumn id="50" name="44" dataDxfId="141" dataCellStyle="Normal_TABLE2"/>
    <tableColumn id="51" name="45" dataDxfId="140" dataCellStyle="Normal_TABLE2"/>
    <tableColumn id="52" name="46" dataDxfId="139" dataCellStyle="Normal_TABLE2"/>
    <tableColumn id="53" name="47" dataDxfId="138" dataCellStyle="Normal_TABLE2"/>
    <tableColumn id="54" name="48" dataDxfId="137" dataCellStyle="Normal_TABLE2"/>
    <tableColumn id="55" name="49" dataDxfId="136" dataCellStyle="Normal_TABLE2"/>
    <tableColumn id="56" name="50" dataDxfId="135" dataCellStyle="Normal_TABLE2"/>
    <tableColumn id="57" name="51" dataDxfId="134" dataCellStyle="Normal_TABLE2"/>
    <tableColumn id="58" name="52" dataDxfId="133" dataCellStyle="Normal_TABLE2"/>
    <tableColumn id="59" name="53" dataDxfId="132" dataCellStyle="Normal_TABLE2"/>
    <tableColumn id="60" name="54" dataDxfId="131" dataCellStyle="Normal_TABLE2"/>
    <tableColumn id="61" name="55" dataDxfId="130" dataCellStyle="Normal_TABLE2"/>
    <tableColumn id="62" name="56" dataDxfId="129" dataCellStyle="Normal_TABLE2"/>
    <tableColumn id="63" name="57" dataDxfId="128" dataCellStyle="Normal_TABLE2"/>
    <tableColumn id="64" name="58" dataDxfId="127" dataCellStyle="Normal_TABLE2"/>
    <tableColumn id="65" name="59" dataDxfId="126" dataCellStyle="Normal_TABLE2"/>
    <tableColumn id="66" name="60" dataDxfId="125" dataCellStyle="Normal_TABLE2"/>
    <tableColumn id="67" name="61" dataDxfId="124" dataCellStyle="Normal_TABLE2"/>
    <tableColumn id="68" name="62" dataDxfId="123" dataCellStyle="Normal_TABLE2"/>
    <tableColumn id="69" name="63" dataDxfId="122" dataCellStyle="Normal_TABLE2"/>
    <tableColumn id="70" name="64" dataDxfId="121" dataCellStyle="Normal_TABLE2"/>
    <tableColumn id="71" name="65" dataDxfId="120" dataCellStyle="Normal_TABLE2"/>
    <tableColumn id="72" name="66" dataDxfId="119" dataCellStyle="Normal_TABLE2"/>
    <tableColumn id="73" name="67" dataDxfId="118" dataCellStyle="Normal_TABLE2"/>
    <tableColumn id="74" name="68" dataDxfId="117" dataCellStyle="Normal_TABLE2"/>
    <tableColumn id="75" name="69" dataDxfId="116" dataCellStyle="Normal_TABLE2"/>
    <tableColumn id="76" name="70" dataDxfId="115" dataCellStyle="Normal_TABLE2"/>
    <tableColumn id="77" name="71" dataDxfId="114" dataCellStyle="Normal_TABLE2"/>
    <tableColumn id="78" name="72" dataDxfId="113" dataCellStyle="Normal_TABLE2"/>
    <tableColumn id="79" name="73" dataDxfId="112" dataCellStyle="Normal_TABLE2"/>
    <tableColumn id="80" name="74" dataDxfId="111" dataCellStyle="Normal_TABLE2"/>
    <tableColumn id="81" name="75" dataDxfId="110" dataCellStyle="Normal_TABLE2"/>
    <tableColumn id="82" name="76" dataDxfId="109" dataCellStyle="Normal_TABLE2"/>
    <tableColumn id="83" name="77" dataDxfId="108" dataCellStyle="Normal_TABLE2"/>
    <tableColumn id="84" name="78" dataDxfId="107" dataCellStyle="Normal_TABLE2"/>
    <tableColumn id="85" name="79" dataDxfId="106" dataCellStyle="Normal_TABLE2"/>
    <tableColumn id="86" name="80" dataDxfId="105" dataCellStyle="Normal_TABLE2"/>
    <tableColumn id="87" name="81" dataDxfId="104" dataCellStyle="Normal_TABLE2"/>
    <tableColumn id="88" name="82" dataDxfId="103" dataCellStyle="Normal_TABLE2"/>
    <tableColumn id="89" name="83" dataDxfId="102" dataCellStyle="Normal_TABLE2"/>
    <tableColumn id="90" name="84" dataDxfId="101" dataCellStyle="Normal_TABLE2"/>
    <tableColumn id="91" name="85" dataDxfId="100" dataCellStyle="Normal_TABLE2"/>
    <tableColumn id="92" name="86" dataDxfId="99" dataCellStyle="Normal_TABLE2"/>
    <tableColumn id="93" name="87" dataDxfId="98" dataCellStyle="Normal_TABLE2"/>
    <tableColumn id="94" name="88" dataDxfId="97" dataCellStyle="Normal_TABLE2"/>
    <tableColumn id="95" name="89" dataDxfId="96" dataCellStyle="Normal_TABLE2"/>
    <tableColumn id="96" name="90+" dataDxfId="95" dataCellStyle="Normal_TABLE2"/>
  </tableColumns>
  <tableStyleInfo showFirstColumn="0" showLastColumn="0" showRowStripes="1" showColumnStripes="0"/>
</table>
</file>

<file path=xl/tables/table4.xml><?xml version="1.0" encoding="utf-8"?>
<table xmlns="http://schemas.openxmlformats.org/spreadsheetml/2006/main" id="11" name="Components_of_change_by_area2" displayName="Components_of_change_by_area2" ref="A5:W52" totalsRowShown="0" headerRowDxfId="94" dataDxfId="93" headerRowCellStyle="Normal_TABLE2" dataCellStyle="Normal_TABLE2">
  <autoFilter ref="A5:W5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name="Area name" dataDxfId="92"/>
    <tableColumn id="2" name="Area code" dataDxfId="91"/>
    <tableColumn id="3" name="Area type" dataDxfId="90"/>
    <tableColumn id="4" name="Estimated population_x000a_30 June 2020" dataDxfId="89" dataCellStyle="Normal_TABLE2"/>
    <tableColumn id="5" name="Births" dataDxfId="88" dataCellStyle="Normal_TABLE2"/>
    <tableColumn id="6" name="Deaths" dataDxfId="87" dataCellStyle="Normal_TABLE2"/>
    <tableColumn id="7" name="Natural change _x000a_[note 2]" dataDxfId="86" dataCellStyle="Normal_TABLE2"/>
    <tableColumn id="8" name="Inflow: _x000a_Within Scotland" dataDxfId="85" dataCellStyle="Normal_TABLE2"/>
    <tableColumn id="9" name="Inflow: _x000a_Rest of UK" dataDxfId="84" dataCellStyle="Normal_TABLE2"/>
    <tableColumn id="10" name="Inflow: _x000a_International _x000a_[note 3]" dataDxfId="83" dataCellStyle="Normal_TABLE2"/>
    <tableColumn id="11" name="Inflow: _x000a_Total _x000a_[note 4]" dataDxfId="82" dataCellStyle="Normal_TABLE2"/>
    <tableColumn id="12" name="Outflow: _x000a_Within Scotland" dataDxfId="81" dataCellStyle="Normal_TABLE2"/>
    <tableColumn id="13" name="Outflow: _x000a_Rest of UK" dataDxfId="80" dataCellStyle="Normal_TABLE2"/>
    <tableColumn id="14" name="Outflow: _x000a_International _x000a_[note 3]" dataDxfId="79" dataCellStyle="Normal_TABLE2"/>
    <tableColumn id="15" name="Outflow: _x000a_Total _x000a_[note 4]" dataDxfId="78" dataCellStyle="Normal_TABLE2"/>
    <tableColumn id="16" name="Net migration: _x000a_Within Scotland" dataDxfId="77" dataCellStyle="Normal_TABLE2"/>
    <tableColumn id="17" name="Net migration: _x000a_Rest of UK" dataDxfId="76" dataCellStyle="Normal_TABLE2"/>
    <tableColumn id="18" name="Net migation: _x000a_International _x000a_[note 3]" dataDxfId="75" dataCellStyle="Normal_TABLE2"/>
    <tableColumn id="19" name="Net migration: _x000a_Total _x000a_[note 4]" dataDxfId="74" dataCellStyle="Normal_TABLE2"/>
    <tableColumn id="20" name="Other changes_x000a_[note 5]" dataDxfId="73" dataCellStyle="Normal_TABLE2"/>
    <tableColumn id="21" name="Estimated population_x000a_30 June 2021" dataDxfId="72" dataCellStyle="Normal_TABLE2"/>
    <tableColumn id="22" name="Population change_x000a_" dataDxfId="71" dataCellStyle="Normal_TABLE2"/>
    <tableColumn id="23" name="Population change_x000a_(percent)" dataDxfId="70" dataCellStyle="Percent"/>
  </tableColumns>
  <tableStyleInfo showFirstColumn="0" showLastColumn="0" showRowStripes="1" showColumnStripes="0"/>
</table>
</file>

<file path=xl/tables/table5.xml><?xml version="1.0" encoding="utf-8"?>
<table xmlns="http://schemas.openxmlformats.org/spreadsheetml/2006/main" id="6" name="Components_of_change_2010_to_2020" displayName="Components_of_change_2010_to_2020" ref="A5:W52" totalsRowShown="0" headerRowDxfId="69" dataDxfId="68" dataCellStyle="Normal_TABLE2">
  <tableColumns count="23">
    <tableColumn id="1" name="Area name" dataDxfId="67"/>
    <tableColumn id="2" name="Area code" dataDxfId="66"/>
    <tableColumn id="3" name="Area type" dataDxfId="65"/>
    <tableColumn id="4" name="Estimated population_x000a_30 June 2011" dataDxfId="64" dataCellStyle="Normal_TABLE2">
      <calculatedColumnFormula>#REF!</calculatedColumnFormula>
    </tableColumn>
    <tableColumn id="5" name="Births" dataDxfId="63" dataCellStyle="Normal_TABLE2"/>
    <tableColumn id="6" name="Deaths" dataDxfId="62" dataCellStyle="Normal_TABLE2"/>
    <tableColumn id="7" name="Natural change _x000a_[note 2]" dataDxfId="61" dataCellStyle="Normal_TABLE2"/>
    <tableColumn id="8" name="Inflow: _x000a_Within Scotland" dataDxfId="60" dataCellStyle="Normal_TABLE2"/>
    <tableColumn id="13" name="Inflow: _x000a_Rest of UK" dataDxfId="59" dataCellStyle="Normal_TABLE2"/>
    <tableColumn id="14" name="Inflow: _x000a_International _x000a_[note 3]" dataDxfId="58" dataCellStyle="Normal_TABLE2"/>
    <tableColumn id="15" name="Inflow: _x000a_Total _x000a_[note 4]" dataDxfId="57" dataCellStyle="Normal_TABLE2"/>
    <tableColumn id="16" name="Outflow: _x000a_Within Scotland" dataDxfId="56" dataCellStyle="Normal_TABLE2"/>
    <tableColumn id="17" name="Outflow: _x000a_Rest of UK" dataDxfId="55" dataCellStyle="Normal_TABLE2"/>
    <tableColumn id="18" name="Outflow: _x000a_International _x000a_[note 3]" dataDxfId="54" dataCellStyle="Normal_TABLE2"/>
    <tableColumn id="19" name="Outflow: _x000a_Total _x000a_[note 4]" dataDxfId="53" dataCellStyle="Normal_TABLE2"/>
    <tableColumn id="20" name="Net migration: _x000a_Within Scotland" dataDxfId="52" dataCellStyle="Normal_TABLE2"/>
    <tableColumn id="21" name="Net migration: _x000a_Rest of UK" dataDxfId="51" dataCellStyle="Normal_TABLE2"/>
    <tableColumn id="22" name="Net migation: _x000a_International _x000a_[note 3]" dataDxfId="50" dataCellStyle="Normal_TABLE2"/>
    <tableColumn id="23" name="Net migration: _x000a_Total _x000a_[note 4]" dataDxfId="49" dataCellStyle="Normal_TABLE2"/>
    <tableColumn id="9" name="Other changes_x000a_[note 5]" dataDxfId="48" dataCellStyle="Normal_TABLE2">
      <calculatedColumnFormula>#REF!</calculatedColumnFormula>
    </tableColumn>
    <tableColumn id="10" name="Estimated population_x000a_30 June 2021" dataDxfId="47" dataCellStyle="Normal_TABLE2">
      <calculatedColumnFormula>#REF!</calculatedColumnFormula>
    </tableColumn>
    <tableColumn id="11" name="Population change_x000a_" dataDxfId="46" dataCellStyle="Normal_TABLE2"/>
    <tableColumn id="12" name="Population change_x000a_(%)" dataDxfId="45" dataCellStyle="Percent"/>
  </tableColumns>
  <tableStyleInfo showFirstColumn="0" showLastColumn="0" showRowStripes="1" showColumnStripes="0"/>
</table>
</file>

<file path=xl/tables/table6.xml><?xml version="1.0" encoding="utf-8"?>
<table xmlns="http://schemas.openxmlformats.org/spreadsheetml/2006/main" id="7" name="Age_and_sex_structure_of_areas" displayName="Age_and_sex_structure_of_areas" ref="A5:P52" totalsRowShown="0" headerRowDxfId="44" dataDxfId="43" dataCellStyle="Percent">
  <autoFilter ref="A5:P5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name="Area name" dataDxfId="42"/>
    <tableColumn id="2" name="Area code" dataDxfId="41"/>
    <tableColumn id="3" name="Area type" dataDxfId="40"/>
    <tableColumn id="4" name="Persons_x000a_Median age _x000a_[note 6]" dataDxfId="39" dataCellStyle="Normal 6"/>
    <tableColumn id="5" name="Persons_x000a_Under 16" dataDxfId="38" dataCellStyle="Percent"/>
    <tableColumn id="6" name="Persons_x000a_Working age_x000a_ [note 7]" dataDxfId="37" dataCellStyle="Percent"/>
    <tableColumn id="7" name="Persons_x000a_Pensionable age _x000a_[note 8]" dataDxfId="36" dataCellStyle="Percent"/>
    <tableColumn id="8" name="Males_x000a_Median age _x000a_[note 6]" dataDxfId="35" dataCellStyle="Normal 6"/>
    <tableColumn id="9" name="Males_x000a_Under 16" dataDxfId="34" dataCellStyle="Normal_TABLE2"/>
    <tableColumn id="10" name="Males_x000a_Working age_x000a_ [note 7]" dataDxfId="33" dataCellStyle="Normal_TABLE2"/>
    <tableColumn id="11" name="Males_x000a_Pensionable age _x000a_[note 8]" dataDxfId="32" dataCellStyle="Normal_TABLE2"/>
    <tableColumn id="12" name="Females_x000a_Median age _x000a_[note 6]" dataDxfId="31" dataCellStyle="Normal 6"/>
    <tableColumn id="13" name="Females_x000a_Under 16" dataDxfId="30" dataCellStyle="Normal_TABLE2"/>
    <tableColumn id="14" name="Females_x000a_Working age_x000a_ [note 7]" dataDxfId="29" dataCellStyle="Normal_TABLE2"/>
    <tableColumn id="15" name="Females_x000a_Pensionable age _x000a_[note 8]" dataDxfId="28" dataCellStyle="Normal_TABLE2"/>
    <tableColumn id="16" name="Sex Ratio _x000a_[note 9]" dataDxfId="27"/>
  </tableColumns>
  <tableStyleInfo showFirstColumn="0" showLastColumn="0" showRowStripes="1" showColumnStripes="0"/>
</table>
</file>

<file path=xl/tables/table7.xml><?xml version="1.0" encoding="utf-8"?>
<table xmlns="http://schemas.openxmlformats.org/spreadsheetml/2006/main" id="21" name="Rest_of_UK_and_overseas_moves_version_2" displayName="Rest_of_UK_and_overseas_moves_version_2" ref="A4:I14" totalsRowShown="0" headerRowDxfId="26" dataDxfId="25">
  <autoFilter ref="A4:I1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name="Age" dataDxfId="24"/>
    <tableColumn id="2" name="Rest of UK: _x000a_Inflow" dataDxfId="23"/>
    <tableColumn id="4" name="Rest of UK: _x000a_Outflow" dataDxfId="22"/>
    <tableColumn id="6" name="Rest of UK: _x000a_Net " dataDxfId="21"/>
    <tableColumn id="7" name="International: _x000a_Inflow _x000a_[note 3]" dataDxfId="20"/>
    <tableColumn id="9" name="International: _x000a_Outflow _x000a_[note 3]" dataDxfId="19"/>
    <tableColumn id="11" name="International: _x000a_Net _x000a_[note 3]" dataDxfId="18"/>
    <tableColumn id="12" name="Total: _x000a_Net" dataDxfId="17"/>
    <tableColumn id="13" name="Population_x000a_ mid-2021" dataDxfId="16"/>
  </tableColumns>
  <tableStyleInfo showFirstColumn="0" showLastColumn="0" showRowStripes="1" showColumnStripes="0"/>
</table>
</file>

<file path=xl/tables/table8.xml><?xml version="1.0" encoding="utf-8"?>
<table xmlns="http://schemas.openxmlformats.org/spreadsheetml/2006/main" id="8" name="Area_and_density_by_area" displayName="Area_and_density_by_area" ref="A4:F51" totalsRowShown="0">
  <autoFilter ref="A4:F51">
    <filterColumn colId="0" hiddenButton="1"/>
    <filterColumn colId="1" hiddenButton="1"/>
    <filterColumn colId="2" hiddenButton="1"/>
    <filterColumn colId="3" hiddenButton="1"/>
    <filterColumn colId="4" hiddenButton="1"/>
    <filterColumn colId="5" hiddenButton="1"/>
  </autoFilter>
  <tableColumns count="6">
    <tableColumn id="1" name="Area name" dataDxfId="15"/>
    <tableColumn id="2" name="Area code" dataDxfId="14"/>
    <tableColumn id="3" name="Area type" dataDxfId="13"/>
    <tableColumn id="4" name="Estimated population_x000a_30 June 2021" dataDxfId="12" dataCellStyle="Normal_TABLE5"/>
    <tableColumn id="5" name="Area (square kilometres)_x000a_[note 11]" dataDxfId="11" dataCellStyle="Normal_TABLE2"/>
    <tableColumn id="6" name="Population density (persons per square kilometre)" dataDxfId="10" dataCellStyle="Normal_TABLE5"/>
  </tableColumns>
  <tableStyleInfo showFirstColumn="0" showLastColumn="0" showRowStripes="1" showColumnStripes="0"/>
</table>
</file>

<file path=xl/tables/table9.xml><?xml version="1.0" encoding="utf-8"?>
<table xmlns="http://schemas.openxmlformats.org/spreadsheetml/2006/main" id="15" name="Mid_year_births_and_deaths" displayName="Mid_year_births_and_deaths" ref="A4:D15" totalsRowShown="0" headerRowDxfId="9" dataDxfId="8" dataCellStyle="Comma 3">
  <autoFilter ref="A4:D15">
    <filterColumn colId="0" hiddenButton="1"/>
    <filterColumn colId="1" hiddenButton="1"/>
    <filterColumn colId="2" hiddenButton="1"/>
    <filterColumn colId="3" hiddenButton="1"/>
  </autoFilter>
  <tableColumns count="4">
    <tableColumn id="1" name="Year to _x000a_30 June" dataDxfId="7" totalsRowDxfId="6"/>
    <tableColumn id="2" name="Births" dataDxfId="5" totalsRowDxfId="4" dataCellStyle="Comma 3"/>
    <tableColumn id="3" name="Deaths" dataDxfId="3" totalsRowDxfId="2" dataCellStyle="Comma 3"/>
    <tableColumn id="4" name="Natural change _x000a_[note 2]" dataDxfId="1" totalsRowDxfId="0" dataCellStyle="Comma 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ons.gov.uk/peoplepopulationandcommunity/populationandmigration/internationalmigration/methodologies/methodstoproduceprovisionallongterminternationalmigrationestimates" TargetMode="External"/><Relationship Id="rId1" Type="http://schemas.openxmlformats.org/officeDocument/2006/relationships/hyperlink" Target="https://www.nrscotland.gov.uk/files/statistics/population-estimates/mid-20/mid-year-pop-est-20-methodology.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hyperlink" Target="https://www.nrscotland.gov.uk/statistics-and-data/statistics/statistics-by-theme/vital-events/general-publications/vital-events-reference-tables" TargetMode="External"/><Relationship Id="rId1" Type="http://schemas.openxmlformats.org/officeDocument/2006/relationships/hyperlink" Target="https://www.ons.gov.uk/peoplepopulationandcommunity/populationandmigration/internationalmigration/methodologies/methodstoproduceprovisionallongterminternationalmigrationestimates"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abSelected="1" workbookViewId="0"/>
  </sheetViews>
  <sheetFormatPr defaultRowHeight="15" x14ac:dyDescent="0.25"/>
  <cols>
    <col min="1" max="1" width="101.08984375" customWidth="1"/>
  </cols>
  <sheetData>
    <row r="1" spans="1:6" ht="21" x14ac:dyDescent="0.4">
      <c r="A1" s="153" t="s">
        <v>343</v>
      </c>
      <c r="B1" s="154"/>
      <c r="C1" s="154"/>
      <c r="D1" s="154"/>
      <c r="E1" s="154"/>
      <c r="F1" s="154"/>
    </row>
    <row r="2" spans="1:6" ht="17.399999999999999" x14ac:dyDescent="0.3">
      <c r="A2" s="115" t="s">
        <v>271</v>
      </c>
    </row>
    <row r="3" spans="1:6" ht="17.399999999999999" x14ac:dyDescent="0.3">
      <c r="A3" s="148" t="s">
        <v>272</v>
      </c>
    </row>
    <row r="4" spans="1:6" ht="28.5" customHeight="1" x14ac:dyDescent="0.3">
      <c r="A4" s="155" t="s">
        <v>273</v>
      </c>
    </row>
    <row r="5" spans="1:6" x14ac:dyDescent="0.25">
      <c r="A5" s="156" t="s">
        <v>285</v>
      </c>
    </row>
    <row r="6" spans="1:6" ht="15.6" x14ac:dyDescent="0.3">
      <c r="A6" s="188" t="s">
        <v>361</v>
      </c>
    </row>
    <row r="7" spans="1:6" ht="45" x14ac:dyDescent="0.25">
      <c r="A7" s="156" t="s">
        <v>360</v>
      </c>
    </row>
    <row r="8" spans="1:6" ht="28.5" customHeight="1" x14ac:dyDescent="0.3">
      <c r="A8" s="155" t="s">
        <v>274</v>
      </c>
    </row>
    <row r="9" spans="1:6" x14ac:dyDescent="0.25">
      <c r="A9" s="156" t="s">
        <v>275</v>
      </c>
    </row>
    <row r="10" spans="1:6" ht="28.5" customHeight="1" x14ac:dyDescent="0.3">
      <c r="A10" s="155" t="s">
        <v>276</v>
      </c>
    </row>
    <row r="11" spans="1:6" x14ac:dyDescent="0.25">
      <c r="A11" s="156" t="s">
        <v>277</v>
      </c>
    </row>
    <row r="12" spans="1:6" ht="28.5" customHeight="1" x14ac:dyDescent="0.3">
      <c r="A12" s="155" t="s">
        <v>278</v>
      </c>
    </row>
    <row r="13" spans="1:6" x14ac:dyDescent="0.25">
      <c r="A13" s="157" t="s">
        <v>279</v>
      </c>
    </row>
    <row r="14" spans="1:6" ht="28.5" customHeight="1" x14ac:dyDescent="0.3">
      <c r="A14" s="155" t="s">
        <v>280</v>
      </c>
    </row>
    <row r="15" spans="1:6" x14ac:dyDescent="0.25">
      <c r="A15" s="157" t="s">
        <v>281</v>
      </c>
    </row>
    <row r="16" spans="1:6" ht="28.5" customHeight="1" x14ac:dyDescent="0.3">
      <c r="A16" s="155" t="s">
        <v>282</v>
      </c>
    </row>
    <row r="17" spans="1:1" ht="45" x14ac:dyDescent="0.25">
      <c r="A17" s="157" t="s">
        <v>283</v>
      </c>
    </row>
    <row r="18" spans="1:1" ht="75" x14ac:dyDescent="0.25">
      <c r="A18" s="157" t="s">
        <v>284</v>
      </c>
    </row>
    <row r="19" spans="1:1" x14ac:dyDescent="0.25">
      <c r="A19" s="160" t="s">
        <v>303</v>
      </c>
    </row>
    <row r="20" spans="1:1" ht="28.5" customHeight="1" x14ac:dyDescent="0.3">
      <c r="A20" s="155" t="s">
        <v>357</v>
      </c>
    </row>
    <row r="21" spans="1:1" ht="45" x14ac:dyDescent="0.25">
      <c r="A21" s="156" t="s">
        <v>358</v>
      </c>
    </row>
    <row r="22" spans="1:1" ht="60" x14ac:dyDescent="0.25">
      <c r="A22" s="157" t="s">
        <v>354</v>
      </c>
    </row>
    <row r="23" spans="1:1" ht="60" x14ac:dyDescent="0.25">
      <c r="A23" s="185" t="s">
        <v>355</v>
      </c>
    </row>
    <row r="24" spans="1:1" ht="30" x14ac:dyDescent="0.25">
      <c r="A24" s="186" t="s">
        <v>353</v>
      </c>
    </row>
    <row r="25" spans="1:1" ht="30" x14ac:dyDescent="0.25">
      <c r="A25" s="179" t="s">
        <v>340</v>
      </c>
    </row>
    <row r="26" spans="1:1" ht="75" x14ac:dyDescent="0.25">
      <c r="A26" s="179" t="s">
        <v>341</v>
      </c>
    </row>
    <row r="27" spans="1:1" ht="45" x14ac:dyDescent="0.25">
      <c r="A27" s="179" t="s">
        <v>342</v>
      </c>
    </row>
    <row r="28" spans="1:1" ht="27.75" customHeight="1" x14ac:dyDescent="0.3">
      <c r="A28" s="158" t="s">
        <v>292</v>
      </c>
    </row>
  </sheetData>
  <hyperlinks>
    <hyperlink ref="A19" r:id="rId1" display="More information about the methods can be found on the NRS website."/>
    <hyperlink ref="A24" r:id="rId2" display="More information on the change in methods to produce international migration estimates can be found on the ONS website. "/>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M45"/>
  <sheetViews>
    <sheetView workbookViewId="0"/>
  </sheetViews>
  <sheetFormatPr defaultRowHeight="15" x14ac:dyDescent="0.25"/>
  <cols>
    <col min="1" max="1" width="18.81640625" customWidth="1"/>
    <col min="2" max="9" width="9.08984375" customWidth="1"/>
    <col min="10" max="13" width="8.54296875" customWidth="1"/>
  </cols>
  <sheetData>
    <row r="1" spans="1:13" ht="15.6" x14ac:dyDescent="0.25">
      <c r="A1" s="4" t="s">
        <v>41</v>
      </c>
    </row>
    <row r="3" spans="1:13" x14ac:dyDescent="0.25">
      <c r="A3" s="194" t="s">
        <v>45</v>
      </c>
      <c r="B3" s="196">
        <v>1991</v>
      </c>
      <c r="C3" s="192">
        <v>1996</v>
      </c>
      <c r="D3" s="190">
        <v>2001</v>
      </c>
      <c r="E3" s="192">
        <v>2002</v>
      </c>
      <c r="F3" s="192">
        <v>2003</v>
      </c>
      <c r="G3" s="192">
        <v>2004</v>
      </c>
      <c r="H3" s="192">
        <v>2005</v>
      </c>
      <c r="I3" s="192">
        <v>2006</v>
      </c>
      <c r="J3" s="198" t="s">
        <v>42</v>
      </c>
      <c r="K3" s="199"/>
      <c r="L3" s="198" t="s">
        <v>43</v>
      </c>
      <c r="M3" s="200"/>
    </row>
    <row r="4" spans="1:13" ht="12.75" customHeight="1" x14ac:dyDescent="0.25">
      <c r="A4" s="195"/>
      <c r="B4" s="197"/>
      <c r="C4" s="193"/>
      <c r="D4" s="191"/>
      <c r="E4" s="193"/>
      <c r="F4" s="193"/>
      <c r="G4" s="193"/>
      <c r="H4" s="193"/>
      <c r="I4" s="193">
        <v>2006</v>
      </c>
      <c r="J4" s="5" t="s">
        <v>34</v>
      </c>
      <c r="K4" s="8" t="s">
        <v>33</v>
      </c>
      <c r="L4" s="5" t="s">
        <v>34</v>
      </c>
      <c r="M4" s="7" t="s">
        <v>33</v>
      </c>
    </row>
    <row r="5" spans="1:13" s="10" customFormat="1" ht="20.25" customHeight="1" x14ac:dyDescent="0.25">
      <c r="A5" s="22" t="s">
        <v>32</v>
      </c>
      <c r="B5" s="17">
        <f t="shared" ref="B5:I5" si="0">SUM(B6:B37)</f>
        <v>2042809.3845529291</v>
      </c>
      <c r="C5" s="17">
        <f t="shared" si="0"/>
        <v>2125577.4750614706</v>
      </c>
      <c r="D5" s="29">
        <f t="shared" si="0"/>
        <v>2195033.4854709641</v>
      </c>
      <c r="E5" s="17">
        <f t="shared" si="0"/>
        <v>2210211.6854709643</v>
      </c>
      <c r="F5" s="17">
        <f t="shared" si="0"/>
        <v>2227676.0854709633</v>
      </c>
      <c r="G5" s="17">
        <f t="shared" si="0"/>
        <v>2248745.6854709643</v>
      </c>
      <c r="H5" s="17">
        <f t="shared" si="0"/>
        <v>2271352.885470964</v>
      </c>
      <c r="I5" s="17">
        <f t="shared" si="0"/>
        <v>2291575.4854709641</v>
      </c>
      <c r="J5" s="18">
        <f t="shared" ref="J5:J37" si="1">I5-H5</f>
        <v>20222.600000000093</v>
      </c>
      <c r="K5" s="19">
        <f t="shared" ref="K5:K37" si="2">J5/H5</f>
        <v>8.9033281131068922E-3</v>
      </c>
      <c r="L5" s="18">
        <f t="shared" ref="L5:L37" si="3">I5-D5</f>
        <v>96542</v>
      </c>
      <c r="M5" s="23">
        <f t="shared" ref="M5:M37" si="4">L5/D5</f>
        <v>4.398201696649108E-2</v>
      </c>
    </row>
    <row r="6" spans="1:13" ht="19.5" customHeight="1" x14ac:dyDescent="0.25">
      <c r="A6" s="24" t="s">
        <v>0</v>
      </c>
      <c r="B6" s="2">
        <v>89949.142274840997</v>
      </c>
      <c r="C6" s="2">
        <v>95265.266106038587</v>
      </c>
      <c r="D6" s="12">
        <v>96943.725219092827</v>
      </c>
      <c r="E6" s="2">
        <v>97424.125219092835</v>
      </c>
      <c r="F6" s="2">
        <v>97923.725219092812</v>
      </c>
      <c r="G6" s="2">
        <v>98635.325219092818</v>
      </c>
      <c r="H6" s="2">
        <v>99269.125219092835</v>
      </c>
      <c r="I6" s="2">
        <v>100734.92521909282</v>
      </c>
      <c r="J6" s="1">
        <f t="shared" si="1"/>
        <v>1465.7999999999884</v>
      </c>
      <c r="K6" s="9">
        <f t="shared" si="2"/>
        <v>1.47659203882867E-2</v>
      </c>
      <c r="L6" s="1">
        <f t="shared" si="3"/>
        <v>3791.1999999999971</v>
      </c>
      <c r="M6" s="6">
        <f t="shared" si="4"/>
        <v>3.9107224231706435E-2</v>
      </c>
    </row>
    <row r="7" spans="1:13" x14ac:dyDescent="0.25">
      <c r="A7" s="24" t="s">
        <v>1</v>
      </c>
      <c r="B7" s="2">
        <v>80473.296557625988</v>
      </c>
      <c r="C7" s="2">
        <v>87076.543766284696</v>
      </c>
      <c r="D7" s="12">
        <v>90901.957354666185</v>
      </c>
      <c r="E7" s="2">
        <v>92317.357354666165</v>
      </c>
      <c r="F7" s="2">
        <v>93726.9573546662</v>
      </c>
      <c r="G7" s="2">
        <v>95596.9573546662</v>
      </c>
      <c r="H7" s="2">
        <v>97401.357354666165</v>
      </c>
      <c r="I7" s="2">
        <v>98774.357354666165</v>
      </c>
      <c r="J7" s="1">
        <f t="shared" si="1"/>
        <v>1373</v>
      </c>
      <c r="K7" s="9">
        <f t="shared" si="2"/>
        <v>1.4096312795729477E-2</v>
      </c>
      <c r="L7" s="1">
        <f t="shared" si="3"/>
        <v>7872.3999999999796</v>
      </c>
      <c r="M7" s="6">
        <f t="shared" si="4"/>
        <v>8.6603195674706479E-2</v>
      </c>
    </row>
    <row r="8" spans="1:13" x14ac:dyDescent="0.25">
      <c r="A8" s="24" t="s">
        <v>2</v>
      </c>
      <c r="B8" s="2">
        <v>43805.541285914027</v>
      </c>
      <c r="C8" s="2">
        <v>46066.480200749575</v>
      </c>
      <c r="D8" s="12">
        <v>46948.196981130677</v>
      </c>
      <c r="E8" s="2">
        <v>47174.796981130683</v>
      </c>
      <c r="F8" s="2">
        <v>47591.396981130689</v>
      </c>
      <c r="G8" s="2">
        <v>48122.396981130689</v>
      </c>
      <c r="H8" s="2">
        <v>48624.796981130683</v>
      </c>
      <c r="I8" s="2">
        <v>49090.99698113068</v>
      </c>
      <c r="J8" s="1">
        <f t="shared" si="1"/>
        <v>466.19999999999709</v>
      </c>
      <c r="K8" s="9">
        <f t="shared" si="2"/>
        <v>9.5877006989028759E-3</v>
      </c>
      <c r="L8" s="1">
        <f t="shared" si="3"/>
        <v>2142.8000000000029</v>
      </c>
      <c r="M8" s="6">
        <f t="shared" si="4"/>
        <v>4.5641795378451547E-2</v>
      </c>
    </row>
    <row r="9" spans="1:13" x14ac:dyDescent="0.25">
      <c r="A9" s="24" t="s">
        <v>3</v>
      </c>
      <c r="B9" s="2">
        <v>37657.178468657141</v>
      </c>
      <c r="C9" s="2">
        <v>38108.026044008591</v>
      </c>
      <c r="D9" s="12">
        <v>39036.6292780941</v>
      </c>
      <c r="E9" s="2">
        <v>39270.029278094102</v>
      </c>
      <c r="F9" s="2">
        <v>39988.42927809411</v>
      </c>
      <c r="G9" s="2">
        <v>40219.629278094093</v>
      </c>
      <c r="H9" s="2">
        <v>40769.029278094102</v>
      </c>
      <c r="I9" s="2">
        <v>41093.429278094096</v>
      </c>
      <c r="J9" s="1">
        <f t="shared" si="1"/>
        <v>324.39999999999418</v>
      </c>
      <c r="K9" s="9">
        <f t="shared" si="2"/>
        <v>7.9570204575437325E-3</v>
      </c>
      <c r="L9" s="1">
        <f t="shared" si="3"/>
        <v>2056.7999999999956</v>
      </c>
      <c r="M9" s="6">
        <f t="shared" si="4"/>
        <v>5.268897540685448E-2</v>
      </c>
    </row>
    <row r="10" spans="1:13" x14ac:dyDescent="0.25">
      <c r="A10" s="24" t="s">
        <v>4</v>
      </c>
      <c r="B10" s="2">
        <v>18856.799049642304</v>
      </c>
      <c r="C10" s="2">
        <v>19915.532815883282</v>
      </c>
      <c r="D10" s="12">
        <v>20572.173239107389</v>
      </c>
      <c r="E10" s="2">
        <v>20746.773239107388</v>
      </c>
      <c r="F10" s="2">
        <v>20978.573239107391</v>
      </c>
      <c r="G10" s="2">
        <v>21296.373239107394</v>
      </c>
      <c r="H10" s="2">
        <v>21609.973239107392</v>
      </c>
      <c r="I10" s="2">
        <v>21937.173239107389</v>
      </c>
      <c r="J10" s="1">
        <f t="shared" si="1"/>
        <v>327.19999999999709</v>
      </c>
      <c r="K10" s="9">
        <f t="shared" si="2"/>
        <v>1.5141157112025754E-2</v>
      </c>
      <c r="L10" s="1">
        <f t="shared" si="3"/>
        <v>1365</v>
      </c>
      <c r="M10" s="6">
        <f t="shared" si="4"/>
        <v>6.6351764790953421E-2</v>
      </c>
    </row>
    <row r="11" spans="1:13" ht="21" customHeight="1" x14ac:dyDescent="0.25">
      <c r="A11" s="24" t="s">
        <v>5</v>
      </c>
      <c r="B11" s="2">
        <v>59299.942625627329</v>
      </c>
      <c r="C11" s="2">
        <v>61807.034301331507</v>
      </c>
      <c r="D11" s="12">
        <v>63899.287003465339</v>
      </c>
      <c r="E11" s="2">
        <v>64263.887003465337</v>
      </c>
      <c r="F11" s="2">
        <v>65019.087003465334</v>
      </c>
      <c r="G11" s="2">
        <v>65702.887003465337</v>
      </c>
      <c r="H11" s="2">
        <v>66464.687003465326</v>
      </c>
      <c r="I11" s="2">
        <v>66778.887003465337</v>
      </c>
      <c r="J11" s="1">
        <f t="shared" si="1"/>
        <v>314.20000000001164</v>
      </c>
      <c r="K11" s="9">
        <f t="shared" si="2"/>
        <v>4.727322344625349E-3</v>
      </c>
      <c r="L11" s="1">
        <f t="shared" si="3"/>
        <v>2879.5999999999985</v>
      </c>
      <c r="M11" s="6">
        <f t="shared" si="4"/>
        <v>4.5064665586078204E-2</v>
      </c>
    </row>
    <row r="12" spans="1:13" x14ac:dyDescent="0.25">
      <c r="A12" s="24" t="s">
        <v>6</v>
      </c>
      <c r="B12" s="2">
        <v>67027.990566834327</v>
      </c>
      <c r="C12" s="2">
        <v>67410.285283002886</v>
      </c>
      <c r="D12" s="12">
        <v>66851.103069583623</v>
      </c>
      <c r="E12" s="2">
        <v>67266.903069583612</v>
      </c>
      <c r="F12" s="2">
        <v>67384.703069583629</v>
      </c>
      <c r="G12" s="2">
        <v>67726.303069583635</v>
      </c>
      <c r="H12" s="2">
        <v>67747.303069583635</v>
      </c>
      <c r="I12" s="2">
        <v>67761.903069583612</v>
      </c>
      <c r="J12" s="1">
        <f t="shared" si="1"/>
        <v>14.599999999976717</v>
      </c>
      <c r="K12" s="9">
        <f t="shared" si="2"/>
        <v>2.1550673367736831E-4</v>
      </c>
      <c r="L12" s="1">
        <f t="shared" si="3"/>
        <v>910.79999999998836</v>
      </c>
      <c r="M12" s="6">
        <f t="shared" si="4"/>
        <v>1.3624307725363329E-2</v>
      </c>
    </row>
    <row r="13" spans="1:13" x14ac:dyDescent="0.25">
      <c r="A13" s="24" t="s">
        <v>7</v>
      </c>
      <c r="B13" s="2">
        <v>48778.929065228403</v>
      </c>
      <c r="C13" s="2">
        <v>49594.820630090566</v>
      </c>
      <c r="D13" s="12">
        <v>50404.333889324473</v>
      </c>
      <c r="E13" s="2">
        <v>50633.933889324479</v>
      </c>
      <c r="F13" s="2">
        <v>50967.333889324473</v>
      </c>
      <c r="G13" s="2">
        <v>51281.733889324467</v>
      </c>
      <c r="H13" s="2">
        <v>51458.733889324467</v>
      </c>
      <c r="I13" s="2">
        <v>51899.133889324461</v>
      </c>
      <c r="J13" s="1">
        <f t="shared" si="1"/>
        <v>440.39999999999418</v>
      </c>
      <c r="K13" s="9">
        <f t="shared" si="2"/>
        <v>8.5583139481665085E-3</v>
      </c>
      <c r="L13" s="1">
        <f t="shared" si="3"/>
        <v>1494.7999999999884</v>
      </c>
      <c r="M13" s="6">
        <f t="shared" si="4"/>
        <v>2.9656180027737331E-2</v>
      </c>
    </row>
    <row r="14" spans="1:13" x14ac:dyDescent="0.25">
      <c r="A14" s="24" t="s">
        <v>8</v>
      </c>
      <c r="B14" s="2">
        <v>39479.279438428224</v>
      </c>
      <c r="C14" s="2">
        <v>41214.398438101656</v>
      </c>
      <c r="D14" s="12">
        <v>42253.835286824607</v>
      </c>
      <c r="E14" s="2">
        <v>42242.435286824606</v>
      </c>
      <c r="F14" s="2">
        <v>42260.235286824623</v>
      </c>
      <c r="G14" s="2">
        <v>42398.635286824618</v>
      </c>
      <c r="H14" s="2">
        <v>42591.635286824618</v>
      </c>
      <c r="I14" s="2">
        <v>42812.435286824606</v>
      </c>
      <c r="J14" s="1">
        <f t="shared" si="1"/>
        <v>220.79999999998836</v>
      </c>
      <c r="K14" s="9">
        <f t="shared" si="2"/>
        <v>5.1841165175522405E-3</v>
      </c>
      <c r="L14" s="1">
        <f t="shared" si="3"/>
        <v>558.59999999999854</v>
      </c>
      <c r="M14" s="6">
        <f t="shared" si="4"/>
        <v>1.3220101706937324E-2</v>
      </c>
    </row>
    <row r="15" spans="1:13" x14ac:dyDescent="0.25">
      <c r="A15" s="24" t="s">
        <v>9</v>
      </c>
      <c r="B15" s="2">
        <v>34244.509073396614</v>
      </c>
      <c r="C15" s="2">
        <v>36159.468552600287</v>
      </c>
      <c r="D15" s="12">
        <v>38231.811784099533</v>
      </c>
      <c r="E15" s="2">
        <v>38647.411784099531</v>
      </c>
      <c r="F15" s="2">
        <v>38966.211784099534</v>
      </c>
      <c r="G15" s="2">
        <v>39356.011784099523</v>
      </c>
      <c r="H15" s="2">
        <v>39749.411784099531</v>
      </c>
      <c r="I15" s="2">
        <v>40416.611784099528</v>
      </c>
      <c r="J15" s="1">
        <f t="shared" si="1"/>
        <v>667.19999999999709</v>
      </c>
      <c r="K15" s="9">
        <f t="shared" si="2"/>
        <v>1.678515404514461E-2</v>
      </c>
      <c r="L15" s="1">
        <f t="shared" si="3"/>
        <v>2184.7999999999956</v>
      </c>
      <c r="M15" s="6">
        <f t="shared" si="4"/>
        <v>5.7146127741417835E-2</v>
      </c>
    </row>
    <row r="16" spans="1:13" ht="19.5" customHeight="1" x14ac:dyDescent="0.25">
      <c r="A16" s="24" t="s">
        <v>10</v>
      </c>
      <c r="B16" s="2">
        <v>32212.412407150099</v>
      </c>
      <c r="C16" s="2">
        <v>33749.36123892491</v>
      </c>
      <c r="D16" s="12">
        <v>35023.83283229165</v>
      </c>
      <c r="E16" s="2">
        <v>35163.832832291635</v>
      </c>
      <c r="F16" s="2">
        <v>35328.83283229165</v>
      </c>
      <c r="G16" s="2">
        <v>35430.832832291635</v>
      </c>
      <c r="H16" s="2">
        <v>35512.032832291647</v>
      </c>
      <c r="I16" s="2">
        <v>35532.232832291644</v>
      </c>
      <c r="J16" s="1">
        <f t="shared" si="1"/>
        <v>20.19999999999709</v>
      </c>
      <c r="K16" s="9">
        <f t="shared" si="2"/>
        <v>5.6882128081467962E-4</v>
      </c>
      <c r="L16" s="1">
        <f t="shared" si="3"/>
        <v>508.39999999999418</v>
      </c>
      <c r="M16" s="6">
        <f t="shared" si="4"/>
        <v>1.451582990458012E-2</v>
      </c>
    </row>
    <row r="17" spans="1:13" x14ac:dyDescent="0.25">
      <c r="A17" s="24" t="s">
        <v>11</v>
      </c>
      <c r="B17" s="2">
        <v>188714.06368903833</v>
      </c>
      <c r="C17" s="2">
        <v>197067.48538793394</v>
      </c>
      <c r="D17" s="12">
        <v>204955.91965506959</v>
      </c>
      <c r="E17" s="2">
        <v>206361.31965506956</v>
      </c>
      <c r="F17" s="2">
        <v>207551.51965506963</v>
      </c>
      <c r="G17" s="2">
        <v>209093.71965506958</v>
      </c>
      <c r="H17" s="2">
        <v>211731.1196550696</v>
      </c>
      <c r="I17" s="2">
        <v>213632.71965506958</v>
      </c>
      <c r="J17" s="1">
        <f t="shared" si="1"/>
        <v>1901.5999999999767</v>
      </c>
      <c r="K17" s="9">
        <f t="shared" si="2"/>
        <v>8.9812022110772674E-3</v>
      </c>
      <c r="L17" s="1">
        <f t="shared" si="3"/>
        <v>8676.7999999999884</v>
      </c>
      <c r="M17" s="6">
        <f t="shared" si="4"/>
        <v>4.233495677803599E-2</v>
      </c>
    </row>
    <row r="18" spans="1:13" x14ac:dyDescent="0.25">
      <c r="A18" s="24" t="s">
        <v>12</v>
      </c>
      <c r="B18" s="2">
        <v>10979.905940219614</v>
      </c>
      <c r="C18" s="2">
        <v>11270.168824913115</v>
      </c>
      <c r="D18" s="12">
        <v>11283.134789520944</v>
      </c>
      <c r="E18" s="2">
        <v>11223.934789520943</v>
      </c>
      <c r="F18" s="2">
        <v>11302.134789520944</v>
      </c>
      <c r="G18" s="2">
        <v>11381.334789520944</v>
      </c>
      <c r="H18" s="2">
        <v>11485.534789520942</v>
      </c>
      <c r="I18" s="2">
        <v>11596.934789520943</v>
      </c>
      <c r="J18" s="1">
        <f t="shared" si="1"/>
        <v>111.40000000000146</v>
      </c>
      <c r="K18" s="9">
        <f t="shared" si="2"/>
        <v>9.6991565513901441E-3</v>
      </c>
      <c r="L18" s="1">
        <f t="shared" si="3"/>
        <v>313.79999999999927</v>
      </c>
      <c r="M18" s="6">
        <f t="shared" si="4"/>
        <v>2.7811419951433772E-2</v>
      </c>
    </row>
    <row r="19" spans="1:13" x14ac:dyDescent="0.25">
      <c r="A19" s="24" t="s">
        <v>13</v>
      </c>
      <c r="B19" s="2">
        <v>56780.353809528307</v>
      </c>
      <c r="C19" s="2">
        <v>59480.226683902343</v>
      </c>
      <c r="D19" s="12">
        <v>62689.449589807351</v>
      </c>
      <c r="E19" s="2">
        <v>63534.049589807357</v>
      </c>
      <c r="F19" s="2">
        <v>64394.049589807357</v>
      </c>
      <c r="G19" s="2">
        <v>65391.049589807357</v>
      </c>
      <c r="H19" s="2">
        <v>65879.249589807354</v>
      </c>
      <c r="I19" s="2">
        <v>66651.249589807354</v>
      </c>
      <c r="J19" s="1">
        <f t="shared" si="1"/>
        <v>772</v>
      </c>
      <c r="K19" s="9">
        <f t="shared" si="2"/>
        <v>1.1718409131961965E-2</v>
      </c>
      <c r="L19" s="1">
        <f t="shared" si="3"/>
        <v>3961.8000000000029</v>
      </c>
      <c r="M19" s="6">
        <f t="shared" si="4"/>
        <v>6.3197236950125496E-2</v>
      </c>
    </row>
    <row r="20" spans="1:13" x14ac:dyDescent="0.25">
      <c r="A20" s="24" t="s">
        <v>14</v>
      </c>
      <c r="B20" s="2">
        <v>138658.57587718801</v>
      </c>
      <c r="C20" s="2">
        <v>144037.30125199279</v>
      </c>
      <c r="D20" s="12">
        <v>150529.60621802474</v>
      </c>
      <c r="E20" s="2">
        <v>151759.60621802471</v>
      </c>
      <c r="F20" s="2">
        <v>152887.60621802471</v>
      </c>
      <c r="G20" s="2">
        <v>154072.00621802473</v>
      </c>
      <c r="H20" s="2">
        <v>155889.60621802471</v>
      </c>
      <c r="I20" s="2">
        <v>156919.00621802473</v>
      </c>
      <c r="J20" s="1">
        <f t="shared" si="1"/>
        <v>1029.4000000000233</v>
      </c>
      <c r="K20" s="9">
        <f t="shared" si="2"/>
        <v>6.6033908544250279E-3</v>
      </c>
      <c r="L20" s="1">
        <f t="shared" si="3"/>
        <v>6389.3999999999942</v>
      </c>
      <c r="M20" s="6">
        <f t="shared" si="4"/>
        <v>4.2446135086181565E-2</v>
      </c>
    </row>
    <row r="21" spans="1:13" ht="18.75" customHeight="1" x14ac:dyDescent="0.25">
      <c r="A21" s="24" t="s">
        <v>15</v>
      </c>
      <c r="B21" s="2">
        <v>272092.19048982341</v>
      </c>
      <c r="C21" s="2">
        <v>270692.99031575571</v>
      </c>
      <c r="D21" s="12">
        <v>271952.91650957637</v>
      </c>
      <c r="E21" s="2">
        <v>272709.91650957637</v>
      </c>
      <c r="F21" s="2">
        <v>274115.31650957628</v>
      </c>
      <c r="G21" s="2">
        <v>276299.91650957637</v>
      </c>
      <c r="H21" s="2">
        <v>278162.11650957633</v>
      </c>
      <c r="I21" s="2">
        <v>278891.7165095763</v>
      </c>
      <c r="J21" s="1">
        <f t="shared" si="1"/>
        <v>729.59999999997672</v>
      </c>
      <c r="K21" s="9">
        <f t="shared" si="2"/>
        <v>2.6229308618841295E-3</v>
      </c>
      <c r="L21" s="1">
        <f t="shared" si="3"/>
        <v>6938.7999999999302</v>
      </c>
      <c r="M21" s="6">
        <f t="shared" si="4"/>
        <v>2.5514710741319047E-2</v>
      </c>
    </row>
    <row r="22" spans="1:13" x14ac:dyDescent="0.25">
      <c r="A22" s="24" t="s">
        <v>16</v>
      </c>
      <c r="B22" s="2">
        <v>79706.995248036037</v>
      </c>
      <c r="C22" s="2">
        <v>85386.454757975996</v>
      </c>
      <c r="D22" s="12">
        <v>89636.626504416985</v>
      </c>
      <c r="E22" s="2">
        <v>90672.826504416982</v>
      </c>
      <c r="F22" s="2">
        <v>91903.626504417</v>
      </c>
      <c r="G22" s="2">
        <v>93210.62650441697</v>
      </c>
      <c r="H22" s="2">
        <v>94941.426504416988</v>
      </c>
      <c r="I22" s="2">
        <v>96327.426504416988</v>
      </c>
      <c r="J22" s="1">
        <f t="shared" si="1"/>
        <v>1386</v>
      </c>
      <c r="K22" s="9">
        <f t="shared" si="2"/>
        <v>1.4598474565110086E-2</v>
      </c>
      <c r="L22" s="1">
        <f t="shared" si="3"/>
        <v>6690.8000000000029</v>
      </c>
      <c r="M22" s="6">
        <f t="shared" si="4"/>
        <v>7.4643594487241255E-2</v>
      </c>
    </row>
    <row r="23" spans="1:13" x14ac:dyDescent="0.25">
      <c r="A23" s="24" t="s">
        <v>17</v>
      </c>
      <c r="B23" s="2">
        <v>36406.642033356358</v>
      </c>
      <c r="C23" s="2">
        <v>36340.8477991912</v>
      </c>
      <c r="D23" s="12">
        <v>36698.130202287517</v>
      </c>
      <c r="E23" s="2">
        <v>36569.130202287517</v>
      </c>
      <c r="F23" s="2">
        <v>36558.330202287529</v>
      </c>
      <c r="G23" s="2">
        <v>36692.130202287517</v>
      </c>
      <c r="H23" s="2">
        <v>36691.93020228752</v>
      </c>
      <c r="I23" s="2">
        <v>36690.530202287511</v>
      </c>
      <c r="J23" s="1">
        <f t="shared" si="1"/>
        <v>-1.4000000000087311</v>
      </c>
      <c r="K23" s="9">
        <f t="shared" si="2"/>
        <v>-3.8155528812203224E-5</v>
      </c>
      <c r="L23" s="1">
        <f t="shared" si="3"/>
        <v>-7.6000000000058208</v>
      </c>
      <c r="M23" s="6">
        <f t="shared" si="4"/>
        <v>-2.0709501977656853E-4</v>
      </c>
    </row>
    <row r="24" spans="1:13" x14ac:dyDescent="0.25">
      <c r="A24" s="24" t="s">
        <v>18</v>
      </c>
      <c r="B24" s="2">
        <v>29987.966819888672</v>
      </c>
      <c r="C24" s="2">
        <v>31267.114755879986</v>
      </c>
      <c r="D24" s="12">
        <v>32938.653109311243</v>
      </c>
      <c r="E24" s="2">
        <v>33031.853109311247</v>
      </c>
      <c r="F24" s="2">
        <v>33142.253109311241</v>
      </c>
      <c r="G24" s="2">
        <v>33282.253109311241</v>
      </c>
      <c r="H24" s="2">
        <v>33421.653109311235</v>
      </c>
      <c r="I24" s="2">
        <v>33698.053109311244</v>
      </c>
      <c r="J24" s="1">
        <f t="shared" si="1"/>
        <v>276.40000000000873</v>
      </c>
      <c r="K24" s="9">
        <f t="shared" si="2"/>
        <v>8.2700876313925951E-3</v>
      </c>
      <c r="L24" s="1">
        <f t="shared" si="3"/>
        <v>759.40000000000146</v>
      </c>
      <c r="M24" s="6">
        <f t="shared" si="4"/>
        <v>2.3054980344212404E-2</v>
      </c>
    </row>
    <row r="25" spans="1:13" x14ac:dyDescent="0.25">
      <c r="A25" s="24" t="s">
        <v>19</v>
      </c>
      <c r="B25" s="2">
        <v>32661.854052509818</v>
      </c>
      <c r="C25" s="2">
        <v>34631.045525185975</v>
      </c>
      <c r="D25" s="12">
        <v>35870.305334971606</v>
      </c>
      <c r="E25" s="2">
        <v>36230.105334971602</v>
      </c>
      <c r="F25" s="2">
        <v>36512.505334971611</v>
      </c>
      <c r="G25" s="2">
        <v>36979.705334971608</v>
      </c>
      <c r="H25" s="2">
        <v>37483.705334971608</v>
      </c>
      <c r="I25" s="2">
        <v>37996.505334971611</v>
      </c>
      <c r="J25" s="1">
        <f t="shared" si="1"/>
        <v>512.80000000000291</v>
      </c>
      <c r="K25" s="9">
        <f t="shared" si="2"/>
        <v>1.3680611226061739E-2</v>
      </c>
      <c r="L25" s="1">
        <f t="shared" si="3"/>
        <v>2126.2000000000044</v>
      </c>
      <c r="M25" s="6">
        <f t="shared" si="4"/>
        <v>5.9274655739466886E-2</v>
      </c>
    </row>
    <row r="26" spans="1:13" ht="19.5" customHeight="1" x14ac:dyDescent="0.25">
      <c r="A26" s="24" t="s">
        <v>20</v>
      </c>
      <c r="B26" s="2">
        <v>54443.289657943227</v>
      </c>
      <c r="C26" s="2">
        <v>56885.260222867721</v>
      </c>
      <c r="D26" s="12">
        <v>58780.84527628433</v>
      </c>
      <c r="E26" s="2">
        <v>58442.645276284326</v>
      </c>
      <c r="F26" s="2">
        <v>57832.845276284337</v>
      </c>
      <c r="G26" s="2">
        <v>59418.845276284337</v>
      </c>
      <c r="H26" s="2">
        <v>60320.645276284326</v>
      </c>
      <c r="I26" s="2">
        <v>60839.845276284337</v>
      </c>
      <c r="J26" s="1">
        <f t="shared" si="1"/>
        <v>519.20000000001164</v>
      </c>
      <c r="K26" s="9">
        <f t="shared" si="2"/>
        <v>8.6073349782970644E-3</v>
      </c>
      <c r="L26" s="1">
        <f t="shared" si="3"/>
        <v>2059.0000000000073</v>
      </c>
      <c r="M26" s="6">
        <f t="shared" si="4"/>
        <v>3.5028417681341677E-2</v>
      </c>
    </row>
    <row r="27" spans="1:13" x14ac:dyDescent="0.25">
      <c r="A27" s="24" t="s">
        <v>21</v>
      </c>
      <c r="B27" s="2">
        <v>121586.96050208234</v>
      </c>
      <c r="C27" s="2">
        <v>126938.70454579762</v>
      </c>
      <c r="D27" s="12">
        <v>132764.94672308757</v>
      </c>
      <c r="E27" s="2">
        <v>134563.54672308755</v>
      </c>
      <c r="F27" s="2">
        <v>136214.14672308753</v>
      </c>
      <c r="G27" s="2">
        <v>137671.74672308756</v>
      </c>
      <c r="H27" s="2">
        <v>139342.94672308757</v>
      </c>
      <c r="I27" s="2">
        <v>140975.94672308757</v>
      </c>
      <c r="J27" s="1">
        <f t="shared" si="1"/>
        <v>1633</v>
      </c>
      <c r="K27" s="9">
        <f t="shared" si="2"/>
        <v>1.1719287114296616E-2</v>
      </c>
      <c r="L27" s="1">
        <f t="shared" si="3"/>
        <v>8211</v>
      </c>
      <c r="M27" s="6">
        <f t="shared" si="4"/>
        <v>6.1846143900663522E-2</v>
      </c>
    </row>
    <row r="28" spans="1:13" x14ac:dyDescent="0.25">
      <c r="A28" s="24" t="s">
        <v>22</v>
      </c>
      <c r="B28" s="2">
        <v>7734.7831372482242</v>
      </c>
      <c r="C28" s="2">
        <v>8136.2620989143334</v>
      </c>
      <c r="D28" s="12">
        <v>8344.0600442131017</v>
      </c>
      <c r="E28" s="2">
        <v>8426.6600442131003</v>
      </c>
      <c r="F28" s="2">
        <v>8515.2600442131024</v>
      </c>
      <c r="G28" s="2">
        <v>8639.6600442131003</v>
      </c>
      <c r="H28" s="2">
        <v>8790.4600442131032</v>
      </c>
      <c r="I28" s="2">
        <v>8868.6600442131003</v>
      </c>
      <c r="J28" s="1">
        <f t="shared" si="1"/>
        <v>78.19999999999709</v>
      </c>
      <c r="K28" s="9">
        <f t="shared" si="2"/>
        <v>8.8960076727130303E-3</v>
      </c>
      <c r="L28" s="1">
        <f t="shared" si="3"/>
        <v>524.59999999999854</v>
      </c>
      <c r="M28" s="6">
        <f t="shared" si="4"/>
        <v>6.2871072022525412E-2</v>
      </c>
    </row>
    <row r="29" spans="1:13" x14ac:dyDescent="0.25">
      <c r="A29" s="24" t="s">
        <v>23</v>
      </c>
      <c r="B29" s="2">
        <v>51691.953212963555</v>
      </c>
      <c r="C29" s="2">
        <v>55576.881666923437</v>
      </c>
      <c r="D29" s="12">
        <v>58370.451556229811</v>
      </c>
      <c r="E29" s="2">
        <v>58943.05155622981</v>
      </c>
      <c r="F29" s="2">
        <v>59885.451556229818</v>
      </c>
      <c r="G29" s="2">
        <v>60804.05155622981</v>
      </c>
      <c r="H29" s="2">
        <v>61613.251556229807</v>
      </c>
      <c r="I29" s="2">
        <v>62625.251556229807</v>
      </c>
      <c r="J29" s="1">
        <f t="shared" si="1"/>
        <v>1012</v>
      </c>
      <c r="K29" s="9">
        <f t="shared" si="2"/>
        <v>1.6425038030600012E-2</v>
      </c>
      <c r="L29" s="1">
        <f t="shared" si="3"/>
        <v>4254.7999999999956</v>
      </c>
      <c r="M29" s="6">
        <f t="shared" si="4"/>
        <v>7.2893045823043415E-2</v>
      </c>
    </row>
    <row r="30" spans="1:13" s="28" customFormat="1" ht="13.2" x14ac:dyDescent="0.25">
      <c r="A30" s="25" t="s">
        <v>24</v>
      </c>
      <c r="B30" s="3">
        <v>70537.411264863083</v>
      </c>
      <c r="C30" s="3">
        <v>74055.27797815355</v>
      </c>
      <c r="D30" s="30">
        <v>75773</v>
      </c>
      <c r="E30" s="3">
        <v>76329</v>
      </c>
      <c r="F30" s="3">
        <v>76947.399999999994</v>
      </c>
      <c r="G30" s="3">
        <v>76750.600000000006</v>
      </c>
      <c r="H30" s="3">
        <v>77012.399999999994</v>
      </c>
      <c r="I30" s="3">
        <v>77548.600000000006</v>
      </c>
      <c r="J30" s="1">
        <f t="shared" si="1"/>
        <v>536.20000000001164</v>
      </c>
      <c r="K30" s="9">
        <f t="shared" si="2"/>
        <v>6.962515127434175E-3</v>
      </c>
      <c r="L30" s="1">
        <f t="shared" si="3"/>
        <v>1775.6000000000058</v>
      </c>
      <c r="M30" s="6">
        <f t="shared" si="4"/>
        <v>2.3433149010861465E-2</v>
      </c>
    </row>
    <row r="31" spans="1:13" ht="18" customHeight="1" x14ac:dyDescent="0.25">
      <c r="A31" s="24" t="s">
        <v>25</v>
      </c>
      <c r="B31" s="2">
        <v>43473.171133597265</v>
      </c>
      <c r="C31" s="2">
        <v>45549.595016881052</v>
      </c>
      <c r="D31" s="12">
        <v>47463.07031625916</v>
      </c>
      <c r="E31" s="2">
        <v>47975.670316259173</v>
      </c>
      <c r="F31" s="2">
        <v>48506.470316259161</v>
      </c>
      <c r="G31" s="2">
        <v>49066.870316259156</v>
      </c>
      <c r="H31" s="2">
        <v>49533.870316259156</v>
      </c>
      <c r="I31" s="2">
        <v>50034.070316259167</v>
      </c>
      <c r="J31" s="1">
        <f t="shared" si="1"/>
        <v>500.20000000001164</v>
      </c>
      <c r="K31" s="9">
        <f t="shared" si="2"/>
        <v>1.0098140864147747E-2</v>
      </c>
      <c r="L31" s="1">
        <f t="shared" si="3"/>
        <v>2571.0000000000073</v>
      </c>
      <c r="M31" s="6">
        <f t="shared" si="4"/>
        <v>5.4168429957622742E-2</v>
      </c>
    </row>
    <row r="32" spans="1:13" x14ac:dyDescent="0.25">
      <c r="A32" s="24" t="s">
        <v>26</v>
      </c>
      <c r="B32" s="2">
        <v>8467.124698427544</v>
      </c>
      <c r="C32" s="2">
        <v>8960.8362267412213</v>
      </c>
      <c r="D32" s="12">
        <v>9111.0105569019379</v>
      </c>
      <c r="E32" s="2">
        <v>9136.4105569019357</v>
      </c>
      <c r="F32" s="2">
        <v>9200.8105569019372</v>
      </c>
      <c r="G32" s="2">
        <v>9276.4105569019357</v>
      </c>
      <c r="H32" s="2">
        <v>9376.2105569019386</v>
      </c>
      <c r="I32" s="2">
        <v>9443.0105569019379</v>
      </c>
      <c r="J32" s="1">
        <f t="shared" si="1"/>
        <v>66.799999999999272</v>
      </c>
      <c r="K32" s="9">
        <f t="shared" si="2"/>
        <v>7.1244133858349643E-3</v>
      </c>
      <c r="L32" s="1">
        <f t="shared" si="3"/>
        <v>332</v>
      </c>
      <c r="M32" s="6">
        <f t="shared" si="4"/>
        <v>3.6439426551700932E-2</v>
      </c>
    </row>
    <row r="33" spans="1:13" x14ac:dyDescent="0.25">
      <c r="A33" s="24" t="s">
        <v>27</v>
      </c>
      <c r="B33" s="2">
        <v>45410.338210599693</v>
      </c>
      <c r="C33" s="2">
        <v>47408.11380359043</v>
      </c>
      <c r="D33" s="12">
        <v>48803.856077262222</v>
      </c>
      <c r="E33" s="2">
        <v>49082.656077262218</v>
      </c>
      <c r="F33" s="2">
        <v>49521.656077262218</v>
      </c>
      <c r="G33" s="2">
        <v>49880.85607726223</v>
      </c>
      <c r="H33" s="2">
        <v>50310.85607726223</v>
      </c>
      <c r="I33" s="2">
        <v>50505.056077262227</v>
      </c>
      <c r="J33" s="1">
        <f t="shared" si="1"/>
        <v>194.19999999999709</v>
      </c>
      <c r="K33" s="9">
        <f t="shared" si="2"/>
        <v>3.8600018990288046E-3</v>
      </c>
      <c r="L33" s="1">
        <f t="shared" si="3"/>
        <v>1701.2000000000044</v>
      </c>
      <c r="M33" s="6">
        <f t="shared" si="4"/>
        <v>3.485790133686989E-2</v>
      </c>
    </row>
    <row r="34" spans="1:13" x14ac:dyDescent="0.25">
      <c r="A34" s="24" t="s">
        <v>28</v>
      </c>
      <c r="B34" s="2">
        <v>116407.11222604057</v>
      </c>
      <c r="C34" s="2">
        <v>122599.78830793752</v>
      </c>
      <c r="D34" s="12">
        <v>126626.38413379977</v>
      </c>
      <c r="E34" s="2">
        <v>127575.58413379978</v>
      </c>
      <c r="F34" s="2">
        <v>128411.18413379976</v>
      </c>
      <c r="G34" s="2">
        <v>129620.38413379977</v>
      </c>
      <c r="H34" s="2">
        <v>131065.18413379976</v>
      </c>
      <c r="I34" s="2">
        <v>132975.38413379976</v>
      </c>
      <c r="J34" s="1">
        <f t="shared" si="1"/>
        <v>1910.1999999999971</v>
      </c>
      <c r="K34" s="9">
        <f t="shared" si="2"/>
        <v>1.4574427317402173E-2</v>
      </c>
      <c r="L34" s="1">
        <f t="shared" si="3"/>
        <v>6348.9999999999854</v>
      </c>
      <c r="M34" s="6">
        <f t="shared" si="4"/>
        <v>5.0139629615351837E-2</v>
      </c>
    </row>
    <row r="35" spans="1:13" x14ac:dyDescent="0.25">
      <c r="A35" s="24" t="s">
        <v>29</v>
      </c>
      <c r="B35" s="2">
        <v>31139.137642680325</v>
      </c>
      <c r="C35" s="2">
        <v>33253.446220651269</v>
      </c>
      <c r="D35" s="12">
        <v>35544.199996251147</v>
      </c>
      <c r="E35" s="2">
        <v>35960.599996251149</v>
      </c>
      <c r="F35" s="2">
        <v>36453.999996251143</v>
      </c>
      <c r="G35" s="2">
        <v>36658.399996251152</v>
      </c>
      <c r="H35" s="2">
        <v>36958.19999625114</v>
      </c>
      <c r="I35" s="2">
        <v>37164.399996251152</v>
      </c>
      <c r="J35" s="1">
        <f t="shared" si="1"/>
        <v>206.20000000001164</v>
      </c>
      <c r="K35" s="9">
        <f t="shared" si="2"/>
        <v>5.5792760475598798E-3</v>
      </c>
      <c r="L35" s="1">
        <f t="shared" si="3"/>
        <v>1620.2000000000044</v>
      </c>
      <c r="M35" s="6">
        <f t="shared" si="4"/>
        <v>4.5582682974181082E-2</v>
      </c>
    </row>
    <row r="36" spans="1:13" ht="18.75" customHeight="1" x14ac:dyDescent="0.25">
      <c r="A36" s="24" t="s">
        <v>30</v>
      </c>
      <c r="B36" s="2">
        <v>38932.544280291448</v>
      </c>
      <c r="C36" s="2">
        <v>39903.700429169738</v>
      </c>
      <c r="D36" s="12">
        <v>40768.019564294598</v>
      </c>
      <c r="E36" s="2">
        <v>40593.019564294606</v>
      </c>
      <c r="F36" s="2">
        <v>40599.219564294603</v>
      </c>
      <c r="G36" s="2">
        <v>40529.019564294606</v>
      </c>
      <c r="H36" s="2">
        <v>40835.019564294606</v>
      </c>
      <c r="I36" s="2">
        <v>41122.619564294611</v>
      </c>
      <c r="J36" s="1">
        <f t="shared" si="1"/>
        <v>287.60000000000582</v>
      </c>
      <c r="K36" s="9">
        <f t="shared" si="2"/>
        <v>7.0429744633079107E-3</v>
      </c>
      <c r="L36" s="1">
        <f t="shared" si="3"/>
        <v>354.6000000000131</v>
      </c>
      <c r="M36" s="6">
        <f t="shared" si="4"/>
        <v>8.6979942560314726E-3</v>
      </c>
    </row>
    <row r="37" spans="1:13" x14ac:dyDescent="0.25">
      <c r="A37" s="26" t="s">
        <v>31</v>
      </c>
      <c r="B37" s="13">
        <v>55211.989813257846</v>
      </c>
      <c r="C37" s="13">
        <v>59768.755864094972</v>
      </c>
      <c r="D37" s="14">
        <v>65062.013375713497</v>
      </c>
      <c r="E37" s="13">
        <v>65938.613375713496</v>
      </c>
      <c r="F37" s="13">
        <v>67084.813375713507</v>
      </c>
      <c r="G37" s="13">
        <v>68259.01337571349</v>
      </c>
      <c r="H37" s="13">
        <v>69309.413375713513</v>
      </c>
      <c r="I37" s="13">
        <v>70236.413375713513</v>
      </c>
      <c r="J37" s="20">
        <f t="shared" si="1"/>
        <v>927</v>
      </c>
      <c r="K37" s="21">
        <f t="shared" si="2"/>
        <v>1.3374806607796613E-2</v>
      </c>
      <c r="L37" s="20">
        <f t="shared" si="3"/>
        <v>5174.400000000016</v>
      </c>
      <c r="M37" s="27">
        <f t="shared" si="4"/>
        <v>7.9530277830773807E-2</v>
      </c>
    </row>
    <row r="38" spans="1:13" x14ac:dyDescent="0.25">
      <c r="B38" s="11"/>
      <c r="C38" s="11"/>
      <c r="D38" s="11"/>
      <c r="E38" s="11"/>
      <c r="F38" s="11"/>
      <c r="G38" s="11"/>
      <c r="H38" s="11"/>
      <c r="I38" s="11"/>
      <c r="J38" s="11"/>
      <c r="K38" s="11"/>
      <c r="L38" s="11"/>
      <c r="M38" s="11"/>
    </row>
    <row r="39" spans="1:13" x14ac:dyDescent="0.25">
      <c r="A39" t="s">
        <v>35</v>
      </c>
      <c r="B39" s="15"/>
      <c r="C39" s="16"/>
      <c r="D39" s="16"/>
      <c r="E39" s="16"/>
      <c r="F39" s="16"/>
      <c r="G39" s="16"/>
      <c r="H39" s="16"/>
      <c r="I39" s="16"/>
    </row>
    <row r="40" spans="1:13" ht="20.25" customHeight="1" x14ac:dyDescent="0.25">
      <c r="A40" t="s">
        <v>44</v>
      </c>
      <c r="B40" s="11"/>
      <c r="C40" s="11"/>
      <c r="D40" s="11"/>
    </row>
    <row r="41" spans="1:13" ht="21" customHeight="1" x14ac:dyDescent="0.25">
      <c r="A41" t="s">
        <v>36</v>
      </c>
      <c r="C41" s="11"/>
      <c r="D41" s="11"/>
    </row>
    <row r="42" spans="1:13" x14ac:dyDescent="0.25">
      <c r="A42" t="s">
        <v>37</v>
      </c>
    </row>
    <row r="43" spans="1:13" x14ac:dyDescent="0.25">
      <c r="A43" t="s">
        <v>38</v>
      </c>
    </row>
    <row r="44" spans="1:13" ht="20.25" customHeight="1" x14ac:dyDescent="0.25">
      <c r="A44" t="s">
        <v>39</v>
      </c>
    </row>
    <row r="45" spans="1:13" x14ac:dyDescent="0.25">
      <c r="A45" t="s">
        <v>40</v>
      </c>
    </row>
  </sheetData>
  <mergeCells count="11">
    <mergeCell ref="F3:F4"/>
    <mergeCell ref="G3:G4"/>
    <mergeCell ref="J3:K3"/>
    <mergeCell ref="L3:M3"/>
    <mergeCell ref="H3:H4"/>
    <mergeCell ref="I3:I4"/>
    <mergeCell ref="D3:D4"/>
    <mergeCell ref="E3:E4"/>
    <mergeCell ref="A3:A4"/>
    <mergeCell ref="C3:C4"/>
    <mergeCell ref="B3:B4"/>
  </mergeCells>
  <phoneticPr fontId="15" type="noConversion"/>
  <pageMargins left="0.75" right="0.75" top="1" bottom="1" header="0.5" footer="0.5"/>
  <pageSetup paperSize="9" scale="71" orientation="landscape" r:id="rId1"/>
  <headerFooter alignWithMargins="0">
    <oddHeader>&amp;CRESTRICTED - PRE-RELEASE STATISTICS</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autoPageBreaks="0"/>
  </sheetPr>
  <dimension ref="A1:J17"/>
  <sheetViews>
    <sheetView workbookViewId="0"/>
  </sheetViews>
  <sheetFormatPr defaultColWidth="9.1796875" defaultRowHeight="13.2" x14ac:dyDescent="0.25"/>
  <cols>
    <col min="1" max="1" width="12.54296875" style="56" customWidth="1"/>
    <col min="2" max="2" width="11.08984375" style="56" customWidth="1"/>
    <col min="3" max="3" width="10.90625" style="56" customWidth="1"/>
    <col min="4" max="4" width="15.90625" style="56" customWidth="1"/>
    <col min="5" max="7" width="9.1796875" style="56"/>
    <col min="8" max="8" width="9.81640625" style="56" customWidth="1"/>
    <col min="9" max="9" width="9.6328125" style="56" customWidth="1"/>
    <col min="10" max="16384" width="9.1796875" style="56"/>
  </cols>
  <sheetData>
    <row r="1" spans="1:10" ht="21" x14ac:dyDescent="0.4">
      <c r="A1" s="101" t="s">
        <v>313</v>
      </c>
      <c r="B1" s="95"/>
      <c r="C1" s="95"/>
      <c r="D1" s="95"/>
      <c r="E1" s="95"/>
      <c r="F1" s="95"/>
      <c r="G1" s="95"/>
      <c r="I1" s="76"/>
      <c r="J1" s="57"/>
    </row>
    <row r="2" spans="1:10" ht="17.399999999999999" x14ac:dyDescent="0.25">
      <c r="A2" s="88" t="s">
        <v>215</v>
      </c>
      <c r="B2" s="97"/>
      <c r="C2" s="97"/>
      <c r="D2" s="97"/>
      <c r="E2" s="97"/>
    </row>
    <row r="3" spans="1:10" ht="27.75" customHeight="1" x14ac:dyDescent="0.3">
      <c r="A3" s="127" t="s">
        <v>214</v>
      </c>
      <c r="B3" s="102"/>
      <c r="C3" s="102"/>
      <c r="D3" s="102"/>
      <c r="E3" s="102"/>
      <c r="F3" s="102"/>
      <c r="G3" s="102"/>
      <c r="H3" s="102"/>
      <c r="I3" s="102"/>
    </row>
    <row r="4" spans="1:10" ht="31.2" x14ac:dyDescent="0.25">
      <c r="A4" s="109" t="s">
        <v>205</v>
      </c>
      <c r="B4" s="110" t="s">
        <v>152</v>
      </c>
      <c r="C4" s="110" t="s">
        <v>153</v>
      </c>
      <c r="D4" s="111" t="s">
        <v>286</v>
      </c>
      <c r="E4" s="97"/>
    </row>
    <row r="5" spans="1:10" ht="27.75" customHeight="1" x14ac:dyDescent="0.25">
      <c r="A5" s="99">
        <v>2011</v>
      </c>
      <c r="B5" s="100">
        <v>58800</v>
      </c>
      <c r="C5" s="100">
        <v>54000</v>
      </c>
      <c r="D5" s="100">
        <v>4800</v>
      </c>
      <c r="E5" s="98"/>
      <c r="F5" s="58"/>
      <c r="G5" s="58"/>
      <c r="H5" s="59"/>
    </row>
    <row r="6" spans="1:10" ht="15" x14ac:dyDescent="0.25">
      <c r="A6" s="99">
        <v>2012</v>
      </c>
      <c r="B6" s="100">
        <v>58500</v>
      </c>
      <c r="C6" s="100">
        <v>54200</v>
      </c>
      <c r="D6" s="100">
        <v>4200</v>
      </c>
      <c r="E6" s="98"/>
      <c r="F6" s="58"/>
      <c r="G6" s="58"/>
      <c r="H6" s="59"/>
    </row>
    <row r="7" spans="1:10" ht="15" x14ac:dyDescent="0.25">
      <c r="A7" s="99">
        <v>2013</v>
      </c>
      <c r="B7" s="100">
        <v>56800</v>
      </c>
      <c r="C7" s="100">
        <v>55900</v>
      </c>
      <c r="D7" s="100">
        <v>900</v>
      </c>
      <c r="E7" s="98"/>
      <c r="F7" s="58"/>
      <c r="G7" s="58"/>
      <c r="H7" s="59"/>
    </row>
    <row r="8" spans="1:10" ht="15" x14ac:dyDescent="0.25">
      <c r="A8" s="99">
        <v>2014</v>
      </c>
      <c r="B8" s="100">
        <v>56100</v>
      </c>
      <c r="C8" s="100">
        <v>52600</v>
      </c>
      <c r="D8" s="100">
        <v>3500</v>
      </c>
      <c r="E8" s="98"/>
      <c r="F8" s="58"/>
      <c r="G8" s="58"/>
      <c r="H8" s="59"/>
    </row>
    <row r="9" spans="1:10" ht="15" x14ac:dyDescent="0.25">
      <c r="A9" s="99">
        <v>2015</v>
      </c>
      <c r="B9" s="100">
        <v>55800</v>
      </c>
      <c r="C9" s="100">
        <v>57800</v>
      </c>
      <c r="D9" s="100">
        <v>-2000</v>
      </c>
      <c r="E9" s="98"/>
      <c r="F9" s="58"/>
      <c r="G9" s="58"/>
      <c r="H9" s="59"/>
    </row>
    <row r="10" spans="1:10" ht="15" x14ac:dyDescent="0.25">
      <c r="A10" s="99">
        <v>2016</v>
      </c>
      <c r="B10" s="100">
        <v>55300</v>
      </c>
      <c r="C10" s="100">
        <v>56100</v>
      </c>
      <c r="D10" s="100">
        <v>-800</v>
      </c>
      <c r="E10" s="98"/>
      <c r="F10" s="58"/>
      <c r="G10" s="58"/>
      <c r="H10" s="59"/>
    </row>
    <row r="11" spans="1:10" ht="15" x14ac:dyDescent="0.25">
      <c r="A11" s="99">
        <v>2017</v>
      </c>
      <c r="B11" s="100">
        <v>53400</v>
      </c>
      <c r="C11" s="100">
        <v>57200</v>
      </c>
      <c r="D11" s="100">
        <v>-3800</v>
      </c>
      <c r="E11" s="98"/>
      <c r="F11" s="58"/>
      <c r="G11" s="58"/>
      <c r="H11" s="59"/>
    </row>
    <row r="12" spans="1:10" ht="15" x14ac:dyDescent="0.25">
      <c r="A12" s="99">
        <v>2018</v>
      </c>
      <c r="B12" s="100">
        <v>52200</v>
      </c>
      <c r="C12" s="100">
        <v>59900</v>
      </c>
      <c r="D12" s="100">
        <v>-7700</v>
      </c>
      <c r="E12" s="98"/>
      <c r="F12" s="58"/>
      <c r="G12" s="58"/>
      <c r="H12" s="59"/>
    </row>
    <row r="13" spans="1:10" ht="15" x14ac:dyDescent="0.25">
      <c r="A13" s="99">
        <v>2019</v>
      </c>
      <c r="B13" s="100">
        <v>50600</v>
      </c>
      <c r="C13" s="100">
        <v>56200</v>
      </c>
      <c r="D13" s="100">
        <v>-5600</v>
      </c>
      <c r="E13" s="98"/>
      <c r="F13" s="58"/>
      <c r="G13" s="58"/>
      <c r="H13" s="59"/>
    </row>
    <row r="14" spans="1:10" ht="15" x14ac:dyDescent="0.25">
      <c r="A14" s="99">
        <v>2020</v>
      </c>
      <c r="B14" s="100">
        <v>48700</v>
      </c>
      <c r="C14" s="100">
        <v>63100</v>
      </c>
      <c r="D14" s="100">
        <v>-14500</v>
      </c>
      <c r="E14" s="98"/>
      <c r="F14" s="58"/>
      <c r="G14" s="58"/>
      <c r="H14" s="59"/>
    </row>
    <row r="15" spans="1:10" ht="15" x14ac:dyDescent="0.25">
      <c r="A15" s="99">
        <v>2021</v>
      </c>
      <c r="B15" s="100">
        <v>46700</v>
      </c>
      <c r="C15" s="100">
        <v>61300</v>
      </c>
      <c r="D15" s="100">
        <v>-14500</v>
      </c>
      <c r="E15" s="98"/>
      <c r="F15" s="58"/>
      <c r="G15" s="58"/>
      <c r="H15" s="59"/>
    </row>
    <row r="16" spans="1:10" x14ac:dyDescent="0.25">
      <c r="F16" s="58"/>
      <c r="G16" s="58"/>
    </row>
    <row r="17" spans="6:7" x14ac:dyDescent="0.25">
      <c r="F17" s="58"/>
      <c r="G17" s="58"/>
    </row>
  </sheetData>
  <hyperlinks>
    <hyperlink ref="A3" location="'Table of Contents'!A1" display="Back to table of contents"/>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J19"/>
  <sheetViews>
    <sheetView workbookViewId="0"/>
  </sheetViews>
  <sheetFormatPr defaultColWidth="12.08984375" defaultRowHeight="15" x14ac:dyDescent="0.25"/>
  <cols>
    <col min="1" max="1" width="28.90625" style="34" customWidth="1"/>
    <col min="2" max="2" width="87.54296875" style="34" customWidth="1"/>
    <col min="3" max="16384" width="12.08984375" style="34"/>
  </cols>
  <sheetData>
    <row r="1" spans="1:10" ht="21" x14ac:dyDescent="0.4">
      <c r="A1" s="161" t="s">
        <v>255</v>
      </c>
      <c r="B1" s="162"/>
    </row>
    <row r="2" spans="1:10" ht="17.399999999999999" x14ac:dyDescent="0.25">
      <c r="A2" s="163" t="s">
        <v>213</v>
      </c>
      <c r="B2" s="162"/>
      <c r="C2" s="53"/>
      <c r="D2" s="53"/>
      <c r="E2" s="53"/>
      <c r="F2" s="53"/>
      <c r="G2" s="53"/>
      <c r="H2" s="53"/>
      <c r="I2" s="53"/>
    </row>
    <row r="3" spans="1:10" ht="21.9" customHeight="1" x14ac:dyDescent="0.3">
      <c r="A3" s="78" t="s">
        <v>346</v>
      </c>
      <c r="B3" s="78" t="s">
        <v>347</v>
      </c>
      <c r="C3" s="53"/>
      <c r="D3" s="53"/>
      <c r="E3" s="53"/>
      <c r="F3" s="53"/>
      <c r="G3" s="53"/>
      <c r="H3" s="53"/>
      <c r="I3" s="53"/>
    </row>
    <row r="4" spans="1:10" ht="21.9" customHeight="1" x14ac:dyDescent="0.25">
      <c r="A4" s="159" t="s">
        <v>344</v>
      </c>
      <c r="B4" s="180" t="s">
        <v>345</v>
      </c>
      <c r="C4" s="53"/>
      <c r="D4" s="53"/>
      <c r="E4" s="53"/>
      <c r="F4" s="53"/>
      <c r="G4" s="53"/>
      <c r="H4" s="53"/>
      <c r="I4" s="53"/>
    </row>
    <row r="5" spans="1:10" x14ac:dyDescent="0.25">
      <c r="A5" s="159" t="s">
        <v>235</v>
      </c>
      <c r="B5" s="164" t="s">
        <v>256</v>
      </c>
      <c r="C5" s="53"/>
      <c r="D5" s="53"/>
      <c r="E5" s="53"/>
      <c r="F5" s="53"/>
      <c r="G5" s="53"/>
      <c r="H5" s="53"/>
      <c r="I5" s="53"/>
    </row>
    <row r="6" spans="1:10" x14ac:dyDescent="0.25">
      <c r="A6" s="159" t="s">
        <v>257</v>
      </c>
      <c r="B6" s="34" t="s">
        <v>258</v>
      </c>
      <c r="C6" s="89"/>
      <c r="D6" s="89"/>
      <c r="E6" s="89"/>
      <c r="F6" s="89"/>
      <c r="G6" s="89"/>
      <c r="H6" s="89"/>
      <c r="I6" s="89"/>
    </row>
    <row r="7" spans="1:10" x14ac:dyDescent="0.25">
      <c r="A7" s="159" t="s">
        <v>259</v>
      </c>
      <c r="B7" s="34" t="s">
        <v>260</v>
      </c>
      <c r="C7" s="89"/>
      <c r="D7" s="89"/>
      <c r="E7" s="89"/>
      <c r="F7" s="89"/>
      <c r="G7" s="89"/>
      <c r="H7" s="89"/>
      <c r="I7" s="89"/>
      <c r="J7" s="165"/>
    </row>
    <row r="8" spans="1:10" x14ac:dyDescent="0.25">
      <c r="A8" s="159" t="s">
        <v>261</v>
      </c>
      <c r="B8" s="34" t="s">
        <v>262</v>
      </c>
      <c r="C8" s="89"/>
      <c r="D8" s="89"/>
      <c r="E8" s="89"/>
      <c r="F8" s="89"/>
      <c r="G8" s="89"/>
      <c r="H8" s="89"/>
      <c r="I8" s="89"/>
    </row>
    <row r="9" spans="1:10" x14ac:dyDescent="0.25">
      <c r="A9" s="159" t="s">
        <v>263</v>
      </c>
      <c r="B9" s="34" t="s">
        <v>264</v>
      </c>
      <c r="C9" s="89"/>
      <c r="D9" s="89"/>
      <c r="E9" s="89"/>
      <c r="F9" s="89"/>
      <c r="G9" s="89"/>
      <c r="H9" s="89"/>
      <c r="I9" s="89"/>
    </row>
    <row r="10" spans="1:10" x14ac:dyDescent="0.25">
      <c r="A10" s="159" t="s">
        <v>265</v>
      </c>
      <c r="B10" s="34" t="s">
        <v>266</v>
      </c>
      <c r="C10" s="89"/>
      <c r="D10" s="89"/>
      <c r="E10" s="89"/>
      <c r="F10" s="89"/>
      <c r="G10" s="89"/>
      <c r="H10" s="89"/>
      <c r="I10" s="89"/>
    </row>
    <row r="11" spans="1:10" x14ac:dyDescent="0.25">
      <c r="A11" s="159" t="s">
        <v>267</v>
      </c>
      <c r="B11" s="34" t="s">
        <v>268</v>
      </c>
      <c r="C11" s="89"/>
      <c r="D11" s="89"/>
      <c r="E11" s="89"/>
      <c r="F11" s="89"/>
      <c r="G11" s="89"/>
      <c r="H11" s="89"/>
      <c r="I11" s="89"/>
    </row>
    <row r="12" spans="1:10" x14ac:dyDescent="0.25">
      <c r="A12" s="159" t="s">
        <v>269</v>
      </c>
      <c r="B12" s="34" t="s">
        <v>270</v>
      </c>
      <c r="D12" s="89"/>
      <c r="E12" s="89"/>
    </row>
    <row r="13" spans="1:10" x14ac:dyDescent="0.25">
      <c r="A13" s="166"/>
      <c r="D13" s="89"/>
      <c r="E13" s="89"/>
    </row>
    <row r="14" spans="1:10" x14ac:dyDescent="0.25">
      <c r="A14" s="167"/>
      <c r="D14" s="89"/>
      <c r="E14" s="89"/>
    </row>
    <row r="15" spans="1:10" x14ac:dyDescent="0.25">
      <c r="A15" s="167"/>
      <c r="D15" s="89"/>
      <c r="E15" s="89"/>
    </row>
    <row r="16" spans="1:10" x14ac:dyDescent="0.25">
      <c r="A16" s="167"/>
      <c r="D16" s="89"/>
      <c r="E16" s="89"/>
    </row>
    <row r="17" spans="1:5" x14ac:dyDescent="0.25">
      <c r="A17" s="167"/>
      <c r="D17" s="89"/>
      <c r="E17" s="89"/>
    </row>
    <row r="18" spans="1:5" x14ac:dyDescent="0.25">
      <c r="A18" s="167"/>
      <c r="D18" s="89"/>
      <c r="E18" s="89"/>
    </row>
    <row r="19" spans="1:5" x14ac:dyDescent="0.25">
      <c r="A19" s="167"/>
      <c r="D19" s="89"/>
      <c r="E19" s="89"/>
    </row>
  </sheetData>
  <hyperlinks>
    <hyperlink ref="A5" location="Notes!A1" display="Notes"/>
    <hyperlink ref="A6" location="'Table 1'!A1" display="Table 1"/>
    <hyperlink ref="A8" location="'Table 3'!A1" display="Table 3"/>
    <hyperlink ref="A9" location="'Table 4'!A1" display="Table 4"/>
    <hyperlink ref="A10" location="'Table 5'!A1" display="Table 5"/>
    <hyperlink ref="A11" location="'Table 6'!A1" display="Table 6"/>
    <hyperlink ref="A12" location="'Table 7'!A1" display="Table 7"/>
    <hyperlink ref="A7" location="'Table 2'!A1" display="Table 2"/>
    <hyperlink ref="A4" location="'Cover sheet'!A1" display="Cover sheet"/>
  </hyperlinks>
  <pageMargins left="0.75" right="0.75" top="1" bottom="1" header="0.5" footer="0.5"/>
  <pageSetup paperSize="9" orientation="landscape"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zoomScaleNormal="100" workbookViewId="0"/>
  </sheetViews>
  <sheetFormatPr defaultColWidth="9.1796875" defaultRowHeight="15" x14ac:dyDescent="0.25"/>
  <cols>
    <col min="1" max="1" width="20.81640625" style="166" customWidth="1"/>
    <col min="2" max="2" width="80" style="166" customWidth="1"/>
    <col min="3" max="3" width="26.36328125" style="166" customWidth="1"/>
    <col min="4" max="16384" width="9.1796875" style="166"/>
  </cols>
  <sheetData>
    <row r="1" spans="1:3" ht="21" x14ac:dyDescent="0.4">
      <c r="A1" s="168" t="s">
        <v>235</v>
      </c>
    </row>
    <row r="2" spans="1:3" ht="17.399999999999999" x14ac:dyDescent="0.3">
      <c r="A2" s="169" t="s">
        <v>213</v>
      </c>
    </row>
    <row r="3" spans="1:3" x14ac:dyDescent="0.25">
      <c r="A3" s="170" t="s">
        <v>214</v>
      </c>
    </row>
    <row r="4" spans="1:3" ht="21.9" customHeight="1" x14ac:dyDescent="0.25">
      <c r="A4" s="112" t="s">
        <v>236</v>
      </c>
      <c r="B4" s="112" t="s">
        <v>237</v>
      </c>
      <c r="C4" s="112" t="s">
        <v>304</v>
      </c>
    </row>
    <row r="5" spans="1:3" ht="45" x14ac:dyDescent="0.25">
      <c r="A5" s="171" t="s">
        <v>238</v>
      </c>
      <c r="B5" s="172" t="s">
        <v>308</v>
      </c>
      <c r="C5" s="181"/>
    </row>
    <row r="6" spans="1:3" x14ac:dyDescent="0.25">
      <c r="A6" s="137" t="s">
        <v>239</v>
      </c>
      <c r="B6" s="149" t="s">
        <v>241</v>
      </c>
      <c r="C6" s="181"/>
    </row>
    <row r="7" spans="1:3" ht="75" x14ac:dyDescent="0.25">
      <c r="A7" s="137" t="s">
        <v>240</v>
      </c>
      <c r="B7" s="182" t="s">
        <v>356</v>
      </c>
      <c r="C7" s="183" t="s">
        <v>305</v>
      </c>
    </row>
    <row r="8" spans="1:3" ht="75" x14ac:dyDescent="0.25">
      <c r="A8" s="137" t="s">
        <v>242</v>
      </c>
      <c r="B8" s="174" t="s">
        <v>293</v>
      </c>
      <c r="C8" s="181"/>
    </row>
    <row r="9" spans="1:3" ht="30" x14ac:dyDescent="0.25">
      <c r="A9" s="137" t="s">
        <v>243</v>
      </c>
      <c r="B9" s="149" t="s">
        <v>245</v>
      </c>
      <c r="C9" s="181"/>
    </row>
    <row r="10" spans="1:3" ht="45" x14ac:dyDescent="0.25">
      <c r="A10" s="137" t="s">
        <v>244</v>
      </c>
      <c r="B10" s="178" t="s">
        <v>312</v>
      </c>
      <c r="C10" s="181"/>
    </row>
    <row r="11" spans="1:3" x14ac:dyDescent="0.25">
      <c r="A11" s="137" t="s">
        <v>246</v>
      </c>
      <c r="B11" s="175" t="s">
        <v>291</v>
      </c>
      <c r="C11" s="181"/>
    </row>
    <row r="12" spans="1:3" x14ac:dyDescent="0.25">
      <c r="A12" s="177" t="s">
        <v>248</v>
      </c>
      <c r="B12" s="174" t="s">
        <v>290</v>
      </c>
      <c r="C12" s="181"/>
    </row>
    <row r="13" spans="1:3" x14ac:dyDescent="0.25">
      <c r="A13" s="177" t="s">
        <v>250</v>
      </c>
      <c r="B13" s="149" t="s">
        <v>247</v>
      </c>
      <c r="C13" s="181"/>
    </row>
    <row r="14" spans="1:3" ht="45" x14ac:dyDescent="0.25">
      <c r="A14" s="177" t="s">
        <v>252</v>
      </c>
      <c r="B14" s="176" t="s">
        <v>249</v>
      </c>
      <c r="C14" s="181"/>
    </row>
    <row r="15" spans="1:3" ht="45" x14ac:dyDescent="0.25">
      <c r="A15" s="177" t="s">
        <v>254</v>
      </c>
      <c r="B15" s="149" t="s">
        <v>251</v>
      </c>
      <c r="C15" s="181"/>
    </row>
    <row r="16" spans="1:3" ht="45" x14ac:dyDescent="0.25">
      <c r="A16" s="177" t="s">
        <v>288</v>
      </c>
      <c r="B16" s="150" t="s">
        <v>253</v>
      </c>
      <c r="C16" s="181"/>
    </row>
    <row r="17" spans="1:4" ht="30" x14ac:dyDescent="0.25">
      <c r="A17" s="177" t="s">
        <v>311</v>
      </c>
      <c r="B17" s="184" t="s">
        <v>306</v>
      </c>
      <c r="C17" s="183" t="s">
        <v>307</v>
      </c>
    </row>
    <row r="18" spans="1:4" x14ac:dyDescent="0.25">
      <c r="A18" s="137"/>
      <c r="B18" s="149"/>
    </row>
    <row r="19" spans="1:4" x14ac:dyDescent="0.25">
      <c r="A19" s="137"/>
      <c r="B19" s="149"/>
    </row>
    <row r="20" spans="1:4" x14ac:dyDescent="0.25">
      <c r="A20" s="137"/>
      <c r="B20" s="149"/>
      <c r="D20" s="137"/>
    </row>
    <row r="21" spans="1:4" x14ac:dyDescent="0.25">
      <c r="A21" s="137"/>
      <c r="B21" s="151"/>
    </row>
    <row r="22" spans="1:4" x14ac:dyDescent="0.25">
      <c r="A22" s="137"/>
      <c r="B22" s="149"/>
    </row>
    <row r="23" spans="1:4" x14ac:dyDescent="0.25">
      <c r="A23" s="137"/>
      <c r="B23" s="173"/>
      <c r="D23" s="149"/>
    </row>
    <row r="24" spans="1:4" x14ac:dyDescent="0.25">
      <c r="A24" s="137"/>
      <c r="B24" s="149"/>
    </row>
    <row r="25" spans="1:4" x14ac:dyDescent="0.25">
      <c r="A25" s="137"/>
      <c r="B25" s="149"/>
    </row>
    <row r="26" spans="1:4" x14ac:dyDescent="0.25">
      <c r="A26" s="137"/>
      <c r="B26" s="176"/>
    </row>
    <row r="27" spans="1:4" x14ac:dyDescent="0.25">
      <c r="A27" s="137"/>
      <c r="B27" s="149"/>
    </row>
    <row r="28" spans="1:4" x14ac:dyDescent="0.25">
      <c r="A28" s="137"/>
      <c r="B28" s="152"/>
    </row>
  </sheetData>
  <hyperlinks>
    <hyperlink ref="A3" location="'Table of contents'!A1" display="Back to table of contents"/>
    <hyperlink ref="C7" r:id="rId1"/>
    <hyperlink ref="C17" r:id="rId2"/>
  </hyperlinks>
  <pageMargins left="0.7" right="0.7" top="0.75" bottom="0.75" header="0.3" footer="0.3"/>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autoPageBreaks="0"/>
  </sheetPr>
  <dimension ref="A1:CR147"/>
  <sheetViews>
    <sheetView workbookViewId="0"/>
  </sheetViews>
  <sheetFormatPr defaultColWidth="9.1796875" defaultRowHeight="13.2" x14ac:dyDescent="0.25"/>
  <cols>
    <col min="1" max="1" width="24.6328125" style="56" customWidth="1"/>
    <col min="2" max="2" width="12" style="56" customWidth="1"/>
    <col min="3" max="3" width="13.81640625" style="56" customWidth="1"/>
    <col min="4" max="4" width="9.36328125" style="56" customWidth="1"/>
    <col min="5" max="5" width="10.6328125" style="56" customWidth="1"/>
    <col min="6" max="96" width="7.6328125" style="56" customWidth="1"/>
    <col min="97" max="16384" width="9.1796875" style="56"/>
  </cols>
  <sheetData>
    <row r="1" spans="1:96" s="41" customFormat="1" ht="21" x14ac:dyDescent="0.4">
      <c r="A1" s="83" t="s">
        <v>229</v>
      </c>
      <c r="B1" s="55"/>
      <c r="C1" s="55"/>
      <c r="D1" s="55"/>
      <c r="E1" s="55"/>
      <c r="F1" s="55"/>
      <c r="G1" s="55"/>
      <c r="H1" s="55"/>
      <c r="I1" s="55"/>
      <c r="J1" s="55"/>
      <c r="K1" s="55"/>
      <c r="L1" s="55"/>
      <c r="N1" s="57"/>
      <c r="O1" s="57"/>
      <c r="R1" s="40"/>
      <c r="S1" s="40"/>
      <c r="V1" s="40"/>
      <c r="W1" s="40"/>
      <c r="AJ1" s="62"/>
      <c r="BL1" s="63"/>
      <c r="BM1" s="63"/>
      <c r="BN1" s="63"/>
      <c r="CP1" s="63"/>
      <c r="CQ1" s="63"/>
      <c r="CR1" s="63"/>
    </row>
    <row r="2" spans="1:96" s="41" customFormat="1" ht="17.399999999999999" x14ac:dyDescent="0.3">
      <c r="A2" s="88" t="s">
        <v>213</v>
      </c>
      <c r="D2" s="52"/>
      <c r="E2" s="52"/>
      <c r="F2" s="52"/>
      <c r="G2" s="52"/>
      <c r="H2" s="52"/>
      <c r="I2" s="52"/>
      <c r="J2" s="52"/>
      <c r="K2" s="52"/>
      <c r="L2" s="52"/>
      <c r="M2" s="52"/>
      <c r="N2" s="73"/>
      <c r="O2" s="51"/>
      <c r="R2" s="40"/>
      <c r="S2" s="40"/>
      <c r="T2" s="40"/>
      <c r="U2" s="40"/>
      <c r="V2" s="40"/>
      <c r="W2" s="40"/>
      <c r="AJ2" s="62"/>
      <c r="BL2" s="63"/>
      <c r="BM2" s="63"/>
      <c r="BN2" s="63"/>
      <c r="CP2" s="63"/>
      <c r="CQ2" s="63"/>
      <c r="CR2" s="62"/>
    </row>
    <row r="3" spans="1:96" s="41" customFormat="1" ht="27.75" customHeight="1" x14ac:dyDescent="0.3">
      <c r="A3" s="139" t="s">
        <v>214</v>
      </c>
      <c r="D3" s="52"/>
      <c r="E3" s="52"/>
      <c r="F3" s="52"/>
      <c r="G3" s="52"/>
      <c r="H3" s="52"/>
      <c r="I3" s="52"/>
      <c r="J3" s="52"/>
      <c r="K3" s="52"/>
      <c r="L3" s="52"/>
      <c r="M3" s="52"/>
      <c r="N3" s="73"/>
      <c r="O3" s="51"/>
      <c r="R3" s="40"/>
      <c r="S3" s="40"/>
      <c r="T3" s="40"/>
      <c r="U3" s="40"/>
      <c r="V3" s="40"/>
      <c r="W3" s="40"/>
      <c r="AJ3" s="62"/>
      <c r="BL3" s="63"/>
      <c r="BM3" s="63"/>
      <c r="BN3" s="63"/>
      <c r="CP3" s="63"/>
      <c r="CQ3" s="63"/>
      <c r="CR3" s="62"/>
    </row>
    <row r="4" spans="1:96" s="136" customFormat="1" ht="15.6" x14ac:dyDescent="0.25">
      <c r="A4" s="133" t="s">
        <v>210</v>
      </c>
      <c r="B4" s="133" t="s">
        <v>161</v>
      </c>
      <c r="C4" s="133" t="s">
        <v>217</v>
      </c>
      <c r="D4" s="133" t="s">
        <v>212</v>
      </c>
      <c r="E4" s="134" t="s">
        <v>50</v>
      </c>
      <c r="F4" s="134" t="s">
        <v>51</v>
      </c>
      <c r="G4" s="134" t="s">
        <v>54</v>
      </c>
      <c r="H4" s="134" t="s">
        <v>57</v>
      </c>
      <c r="I4" s="134" t="s">
        <v>60</v>
      </c>
      <c r="J4" s="134" t="s">
        <v>63</v>
      </c>
      <c r="K4" s="134" t="s">
        <v>66</v>
      </c>
      <c r="L4" s="134" t="s">
        <v>69</v>
      </c>
      <c r="M4" s="135" t="s">
        <v>72</v>
      </c>
      <c r="N4" s="134" t="s">
        <v>75</v>
      </c>
      <c r="O4" s="134" t="s">
        <v>78</v>
      </c>
      <c r="P4" s="134" t="s">
        <v>81</v>
      </c>
      <c r="Q4" s="134" t="s">
        <v>84</v>
      </c>
      <c r="R4" s="134" t="s">
        <v>87</v>
      </c>
      <c r="S4" s="134" t="s">
        <v>90</v>
      </c>
      <c r="T4" s="134" t="s">
        <v>93</v>
      </c>
      <c r="U4" s="134" t="s">
        <v>96</v>
      </c>
      <c r="V4" s="134" t="s">
        <v>99</v>
      </c>
      <c r="W4" s="134" t="s">
        <v>102</v>
      </c>
      <c r="X4" s="134" t="s">
        <v>105</v>
      </c>
      <c r="Y4" s="134" t="s">
        <v>108</v>
      </c>
      <c r="Z4" s="134" t="s">
        <v>111</v>
      </c>
      <c r="AA4" s="134" t="s">
        <v>114</v>
      </c>
      <c r="AB4" s="134" t="s">
        <v>117</v>
      </c>
      <c r="AC4" s="134" t="s">
        <v>120</v>
      </c>
      <c r="AD4" s="134" t="s">
        <v>123</v>
      </c>
      <c r="AE4" s="134" t="s">
        <v>126</v>
      </c>
      <c r="AF4" s="134" t="s">
        <v>129</v>
      </c>
      <c r="AG4" s="134" t="s">
        <v>132</v>
      </c>
      <c r="AH4" s="134" t="s">
        <v>135</v>
      </c>
      <c r="AI4" s="134" t="s">
        <v>138</v>
      </c>
      <c r="AJ4" s="134" t="s">
        <v>52</v>
      </c>
      <c r="AK4" s="134" t="s">
        <v>55</v>
      </c>
      <c r="AL4" s="134" t="s">
        <v>58</v>
      </c>
      <c r="AM4" s="134" t="s">
        <v>61</v>
      </c>
      <c r="AN4" s="134" t="s">
        <v>64</v>
      </c>
      <c r="AO4" s="134" t="s">
        <v>67</v>
      </c>
      <c r="AP4" s="134" t="s">
        <v>70</v>
      </c>
      <c r="AQ4" s="134" t="s">
        <v>73</v>
      </c>
      <c r="AR4" s="134" t="s">
        <v>76</v>
      </c>
      <c r="AS4" s="134" t="s">
        <v>79</v>
      </c>
      <c r="AT4" s="134" t="s">
        <v>82</v>
      </c>
      <c r="AU4" s="134" t="s">
        <v>85</v>
      </c>
      <c r="AV4" s="134" t="s">
        <v>88</v>
      </c>
      <c r="AW4" s="134" t="s">
        <v>91</v>
      </c>
      <c r="AX4" s="134" t="s">
        <v>94</v>
      </c>
      <c r="AY4" s="134" t="s">
        <v>97</v>
      </c>
      <c r="AZ4" s="134" t="s">
        <v>100</v>
      </c>
      <c r="BA4" s="134" t="s">
        <v>103</v>
      </c>
      <c r="BB4" s="134" t="s">
        <v>106</v>
      </c>
      <c r="BC4" s="134" t="s">
        <v>109</v>
      </c>
      <c r="BD4" s="134" t="s">
        <v>112</v>
      </c>
      <c r="BE4" s="134" t="s">
        <v>115</v>
      </c>
      <c r="BF4" s="134" t="s">
        <v>118</v>
      </c>
      <c r="BG4" s="134" t="s">
        <v>121</v>
      </c>
      <c r="BH4" s="134" t="s">
        <v>124</v>
      </c>
      <c r="BI4" s="134" t="s">
        <v>127</v>
      </c>
      <c r="BJ4" s="134" t="s">
        <v>130</v>
      </c>
      <c r="BK4" s="134" t="s">
        <v>133</v>
      </c>
      <c r="BL4" s="134" t="s">
        <v>136</v>
      </c>
      <c r="BM4" s="134" t="s">
        <v>139</v>
      </c>
      <c r="BN4" s="134" t="s">
        <v>53</v>
      </c>
      <c r="BO4" s="134" t="s">
        <v>56</v>
      </c>
      <c r="BP4" s="134" t="s">
        <v>59</v>
      </c>
      <c r="BQ4" s="134" t="s">
        <v>62</v>
      </c>
      <c r="BR4" s="134" t="s">
        <v>65</v>
      </c>
      <c r="BS4" s="134" t="s">
        <v>68</v>
      </c>
      <c r="BT4" s="134" t="s">
        <v>71</v>
      </c>
      <c r="BU4" s="134" t="s">
        <v>74</v>
      </c>
      <c r="BV4" s="134" t="s">
        <v>77</v>
      </c>
      <c r="BW4" s="134" t="s">
        <v>80</v>
      </c>
      <c r="BX4" s="134" t="s">
        <v>83</v>
      </c>
      <c r="BY4" s="134" t="s">
        <v>86</v>
      </c>
      <c r="BZ4" s="134" t="s">
        <v>89</v>
      </c>
      <c r="CA4" s="134" t="s">
        <v>92</v>
      </c>
      <c r="CB4" s="134" t="s">
        <v>95</v>
      </c>
      <c r="CC4" s="134" t="s">
        <v>98</v>
      </c>
      <c r="CD4" s="134" t="s">
        <v>101</v>
      </c>
      <c r="CE4" s="134" t="s">
        <v>104</v>
      </c>
      <c r="CF4" s="134" t="s">
        <v>107</v>
      </c>
      <c r="CG4" s="134" t="s">
        <v>110</v>
      </c>
      <c r="CH4" s="134" t="s">
        <v>113</v>
      </c>
      <c r="CI4" s="134" t="s">
        <v>116</v>
      </c>
      <c r="CJ4" s="134" t="s">
        <v>119</v>
      </c>
      <c r="CK4" s="134" t="s">
        <v>122</v>
      </c>
      <c r="CL4" s="134" t="s">
        <v>125</v>
      </c>
      <c r="CM4" s="134" t="s">
        <v>128</v>
      </c>
      <c r="CN4" s="134" t="s">
        <v>131</v>
      </c>
      <c r="CO4" s="134" t="s">
        <v>134</v>
      </c>
      <c r="CP4" s="134" t="s">
        <v>137</v>
      </c>
      <c r="CQ4" s="134" t="s">
        <v>140</v>
      </c>
      <c r="CR4" s="134" t="s">
        <v>141</v>
      </c>
    </row>
    <row r="5" spans="1:96" s="43" customFormat="1" ht="27.75" customHeight="1" x14ac:dyDescent="0.3">
      <c r="A5" s="65" t="s">
        <v>32</v>
      </c>
      <c r="B5" s="66" t="s">
        <v>162</v>
      </c>
      <c r="C5" s="66" t="s">
        <v>218</v>
      </c>
      <c r="D5" s="67" t="s">
        <v>47</v>
      </c>
      <c r="E5" s="128">
        <v>5479900</v>
      </c>
      <c r="F5" s="128">
        <v>46782</v>
      </c>
      <c r="G5" s="128">
        <v>49017</v>
      </c>
      <c r="H5" s="128">
        <v>51478</v>
      </c>
      <c r="I5" s="128">
        <v>53317</v>
      </c>
      <c r="J5" s="128">
        <v>54843</v>
      </c>
      <c r="K5" s="128">
        <v>57070</v>
      </c>
      <c r="L5" s="128">
        <v>57945</v>
      </c>
      <c r="M5" s="128">
        <v>58262</v>
      </c>
      <c r="N5" s="128">
        <v>59490</v>
      </c>
      <c r="O5" s="128">
        <v>60960</v>
      </c>
      <c r="P5" s="128">
        <v>62868</v>
      </c>
      <c r="Q5" s="128">
        <v>59950</v>
      </c>
      <c r="R5" s="128">
        <v>61557</v>
      </c>
      <c r="S5" s="128">
        <v>61334</v>
      </c>
      <c r="T5" s="128">
        <v>58857</v>
      </c>
      <c r="U5" s="128">
        <v>57792</v>
      </c>
      <c r="V5" s="128">
        <v>57280</v>
      </c>
      <c r="W5" s="128">
        <v>56179</v>
      </c>
      <c r="X5" s="128">
        <v>55074</v>
      </c>
      <c r="Y5" s="128">
        <v>57305</v>
      </c>
      <c r="Z5" s="128">
        <v>61314</v>
      </c>
      <c r="AA5" s="128">
        <v>63526</v>
      </c>
      <c r="AB5" s="128">
        <v>66277</v>
      </c>
      <c r="AC5" s="128">
        <v>69034</v>
      </c>
      <c r="AD5" s="128">
        <v>71827</v>
      </c>
      <c r="AE5" s="128">
        <v>71242</v>
      </c>
      <c r="AF5" s="128">
        <v>71264</v>
      </c>
      <c r="AG5" s="128">
        <v>73491</v>
      </c>
      <c r="AH5" s="128">
        <v>75198</v>
      </c>
      <c r="AI5" s="128">
        <v>79523</v>
      </c>
      <c r="AJ5" s="128">
        <v>79853</v>
      </c>
      <c r="AK5" s="128">
        <v>76958</v>
      </c>
      <c r="AL5" s="128">
        <v>76395</v>
      </c>
      <c r="AM5" s="128">
        <v>76227</v>
      </c>
      <c r="AN5" s="128">
        <v>73900</v>
      </c>
      <c r="AO5" s="128">
        <v>73404</v>
      </c>
      <c r="AP5" s="128">
        <v>72855</v>
      </c>
      <c r="AQ5" s="128">
        <v>70423</v>
      </c>
      <c r="AR5" s="128">
        <v>71179</v>
      </c>
      <c r="AS5" s="128">
        <v>72113</v>
      </c>
      <c r="AT5" s="128">
        <v>71460</v>
      </c>
      <c r="AU5" s="128">
        <v>69923</v>
      </c>
      <c r="AV5" s="128">
        <v>67428</v>
      </c>
      <c r="AW5" s="128">
        <v>62504</v>
      </c>
      <c r="AX5" s="128">
        <v>61236</v>
      </c>
      <c r="AY5" s="128">
        <v>64443</v>
      </c>
      <c r="AZ5" s="128">
        <v>64670</v>
      </c>
      <c r="BA5" s="128">
        <v>65770</v>
      </c>
      <c r="BB5" s="128">
        <v>69572</v>
      </c>
      <c r="BC5" s="128">
        <v>73843</v>
      </c>
      <c r="BD5" s="128">
        <v>76442</v>
      </c>
      <c r="BE5" s="128">
        <v>75420</v>
      </c>
      <c r="BF5" s="128">
        <v>78255</v>
      </c>
      <c r="BG5" s="128">
        <v>79663</v>
      </c>
      <c r="BH5" s="128">
        <v>80011</v>
      </c>
      <c r="BI5" s="128">
        <v>79389</v>
      </c>
      <c r="BJ5" s="128">
        <v>81987</v>
      </c>
      <c r="BK5" s="128">
        <v>80973</v>
      </c>
      <c r="BL5" s="128">
        <v>80622</v>
      </c>
      <c r="BM5" s="128">
        <v>78439</v>
      </c>
      <c r="BN5" s="128">
        <v>76225</v>
      </c>
      <c r="BO5" s="128">
        <v>73417</v>
      </c>
      <c r="BP5" s="128">
        <v>72636</v>
      </c>
      <c r="BQ5" s="128">
        <v>70250</v>
      </c>
      <c r="BR5" s="128">
        <v>68098</v>
      </c>
      <c r="BS5" s="128">
        <v>65670</v>
      </c>
      <c r="BT5" s="128">
        <v>62371</v>
      </c>
      <c r="BU5" s="128">
        <v>61188</v>
      </c>
      <c r="BV5" s="128">
        <v>59360</v>
      </c>
      <c r="BW5" s="128">
        <v>56835</v>
      </c>
      <c r="BX5" s="128">
        <v>56692</v>
      </c>
      <c r="BY5" s="128">
        <v>56433</v>
      </c>
      <c r="BZ5" s="128">
        <v>57056</v>
      </c>
      <c r="CA5" s="128">
        <v>58119</v>
      </c>
      <c r="CB5" s="128">
        <v>61854</v>
      </c>
      <c r="CC5" s="128">
        <v>45663</v>
      </c>
      <c r="CD5" s="128">
        <v>42249</v>
      </c>
      <c r="CE5" s="128">
        <v>42149</v>
      </c>
      <c r="CF5" s="128">
        <v>39250</v>
      </c>
      <c r="CG5" s="128">
        <v>34988</v>
      </c>
      <c r="CH5" s="128">
        <v>31336</v>
      </c>
      <c r="CI5" s="128">
        <v>30894</v>
      </c>
      <c r="CJ5" s="128">
        <v>29041</v>
      </c>
      <c r="CK5" s="128">
        <v>27044</v>
      </c>
      <c r="CL5" s="128">
        <v>24360</v>
      </c>
      <c r="CM5" s="128">
        <v>21934</v>
      </c>
      <c r="CN5" s="128">
        <v>19692</v>
      </c>
      <c r="CO5" s="128">
        <v>16983</v>
      </c>
      <c r="CP5" s="128">
        <v>14476</v>
      </c>
      <c r="CQ5" s="128">
        <v>12903</v>
      </c>
      <c r="CR5" s="128">
        <v>45321</v>
      </c>
    </row>
    <row r="6" spans="1:96" s="46" customFormat="1" ht="15.6" x14ac:dyDescent="0.3">
      <c r="A6" s="45" t="s">
        <v>32</v>
      </c>
      <c r="B6" s="66" t="s">
        <v>162</v>
      </c>
      <c r="C6" s="66" t="s">
        <v>218</v>
      </c>
      <c r="D6" s="45" t="s">
        <v>48</v>
      </c>
      <c r="E6" s="128">
        <v>2672562</v>
      </c>
      <c r="F6" s="128">
        <v>23961</v>
      </c>
      <c r="G6" s="128">
        <v>25131</v>
      </c>
      <c r="H6" s="128">
        <v>26485</v>
      </c>
      <c r="I6" s="128">
        <v>27398</v>
      </c>
      <c r="J6" s="128">
        <v>28339</v>
      </c>
      <c r="K6" s="128">
        <v>29530</v>
      </c>
      <c r="L6" s="128">
        <v>29710</v>
      </c>
      <c r="M6" s="128">
        <v>29948</v>
      </c>
      <c r="N6" s="128">
        <v>30459</v>
      </c>
      <c r="O6" s="128">
        <v>31382</v>
      </c>
      <c r="P6" s="128">
        <v>32142</v>
      </c>
      <c r="Q6" s="128">
        <v>30503</v>
      </c>
      <c r="R6" s="128">
        <v>31334</v>
      </c>
      <c r="S6" s="128">
        <v>31231</v>
      </c>
      <c r="T6" s="128">
        <v>30073</v>
      </c>
      <c r="U6" s="128">
        <v>29457</v>
      </c>
      <c r="V6" s="128">
        <v>29491</v>
      </c>
      <c r="W6" s="128">
        <v>28941</v>
      </c>
      <c r="X6" s="128">
        <v>28164</v>
      </c>
      <c r="Y6" s="128">
        <v>29038</v>
      </c>
      <c r="Z6" s="128">
        <v>30925</v>
      </c>
      <c r="AA6" s="128">
        <v>32414</v>
      </c>
      <c r="AB6" s="128">
        <v>33677</v>
      </c>
      <c r="AC6" s="128">
        <v>34955</v>
      </c>
      <c r="AD6" s="128">
        <v>36308</v>
      </c>
      <c r="AE6" s="128">
        <v>36317</v>
      </c>
      <c r="AF6" s="128">
        <v>36172</v>
      </c>
      <c r="AG6" s="128">
        <v>37058</v>
      </c>
      <c r="AH6" s="128">
        <v>37384</v>
      </c>
      <c r="AI6" s="128">
        <v>39451</v>
      </c>
      <c r="AJ6" s="128">
        <v>40031</v>
      </c>
      <c r="AK6" s="128">
        <v>38453</v>
      </c>
      <c r="AL6" s="128">
        <v>37989</v>
      </c>
      <c r="AM6" s="128">
        <v>37732</v>
      </c>
      <c r="AN6" s="128">
        <v>36312</v>
      </c>
      <c r="AO6" s="128">
        <v>36396</v>
      </c>
      <c r="AP6" s="128">
        <v>35754</v>
      </c>
      <c r="AQ6" s="128">
        <v>34537</v>
      </c>
      <c r="AR6" s="128">
        <v>34821</v>
      </c>
      <c r="AS6" s="128">
        <v>35163</v>
      </c>
      <c r="AT6" s="128">
        <v>35105</v>
      </c>
      <c r="AU6" s="128">
        <v>34329</v>
      </c>
      <c r="AV6" s="128">
        <v>33422</v>
      </c>
      <c r="AW6" s="128">
        <v>30429</v>
      </c>
      <c r="AX6" s="128">
        <v>30284</v>
      </c>
      <c r="AY6" s="128">
        <v>31520</v>
      </c>
      <c r="AZ6" s="128">
        <v>31245</v>
      </c>
      <c r="BA6" s="128">
        <v>32175</v>
      </c>
      <c r="BB6" s="128">
        <v>33923</v>
      </c>
      <c r="BC6" s="128">
        <v>35554</v>
      </c>
      <c r="BD6" s="128">
        <v>36478</v>
      </c>
      <c r="BE6" s="128">
        <v>36135</v>
      </c>
      <c r="BF6" s="128">
        <v>37526</v>
      </c>
      <c r="BG6" s="128">
        <v>38216</v>
      </c>
      <c r="BH6" s="128">
        <v>38861</v>
      </c>
      <c r="BI6" s="128">
        <v>38179</v>
      </c>
      <c r="BJ6" s="128">
        <v>39655</v>
      </c>
      <c r="BK6" s="128">
        <v>38835</v>
      </c>
      <c r="BL6" s="128">
        <v>38935</v>
      </c>
      <c r="BM6" s="128">
        <v>38104</v>
      </c>
      <c r="BN6" s="128">
        <v>36940</v>
      </c>
      <c r="BO6" s="128">
        <v>35631</v>
      </c>
      <c r="BP6" s="128">
        <v>34990</v>
      </c>
      <c r="BQ6" s="128">
        <v>33824</v>
      </c>
      <c r="BR6" s="128">
        <v>32960</v>
      </c>
      <c r="BS6" s="128">
        <v>31719</v>
      </c>
      <c r="BT6" s="128">
        <v>29924</v>
      </c>
      <c r="BU6" s="128">
        <v>29523</v>
      </c>
      <c r="BV6" s="128">
        <v>28492</v>
      </c>
      <c r="BW6" s="128">
        <v>27212</v>
      </c>
      <c r="BX6" s="128">
        <v>27022</v>
      </c>
      <c r="BY6" s="128">
        <v>26952</v>
      </c>
      <c r="BZ6" s="128">
        <v>27095</v>
      </c>
      <c r="CA6" s="128">
        <v>27590</v>
      </c>
      <c r="CB6" s="128">
        <v>29032</v>
      </c>
      <c r="CC6" s="128">
        <v>21415</v>
      </c>
      <c r="CD6" s="128">
        <v>19277</v>
      </c>
      <c r="CE6" s="128">
        <v>19323</v>
      </c>
      <c r="CF6" s="128">
        <v>17525</v>
      </c>
      <c r="CG6" s="128">
        <v>15216</v>
      </c>
      <c r="CH6" s="128">
        <v>13406</v>
      </c>
      <c r="CI6" s="128">
        <v>13194</v>
      </c>
      <c r="CJ6" s="128">
        <v>12358</v>
      </c>
      <c r="CK6" s="128">
        <v>11369</v>
      </c>
      <c r="CL6" s="128">
        <v>9856</v>
      </c>
      <c r="CM6" s="128">
        <v>8636</v>
      </c>
      <c r="CN6" s="128">
        <v>7701</v>
      </c>
      <c r="CO6" s="128">
        <v>6402</v>
      </c>
      <c r="CP6" s="128">
        <v>5433</v>
      </c>
      <c r="CQ6" s="128">
        <v>4648</v>
      </c>
      <c r="CR6" s="128">
        <v>14421</v>
      </c>
    </row>
    <row r="7" spans="1:96" s="43" customFormat="1" ht="15.6" x14ac:dyDescent="0.3">
      <c r="A7" s="45" t="s">
        <v>32</v>
      </c>
      <c r="B7" s="66" t="s">
        <v>162</v>
      </c>
      <c r="C7" s="66" t="s">
        <v>218</v>
      </c>
      <c r="D7" s="45" t="s">
        <v>49</v>
      </c>
      <c r="E7" s="128">
        <v>2807338</v>
      </c>
      <c r="F7" s="128">
        <v>22821</v>
      </c>
      <c r="G7" s="128">
        <v>23886</v>
      </c>
      <c r="H7" s="128">
        <v>24993</v>
      </c>
      <c r="I7" s="128">
        <v>25919</v>
      </c>
      <c r="J7" s="128">
        <v>26504</v>
      </c>
      <c r="K7" s="128">
        <v>27540</v>
      </c>
      <c r="L7" s="128">
        <v>28235</v>
      </c>
      <c r="M7" s="128">
        <v>28314</v>
      </c>
      <c r="N7" s="128">
        <v>29031</v>
      </c>
      <c r="O7" s="128">
        <v>29578</v>
      </c>
      <c r="P7" s="128">
        <v>30726</v>
      </c>
      <c r="Q7" s="128">
        <v>29447</v>
      </c>
      <c r="R7" s="128">
        <v>30223</v>
      </c>
      <c r="S7" s="128">
        <v>30103</v>
      </c>
      <c r="T7" s="128">
        <v>28784</v>
      </c>
      <c r="U7" s="128">
        <v>28335</v>
      </c>
      <c r="V7" s="128">
        <v>27789</v>
      </c>
      <c r="W7" s="128">
        <v>27238</v>
      </c>
      <c r="X7" s="128">
        <v>26910</v>
      </c>
      <c r="Y7" s="128">
        <v>28267</v>
      </c>
      <c r="Z7" s="128">
        <v>30389</v>
      </c>
      <c r="AA7" s="128">
        <v>31112</v>
      </c>
      <c r="AB7" s="128">
        <v>32600</v>
      </c>
      <c r="AC7" s="128">
        <v>34079</v>
      </c>
      <c r="AD7" s="128">
        <v>35519</v>
      </c>
      <c r="AE7" s="128">
        <v>34925</v>
      </c>
      <c r="AF7" s="128">
        <v>35092</v>
      </c>
      <c r="AG7" s="128">
        <v>36433</v>
      </c>
      <c r="AH7" s="128">
        <v>37814</v>
      </c>
      <c r="AI7" s="128">
        <v>40072</v>
      </c>
      <c r="AJ7" s="128">
        <v>39822</v>
      </c>
      <c r="AK7" s="128">
        <v>38505</v>
      </c>
      <c r="AL7" s="128">
        <v>38406</v>
      </c>
      <c r="AM7" s="128">
        <v>38495</v>
      </c>
      <c r="AN7" s="128">
        <v>37588</v>
      </c>
      <c r="AO7" s="128">
        <v>37008</v>
      </c>
      <c r="AP7" s="128">
        <v>37101</v>
      </c>
      <c r="AQ7" s="128">
        <v>35886</v>
      </c>
      <c r="AR7" s="128">
        <v>36358</v>
      </c>
      <c r="AS7" s="128">
        <v>36950</v>
      </c>
      <c r="AT7" s="128">
        <v>36355</v>
      </c>
      <c r="AU7" s="128">
        <v>35594</v>
      </c>
      <c r="AV7" s="128">
        <v>34006</v>
      </c>
      <c r="AW7" s="128">
        <v>32075</v>
      </c>
      <c r="AX7" s="128">
        <v>30952</v>
      </c>
      <c r="AY7" s="128">
        <v>32923</v>
      </c>
      <c r="AZ7" s="128">
        <v>33425</v>
      </c>
      <c r="BA7" s="128">
        <v>33595</v>
      </c>
      <c r="BB7" s="128">
        <v>35649</v>
      </c>
      <c r="BC7" s="128">
        <v>38289</v>
      </c>
      <c r="BD7" s="128">
        <v>39964</v>
      </c>
      <c r="BE7" s="128">
        <v>39285</v>
      </c>
      <c r="BF7" s="128">
        <v>40729</v>
      </c>
      <c r="BG7" s="128">
        <v>41447</v>
      </c>
      <c r="BH7" s="128">
        <v>41150</v>
      </c>
      <c r="BI7" s="128">
        <v>41210</v>
      </c>
      <c r="BJ7" s="128">
        <v>42332</v>
      </c>
      <c r="BK7" s="128">
        <v>42138</v>
      </c>
      <c r="BL7" s="128">
        <v>41687</v>
      </c>
      <c r="BM7" s="128">
        <v>40335</v>
      </c>
      <c r="BN7" s="128">
        <v>39285</v>
      </c>
      <c r="BO7" s="128">
        <v>37786</v>
      </c>
      <c r="BP7" s="128">
        <v>37646</v>
      </c>
      <c r="BQ7" s="128">
        <v>36426</v>
      </c>
      <c r="BR7" s="128">
        <v>35138</v>
      </c>
      <c r="BS7" s="128">
        <v>33951</v>
      </c>
      <c r="BT7" s="128">
        <v>32447</v>
      </c>
      <c r="BU7" s="128">
        <v>31665</v>
      </c>
      <c r="BV7" s="128">
        <v>30868</v>
      </c>
      <c r="BW7" s="128">
        <v>29623</v>
      </c>
      <c r="BX7" s="128">
        <v>29670</v>
      </c>
      <c r="BY7" s="128">
        <v>29481</v>
      </c>
      <c r="BZ7" s="128">
        <v>29961</v>
      </c>
      <c r="CA7" s="128">
        <v>30529</v>
      </c>
      <c r="CB7" s="128">
        <v>32822</v>
      </c>
      <c r="CC7" s="128">
        <v>24248</v>
      </c>
      <c r="CD7" s="128">
        <v>22972</v>
      </c>
      <c r="CE7" s="128">
        <v>22826</v>
      </c>
      <c r="CF7" s="128">
        <v>21725</v>
      </c>
      <c r="CG7" s="128">
        <v>19772</v>
      </c>
      <c r="CH7" s="128">
        <v>17930</v>
      </c>
      <c r="CI7" s="128">
        <v>17700</v>
      </c>
      <c r="CJ7" s="128">
        <v>16683</v>
      </c>
      <c r="CK7" s="128">
        <v>15675</v>
      </c>
      <c r="CL7" s="128">
        <v>14504</v>
      </c>
      <c r="CM7" s="128">
        <v>13298</v>
      </c>
      <c r="CN7" s="128">
        <v>11991</v>
      </c>
      <c r="CO7" s="128">
        <v>10581</v>
      </c>
      <c r="CP7" s="128">
        <v>9043</v>
      </c>
      <c r="CQ7" s="128">
        <v>8255</v>
      </c>
      <c r="CR7" s="128">
        <v>30900</v>
      </c>
    </row>
    <row r="8" spans="1:96" s="42" customFormat="1" ht="27.75" customHeight="1" x14ac:dyDescent="0.25">
      <c r="A8" s="45" t="s">
        <v>0</v>
      </c>
      <c r="B8" s="42" t="s">
        <v>163</v>
      </c>
      <c r="C8" s="42" t="s">
        <v>219</v>
      </c>
      <c r="D8" s="67" t="s">
        <v>47</v>
      </c>
      <c r="E8" s="129">
        <v>227430</v>
      </c>
      <c r="F8" s="129">
        <v>1956</v>
      </c>
      <c r="G8" s="129">
        <v>2087</v>
      </c>
      <c r="H8" s="129">
        <v>2313</v>
      </c>
      <c r="I8" s="129">
        <v>2229</v>
      </c>
      <c r="J8" s="129">
        <v>2312</v>
      </c>
      <c r="K8" s="129">
        <v>2452</v>
      </c>
      <c r="L8" s="129">
        <v>2382</v>
      </c>
      <c r="M8" s="129">
        <v>2313</v>
      </c>
      <c r="N8" s="129">
        <v>2359</v>
      </c>
      <c r="O8" s="129">
        <v>2418</v>
      </c>
      <c r="P8" s="129">
        <v>2336</v>
      </c>
      <c r="Q8" s="129">
        <v>2266</v>
      </c>
      <c r="R8" s="129">
        <v>2160</v>
      </c>
      <c r="S8" s="129">
        <v>2210</v>
      </c>
      <c r="T8" s="129">
        <v>2057</v>
      </c>
      <c r="U8" s="129">
        <v>2010</v>
      </c>
      <c r="V8" s="129">
        <v>1945</v>
      </c>
      <c r="W8" s="129">
        <v>1858</v>
      </c>
      <c r="X8" s="129">
        <v>2009</v>
      </c>
      <c r="Y8" s="129">
        <v>2442</v>
      </c>
      <c r="Z8" s="129">
        <v>2946</v>
      </c>
      <c r="AA8" s="129">
        <v>3201</v>
      </c>
      <c r="AB8" s="129">
        <v>3231</v>
      </c>
      <c r="AC8" s="129">
        <v>3393</v>
      </c>
      <c r="AD8" s="129">
        <v>3696</v>
      </c>
      <c r="AE8" s="129">
        <v>3574</v>
      </c>
      <c r="AF8" s="129">
        <v>3462</v>
      </c>
      <c r="AG8" s="129">
        <v>3381</v>
      </c>
      <c r="AH8" s="129">
        <v>3893</v>
      </c>
      <c r="AI8" s="129">
        <v>4607</v>
      </c>
      <c r="AJ8" s="129">
        <v>4695</v>
      </c>
      <c r="AK8" s="129">
        <v>4486</v>
      </c>
      <c r="AL8" s="129">
        <v>4491</v>
      </c>
      <c r="AM8" s="129">
        <v>4183</v>
      </c>
      <c r="AN8" s="129">
        <v>4043</v>
      </c>
      <c r="AO8" s="129">
        <v>4011</v>
      </c>
      <c r="AP8" s="129">
        <v>3877</v>
      </c>
      <c r="AQ8" s="129">
        <v>3495</v>
      </c>
      <c r="AR8" s="129">
        <v>3699</v>
      </c>
      <c r="AS8" s="129">
        <v>3547</v>
      </c>
      <c r="AT8" s="129">
        <v>3428</v>
      </c>
      <c r="AU8" s="129">
        <v>3315</v>
      </c>
      <c r="AV8" s="129">
        <v>3086</v>
      </c>
      <c r="AW8" s="129">
        <v>2858</v>
      </c>
      <c r="AX8" s="129">
        <v>2763</v>
      </c>
      <c r="AY8" s="129">
        <v>2776</v>
      </c>
      <c r="AZ8" s="129">
        <v>2715</v>
      </c>
      <c r="BA8" s="129">
        <v>2664</v>
      </c>
      <c r="BB8" s="129">
        <v>2835</v>
      </c>
      <c r="BC8" s="129">
        <v>2796</v>
      </c>
      <c r="BD8" s="129">
        <v>2897</v>
      </c>
      <c r="BE8" s="129">
        <v>2660</v>
      </c>
      <c r="BF8" s="129">
        <v>2779</v>
      </c>
      <c r="BG8" s="129">
        <v>2794</v>
      </c>
      <c r="BH8" s="129">
        <v>2803</v>
      </c>
      <c r="BI8" s="129">
        <v>2736</v>
      </c>
      <c r="BJ8" s="129">
        <v>2907</v>
      </c>
      <c r="BK8" s="129">
        <v>2763</v>
      </c>
      <c r="BL8" s="129">
        <v>2939</v>
      </c>
      <c r="BM8" s="129">
        <v>2833</v>
      </c>
      <c r="BN8" s="129">
        <v>2603</v>
      </c>
      <c r="BO8" s="129">
        <v>2619</v>
      </c>
      <c r="BP8" s="129">
        <v>2554</v>
      </c>
      <c r="BQ8" s="129">
        <v>2500</v>
      </c>
      <c r="BR8" s="129">
        <v>2441</v>
      </c>
      <c r="BS8" s="129">
        <v>2381</v>
      </c>
      <c r="BT8" s="129">
        <v>2273</v>
      </c>
      <c r="BU8" s="129">
        <v>2178</v>
      </c>
      <c r="BV8" s="129">
        <v>2002</v>
      </c>
      <c r="BW8" s="129">
        <v>2043</v>
      </c>
      <c r="BX8" s="129">
        <v>1920</v>
      </c>
      <c r="BY8" s="129">
        <v>1947</v>
      </c>
      <c r="BZ8" s="129">
        <v>2026</v>
      </c>
      <c r="CA8" s="129">
        <v>1936</v>
      </c>
      <c r="CB8" s="129">
        <v>2161</v>
      </c>
      <c r="CC8" s="129">
        <v>1551</v>
      </c>
      <c r="CD8" s="129">
        <v>1246</v>
      </c>
      <c r="CE8" s="129">
        <v>1272</v>
      </c>
      <c r="CF8" s="129">
        <v>1292</v>
      </c>
      <c r="CG8" s="129">
        <v>1250</v>
      </c>
      <c r="CH8" s="129">
        <v>1047</v>
      </c>
      <c r="CI8" s="129">
        <v>1088</v>
      </c>
      <c r="CJ8" s="129">
        <v>978</v>
      </c>
      <c r="CK8" s="129">
        <v>1010</v>
      </c>
      <c r="CL8" s="129">
        <v>855</v>
      </c>
      <c r="CM8" s="129">
        <v>791</v>
      </c>
      <c r="CN8" s="129">
        <v>716</v>
      </c>
      <c r="CO8" s="129">
        <v>626</v>
      </c>
      <c r="CP8" s="129">
        <v>537</v>
      </c>
      <c r="CQ8" s="129">
        <v>517</v>
      </c>
      <c r="CR8" s="129">
        <v>1698</v>
      </c>
    </row>
    <row r="9" spans="1:96" s="42" customFormat="1" ht="15" x14ac:dyDescent="0.25">
      <c r="A9" s="45" t="s">
        <v>1</v>
      </c>
      <c r="B9" s="42" t="s">
        <v>164</v>
      </c>
      <c r="C9" s="42" t="s">
        <v>219</v>
      </c>
      <c r="D9" s="45" t="s">
        <v>47</v>
      </c>
      <c r="E9" s="129">
        <v>262690</v>
      </c>
      <c r="F9" s="129">
        <v>2251</v>
      </c>
      <c r="G9" s="129">
        <v>2424</v>
      </c>
      <c r="H9" s="129">
        <v>2687</v>
      </c>
      <c r="I9" s="129">
        <v>2917</v>
      </c>
      <c r="J9" s="129">
        <v>2888</v>
      </c>
      <c r="K9" s="129">
        <v>3090</v>
      </c>
      <c r="L9" s="129">
        <v>3031</v>
      </c>
      <c r="M9" s="129">
        <v>3153</v>
      </c>
      <c r="N9" s="129">
        <v>3072</v>
      </c>
      <c r="O9" s="129">
        <v>3152</v>
      </c>
      <c r="P9" s="129">
        <v>3407</v>
      </c>
      <c r="Q9" s="129">
        <v>3482</v>
      </c>
      <c r="R9" s="129">
        <v>3437</v>
      </c>
      <c r="S9" s="129">
        <v>3321</v>
      </c>
      <c r="T9" s="129">
        <v>3134</v>
      </c>
      <c r="U9" s="129">
        <v>3132</v>
      </c>
      <c r="V9" s="129">
        <v>2940</v>
      </c>
      <c r="W9" s="129">
        <v>2904</v>
      </c>
      <c r="X9" s="129">
        <v>2683</v>
      </c>
      <c r="Y9" s="129">
        <v>2478</v>
      </c>
      <c r="Z9" s="129">
        <v>2275</v>
      </c>
      <c r="AA9" s="129">
        <v>2365</v>
      </c>
      <c r="AB9" s="129">
        <v>2400</v>
      </c>
      <c r="AC9" s="129">
        <v>2399</v>
      </c>
      <c r="AD9" s="129">
        <v>2311</v>
      </c>
      <c r="AE9" s="129">
        <v>2355</v>
      </c>
      <c r="AF9" s="129">
        <v>2532</v>
      </c>
      <c r="AG9" s="129">
        <v>2657</v>
      </c>
      <c r="AH9" s="129">
        <v>2578</v>
      </c>
      <c r="AI9" s="129">
        <v>2590</v>
      </c>
      <c r="AJ9" s="129">
        <v>2806</v>
      </c>
      <c r="AK9" s="129">
        <v>2765</v>
      </c>
      <c r="AL9" s="129">
        <v>2904</v>
      </c>
      <c r="AM9" s="129">
        <v>3093</v>
      </c>
      <c r="AN9" s="129">
        <v>3104</v>
      </c>
      <c r="AO9" s="129">
        <v>3220</v>
      </c>
      <c r="AP9" s="129">
        <v>3352</v>
      </c>
      <c r="AQ9" s="129">
        <v>3312</v>
      </c>
      <c r="AR9" s="129">
        <v>3417</v>
      </c>
      <c r="AS9" s="129">
        <v>3577</v>
      </c>
      <c r="AT9" s="129">
        <v>3605</v>
      </c>
      <c r="AU9" s="129">
        <v>3550</v>
      </c>
      <c r="AV9" s="129">
        <v>3435</v>
      </c>
      <c r="AW9" s="129">
        <v>3278</v>
      </c>
      <c r="AX9" s="129">
        <v>3383</v>
      </c>
      <c r="AY9" s="129">
        <v>3481</v>
      </c>
      <c r="AZ9" s="129">
        <v>3407</v>
      </c>
      <c r="BA9" s="129">
        <v>3659</v>
      </c>
      <c r="BB9" s="129">
        <v>3809</v>
      </c>
      <c r="BC9" s="129">
        <v>3932</v>
      </c>
      <c r="BD9" s="129">
        <v>4077</v>
      </c>
      <c r="BE9" s="129">
        <v>3906</v>
      </c>
      <c r="BF9" s="129">
        <v>4098</v>
      </c>
      <c r="BG9" s="129">
        <v>3940</v>
      </c>
      <c r="BH9" s="129">
        <v>4085</v>
      </c>
      <c r="BI9" s="129">
        <v>4062</v>
      </c>
      <c r="BJ9" s="129">
        <v>4152</v>
      </c>
      <c r="BK9" s="129">
        <v>4112</v>
      </c>
      <c r="BL9" s="129">
        <v>4072</v>
      </c>
      <c r="BM9" s="129">
        <v>3848</v>
      </c>
      <c r="BN9" s="129">
        <v>3712</v>
      </c>
      <c r="BO9" s="129">
        <v>3512</v>
      </c>
      <c r="BP9" s="129">
        <v>3487</v>
      </c>
      <c r="BQ9" s="129">
        <v>3516</v>
      </c>
      <c r="BR9" s="129">
        <v>3360</v>
      </c>
      <c r="BS9" s="129">
        <v>3370</v>
      </c>
      <c r="BT9" s="129">
        <v>3244</v>
      </c>
      <c r="BU9" s="129">
        <v>3214</v>
      </c>
      <c r="BV9" s="129">
        <v>2948</v>
      </c>
      <c r="BW9" s="129">
        <v>2890</v>
      </c>
      <c r="BX9" s="129">
        <v>2917</v>
      </c>
      <c r="BY9" s="129">
        <v>2896</v>
      </c>
      <c r="BZ9" s="129">
        <v>3007</v>
      </c>
      <c r="CA9" s="129">
        <v>3026</v>
      </c>
      <c r="CB9" s="129">
        <v>3195</v>
      </c>
      <c r="CC9" s="129">
        <v>2389</v>
      </c>
      <c r="CD9" s="129">
        <v>2061</v>
      </c>
      <c r="CE9" s="129">
        <v>2009</v>
      </c>
      <c r="CF9" s="129">
        <v>1908</v>
      </c>
      <c r="CG9" s="129">
        <v>1770</v>
      </c>
      <c r="CH9" s="129">
        <v>1506</v>
      </c>
      <c r="CI9" s="129">
        <v>1522</v>
      </c>
      <c r="CJ9" s="129">
        <v>1348</v>
      </c>
      <c r="CK9" s="129">
        <v>1235</v>
      </c>
      <c r="CL9" s="129">
        <v>1138</v>
      </c>
      <c r="CM9" s="129">
        <v>1044</v>
      </c>
      <c r="CN9" s="129">
        <v>893</v>
      </c>
      <c r="CO9" s="129">
        <v>812</v>
      </c>
      <c r="CP9" s="129">
        <v>660</v>
      </c>
      <c r="CQ9" s="129">
        <v>582</v>
      </c>
      <c r="CR9" s="129">
        <v>2033</v>
      </c>
    </row>
    <row r="10" spans="1:96" s="42" customFormat="1" ht="15" x14ac:dyDescent="0.25">
      <c r="A10" s="45" t="s">
        <v>2</v>
      </c>
      <c r="B10" s="42" t="s">
        <v>165</v>
      </c>
      <c r="C10" s="42" t="s">
        <v>219</v>
      </c>
      <c r="D10" s="45" t="s">
        <v>47</v>
      </c>
      <c r="E10" s="129">
        <v>116120</v>
      </c>
      <c r="F10" s="129">
        <v>885</v>
      </c>
      <c r="G10" s="129">
        <v>946</v>
      </c>
      <c r="H10" s="129">
        <v>1027</v>
      </c>
      <c r="I10" s="129">
        <v>1053</v>
      </c>
      <c r="J10" s="129">
        <v>1123</v>
      </c>
      <c r="K10" s="129">
        <v>1151</v>
      </c>
      <c r="L10" s="129">
        <v>1166</v>
      </c>
      <c r="M10" s="129">
        <v>1247</v>
      </c>
      <c r="N10" s="129">
        <v>1247</v>
      </c>
      <c r="O10" s="129">
        <v>1263</v>
      </c>
      <c r="P10" s="129">
        <v>1233</v>
      </c>
      <c r="Q10" s="129">
        <v>1278</v>
      </c>
      <c r="R10" s="129">
        <v>1255</v>
      </c>
      <c r="S10" s="129">
        <v>1326</v>
      </c>
      <c r="T10" s="129">
        <v>1218</v>
      </c>
      <c r="U10" s="129">
        <v>1221</v>
      </c>
      <c r="V10" s="129">
        <v>1262</v>
      </c>
      <c r="W10" s="129">
        <v>1271</v>
      </c>
      <c r="X10" s="129">
        <v>1190</v>
      </c>
      <c r="Y10" s="129">
        <v>1103</v>
      </c>
      <c r="Z10" s="129">
        <v>1194</v>
      </c>
      <c r="AA10" s="129">
        <v>1126</v>
      </c>
      <c r="AB10" s="129">
        <v>1100</v>
      </c>
      <c r="AC10" s="129">
        <v>1140</v>
      </c>
      <c r="AD10" s="129">
        <v>1258</v>
      </c>
      <c r="AE10" s="129">
        <v>1185</v>
      </c>
      <c r="AF10" s="129">
        <v>1146</v>
      </c>
      <c r="AG10" s="129">
        <v>1287</v>
      </c>
      <c r="AH10" s="129">
        <v>1221</v>
      </c>
      <c r="AI10" s="129">
        <v>1203</v>
      </c>
      <c r="AJ10" s="129">
        <v>1218</v>
      </c>
      <c r="AK10" s="129">
        <v>1133</v>
      </c>
      <c r="AL10" s="129">
        <v>1189</v>
      </c>
      <c r="AM10" s="129">
        <v>1293</v>
      </c>
      <c r="AN10" s="129">
        <v>1241</v>
      </c>
      <c r="AO10" s="129">
        <v>1316</v>
      </c>
      <c r="AP10" s="129">
        <v>1253</v>
      </c>
      <c r="AQ10" s="129">
        <v>1284</v>
      </c>
      <c r="AR10" s="129">
        <v>1367</v>
      </c>
      <c r="AS10" s="129">
        <v>1475</v>
      </c>
      <c r="AT10" s="129">
        <v>1312</v>
      </c>
      <c r="AU10" s="129">
        <v>1370</v>
      </c>
      <c r="AV10" s="129">
        <v>1357</v>
      </c>
      <c r="AW10" s="129">
        <v>1244</v>
      </c>
      <c r="AX10" s="129">
        <v>1186</v>
      </c>
      <c r="AY10" s="129">
        <v>1304</v>
      </c>
      <c r="AZ10" s="129">
        <v>1294</v>
      </c>
      <c r="BA10" s="129">
        <v>1394</v>
      </c>
      <c r="BB10" s="129">
        <v>1572</v>
      </c>
      <c r="BC10" s="129">
        <v>1550</v>
      </c>
      <c r="BD10" s="129">
        <v>1581</v>
      </c>
      <c r="BE10" s="129">
        <v>1632</v>
      </c>
      <c r="BF10" s="129">
        <v>1766</v>
      </c>
      <c r="BG10" s="129">
        <v>1630</v>
      </c>
      <c r="BH10" s="129">
        <v>1755</v>
      </c>
      <c r="BI10" s="129">
        <v>1796</v>
      </c>
      <c r="BJ10" s="129">
        <v>1837</v>
      </c>
      <c r="BK10" s="129">
        <v>1812</v>
      </c>
      <c r="BL10" s="129">
        <v>1872</v>
      </c>
      <c r="BM10" s="129">
        <v>1904</v>
      </c>
      <c r="BN10" s="129">
        <v>1723</v>
      </c>
      <c r="BO10" s="129">
        <v>1766</v>
      </c>
      <c r="BP10" s="129">
        <v>1712</v>
      </c>
      <c r="BQ10" s="129">
        <v>1592</v>
      </c>
      <c r="BR10" s="129">
        <v>1601</v>
      </c>
      <c r="BS10" s="129">
        <v>1544</v>
      </c>
      <c r="BT10" s="129">
        <v>1463</v>
      </c>
      <c r="BU10" s="129">
        <v>1511</v>
      </c>
      <c r="BV10" s="129">
        <v>1558</v>
      </c>
      <c r="BW10" s="129">
        <v>1419</v>
      </c>
      <c r="BX10" s="129">
        <v>1490</v>
      </c>
      <c r="BY10" s="129">
        <v>1517</v>
      </c>
      <c r="BZ10" s="129">
        <v>1537</v>
      </c>
      <c r="CA10" s="129">
        <v>1626</v>
      </c>
      <c r="CB10" s="129">
        <v>1745</v>
      </c>
      <c r="CC10" s="129">
        <v>1207</v>
      </c>
      <c r="CD10" s="129">
        <v>1179</v>
      </c>
      <c r="CE10" s="129">
        <v>1180</v>
      </c>
      <c r="CF10" s="129">
        <v>1086</v>
      </c>
      <c r="CG10" s="129">
        <v>911</v>
      </c>
      <c r="CH10" s="129">
        <v>840</v>
      </c>
      <c r="CI10" s="129">
        <v>887</v>
      </c>
      <c r="CJ10" s="129">
        <v>743</v>
      </c>
      <c r="CK10" s="129">
        <v>716</v>
      </c>
      <c r="CL10" s="129">
        <v>684</v>
      </c>
      <c r="CM10" s="129">
        <v>550</v>
      </c>
      <c r="CN10" s="129">
        <v>512</v>
      </c>
      <c r="CO10" s="129">
        <v>466</v>
      </c>
      <c r="CP10" s="129">
        <v>365</v>
      </c>
      <c r="CQ10" s="129">
        <v>363</v>
      </c>
      <c r="CR10" s="129">
        <v>1365</v>
      </c>
    </row>
    <row r="11" spans="1:96" s="42" customFormat="1" ht="15" x14ac:dyDescent="0.25">
      <c r="A11" s="45" t="s">
        <v>155</v>
      </c>
      <c r="B11" s="42" t="s">
        <v>166</v>
      </c>
      <c r="C11" s="42" t="s">
        <v>219</v>
      </c>
      <c r="D11" s="45" t="s">
        <v>47</v>
      </c>
      <c r="E11" s="129">
        <v>86220</v>
      </c>
      <c r="F11" s="129">
        <v>583</v>
      </c>
      <c r="G11" s="129">
        <v>633</v>
      </c>
      <c r="H11" s="129">
        <v>671</v>
      </c>
      <c r="I11" s="129">
        <v>659</v>
      </c>
      <c r="J11" s="129">
        <v>717</v>
      </c>
      <c r="K11" s="129">
        <v>746</v>
      </c>
      <c r="L11" s="129">
        <v>774</v>
      </c>
      <c r="M11" s="129">
        <v>769</v>
      </c>
      <c r="N11" s="129">
        <v>778</v>
      </c>
      <c r="O11" s="129">
        <v>865</v>
      </c>
      <c r="P11" s="129">
        <v>861</v>
      </c>
      <c r="Q11" s="129">
        <v>865</v>
      </c>
      <c r="R11" s="129">
        <v>915</v>
      </c>
      <c r="S11" s="129">
        <v>904</v>
      </c>
      <c r="T11" s="129">
        <v>828</v>
      </c>
      <c r="U11" s="129">
        <v>873</v>
      </c>
      <c r="V11" s="129">
        <v>878</v>
      </c>
      <c r="W11" s="129">
        <v>883</v>
      </c>
      <c r="X11" s="129">
        <v>841</v>
      </c>
      <c r="Y11" s="129">
        <v>884</v>
      </c>
      <c r="Z11" s="129">
        <v>910</v>
      </c>
      <c r="AA11" s="129">
        <v>950</v>
      </c>
      <c r="AB11" s="129">
        <v>932</v>
      </c>
      <c r="AC11" s="129">
        <v>961</v>
      </c>
      <c r="AD11" s="129">
        <v>993</v>
      </c>
      <c r="AE11" s="129">
        <v>948</v>
      </c>
      <c r="AF11" s="129">
        <v>873</v>
      </c>
      <c r="AG11" s="129">
        <v>866</v>
      </c>
      <c r="AH11" s="129">
        <v>843</v>
      </c>
      <c r="AI11" s="129">
        <v>775</v>
      </c>
      <c r="AJ11" s="129">
        <v>831</v>
      </c>
      <c r="AK11" s="129">
        <v>790</v>
      </c>
      <c r="AL11" s="129">
        <v>811</v>
      </c>
      <c r="AM11" s="129">
        <v>729</v>
      </c>
      <c r="AN11" s="129">
        <v>806</v>
      </c>
      <c r="AO11" s="129">
        <v>788</v>
      </c>
      <c r="AP11" s="129">
        <v>870</v>
      </c>
      <c r="AQ11" s="129">
        <v>864</v>
      </c>
      <c r="AR11" s="129">
        <v>871</v>
      </c>
      <c r="AS11" s="129">
        <v>883</v>
      </c>
      <c r="AT11" s="129">
        <v>1014</v>
      </c>
      <c r="AU11" s="129">
        <v>912</v>
      </c>
      <c r="AV11" s="129">
        <v>857</v>
      </c>
      <c r="AW11" s="129">
        <v>854</v>
      </c>
      <c r="AX11" s="129">
        <v>900</v>
      </c>
      <c r="AY11" s="129">
        <v>893</v>
      </c>
      <c r="AZ11" s="129">
        <v>976</v>
      </c>
      <c r="BA11" s="129">
        <v>969</v>
      </c>
      <c r="BB11" s="129">
        <v>1077</v>
      </c>
      <c r="BC11" s="129">
        <v>1141</v>
      </c>
      <c r="BD11" s="129">
        <v>1179</v>
      </c>
      <c r="BE11" s="129">
        <v>1252</v>
      </c>
      <c r="BF11" s="129">
        <v>1252</v>
      </c>
      <c r="BG11" s="129">
        <v>1343</v>
      </c>
      <c r="BH11" s="129">
        <v>1403</v>
      </c>
      <c r="BI11" s="129">
        <v>1385</v>
      </c>
      <c r="BJ11" s="129">
        <v>1512</v>
      </c>
      <c r="BK11" s="129">
        <v>1437</v>
      </c>
      <c r="BL11" s="129">
        <v>1524</v>
      </c>
      <c r="BM11" s="129">
        <v>1453</v>
      </c>
      <c r="BN11" s="129">
        <v>1445</v>
      </c>
      <c r="BO11" s="129">
        <v>1408</v>
      </c>
      <c r="BP11" s="129">
        <v>1364</v>
      </c>
      <c r="BQ11" s="129">
        <v>1339</v>
      </c>
      <c r="BR11" s="129">
        <v>1333</v>
      </c>
      <c r="BS11" s="129">
        <v>1328</v>
      </c>
      <c r="BT11" s="129">
        <v>1243</v>
      </c>
      <c r="BU11" s="129">
        <v>1223</v>
      </c>
      <c r="BV11" s="129">
        <v>1204</v>
      </c>
      <c r="BW11" s="129">
        <v>1211</v>
      </c>
      <c r="BX11" s="129">
        <v>1265</v>
      </c>
      <c r="BY11" s="129">
        <v>1179</v>
      </c>
      <c r="BZ11" s="129">
        <v>1272</v>
      </c>
      <c r="CA11" s="129">
        <v>1246</v>
      </c>
      <c r="CB11" s="129">
        <v>1350</v>
      </c>
      <c r="CC11" s="129">
        <v>1003</v>
      </c>
      <c r="CD11" s="129">
        <v>941</v>
      </c>
      <c r="CE11" s="129">
        <v>953</v>
      </c>
      <c r="CF11" s="129">
        <v>860</v>
      </c>
      <c r="CG11" s="129">
        <v>763</v>
      </c>
      <c r="CH11" s="129">
        <v>686</v>
      </c>
      <c r="CI11" s="129">
        <v>686</v>
      </c>
      <c r="CJ11" s="129">
        <v>609</v>
      </c>
      <c r="CK11" s="129">
        <v>566</v>
      </c>
      <c r="CL11" s="129">
        <v>522</v>
      </c>
      <c r="CM11" s="129">
        <v>464</v>
      </c>
      <c r="CN11" s="129">
        <v>435</v>
      </c>
      <c r="CO11" s="129">
        <v>351</v>
      </c>
      <c r="CP11" s="129">
        <v>279</v>
      </c>
      <c r="CQ11" s="129">
        <v>269</v>
      </c>
      <c r="CR11" s="129">
        <v>869</v>
      </c>
    </row>
    <row r="12" spans="1:96" s="42" customFormat="1" ht="15" x14ac:dyDescent="0.25">
      <c r="A12" s="45" t="s">
        <v>156</v>
      </c>
      <c r="B12" s="42" t="s">
        <v>167</v>
      </c>
      <c r="C12" s="42" t="s">
        <v>219</v>
      </c>
      <c r="D12" s="45" t="s">
        <v>47</v>
      </c>
      <c r="E12" s="129">
        <v>526470</v>
      </c>
      <c r="F12" s="129">
        <v>4506</v>
      </c>
      <c r="G12" s="129">
        <v>4387</v>
      </c>
      <c r="H12" s="129">
        <v>4506</v>
      </c>
      <c r="I12" s="129">
        <v>4754</v>
      </c>
      <c r="J12" s="129">
        <v>4714</v>
      </c>
      <c r="K12" s="129">
        <v>4895</v>
      </c>
      <c r="L12" s="129">
        <v>5038</v>
      </c>
      <c r="M12" s="129">
        <v>5186</v>
      </c>
      <c r="N12" s="129">
        <v>5285</v>
      </c>
      <c r="O12" s="129">
        <v>5145</v>
      </c>
      <c r="P12" s="129">
        <v>5561</v>
      </c>
      <c r="Q12" s="129">
        <v>5042</v>
      </c>
      <c r="R12" s="129">
        <v>5255</v>
      </c>
      <c r="S12" s="129">
        <v>5139</v>
      </c>
      <c r="T12" s="129">
        <v>4806</v>
      </c>
      <c r="U12" s="129">
        <v>4607</v>
      </c>
      <c r="V12" s="129">
        <v>4436</v>
      </c>
      <c r="W12" s="129">
        <v>4289</v>
      </c>
      <c r="X12" s="129">
        <v>4566</v>
      </c>
      <c r="Y12" s="129">
        <v>5875</v>
      </c>
      <c r="Z12" s="129">
        <v>6694</v>
      </c>
      <c r="AA12" s="129">
        <v>7643</v>
      </c>
      <c r="AB12" s="129">
        <v>8329</v>
      </c>
      <c r="AC12" s="129">
        <v>9447</v>
      </c>
      <c r="AD12" s="129">
        <v>9738</v>
      </c>
      <c r="AE12" s="129">
        <v>9684</v>
      </c>
      <c r="AF12" s="129">
        <v>9403</v>
      </c>
      <c r="AG12" s="129">
        <v>9977</v>
      </c>
      <c r="AH12" s="129">
        <v>10264</v>
      </c>
      <c r="AI12" s="129">
        <v>11192</v>
      </c>
      <c r="AJ12" s="129">
        <v>11999</v>
      </c>
      <c r="AK12" s="129">
        <v>11344</v>
      </c>
      <c r="AL12" s="129">
        <v>11080</v>
      </c>
      <c r="AM12" s="129">
        <v>10339</v>
      </c>
      <c r="AN12" s="129">
        <v>9584</v>
      </c>
      <c r="AO12" s="129">
        <v>9162</v>
      </c>
      <c r="AP12" s="129">
        <v>9142</v>
      </c>
      <c r="AQ12" s="129">
        <v>8441</v>
      </c>
      <c r="AR12" s="129">
        <v>8409</v>
      </c>
      <c r="AS12" s="129">
        <v>8144</v>
      </c>
      <c r="AT12" s="129">
        <v>7623</v>
      </c>
      <c r="AU12" s="129">
        <v>7579</v>
      </c>
      <c r="AV12" s="129">
        <v>7292</v>
      </c>
      <c r="AW12" s="129">
        <v>6651</v>
      </c>
      <c r="AX12" s="129">
        <v>6503</v>
      </c>
      <c r="AY12" s="129">
        <v>6338</v>
      </c>
      <c r="AZ12" s="129">
        <v>6400</v>
      </c>
      <c r="BA12" s="129">
        <v>6299</v>
      </c>
      <c r="BB12" s="129">
        <v>6286</v>
      </c>
      <c r="BC12" s="129">
        <v>6442</v>
      </c>
      <c r="BD12" s="129">
        <v>6496</v>
      </c>
      <c r="BE12" s="129">
        <v>6060</v>
      </c>
      <c r="BF12" s="129">
        <v>6184</v>
      </c>
      <c r="BG12" s="129">
        <v>6315</v>
      </c>
      <c r="BH12" s="129">
        <v>6325</v>
      </c>
      <c r="BI12" s="129">
        <v>6168</v>
      </c>
      <c r="BJ12" s="129">
        <v>6344</v>
      </c>
      <c r="BK12" s="129">
        <v>6261</v>
      </c>
      <c r="BL12" s="129">
        <v>6303</v>
      </c>
      <c r="BM12" s="129">
        <v>5867</v>
      </c>
      <c r="BN12" s="129">
        <v>5821</v>
      </c>
      <c r="BO12" s="129">
        <v>5609</v>
      </c>
      <c r="BP12" s="129">
        <v>5446</v>
      </c>
      <c r="BQ12" s="129">
        <v>5392</v>
      </c>
      <c r="BR12" s="129">
        <v>5182</v>
      </c>
      <c r="BS12" s="129">
        <v>4930</v>
      </c>
      <c r="BT12" s="129">
        <v>4599</v>
      </c>
      <c r="BU12" s="129">
        <v>4592</v>
      </c>
      <c r="BV12" s="129">
        <v>4428</v>
      </c>
      <c r="BW12" s="129">
        <v>4312</v>
      </c>
      <c r="BX12" s="129">
        <v>4161</v>
      </c>
      <c r="BY12" s="129">
        <v>4232</v>
      </c>
      <c r="BZ12" s="129">
        <v>4194</v>
      </c>
      <c r="CA12" s="129">
        <v>4156</v>
      </c>
      <c r="CB12" s="129">
        <v>4663</v>
      </c>
      <c r="CC12" s="129">
        <v>3298</v>
      </c>
      <c r="CD12" s="129">
        <v>3072</v>
      </c>
      <c r="CE12" s="129">
        <v>2924</v>
      </c>
      <c r="CF12" s="129">
        <v>2768</v>
      </c>
      <c r="CG12" s="129">
        <v>2503</v>
      </c>
      <c r="CH12" s="129">
        <v>2316</v>
      </c>
      <c r="CI12" s="129">
        <v>2284</v>
      </c>
      <c r="CJ12" s="129">
        <v>2217</v>
      </c>
      <c r="CK12" s="129">
        <v>2115</v>
      </c>
      <c r="CL12" s="129">
        <v>1919</v>
      </c>
      <c r="CM12" s="129">
        <v>1807</v>
      </c>
      <c r="CN12" s="129">
        <v>1649</v>
      </c>
      <c r="CO12" s="129">
        <v>1471</v>
      </c>
      <c r="CP12" s="129">
        <v>1237</v>
      </c>
      <c r="CQ12" s="129">
        <v>1140</v>
      </c>
      <c r="CR12" s="129">
        <v>4290</v>
      </c>
    </row>
    <row r="13" spans="1:96" s="42" customFormat="1" ht="15" x14ac:dyDescent="0.25">
      <c r="A13" s="45" t="s">
        <v>4</v>
      </c>
      <c r="B13" s="42" t="s">
        <v>168</v>
      </c>
      <c r="C13" s="42" t="s">
        <v>219</v>
      </c>
      <c r="D13" s="45" t="s">
        <v>47</v>
      </c>
      <c r="E13" s="129">
        <v>51540</v>
      </c>
      <c r="F13" s="129">
        <v>454</v>
      </c>
      <c r="G13" s="129">
        <v>438</v>
      </c>
      <c r="H13" s="129">
        <v>431</v>
      </c>
      <c r="I13" s="129">
        <v>544</v>
      </c>
      <c r="J13" s="129">
        <v>556</v>
      </c>
      <c r="K13" s="129">
        <v>555</v>
      </c>
      <c r="L13" s="129">
        <v>584</v>
      </c>
      <c r="M13" s="129">
        <v>519</v>
      </c>
      <c r="N13" s="129">
        <v>620</v>
      </c>
      <c r="O13" s="129">
        <v>646</v>
      </c>
      <c r="P13" s="129">
        <v>599</v>
      </c>
      <c r="Q13" s="129">
        <v>558</v>
      </c>
      <c r="R13" s="129">
        <v>561</v>
      </c>
      <c r="S13" s="129">
        <v>648</v>
      </c>
      <c r="T13" s="129">
        <v>587</v>
      </c>
      <c r="U13" s="129">
        <v>577</v>
      </c>
      <c r="V13" s="129">
        <v>548</v>
      </c>
      <c r="W13" s="129">
        <v>585</v>
      </c>
      <c r="X13" s="129">
        <v>519</v>
      </c>
      <c r="Y13" s="129">
        <v>512</v>
      </c>
      <c r="Z13" s="129">
        <v>539</v>
      </c>
      <c r="AA13" s="129">
        <v>555</v>
      </c>
      <c r="AB13" s="129">
        <v>559</v>
      </c>
      <c r="AC13" s="129">
        <v>554</v>
      </c>
      <c r="AD13" s="129">
        <v>578</v>
      </c>
      <c r="AE13" s="129">
        <v>589</v>
      </c>
      <c r="AF13" s="129">
        <v>590</v>
      </c>
      <c r="AG13" s="129">
        <v>590</v>
      </c>
      <c r="AH13" s="129">
        <v>655</v>
      </c>
      <c r="AI13" s="129">
        <v>619</v>
      </c>
      <c r="AJ13" s="129">
        <v>561</v>
      </c>
      <c r="AK13" s="129">
        <v>579</v>
      </c>
      <c r="AL13" s="129">
        <v>518</v>
      </c>
      <c r="AM13" s="129">
        <v>605</v>
      </c>
      <c r="AN13" s="129">
        <v>566</v>
      </c>
      <c r="AO13" s="129">
        <v>604</v>
      </c>
      <c r="AP13" s="129">
        <v>604</v>
      </c>
      <c r="AQ13" s="129">
        <v>558</v>
      </c>
      <c r="AR13" s="129">
        <v>582</v>
      </c>
      <c r="AS13" s="129">
        <v>598</v>
      </c>
      <c r="AT13" s="129">
        <v>617</v>
      </c>
      <c r="AU13" s="129">
        <v>607</v>
      </c>
      <c r="AV13" s="129">
        <v>601</v>
      </c>
      <c r="AW13" s="129">
        <v>590</v>
      </c>
      <c r="AX13" s="129">
        <v>566</v>
      </c>
      <c r="AY13" s="129">
        <v>640</v>
      </c>
      <c r="AZ13" s="129">
        <v>647</v>
      </c>
      <c r="BA13" s="129">
        <v>612</v>
      </c>
      <c r="BB13" s="129">
        <v>733</v>
      </c>
      <c r="BC13" s="129">
        <v>781</v>
      </c>
      <c r="BD13" s="129">
        <v>805</v>
      </c>
      <c r="BE13" s="129">
        <v>797</v>
      </c>
      <c r="BF13" s="129">
        <v>862</v>
      </c>
      <c r="BG13" s="129">
        <v>825</v>
      </c>
      <c r="BH13" s="129">
        <v>904</v>
      </c>
      <c r="BI13" s="129">
        <v>764</v>
      </c>
      <c r="BJ13" s="129">
        <v>785</v>
      </c>
      <c r="BK13" s="129">
        <v>843</v>
      </c>
      <c r="BL13" s="129">
        <v>823</v>
      </c>
      <c r="BM13" s="129">
        <v>801</v>
      </c>
      <c r="BN13" s="129">
        <v>790</v>
      </c>
      <c r="BO13" s="129">
        <v>724</v>
      </c>
      <c r="BP13" s="129">
        <v>734</v>
      </c>
      <c r="BQ13" s="129">
        <v>648</v>
      </c>
      <c r="BR13" s="129">
        <v>679</v>
      </c>
      <c r="BS13" s="129">
        <v>626</v>
      </c>
      <c r="BT13" s="129">
        <v>610</v>
      </c>
      <c r="BU13" s="129">
        <v>634</v>
      </c>
      <c r="BV13" s="129">
        <v>607</v>
      </c>
      <c r="BW13" s="129">
        <v>572</v>
      </c>
      <c r="BX13" s="129">
        <v>590</v>
      </c>
      <c r="BY13" s="129">
        <v>626</v>
      </c>
      <c r="BZ13" s="129">
        <v>628</v>
      </c>
      <c r="CA13" s="129">
        <v>619</v>
      </c>
      <c r="CB13" s="129">
        <v>640</v>
      </c>
      <c r="CC13" s="129">
        <v>457</v>
      </c>
      <c r="CD13" s="129">
        <v>481</v>
      </c>
      <c r="CE13" s="129">
        <v>438</v>
      </c>
      <c r="CF13" s="129">
        <v>410</v>
      </c>
      <c r="CG13" s="129">
        <v>356</v>
      </c>
      <c r="CH13" s="129">
        <v>329</v>
      </c>
      <c r="CI13" s="129">
        <v>239</v>
      </c>
      <c r="CJ13" s="129">
        <v>258</v>
      </c>
      <c r="CK13" s="129">
        <v>247</v>
      </c>
      <c r="CL13" s="129">
        <v>249</v>
      </c>
      <c r="CM13" s="129">
        <v>193</v>
      </c>
      <c r="CN13" s="129">
        <v>168</v>
      </c>
      <c r="CO13" s="129">
        <v>131</v>
      </c>
      <c r="CP13" s="129">
        <v>97</v>
      </c>
      <c r="CQ13" s="129">
        <v>121</v>
      </c>
      <c r="CR13" s="129">
        <v>392</v>
      </c>
    </row>
    <row r="14" spans="1:96" s="42" customFormat="1" ht="15" x14ac:dyDescent="0.25">
      <c r="A14" s="45" t="s">
        <v>154</v>
      </c>
      <c r="B14" s="42" t="s">
        <v>169</v>
      </c>
      <c r="C14" s="42" t="s">
        <v>219</v>
      </c>
      <c r="D14" s="45" t="s">
        <v>47</v>
      </c>
      <c r="E14" s="129">
        <v>148790</v>
      </c>
      <c r="F14" s="129">
        <v>1118</v>
      </c>
      <c r="G14" s="129">
        <v>1168</v>
      </c>
      <c r="H14" s="129">
        <v>1212</v>
      </c>
      <c r="I14" s="129">
        <v>1299</v>
      </c>
      <c r="J14" s="129">
        <v>1336</v>
      </c>
      <c r="K14" s="129">
        <v>1344</v>
      </c>
      <c r="L14" s="129">
        <v>1378</v>
      </c>
      <c r="M14" s="129">
        <v>1394</v>
      </c>
      <c r="N14" s="129">
        <v>1454</v>
      </c>
      <c r="O14" s="129">
        <v>1484</v>
      </c>
      <c r="P14" s="129">
        <v>1641</v>
      </c>
      <c r="Q14" s="129">
        <v>1593</v>
      </c>
      <c r="R14" s="129">
        <v>1607</v>
      </c>
      <c r="S14" s="129">
        <v>1625</v>
      </c>
      <c r="T14" s="129">
        <v>1632</v>
      </c>
      <c r="U14" s="129">
        <v>1597</v>
      </c>
      <c r="V14" s="129">
        <v>1588</v>
      </c>
      <c r="W14" s="129">
        <v>1497</v>
      </c>
      <c r="X14" s="129">
        <v>1460</v>
      </c>
      <c r="Y14" s="129">
        <v>1285</v>
      </c>
      <c r="Z14" s="129">
        <v>1337</v>
      </c>
      <c r="AA14" s="129">
        <v>1331</v>
      </c>
      <c r="AB14" s="129">
        <v>1380</v>
      </c>
      <c r="AC14" s="129">
        <v>1534</v>
      </c>
      <c r="AD14" s="129">
        <v>1466</v>
      </c>
      <c r="AE14" s="129">
        <v>1487</v>
      </c>
      <c r="AF14" s="129">
        <v>1607</v>
      </c>
      <c r="AG14" s="129">
        <v>1535</v>
      </c>
      <c r="AH14" s="129">
        <v>1496</v>
      </c>
      <c r="AI14" s="129">
        <v>1442</v>
      </c>
      <c r="AJ14" s="129">
        <v>1486</v>
      </c>
      <c r="AK14" s="129">
        <v>1470</v>
      </c>
      <c r="AL14" s="129">
        <v>1487</v>
      </c>
      <c r="AM14" s="129">
        <v>1601</v>
      </c>
      <c r="AN14" s="129">
        <v>1526</v>
      </c>
      <c r="AO14" s="129">
        <v>1462</v>
      </c>
      <c r="AP14" s="129">
        <v>1523</v>
      </c>
      <c r="AQ14" s="129">
        <v>1517</v>
      </c>
      <c r="AR14" s="129">
        <v>1446</v>
      </c>
      <c r="AS14" s="129">
        <v>1583</v>
      </c>
      <c r="AT14" s="129">
        <v>1501</v>
      </c>
      <c r="AU14" s="129">
        <v>1508</v>
      </c>
      <c r="AV14" s="129">
        <v>1435</v>
      </c>
      <c r="AW14" s="129">
        <v>1392</v>
      </c>
      <c r="AX14" s="129">
        <v>1308</v>
      </c>
      <c r="AY14" s="129">
        <v>1528</v>
      </c>
      <c r="AZ14" s="129">
        <v>1522</v>
      </c>
      <c r="BA14" s="129">
        <v>1616</v>
      </c>
      <c r="BB14" s="129">
        <v>1733</v>
      </c>
      <c r="BC14" s="129">
        <v>1951</v>
      </c>
      <c r="BD14" s="129">
        <v>2064</v>
      </c>
      <c r="BE14" s="129">
        <v>2117</v>
      </c>
      <c r="BF14" s="129">
        <v>2249</v>
      </c>
      <c r="BG14" s="129">
        <v>2259</v>
      </c>
      <c r="BH14" s="129">
        <v>2368</v>
      </c>
      <c r="BI14" s="129">
        <v>2367</v>
      </c>
      <c r="BJ14" s="129">
        <v>2593</v>
      </c>
      <c r="BK14" s="129">
        <v>2600</v>
      </c>
      <c r="BL14" s="129">
        <v>2537</v>
      </c>
      <c r="BM14" s="129">
        <v>2488</v>
      </c>
      <c r="BN14" s="129">
        <v>2454</v>
      </c>
      <c r="BO14" s="129">
        <v>2355</v>
      </c>
      <c r="BP14" s="129">
        <v>2367</v>
      </c>
      <c r="BQ14" s="129">
        <v>2295</v>
      </c>
      <c r="BR14" s="129">
        <v>2193</v>
      </c>
      <c r="BS14" s="129">
        <v>2189</v>
      </c>
      <c r="BT14" s="129">
        <v>2177</v>
      </c>
      <c r="BU14" s="129">
        <v>2164</v>
      </c>
      <c r="BV14" s="129">
        <v>2098</v>
      </c>
      <c r="BW14" s="129">
        <v>2089</v>
      </c>
      <c r="BX14" s="129">
        <v>2064</v>
      </c>
      <c r="BY14" s="129">
        <v>2087</v>
      </c>
      <c r="BZ14" s="129">
        <v>2111</v>
      </c>
      <c r="CA14" s="129">
        <v>2146</v>
      </c>
      <c r="CB14" s="129">
        <v>2268</v>
      </c>
      <c r="CC14" s="129">
        <v>1720</v>
      </c>
      <c r="CD14" s="129">
        <v>1643</v>
      </c>
      <c r="CE14" s="129">
        <v>1635</v>
      </c>
      <c r="CF14" s="129">
        <v>1555</v>
      </c>
      <c r="CG14" s="129">
        <v>1397</v>
      </c>
      <c r="CH14" s="129">
        <v>1258</v>
      </c>
      <c r="CI14" s="129">
        <v>1163</v>
      </c>
      <c r="CJ14" s="129">
        <v>1071</v>
      </c>
      <c r="CK14" s="129">
        <v>980</v>
      </c>
      <c r="CL14" s="129">
        <v>950</v>
      </c>
      <c r="CM14" s="129">
        <v>858</v>
      </c>
      <c r="CN14" s="129">
        <v>707</v>
      </c>
      <c r="CO14" s="129">
        <v>632</v>
      </c>
      <c r="CP14" s="129">
        <v>548</v>
      </c>
      <c r="CQ14" s="129">
        <v>454</v>
      </c>
      <c r="CR14" s="129">
        <v>1598</v>
      </c>
    </row>
    <row r="15" spans="1:96" s="42" customFormat="1" ht="15" x14ac:dyDescent="0.25">
      <c r="A15" s="45" t="s">
        <v>6</v>
      </c>
      <c r="B15" s="42" t="s">
        <v>170</v>
      </c>
      <c r="C15" s="42" t="s">
        <v>219</v>
      </c>
      <c r="D15" s="45" t="s">
        <v>47</v>
      </c>
      <c r="E15" s="129">
        <v>147720</v>
      </c>
      <c r="F15" s="129">
        <v>1263</v>
      </c>
      <c r="G15" s="129">
        <v>1358</v>
      </c>
      <c r="H15" s="129">
        <v>1391</v>
      </c>
      <c r="I15" s="129">
        <v>1402</v>
      </c>
      <c r="J15" s="129">
        <v>1509</v>
      </c>
      <c r="K15" s="129">
        <v>1458</v>
      </c>
      <c r="L15" s="129">
        <v>1526</v>
      </c>
      <c r="M15" s="129">
        <v>1461</v>
      </c>
      <c r="N15" s="129">
        <v>1623</v>
      </c>
      <c r="O15" s="129">
        <v>1681</v>
      </c>
      <c r="P15" s="129">
        <v>1630</v>
      </c>
      <c r="Q15" s="129">
        <v>1470</v>
      </c>
      <c r="R15" s="129">
        <v>1582</v>
      </c>
      <c r="S15" s="129">
        <v>1519</v>
      </c>
      <c r="T15" s="129">
        <v>1444</v>
      </c>
      <c r="U15" s="129">
        <v>1387</v>
      </c>
      <c r="V15" s="129">
        <v>1455</v>
      </c>
      <c r="W15" s="129">
        <v>1371</v>
      </c>
      <c r="X15" s="129">
        <v>1617</v>
      </c>
      <c r="Y15" s="129">
        <v>2124</v>
      </c>
      <c r="Z15" s="129">
        <v>2472</v>
      </c>
      <c r="AA15" s="129">
        <v>2600</v>
      </c>
      <c r="AB15" s="129">
        <v>2536</v>
      </c>
      <c r="AC15" s="129">
        <v>2584</v>
      </c>
      <c r="AD15" s="129">
        <v>2641</v>
      </c>
      <c r="AE15" s="129">
        <v>2527</v>
      </c>
      <c r="AF15" s="129">
        <v>2327</v>
      </c>
      <c r="AG15" s="129">
        <v>2283</v>
      </c>
      <c r="AH15" s="129">
        <v>2459</v>
      </c>
      <c r="AI15" s="129">
        <v>2902</v>
      </c>
      <c r="AJ15" s="129">
        <v>2937</v>
      </c>
      <c r="AK15" s="129">
        <v>2790</v>
      </c>
      <c r="AL15" s="129">
        <v>2533</v>
      </c>
      <c r="AM15" s="129">
        <v>2399</v>
      </c>
      <c r="AN15" s="129">
        <v>2352</v>
      </c>
      <c r="AO15" s="129">
        <v>2033</v>
      </c>
      <c r="AP15" s="129">
        <v>2154</v>
      </c>
      <c r="AQ15" s="129">
        <v>2016</v>
      </c>
      <c r="AR15" s="129">
        <v>1861</v>
      </c>
      <c r="AS15" s="129">
        <v>1936</v>
      </c>
      <c r="AT15" s="129">
        <v>1853</v>
      </c>
      <c r="AU15" s="129">
        <v>1630</v>
      </c>
      <c r="AV15" s="129">
        <v>1581</v>
      </c>
      <c r="AW15" s="129">
        <v>1442</v>
      </c>
      <c r="AX15" s="129">
        <v>1482</v>
      </c>
      <c r="AY15" s="129">
        <v>1517</v>
      </c>
      <c r="AZ15" s="129">
        <v>1404</v>
      </c>
      <c r="BA15" s="129">
        <v>1385</v>
      </c>
      <c r="BB15" s="129">
        <v>1462</v>
      </c>
      <c r="BC15" s="129">
        <v>1616</v>
      </c>
      <c r="BD15" s="129">
        <v>1790</v>
      </c>
      <c r="BE15" s="129">
        <v>1684</v>
      </c>
      <c r="BF15" s="129">
        <v>1805</v>
      </c>
      <c r="BG15" s="129">
        <v>1818</v>
      </c>
      <c r="BH15" s="129">
        <v>1753</v>
      </c>
      <c r="BI15" s="129">
        <v>1860</v>
      </c>
      <c r="BJ15" s="129">
        <v>1953</v>
      </c>
      <c r="BK15" s="129">
        <v>1850</v>
      </c>
      <c r="BL15" s="129">
        <v>1957</v>
      </c>
      <c r="BM15" s="129">
        <v>1923</v>
      </c>
      <c r="BN15" s="129">
        <v>1915</v>
      </c>
      <c r="BO15" s="129">
        <v>1867</v>
      </c>
      <c r="BP15" s="129">
        <v>1769</v>
      </c>
      <c r="BQ15" s="129">
        <v>1802</v>
      </c>
      <c r="BR15" s="129">
        <v>1746</v>
      </c>
      <c r="BS15" s="129">
        <v>1523</v>
      </c>
      <c r="BT15" s="129">
        <v>1466</v>
      </c>
      <c r="BU15" s="129">
        <v>1356</v>
      </c>
      <c r="BV15" s="129">
        <v>1423</v>
      </c>
      <c r="BW15" s="129">
        <v>1309</v>
      </c>
      <c r="BX15" s="129">
        <v>1273</v>
      </c>
      <c r="BY15" s="129">
        <v>1325</v>
      </c>
      <c r="BZ15" s="129">
        <v>1369</v>
      </c>
      <c r="CA15" s="129">
        <v>1410</v>
      </c>
      <c r="CB15" s="129">
        <v>1577</v>
      </c>
      <c r="CC15" s="129">
        <v>1107</v>
      </c>
      <c r="CD15" s="129">
        <v>1003</v>
      </c>
      <c r="CE15" s="129">
        <v>962</v>
      </c>
      <c r="CF15" s="129">
        <v>879</v>
      </c>
      <c r="CG15" s="129">
        <v>893</v>
      </c>
      <c r="CH15" s="129">
        <v>763</v>
      </c>
      <c r="CI15" s="129">
        <v>769</v>
      </c>
      <c r="CJ15" s="129">
        <v>776</v>
      </c>
      <c r="CK15" s="129">
        <v>739</v>
      </c>
      <c r="CL15" s="129">
        <v>599</v>
      </c>
      <c r="CM15" s="129">
        <v>574</v>
      </c>
      <c r="CN15" s="129">
        <v>543</v>
      </c>
      <c r="CO15" s="129">
        <v>560</v>
      </c>
      <c r="CP15" s="129">
        <v>381</v>
      </c>
      <c r="CQ15" s="129">
        <v>353</v>
      </c>
      <c r="CR15" s="129">
        <v>1311</v>
      </c>
    </row>
    <row r="16" spans="1:96" s="42" customFormat="1" ht="15" x14ac:dyDescent="0.25">
      <c r="A16" s="45" t="s">
        <v>7</v>
      </c>
      <c r="B16" s="42" t="s">
        <v>171</v>
      </c>
      <c r="C16" s="42" t="s">
        <v>219</v>
      </c>
      <c r="D16" s="45" t="s">
        <v>47</v>
      </c>
      <c r="E16" s="129">
        <v>122020</v>
      </c>
      <c r="F16" s="129">
        <v>1093</v>
      </c>
      <c r="G16" s="129">
        <v>1179</v>
      </c>
      <c r="H16" s="129">
        <v>1161</v>
      </c>
      <c r="I16" s="129">
        <v>1206</v>
      </c>
      <c r="J16" s="129">
        <v>1226</v>
      </c>
      <c r="K16" s="129">
        <v>1339</v>
      </c>
      <c r="L16" s="129">
        <v>1351</v>
      </c>
      <c r="M16" s="129">
        <v>1264</v>
      </c>
      <c r="N16" s="129">
        <v>1339</v>
      </c>
      <c r="O16" s="129">
        <v>1463</v>
      </c>
      <c r="P16" s="129">
        <v>1432</v>
      </c>
      <c r="Q16" s="129">
        <v>1354</v>
      </c>
      <c r="R16" s="129">
        <v>1380</v>
      </c>
      <c r="S16" s="129">
        <v>1382</v>
      </c>
      <c r="T16" s="129">
        <v>1334</v>
      </c>
      <c r="U16" s="129">
        <v>1289</v>
      </c>
      <c r="V16" s="129">
        <v>1305</v>
      </c>
      <c r="W16" s="129">
        <v>1330</v>
      </c>
      <c r="X16" s="129">
        <v>1210</v>
      </c>
      <c r="Y16" s="129">
        <v>1221</v>
      </c>
      <c r="Z16" s="129">
        <v>1232</v>
      </c>
      <c r="AA16" s="129">
        <v>1266</v>
      </c>
      <c r="AB16" s="129">
        <v>1258</v>
      </c>
      <c r="AC16" s="129">
        <v>1359</v>
      </c>
      <c r="AD16" s="129">
        <v>1336</v>
      </c>
      <c r="AE16" s="129">
        <v>1364</v>
      </c>
      <c r="AF16" s="129">
        <v>1429</v>
      </c>
      <c r="AG16" s="129">
        <v>1481</v>
      </c>
      <c r="AH16" s="129">
        <v>1461</v>
      </c>
      <c r="AI16" s="129">
        <v>1442</v>
      </c>
      <c r="AJ16" s="129">
        <v>1493</v>
      </c>
      <c r="AK16" s="129">
        <v>1492</v>
      </c>
      <c r="AL16" s="129">
        <v>1492</v>
      </c>
      <c r="AM16" s="129">
        <v>1471</v>
      </c>
      <c r="AN16" s="129">
        <v>1534</v>
      </c>
      <c r="AO16" s="129">
        <v>1528</v>
      </c>
      <c r="AP16" s="129">
        <v>1426</v>
      </c>
      <c r="AQ16" s="129">
        <v>1403</v>
      </c>
      <c r="AR16" s="129">
        <v>1452</v>
      </c>
      <c r="AS16" s="129">
        <v>1447</v>
      </c>
      <c r="AT16" s="129">
        <v>1488</v>
      </c>
      <c r="AU16" s="129">
        <v>1521</v>
      </c>
      <c r="AV16" s="129">
        <v>1414</v>
      </c>
      <c r="AW16" s="129">
        <v>1295</v>
      </c>
      <c r="AX16" s="129">
        <v>1229</v>
      </c>
      <c r="AY16" s="129">
        <v>1396</v>
      </c>
      <c r="AZ16" s="129">
        <v>1473</v>
      </c>
      <c r="BA16" s="129">
        <v>1468</v>
      </c>
      <c r="BB16" s="129">
        <v>1612</v>
      </c>
      <c r="BC16" s="129">
        <v>1732</v>
      </c>
      <c r="BD16" s="129">
        <v>1801</v>
      </c>
      <c r="BE16" s="129">
        <v>1762</v>
      </c>
      <c r="BF16" s="129">
        <v>1927</v>
      </c>
      <c r="BG16" s="129">
        <v>1935</v>
      </c>
      <c r="BH16" s="129">
        <v>1938</v>
      </c>
      <c r="BI16" s="129">
        <v>1954</v>
      </c>
      <c r="BJ16" s="129">
        <v>2034</v>
      </c>
      <c r="BK16" s="129">
        <v>1923</v>
      </c>
      <c r="BL16" s="129">
        <v>1870</v>
      </c>
      <c r="BM16" s="129">
        <v>1796</v>
      </c>
      <c r="BN16" s="129">
        <v>1826</v>
      </c>
      <c r="BO16" s="129">
        <v>1721</v>
      </c>
      <c r="BP16" s="129">
        <v>1757</v>
      </c>
      <c r="BQ16" s="129">
        <v>1680</v>
      </c>
      <c r="BR16" s="129">
        <v>1670</v>
      </c>
      <c r="BS16" s="129">
        <v>1539</v>
      </c>
      <c r="BT16" s="129">
        <v>1510</v>
      </c>
      <c r="BU16" s="129">
        <v>1476</v>
      </c>
      <c r="BV16" s="129">
        <v>1510</v>
      </c>
      <c r="BW16" s="129">
        <v>1394</v>
      </c>
      <c r="BX16" s="129">
        <v>1360</v>
      </c>
      <c r="BY16" s="129">
        <v>1396</v>
      </c>
      <c r="BZ16" s="129">
        <v>1383</v>
      </c>
      <c r="CA16" s="129">
        <v>1404</v>
      </c>
      <c r="CB16" s="129">
        <v>1555</v>
      </c>
      <c r="CC16" s="129">
        <v>1097</v>
      </c>
      <c r="CD16" s="129">
        <v>1064</v>
      </c>
      <c r="CE16" s="129">
        <v>1022</v>
      </c>
      <c r="CF16" s="129">
        <v>947</v>
      </c>
      <c r="CG16" s="129">
        <v>784</v>
      </c>
      <c r="CH16" s="129">
        <v>757</v>
      </c>
      <c r="CI16" s="129">
        <v>739</v>
      </c>
      <c r="CJ16" s="129">
        <v>672</v>
      </c>
      <c r="CK16" s="129">
        <v>608</v>
      </c>
      <c r="CL16" s="129">
        <v>585</v>
      </c>
      <c r="CM16" s="129">
        <v>459</v>
      </c>
      <c r="CN16" s="129">
        <v>424</v>
      </c>
      <c r="CO16" s="129">
        <v>377</v>
      </c>
      <c r="CP16" s="129">
        <v>319</v>
      </c>
      <c r="CQ16" s="129">
        <v>273</v>
      </c>
      <c r="CR16" s="129">
        <v>920</v>
      </c>
    </row>
    <row r="17" spans="1:96" s="42" customFormat="1" ht="15" x14ac:dyDescent="0.25">
      <c r="A17" s="45" t="s">
        <v>8</v>
      </c>
      <c r="B17" s="42" t="s">
        <v>172</v>
      </c>
      <c r="C17" s="42" t="s">
        <v>219</v>
      </c>
      <c r="D17" s="45" t="s">
        <v>47</v>
      </c>
      <c r="E17" s="129">
        <v>108900</v>
      </c>
      <c r="F17" s="129">
        <v>892</v>
      </c>
      <c r="G17" s="129">
        <v>992</v>
      </c>
      <c r="H17" s="129">
        <v>1054</v>
      </c>
      <c r="I17" s="129">
        <v>1124</v>
      </c>
      <c r="J17" s="129">
        <v>1244</v>
      </c>
      <c r="K17" s="129">
        <v>1226</v>
      </c>
      <c r="L17" s="129">
        <v>1272</v>
      </c>
      <c r="M17" s="129">
        <v>1321</v>
      </c>
      <c r="N17" s="129">
        <v>1279</v>
      </c>
      <c r="O17" s="129">
        <v>1262</v>
      </c>
      <c r="P17" s="129">
        <v>1411</v>
      </c>
      <c r="Q17" s="129">
        <v>1320</v>
      </c>
      <c r="R17" s="129">
        <v>1347</v>
      </c>
      <c r="S17" s="129">
        <v>1296</v>
      </c>
      <c r="T17" s="129">
        <v>1231</v>
      </c>
      <c r="U17" s="129">
        <v>1257</v>
      </c>
      <c r="V17" s="129">
        <v>1277</v>
      </c>
      <c r="W17" s="129">
        <v>1217</v>
      </c>
      <c r="X17" s="129">
        <v>1121</v>
      </c>
      <c r="Y17" s="129">
        <v>1022</v>
      </c>
      <c r="Z17" s="129">
        <v>1047</v>
      </c>
      <c r="AA17" s="129">
        <v>1080</v>
      </c>
      <c r="AB17" s="129">
        <v>1134</v>
      </c>
      <c r="AC17" s="129">
        <v>1104</v>
      </c>
      <c r="AD17" s="129">
        <v>1008</v>
      </c>
      <c r="AE17" s="129">
        <v>1118</v>
      </c>
      <c r="AF17" s="129">
        <v>1077</v>
      </c>
      <c r="AG17" s="129">
        <v>1136</v>
      </c>
      <c r="AH17" s="129">
        <v>1070</v>
      </c>
      <c r="AI17" s="129">
        <v>1168</v>
      </c>
      <c r="AJ17" s="129">
        <v>1086</v>
      </c>
      <c r="AK17" s="129">
        <v>1087</v>
      </c>
      <c r="AL17" s="129">
        <v>1081</v>
      </c>
      <c r="AM17" s="129">
        <v>1200</v>
      </c>
      <c r="AN17" s="129">
        <v>1082</v>
      </c>
      <c r="AO17" s="129">
        <v>1134</v>
      </c>
      <c r="AP17" s="129">
        <v>1136</v>
      </c>
      <c r="AQ17" s="129">
        <v>1146</v>
      </c>
      <c r="AR17" s="129">
        <v>1201</v>
      </c>
      <c r="AS17" s="129">
        <v>1245</v>
      </c>
      <c r="AT17" s="129">
        <v>1296</v>
      </c>
      <c r="AU17" s="129">
        <v>1335</v>
      </c>
      <c r="AV17" s="129">
        <v>1344</v>
      </c>
      <c r="AW17" s="129">
        <v>1199</v>
      </c>
      <c r="AX17" s="129">
        <v>1227</v>
      </c>
      <c r="AY17" s="129">
        <v>1265</v>
      </c>
      <c r="AZ17" s="129">
        <v>1268</v>
      </c>
      <c r="BA17" s="129">
        <v>1260</v>
      </c>
      <c r="BB17" s="129">
        <v>1421</v>
      </c>
      <c r="BC17" s="129">
        <v>1515</v>
      </c>
      <c r="BD17" s="129">
        <v>1614</v>
      </c>
      <c r="BE17" s="129">
        <v>1563</v>
      </c>
      <c r="BF17" s="129">
        <v>1539</v>
      </c>
      <c r="BG17" s="129">
        <v>1562</v>
      </c>
      <c r="BH17" s="129">
        <v>1647</v>
      </c>
      <c r="BI17" s="129">
        <v>1598</v>
      </c>
      <c r="BJ17" s="129">
        <v>1726</v>
      </c>
      <c r="BK17" s="129">
        <v>1700</v>
      </c>
      <c r="BL17" s="129">
        <v>1697</v>
      </c>
      <c r="BM17" s="129">
        <v>1713</v>
      </c>
      <c r="BN17" s="129">
        <v>1638</v>
      </c>
      <c r="BO17" s="129">
        <v>1513</v>
      </c>
      <c r="BP17" s="129">
        <v>1631</v>
      </c>
      <c r="BQ17" s="129">
        <v>1510</v>
      </c>
      <c r="BR17" s="129">
        <v>1549</v>
      </c>
      <c r="BS17" s="129">
        <v>1409</v>
      </c>
      <c r="BT17" s="129">
        <v>1402</v>
      </c>
      <c r="BU17" s="129">
        <v>1325</v>
      </c>
      <c r="BV17" s="129">
        <v>1345</v>
      </c>
      <c r="BW17" s="129">
        <v>1194</v>
      </c>
      <c r="BX17" s="129">
        <v>1237</v>
      </c>
      <c r="BY17" s="129">
        <v>1276</v>
      </c>
      <c r="BZ17" s="129">
        <v>1277</v>
      </c>
      <c r="CA17" s="129">
        <v>1288</v>
      </c>
      <c r="CB17" s="129">
        <v>1381</v>
      </c>
      <c r="CC17" s="129">
        <v>1009</v>
      </c>
      <c r="CD17" s="129">
        <v>1002</v>
      </c>
      <c r="CE17" s="129">
        <v>1014</v>
      </c>
      <c r="CF17" s="129">
        <v>952</v>
      </c>
      <c r="CG17" s="129">
        <v>779</v>
      </c>
      <c r="CH17" s="129">
        <v>752</v>
      </c>
      <c r="CI17" s="129">
        <v>791</v>
      </c>
      <c r="CJ17" s="129">
        <v>768</v>
      </c>
      <c r="CK17" s="129">
        <v>715</v>
      </c>
      <c r="CL17" s="129">
        <v>710</v>
      </c>
      <c r="CM17" s="129">
        <v>559</v>
      </c>
      <c r="CN17" s="129">
        <v>550</v>
      </c>
      <c r="CO17" s="129">
        <v>468</v>
      </c>
      <c r="CP17" s="129">
        <v>378</v>
      </c>
      <c r="CQ17" s="129">
        <v>335</v>
      </c>
      <c r="CR17" s="129">
        <v>1149</v>
      </c>
    </row>
    <row r="18" spans="1:96" s="42" customFormat="1" ht="15" x14ac:dyDescent="0.25">
      <c r="A18" s="45" t="s">
        <v>9</v>
      </c>
      <c r="B18" s="42" t="s">
        <v>173</v>
      </c>
      <c r="C18" s="42" t="s">
        <v>219</v>
      </c>
      <c r="D18" s="45" t="s">
        <v>47</v>
      </c>
      <c r="E18" s="129">
        <v>109580</v>
      </c>
      <c r="F18" s="129">
        <v>985</v>
      </c>
      <c r="G18" s="129">
        <v>1025</v>
      </c>
      <c r="H18" s="129">
        <v>1141</v>
      </c>
      <c r="I18" s="129">
        <v>1142</v>
      </c>
      <c r="J18" s="129">
        <v>1188</v>
      </c>
      <c r="K18" s="129">
        <v>1299</v>
      </c>
      <c r="L18" s="129">
        <v>1227</v>
      </c>
      <c r="M18" s="129">
        <v>1270</v>
      </c>
      <c r="N18" s="129">
        <v>1243</v>
      </c>
      <c r="O18" s="129">
        <v>1351</v>
      </c>
      <c r="P18" s="129">
        <v>1390</v>
      </c>
      <c r="Q18" s="129">
        <v>1292</v>
      </c>
      <c r="R18" s="129">
        <v>1348</v>
      </c>
      <c r="S18" s="129">
        <v>1383</v>
      </c>
      <c r="T18" s="129">
        <v>1274</v>
      </c>
      <c r="U18" s="129">
        <v>1264</v>
      </c>
      <c r="V18" s="129">
        <v>1177</v>
      </c>
      <c r="W18" s="129">
        <v>1190</v>
      </c>
      <c r="X18" s="129">
        <v>1024</v>
      </c>
      <c r="Y18" s="129">
        <v>1013</v>
      </c>
      <c r="Z18" s="129">
        <v>1022</v>
      </c>
      <c r="AA18" s="129">
        <v>1011</v>
      </c>
      <c r="AB18" s="129">
        <v>981</v>
      </c>
      <c r="AC18" s="129">
        <v>1030</v>
      </c>
      <c r="AD18" s="129">
        <v>1076</v>
      </c>
      <c r="AE18" s="129">
        <v>1132</v>
      </c>
      <c r="AF18" s="129">
        <v>1152</v>
      </c>
      <c r="AG18" s="129">
        <v>1224</v>
      </c>
      <c r="AH18" s="129">
        <v>1260</v>
      </c>
      <c r="AI18" s="129">
        <v>1384</v>
      </c>
      <c r="AJ18" s="129">
        <v>1223</v>
      </c>
      <c r="AK18" s="129">
        <v>1190</v>
      </c>
      <c r="AL18" s="129">
        <v>1195</v>
      </c>
      <c r="AM18" s="129">
        <v>1262</v>
      </c>
      <c r="AN18" s="129">
        <v>1257</v>
      </c>
      <c r="AO18" s="129">
        <v>1331</v>
      </c>
      <c r="AP18" s="129">
        <v>1268</v>
      </c>
      <c r="AQ18" s="129">
        <v>1263</v>
      </c>
      <c r="AR18" s="129">
        <v>1352</v>
      </c>
      <c r="AS18" s="129">
        <v>1407</v>
      </c>
      <c r="AT18" s="129">
        <v>1375</v>
      </c>
      <c r="AU18" s="129">
        <v>1308</v>
      </c>
      <c r="AV18" s="129">
        <v>1420</v>
      </c>
      <c r="AW18" s="129">
        <v>1281</v>
      </c>
      <c r="AX18" s="129">
        <v>1321</v>
      </c>
      <c r="AY18" s="129">
        <v>1367</v>
      </c>
      <c r="AZ18" s="129">
        <v>1383</v>
      </c>
      <c r="BA18" s="129">
        <v>1381</v>
      </c>
      <c r="BB18" s="129">
        <v>1507</v>
      </c>
      <c r="BC18" s="129">
        <v>1548</v>
      </c>
      <c r="BD18" s="129">
        <v>1647</v>
      </c>
      <c r="BE18" s="129">
        <v>1596</v>
      </c>
      <c r="BF18" s="129">
        <v>1605</v>
      </c>
      <c r="BG18" s="129">
        <v>1703</v>
      </c>
      <c r="BH18" s="129">
        <v>1718</v>
      </c>
      <c r="BI18" s="129">
        <v>1610</v>
      </c>
      <c r="BJ18" s="129">
        <v>1772</v>
      </c>
      <c r="BK18" s="129">
        <v>1657</v>
      </c>
      <c r="BL18" s="129">
        <v>1767</v>
      </c>
      <c r="BM18" s="129">
        <v>1675</v>
      </c>
      <c r="BN18" s="129">
        <v>1684</v>
      </c>
      <c r="BO18" s="129">
        <v>1579</v>
      </c>
      <c r="BP18" s="129">
        <v>1593</v>
      </c>
      <c r="BQ18" s="129">
        <v>1461</v>
      </c>
      <c r="BR18" s="129">
        <v>1511</v>
      </c>
      <c r="BS18" s="129">
        <v>1379</v>
      </c>
      <c r="BT18" s="129">
        <v>1315</v>
      </c>
      <c r="BU18" s="129">
        <v>1269</v>
      </c>
      <c r="BV18" s="129">
        <v>1172</v>
      </c>
      <c r="BW18" s="129">
        <v>1194</v>
      </c>
      <c r="BX18" s="129">
        <v>1185</v>
      </c>
      <c r="BY18" s="129">
        <v>1172</v>
      </c>
      <c r="BZ18" s="129">
        <v>1148</v>
      </c>
      <c r="CA18" s="129">
        <v>1313</v>
      </c>
      <c r="CB18" s="129">
        <v>1313</v>
      </c>
      <c r="CC18" s="129">
        <v>1006</v>
      </c>
      <c r="CD18" s="129">
        <v>906</v>
      </c>
      <c r="CE18" s="129">
        <v>999</v>
      </c>
      <c r="CF18" s="129">
        <v>807</v>
      </c>
      <c r="CG18" s="129">
        <v>770</v>
      </c>
      <c r="CH18" s="129">
        <v>716</v>
      </c>
      <c r="CI18" s="129">
        <v>646</v>
      </c>
      <c r="CJ18" s="129">
        <v>588</v>
      </c>
      <c r="CK18" s="129">
        <v>619</v>
      </c>
      <c r="CL18" s="129">
        <v>486</v>
      </c>
      <c r="CM18" s="129">
        <v>479</v>
      </c>
      <c r="CN18" s="129">
        <v>391</v>
      </c>
      <c r="CO18" s="129">
        <v>402</v>
      </c>
      <c r="CP18" s="129">
        <v>323</v>
      </c>
      <c r="CQ18" s="129">
        <v>287</v>
      </c>
      <c r="CR18" s="129">
        <v>980</v>
      </c>
    </row>
    <row r="19" spans="1:96" s="42" customFormat="1" ht="15" x14ac:dyDescent="0.25">
      <c r="A19" s="45" t="s">
        <v>10</v>
      </c>
      <c r="B19" s="42" t="s">
        <v>174</v>
      </c>
      <c r="C19" s="42" t="s">
        <v>219</v>
      </c>
      <c r="D19" s="45" t="s">
        <v>47</v>
      </c>
      <c r="E19" s="129">
        <v>96580</v>
      </c>
      <c r="F19" s="129">
        <v>787</v>
      </c>
      <c r="G19" s="129">
        <v>866</v>
      </c>
      <c r="H19" s="129">
        <v>1014</v>
      </c>
      <c r="I19" s="129">
        <v>1042</v>
      </c>
      <c r="J19" s="129">
        <v>1153</v>
      </c>
      <c r="K19" s="129">
        <v>1217</v>
      </c>
      <c r="L19" s="129">
        <v>1215</v>
      </c>
      <c r="M19" s="129">
        <v>1290</v>
      </c>
      <c r="N19" s="129">
        <v>1348</v>
      </c>
      <c r="O19" s="129">
        <v>1429</v>
      </c>
      <c r="P19" s="129">
        <v>1475</v>
      </c>
      <c r="Q19" s="129">
        <v>1395</v>
      </c>
      <c r="R19" s="129">
        <v>1355</v>
      </c>
      <c r="S19" s="129">
        <v>1407</v>
      </c>
      <c r="T19" s="129">
        <v>1407</v>
      </c>
      <c r="U19" s="129">
        <v>1301</v>
      </c>
      <c r="V19" s="129">
        <v>1307</v>
      </c>
      <c r="W19" s="129">
        <v>1255</v>
      </c>
      <c r="X19" s="129">
        <v>1113</v>
      </c>
      <c r="Y19" s="129">
        <v>1037</v>
      </c>
      <c r="Z19" s="129">
        <v>988</v>
      </c>
      <c r="AA19" s="129">
        <v>1020</v>
      </c>
      <c r="AB19" s="129">
        <v>986</v>
      </c>
      <c r="AC19" s="129">
        <v>998</v>
      </c>
      <c r="AD19" s="129">
        <v>978</v>
      </c>
      <c r="AE19" s="129">
        <v>926</v>
      </c>
      <c r="AF19" s="129">
        <v>890</v>
      </c>
      <c r="AG19" s="129">
        <v>909</v>
      </c>
      <c r="AH19" s="129">
        <v>935</v>
      </c>
      <c r="AI19" s="129">
        <v>855</v>
      </c>
      <c r="AJ19" s="129">
        <v>863</v>
      </c>
      <c r="AK19" s="129">
        <v>909</v>
      </c>
      <c r="AL19" s="129">
        <v>975</v>
      </c>
      <c r="AM19" s="129">
        <v>983</v>
      </c>
      <c r="AN19" s="129">
        <v>941</v>
      </c>
      <c r="AO19" s="129">
        <v>993</v>
      </c>
      <c r="AP19" s="129">
        <v>930</v>
      </c>
      <c r="AQ19" s="129">
        <v>1041</v>
      </c>
      <c r="AR19" s="129">
        <v>1047</v>
      </c>
      <c r="AS19" s="129">
        <v>1180</v>
      </c>
      <c r="AT19" s="129">
        <v>1217</v>
      </c>
      <c r="AU19" s="129">
        <v>1278</v>
      </c>
      <c r="AV19" s="129">
        <v>1274</v>
      </c>
      <c r="AW19" s="129">
        <v>1259</v>
      </c>
      <c r="AX19" s="129">
        <v>1234</v>
      </c>
      <c r="AY19" s="129">
        <v>1254</v>
      </c>
      <c r="AZ19" s="129">
        <v>1225</v>
      </c>
      <c r="BA19" s="129">
        <v>1242</v>
      </c>
      <c r="BB19" s="129">
        <v>1370</v>
      </c>
      <c r="BC19" s="129">
        <v>1360</v>
      </c>
      <c r="BD19" s="129">
        <v>1377</v>
      </c>
      <c r="BE19" s="129">
        <v>1316</v>
      </c>
      <c r="BF19" s="129">
        <v>1430</v>
      </c>
      <c r="BG19" s="129">
        <v>1404</v>
      </c>
      <c r="BH19" s="129">
        <v>1444</v>
      </c>
      <c r="BI19" s="129">
        <v>1427</v>
      </c>
      <c r="BJ19" s="129">
        <v>1364</v>
      </c>
      <c r="BK19" s="129">
        <v>1505</v>
      </c>
      <c r="BL19" s="129">
        <v>1328</v>
      </c>
      <c r="BM19" s="129">
        <v>1368</v>
      </c>
      <c r="BN19" s="129">
        <v>1260</v>
      </c>
      <c r="BO19" s="129">
        <v>1278</v>
      </c>
      <c r="BP19" s="129">
        <v>1293</v>
      </c>
      <c r="BQ19" s="129">
        <v>1251</v>
      </c>
      <c r="BR19" s="129">
        <v>1216</v>
      </c>
      <c r="BS19" s="129">
        <v>1225</v>
      </c>
      <c r="BT19" s="129">
        <v>1094</v>
      </c>
      <c r="BU19" s="129">
        <v>1049</v>
      </c>
      <c r="BV19" s="129">
        <v>1043</v>
      </c>
      <c r="BW19" s="129">
        <v>1019</v>
      </c>
      <c r="BX19" s="129">
        <v>958</v>
      </c>
      <c r="BY19" s="129">
        <v>964</v>
      </c>
      <c r="BZ19" s="129">
        <v>990</v>
      </c>
      <c r="CA19" s="129">
        <v>1021</v>
      </c>
      <c r="CB19" s="129">
        <v>1068</v>
      </c>
      <c r="CC19" s="129">
        <v>793</v>
      </c>
      <c r="CD19" s="129">
        <v>776</v>
      </c>
      <c r="CE19" s="129">
        <v>815</v>
      </c>
      <c r="CF19" s="129">
        <v>747</v>
      </c>
      <c r="CG19" s="129">
        <v>627</v>
      </c>
      <c r="CH19" s="129">
        <v>619</v>
      </c>
      <c r="CI19" s="129">
        <v>531</v>
      </c>
      <c r="CJ19" s="129">
        <v>577</v>
      </c>
      <c r="CK19" s="129">
        <v>518</v>
      </c>
      <c r="CL19" s="129">
        <v>487</v>
      </c>
      <c r="CM19" s="129">
        <v>479</v>
      </c>
      <c r="CN19" s="129">
        <v>398</v>
      </c>
      <c r="CO19" s="129">
        <v>387</v>
      </c>
      <c r="CP19" s="129">
        <v>317</v>
      </c>
      <c r="CQ19" s="129">
        <v>297</v>
      </c>
      <c r="CR19" s="129">
        <v>1047</v>
      </c>
    </row>
    <row r="20" spans="1:96" s="45" customFormat="1" ht="15" x14ac:dyDescent="0.25">
      <c r="A20" s="45" t="s">
        <v>13</v>
      </c>
      <c r="B20" s="42" t="s">
        <v>175</v>
      </c>
      <c r="C20" s="42" t="s">
        <v>219</v>
      </c>
      <c r="D20" s="45" t="s">
        <v>47</v>
      </c>
      <c r="E20" s="129">
        <v>160700</v>
      </c>
      <c r="F20" s="129">
        <v>1414</v>
      </c>
      <c r="G20" s="129">
        <v>1439</v>
      </c>
      <c r="H20" s="129">
        <v>1499</v>
      </c>
      <c r="I20" s="129">
        <v>1574</v>
      </c>
      <c r="J20" s="129">
        <v>1578</v>
      </c>
      <c r="K20" s="129">
        <v>1657</v>
      </c>
      <c r="L20" s="129">
        <v>1699</v>
      </c>
      <c r="M20" s="129">
        <v>1762</v>
      </c>
      <c r="N20" s="129">
        <v>1697</v>
      </c>
      <c r="O20" s="129">
        <v>1903</v>
      </c>
      <c r="P20" s="129">
        <v>1872</v>
      </c>
      <c r="Q20" s="129">
        <v>1921</v>
      </c>
      <c r="R20" s="129">
        <v>1985</v>
      </c>
      <c r="S20" s="129">
        <v>1885</v>
      </c>
      <c r="T20" s="129">
        <v>1896</v>
      </c>
      <c r="U20" s="129">
        <v>1783</v>
      </c>
      <c r="V20" s="129">
        <v>1791</v>
      </c>
      <c r="W20" s="129">
        <v>1707</v>
      </c>
      <c r="X20" s="129">
        <v>1676</v>
      </c>
      <c r="Y20" s="129">
        <v>1584</v>
      </c>
      <c r="Z20" s="129">
        <v>1667</v>
      </c>
      <c r="AA20" s="129">
        <v>1718</v>
      </c>
      <c r="AB20" s="129">
        <v>1716</v>
      </c>
      <c r="AC20" s="129">
        <v>1743</v>
      </c>
      <c r="AD20" s="129">
        <v>1761</v>
      </c>
      <c r="AE20" s="129">
        <v>1832</v>
      </c>
      <c r="AF20" s="129">
        <v>1884</v>
      </c>
      <c r="AG20" s="129">
        <v>1909</v>
      </c>
      <c r="AH20" s="129">
        <v>1993</v>
      </c>
      <c r="AI20" s="129">
        <v>1940</v>
      </c>
      <c r="AJ20" s="129">
        <v>2041</v>
      </c>
      <c r="AK20" s="129">
        <v>1973</v>
      </c>
      <c r="AL20" s="129">
        <v>1897</v>
      </c>
      <c r="AM20" s="129">
        <v>2025</v>
      </c>
      <c r="AN20" s="129">
        <v>1966</v>
      </c>
      <c r="AO20" s="129">
        <v>2030</v>
      </c>
      <c r="AP20" s="129">
        <v>2131</v>
      </c>
      <c r="AQ20" s="129">
        <v>1969</v>
      </c>
      <c r="AR20" s="129">
        <v>2041</v>
      </c>
      <c r="AS20" s="129">
        <v>2124</v>
      </c>
      <c r="AT20" s="129">
        <v>2129</v>
      </c>
      <c r="AU20" s="129">
        <v>2104</v>
      </c>
      <c r="AV20" s="129">
        <v>2110</v>
      </c>
      <c r="AW20" s="129">
        <v>1993</v>
      </c>
      <c r="AX20" s="129">
        <v>1971</v>
      </c>
      <c r="AY20" s="129">
        <v>2063</v>
      </c>
      <c r="AZ20" s="129">
        <v>2169</v>
      </c>
      <c r="BA20" s="129">
        <v>2198</v>
      </c>
      <c r="BB20" s="129">
        <v>2335</v>
      </c>
      <c r="BC20" s="129">
        <v>2485</v>
      </c>
      <c r="BD20" s="129">
        <v>2468</v>
      </c>
      <c r="BE20" s="129">
        <v>2454</v>
      </c>
      <c r="BF20" s="129">
        <v>2516</v>
      </c>
      <c r="BG20" s="129">
        <v>2551</v>
      </c>
      <c r="BH20" s="129">
        <v>2565</v>
      </c>
      <c r="BI20" s="129">
        <v>2479</v>
      </c>
      <c r="BJ20" s="129">
        <v>2521</v>
      </c>
      <c r="BK20" s="129">
        <v>2490</v>
      </c>
      <c r="BL20" s="129">
        <v>2390</v>
      </c>
      <c r="BM20" s="129">
        <v>2348</v>
      </c>
      <c r="BN20" s="129">
        <v>2220</v>
      </c>
      <c r="BO20" s="129">
        <v>2146</v>
      </c>
      <c r="BP20" s="129">
        <v>2140</v>
      </c>
      <c r="BQ20" s="129">
        <v>2082</v>
      </c>
      <c r="BR20" s="129">
        <v>1976</v>
      </c>
      <c r="BS20" s="129">
        <v>1893</v>
      </c>
      <c r="BT20" s="129">
        <v>1747</v>
      </c>
      <c r="BU20" s="129">
        <v>1722</v>
      </c>
      <c r="BV20" s="129">
        <v>1730</v>
      </c>
      <c r="BW20" s="129">
        <v>1638</v>
      </c>
      <c r="BX20" s="129">
        <v>1753</v>
      </c>
      <c r="BY20" s="129">
        <v>1717</v>
      </c>
      <c r="BZ20" s="129">
        <v>1723</v>
      </c>
      <c r="CA20" s="129">
        <v>1739</v>
      </c>
      <c r="CB20" s="129">
        <v>1866</v>
      </c>
      <c r="CC20" s="129">
        <v>1316</v>
      </c>
      <c r="CD20" s="129">
        <v>1244</v>
      </c>
      <c r="CE20" s="129">
        <v>1220</v>
      </c>
      <c r="CF20" s="129">
        <v>1123</v>
      </c>
      <c r="CG20" s="129">
        <v>993</v>
      </c>
      <c r="CH20" s="129">
        <v>899</v>
      </c>
      <c r="CI20" s="129">
        <v>881</v>
      </c>
      <c r="CJ20" s="129">
        <v>909</v>
      </c>
      <c r="CK20" s="129">
        <v>763</v>
      </c>
      <c r="CL20" s="129">
        <v>690</v>
      </c>
      <c r="CM20" s="129">
        <v>601</v>
      </c>
      <c r="CN20" s="129">
        <v>568</v>
      </c>
      <c r="CO20" s="129">
        <v>474</v>
      </c>
      <c r="CP20" s="129">
        <v>398</v>
      </c>
      <c r="CQ20" s="129">
        <v>341</v>
      </c>
      <c r="CR20" s="129">
        <v>1167</v>
      </c>
    </row>
    <row r="21" spans="1:96" s="45" customFormat="1" ht="15" x14ac:dyDescent="0.25">
      <c r="A21" s="45" t="s">
        <v>14</v>
      </c>
      <c r="B21" s="42" t="s">
        <v>176</v>
      </c>
      <c r="C21" s="42" t="s">
        <v>219</v>
      </c>
      <c r="D21" s="45" t="s">
        <v>47</v>
      </c>
      <c r="E21" s="129">
        <v>374730</v>
      </c>
      <c r="F21" s="129">
        <v>3102</v>
      </c>
      <c r="G21" s="129">
        <v>3332</v>
      </c>
      <c r="H21" s="129">
        <v>3502</v>
      </c>
      <c r="I21" s="129">
        <v>3630</v>
      </c>
      <c r="J21" s="129">
        <v>3734</v>
      </c>
      <c r="K21" s="129">
        <v>3894</v>
      </c>
      <c r="L21" s="129">
        <v>4099</v>
      </c>
      <c r="M21" s="129">
        <v>4066</v>
      </c>
      <c r="N21" s="129">
        <v>4206</v>
      </c>
      <c r="O21" s="129">
        <v>4275</v>
      </c>
      <c r="P21" s="129">
        <v>4486</v>
      </c>
      <c r="Q21" s="129">
        <v>4324</v>
      </c>
      <c r="R21" s="129">
        <v>4416</v>
      </c>
      <c r="S21" s="129">
        <v>4353</v>
      </c>
      <c r="T21" s="129">
        <v>4116</v>
      </c>
      <c r="U21" s="129">
        <v>4145</v>
      </c>
      <c r="V21" s="129">
        <v>4040</v>
      </c>
      <c r="W21" s="129">
        <v>4026</v>
      </c>
      <c r="X21" s="129">
        <v>4018</v>
      </c>
      <c r="Y21" s="129">
        <v>4436</v>
      </c>
      <c r="Z21" s="129">
        <v>4728</v>
      </c>
      <c r="AA21" s="129">
        <v>4478</v>
      </c>
      <c r="AB21" s="129">
        <v>4516</v>
      </c>
      <c r="AC21" s="129">
        <v>4231</v>
      </c>
      <c r="AD21" s="129">
        <v>4388</v>
      </c>
      <c r="AE21" s="129">
        <v>4434</v>
      </c>
      <c r="AF21" s="129">
        <v>4398</v>
      </c>
      <c r="AG21" s="129">
        <v>4488</v>
      </c>
      <c r="AH21" s="129">
        <v>4533</v>
      </c>
      <c r="AI21" s="129">
        <v>4584</v>
      </c>
      <c r="AJ21" s="129">
        <v>4492</v>
      </c>
      <c r="AK21" s="129">
        <v>4496</v>
      </c>
      <c r="AL21" s="129">
        <v>4559</v>
      </c>
      <c r="AM21" s="129">
        <v>4463</v>
      </c>
      <c r="AN21" s="129">
        <v>4279</v>
      </c>
      <c r="AO21" s="129">
        <v>4454</v>
      </c>
      <c r="AP21" s="129">
        <v>4390</v>
      </c>
      <c r="AQ21" s="129">
        <v>4193</v>
      </c>
      <c r="AR21" s="129">
        <v>4420</v>
      </c>
      <c r="AS21" s="129">
        <v>4594</v>
      </c>
      <c r="AT21" s="129">
        <v>4618</v>
      </c>
      <c r="AU21" s="129">
        <v>4551</v>
      </c>
      <c r="AV21" s="129">
        <v>4504</v>
      </c>
      <c r="AW21" s="129">
        <v>4166</v>
      </c>
      <c r="AX21" s="129">
        <v>4146</v>
      </c>
      <c r="AY21" s="129">
        <v>4362</v>
      </c>
      <c r="AZ21" s="129">
        <v>4399</v>
      </c>
      <c r="BA21" s="129">
        <v>4535</v>
      </c>
      <c r="BB21" s="129">
        <v>4795</v>
      </c>
      <c r="BC21" s="129">
        <v>5102</v>
      </c>
      <c r="BD21" s="129">
        <v>5371</v>
      </c>
      <c r="BE21" s="129">
        <v>5219</v>
      </c>
      <c r="BF21" s="129">
        <v>5540</v>
      </c>
      <c r="BG21" s="129">
        <v>5622</v>
      </c>
      <c r="BH21" s="129">
        <v>5691</v>
      </c>
      <c r="BI21" s="129">
        <v>5506</v>
      </c>
      <c r="BJ21" s="129">
        <v>5718</v>
      </c>
      <c r="BK21" s="129">
        <v>5651</v>
      </c>
      <c r="BL21" s="129">
        <v>5538</v>
      </c>
      <c r="BM21" s="129">
        <v>5391</v>
      </c>
      <c r="BN21" s="129">
        <v>5244</v>
      </c>
      <c r="BO21" s="129">
        <v>5339</v>
      </c>
      <c r="BP21" s="129">
        <v>5184</v>
      </c>
      <c r="BQ21" s="129">
        <v>5027</v>
      </c>
      <c r="BR21" s="129">
        <v>4778</v>
      </c>
      <c r="BS21" s="129">
        <v>4650</v>
      </c>
      <c r="BT21" s="129">
        <v>4460</v>
      </c>
      <c r="BU21" s="129">
        <v>4435</v>
      </c>
      <c r="BV21" s="129">
        <v>4225</v>
      </c>
      <c r="BW21" s="129">
        <v>4130</v>
      </c>
      <c r="BX21" s="129">
        <v>4223</v>
      </c>
      <c r="BY21" s="129">
        <v>4243</v>
      </c>
      <c r="BZ21" s="129">
        <v>4320</v>
      </c>
      <c r="CA21" s="129">
        <v>4475</v>
      </c>
      <c r="CB21" s="129">
        <v>4869</v>
      </c>
      <c r="CC21" s="129">
        <v>3478</v>
      </c>
      <c r="CD21" s="129">
        <v>3340</v>
      </c>
      <c r="CE21" s="129">
        <v>3280</v>
      </c>
      <c r="CF21" s="129">
        <v>2905</v>
      </c>
      <c r="CG21" s="129">
        <v>2705</v>
      </c>
      <c r="CH21" s="129">
        <v>2232</v>
      </c>
      <c r="CI21" s="129">
        <v>2272</v>
      </c>
      <c r="CJ21" s="129">
        <v>2110</v>
      </c>
      <c r="CK21" s="129">
        <v>1914</v>
      </c>
      <c r="CL21" s="129">
        <v>1759</v>
      </c>
      <c r="CM21" s="129">
        <v>1618</v>
      </c>
      <c r="CN21" s="129">
        <v>1412</v>
      </c>
      <c r="CO21" s="129">
        <v>1178</v>
      </c>
      <c r="CP21" s="129">
        <v>1044</v>
      </c>
      <c r="CQ21" s="129">
        <v>876</v>
      </c>
      <c r="CR21" s="129">
        <v>3262</v>
      </c>
    </row>
    <row r="22" spans="1:96" s="45" customFormat="1" ht="15" x14ac:dyDescent="0.25">
      <c r="A22" s="45" t="s">
        <v>15</v>
      </c>
      <c r="B22" s="42" t="s">
        <v>206</v>
      </c>
      <c r="C22" s="42" t="s">
        <v>219</v>
      </c>
      <c r="D22" s="45" t="s">
        <v>47</v>
      </c>
      <c r="E22" s="129">
        <v>635130</v>
      </c>
      <c r="F22" s="129">
        <v>5902</v>
      </c>
      <c r="G22" s="129">
        <v>5999</v>
      </c>
      <c r="H22" s="129">
        <v>6290</v>
      </c>
      <c r="I22" s="129">
        <v>6152</v>
      </c>
      <c r="J22" s="129">
        <v>6422</v>
      </c>
      <c r="K22" s="129">
        <v>6399</v>
      </c>
      <c r="L22" s="129">
        <v>6659</v>
      </c>
      <c r="M22" s="129">
        <v>6623</v>
      </c>
      <c r="N22" s="129">
        <v>6601</v>
      </c>
      <c r="O22" s="129">
        <v>6689</v>
      </c>
      <c r="P22" s="129">
        <v>6731</v>
      </c>
      <c r="Q22" s="129">
        <v>5958</v>
      </c>
      <c r="R22" s="129">
        <v>6141</v>
      </c>
      <c r="S22" s="129">
        <v>5998</v>
      </c>
      <c r="T22" s="129">
        <v>5707</v>
      </c>
      <c r="U22" s="129">
        <v>5610</v>
      </c>
      <c r="V22" s="129">
        <v>5579</v>
      </c>
      <c r="W22" s="129">
        <v>5577</v>
      </c>
      <c r="X22" s="129">
        <v>6103</v>
      </c>
      <c r="Y22" s="129">
        <v>7254</v>
      </c>
      <c r="Z22" s="129">
        <v>8489</v>
      </c>
      <c r="AA22" s="129">
        <v>9112</v>
      </c>
      <c r="AB22" s="129">
        <v>9982</v>
      </c>
      <c r="AC22" s="129">
        <v>11588</v>
      </c>
      <c r="AD22" s="129">
        <v>12378</v>
      </c>
      <c r="AE22" s="129">
        <v>12544</v>
      </c>
      <c r="AF22" s="129">
        <v>12370</v>
      </c>
      <c r="AG22" s="129">
        <v>12558</v>
      </c>
      <c r="AH22" s="129">
        <v>13577</v>
      </c>
      <c r="AI22" s="129">
        <v>15112</v>
      </c>
      <c r="AJ22" s="129">
        <v>14557</v>
      </c>
      <c r="AK22" s="129">
        <v>13648</v>
      </c>
      <c r="AL22" s="129">
        <v>13219</v>
      </c>
      <c r="AM22" s="129">
        <v>12471</v>
      </c>
      <c r="AN22" s="129">
        <v>11797</v>
      </c>
      <c r="AO22" s="129">
        <v>11313</v>
      </c>
      <c r="AP22" s="129">
        <v>10755</v>
      </c>
      <c r="AQ22" s="129">
        <v>10048</v>
      </c>
      <c r="AR22" s="129">
        <v>9876</v>
      </c>
      <c r="AS22" s="129">
        <v>9417</v>
      </c>
      <c r="AT22" s="129">
        <v>9062</v>
      </c>
      <c r="AU22" s="129">
        <v>8701</v>
      </c>
      <c r="AV22" s="129">
        <v>8215</v>
      </c>
      <c r="AW22" s="129">
        <v>7430</v>
      </c>
      <c r="AX22" s="129">
        <v>6733</v>
      </c>
      <c r="AY22" s="129">
        <v>7156</v>
      </c>
      <c r="AZ22" s="129">
        <v>6857</v>
      </c>
      <c r="BA22" s="129">
        <v>6826</v>
      </c>
      <c r="BB22" s="129">
        <v>7095</v>
      </c>
      <c r="BC22" s="129">
        <v>7461</v>
      </c>
      <c r="BD22" s="129">
        <v>7658</v>
      </c>
      <c r="BE22" s="129">
        <v>7720</v>
      </c>
      <c r="BF22" s="129">
        <v>8027</v>
      </c>
      <c r="BG22" s="129">
        <v>8064</v>
      </c>
      <c r="BH22" s="129">
        <v>7902</v>
      </c>
      <c r="BI22" s="129">
        <v>7998</v>
      </c>
      <c r="BJ22" s="129">
        <v>7994</v>
      </c>
      <c r="BK22" s="129">
        <v>8058</v>
      </c>
      <c r="BL22" s="129">
        <v>8031</v>
      </c>
      <c r="BM22" s="129">
        <v>7919</v>
      </c>
      <c r="BN22" s="129">
        <v>7526</v>
      </c>
      <c r="BO22" s="129">
        <v>7027</v>
      </c>
      <c r="BP22" s="129">
        <v>6989</v>
      </c>
      <c r="BQ22" s="129">
        <v>6610</v>
      </c>
      <c r="BR22" s="129">
        <v>6262</v>
      </c>
      <c r="BS22" s="129">
        <v>6211</v>
      </c>
      <c r="BT22" s="129">
        <v>5654</v>
      </c>
      <c r="BU22" s="129">
        <v>5339</v>
      </c>
      <c r="BV22" s="129">
        <v>4901</v>
      </c>
      <c r="BW22" s="129">
        <v>4685</v>
      </c>
      <c r="BX22" s="129">
        <v>4581</v>
      </c>
      <c r="BY22" s="129">
        <v>4416</v>
      </c>
      <c r="BZ22" s="129">
        <v>4363</v>
      </c>
      <c r="CA22" s="129">
        <v>4361</v>
      </c>
      <c r="CB22" s="129">
        <v>4487</v>
      </c>
      <c r="CC22" s="129">
        <v>3357</v>
      </c>
      <c r="CD22" s="129">
        <v>3199</v>
      </c>
      <c r="CE22" s="129">
        <v>3067</v>
      </c>
      <c r="CF22" s="129">
        <v>2873</v>
      </c>
      <c r="CG22" s="129">
        <v>2589</v>
      </c>
      <c r="CH22" s="129">
        <v>2450</v>
      </c>
      <c r="CI22" s="129">
        <v>2447</v>
      </c>
      <c r="CJ22" s="129">
        <v>2329</v>
      </c>
      <c r="CK22" s="129">
        <v>2138</v>
      </c>
      <c r="CL22" s="129">
        <v>2013</v>
      </c>
      <c r="CM22" s="129">
        <v>1704</v>
      </c>
      <c r="CN22" s="129">
        <v>1660</v>
      </c>
      <c r="CO22" s="129">
        <v>1368</v>
      </c>
      <c r="CP22" s="129">
        <v>1214</v>
      </c>
      <c r="CQ22" s="129">
        <v>1091</v>
      </c>
      <c r="CR22" s="129">
        <v>4107</v>
      </c>
    </row>
    <row r="23" spans="1:96" s="45" customFormat="1" ht="15" x14ac:dyDescent="0.25">
      <c r="A23" s="45" t="s">
        <v>16</v>
      </c>
      <c r="B23" s="42" t="s">
        <v>177</v>
      </c>
      <c r="C23" s="42" t="s">
        <v>219</v>
      </c>
      <c r="D23" s="45" t="s">
        <v>47</v>
      </c>
      <c r="E23" s="129">
        <v>238060</v>
      </c>
      <c r="F23" s="129">
        <v>1842</v>
      </c>
      <c r="G23" s="129">
        <v>1953</v>
      </c>
      <c r="H23" s="129">
        <v>2026</v>
      </c>
      <c r="I23" s="129">
        <v>2123</v>
      </c>
      <c r="J23" s="129">
        <v>2219</v>
      </c>
      <c r="K23" s="129">
        <v>2351</v>
      </c>
      <c r="L23" s="129">
        <v>2452</v>
      </c>
      <c r="M23" s="129">
        <v>2323</v>
      </c>
      <c r="N23" s="129">
        <v>2461</v>
      </c>
      <c r="O23" s="129">
        <v>2535</v>
      </c>
      <c r="P23" s="129">
        <v>2602</v>
      </c>
      <c r="Q23" s="129">
        <v>2515</v>
      </c>
      <c r="R23" s="129">
        <v>2751</v>
      </c>
      <c r="S23" s="129">
        <v>2717</v>
      </c>
      <c r="T23" s="129">
        <v>2636</v>
      </c>
      <c r="U23" s="129">
        <v>2624</v>
      </c>
      <c r="V23" s="129">
        <v>2592</v>
      </c>
      <c r="W23" s="129">
        <v>2546</v>
      </c>
      <c r="X23" s="129">
        <v>2411</v>
      </c>
      <c r="Y23" s="129">
        <v>2307</v>
      </c>
      <c r="Z23" s="129">
        <v>2256</v>
      </c>
      <c r="AA23" s="129">
        <v>2172</v>
      </c>
      <c r="AB23" s="129">
        <v>2428</v>
      </c>
      <c r="AC23" s="129">
        <v>2379</v>
      </c>
      <c r="AD23" s="129">
        <v>2365</v>
      </c>
      <c r="AE23" s="129">
        <v>2404</v>
      </c>
      <c r="AF23" s="129">
        <v>2512</v>
      </c>
      <c r="AG23" s="129">
        <v>2672</v>
      </c>
      <c r="AH23" s="129">
        <v>2497</v>
      </c>
      <c r="AI23" s="129">
        <v>2501</v>
      </c>
      <c r="AJ23" s="129">
        <v>2591</v>
      </c>
      <c r="AK23" s="129">
        <v>2548</v>
      </c>
      <c r="AL23" s="129">
        <v>2586</v>
      </c>
      <c r="AM23" s="129">
        <v>2696</v>
      </c>
      <c r="AN23" s="129">
        <v>2768</v>
      </c>
      <c r="AO23" s="129">
        <v>2778</v>
      </c>
      <c r="AP23" s="129">
        <v>2795</v>
      </c>
      <c r="AQ23" s="129">
        <v>2887</v>
      </c>
      <c r="AR23" s="129">
        <v>2781</v>
      </c>
      <c r="AS23" s="129">
        <v>2933</v>
      </c>
      <c r="AT23" s="129">
        <v>3075</v>
      </c>
      <c r="AU23" s="129">
        <v>2907</v>
      </c>
      <c r="AV23" s="129">
        <v>2753</v>
      </c>
      <c r="AW23" s="129">
        <v>2589</v>
      </c>
      <c r="AX23" s="129">
        <v>2553</v>
      </c>
      <c r="AY23" s="129">
        <v>2748</v>
      </c>
      <c r="AZ23" s="129">
        <v>2844</v>
      </c>
      <c r="BA23" s="129">
        <v>2823</v>
      </c>
      <c r="BB23" s="129">
        <v>3044</v>
      </c>
      <c r="BC23" s="129">
        <v>3286</v>
      </c>
      <c r="BD23" s="129">
        <v>3470</v>
      </c>
      <c r="BE23" s="129">
        <v>3425</v>
      </c>
      <c r="BF23" s="129">
        <v>3475</v>
      </c>
      <c r="BG23" s="129">
        <v>3742</v>
      </c>
      <c r="BH23" s="129">
        <v>3705</v>
      </c>
      <c r="BI23" s="129">
        <v>3850</v>
      </c>
      <c r="BJ23" s="129">
        <v>4006</v>
      </c>
      <c r="BK23" s="129">
        <v>3962</v>
      </c>
      <c r="BL23" s="129">
        <v>3754</v>
      </c>
      <c r="BM23" s="129">
        <v>3686</v>
      </c>
      <c r="BN23" s="129">
        <v>3706</v>
      </c>
      <c r="BO23" s="129">
        <v>3549</v>
      </c>
      <c r="BP23" s="129">
        <v>3533</v>
      </c>
      <c r="BQ23" s="129">
        <v>3428</v>
      </c>
      <c r="BR23" s="129">
        <v>3388</v>
      </c>
      <c r="BS23" s="129">
        <v>3266</v>
      </c>
      <c r="BT23" s="129">
        <v>3103</v>
      </c>
      <c r="BU23" s="129">
        <v>3142</v>
      </c>
      <c r="BV23" s="129">
        <v>3092</v>
      </c>
      <c r="BW23" s="129">
        <v>2982</v>
      </c>
      <c r="BX23" s="129">
        <v>2920</v>
      </c>
      <c r="BY23" s="129">
        <v>2930</v>
      </c>
      <c r="BZ23" s="129">
        <v>2994</v>
      </c>
      <c r="CA23" s="129">
        <v>3082</v>
      </c>
      <c r="CB23" s="129">
        <v>3087</v>
      </c>
      <c r="CC23" s="129">
        <v>2378</v>
      </c>
      <c r="CD23" s="129">
        <v>2149</v>
      </c>
      <c r="CE23" s="129">
        <v>2260</v>
      </c>
      <c r="CF23" s="129">
        <v>2112</v>
      </c>
      <c r="CG23" s="129">
        <v>1835</v>
      </c>
      <c r="CH23" s="129">
        <v>1591</v>
      </c>
      <c r="CI23" s="129">
        <v>1582</v>
      </c>
      <c r="CJ23" s="129">
        <v>1469</v>
      </c>
      <c r="CK23" s="129">
        <v>1392</v>
      </c>
      <c r="CL23" s="129">
        <v>1167</v>
      </c>
      <c r="CM23" s="129">
        <v>1113</v>
      </c>
      <c r="CN23" s="129">
        <v>996</v>
      </c>
      <c r="CO23" s="129">
        <v>879</v>
      </c>
      <c r="CP23" s="129">
        <v>760</v>
      </c>
      <c r="CQ23" s="129">
        <v>662</v>
      </c>
      <c r="CR23" s="129">
        <v>2281</v>
      </c>
    </row>
    <row r="24" spans="1:96" s="45" customFormat="1" ht="15" x14ac:dyDescent="0.25">
      <c r="A24" s="45" t="s">
        <v>17</v>
      </c>
      <c r="B24" s="42" t="s">
        <v>178</v>
      </c>
      <c r="C24" s="42" t="s">
        <v>219</v>
      </c>
      <c r="D24" s="45" t="s">
        <v>47</v>
      </c>
      <c r="E24" s="129">
        <v>76700</v>
      </c>
      <c r="F24" s="129">
        <v>574</v>
      </c>
      <c r="G24" s="129">
        <v>639</v>
      </c>
      <c r="H24" s="129">
        <v>666</v>
      </c>
      <c r="I24" s="129">
        <v>686</v>
      </c>
      <c r="J24" s="129">
        <v>693</v>
      </c>
      <c r="K24" s="129">
        <v>723</v>
      </c>
      <c r="L24" s="129">
        <v>781</v>
      </c>
      <c r="M24" s="129">
        <v>781</v>
      </c>
      <c r="N24" s="129">
        <v>788</v>
      </c>
      <c r="O24" s="129">
        <v>810</v>
      </c>
      <c r="P24" s="129">
        <v>852</v>
      </c>
      <c r="Q24" s="129">
        <v>870</v>
      </c>
      <c r="R24" s="129">
        <v>822</v>
      </c>
      <c r="S24" s="129">
        <v>858</v>
      </c>
      <c r="T24" s="129">
        <v>844</v>
      </c>
      <c r="U24" s="129">
        <v>810</v>
      </c>
      <c r="V24" s="129">
        <v>848</v>
      </c>
      <c r="W24" s="129">
        <v>844</v>
      </c>
      <c r="X24" s="129">
        <v>779</v>
      </c>
      <c r="Y24" s="129">
        <v>683</v>
      </c>
      <c r="Z24" s="129">
        <v>783</v>
      </c>
      <c r="AA24" s="129">
        <v>814</v>
      </c>
      <c r="AB24" s="129">
        <v>882</v>
      </c>
      <c r="AC24" s="129">
        <v>779</v>
      </c>
      <c r="AD24" s="129">
        <v>874</v>
      </c>
      <c r="AE24" s="129">
        <v>903</v>
      </c>
      <c r="AF24" s="129">
        <v>906</v>
      </c>
      <c r="AG24" s="129">
        <v>874</v>
      </c>
      <c r="AH24" s="129">
        <v>844</v>
      </c>
      <c r="AI24" s="129">
        <v>941</v>
      </c>
      <c r="AJ24" s="129">
        <v>989</v>
      </c>
      <c r="AK24" s="129">
        <v>915</v>
      </c>
      <c r="AL24" s="129">
        <v>856</v>
      </c>
      <c r="AM24" s="129">
        <v>898</v>
      </c>
      <c r="AN24" s="129">
        <v>827</v>
      </c>
      <c r="AO24" s="129">
        <v>956</v>
      </c>
      <c r="AP24" s="129">
        <v>835</v>
      </c>
      <c r="AQ24" s="129">
        <v>845</v>
      </c>
      <c r="AR24" s="129">
        <v>886</v>
      </c>
      <c r="AS24" s="129">
        <v>905</v>
      </c>
      <c r="AT24" s="129">
        <v>872</v>
      </c>
      <c r="AU24" s="129">
        <v>932</v>
      </c>
      <c r="AV24" s="129">
        <v>857</v>
      </c>
      <c r="AW24" s="129">
        <v>785</v>
      </c>
      <c r="AX24" s="129">
        <v>818</v>
      </c>
      <c r="AY24" s="129">
        <v>803</v>
      </c>
      <c r="AZ24" s="129">
        <v>914</v>
      </c>
      <c r="BA24" s="129">
        <v>871</v>
      </c>
      <c r="BB24" s="129">
        <v>935</v>
      </c>
      <c r="BC24" s="129">
        <v>1008</v>
      </c>
      <c r="BD24" s="129">
        <v>1091</v>
      </c>
      <c r="BE24" s="129">
        <v>1087</v>
      </c>
      <c r="BF24" s="129">
        <v>1130</v>
      </c>
      <c r="BG24" s="129">
        <v>1270</v>
      </c>
      <c r="BH24" s="129">
        <v>1299</v>
      </c>
      <c r="BI24" s="129">
        <v>1302</v>
      </c>
      <c r="BJ24" s="129">
        <v>1263</v>
      </c>
      <c r="BK24" s="129">
        <v>1271</v>
      </c>
      <c r="BL24" s="129">
        <v>1341</v>
      </c>
      <c r="BM24" s="129">
        <v>1328</v>
      </c>
      <c r="BN24" s="129">
        <v>1302</v>
      </c>
      <c r="BO24" s="129">
        <v>1255</v>
      </c>
      <c r="BP24" s="129">
        <v>1242</v>
      </c>
      <c r="BQ24" s="129">
        <v>1058</v>
      </c>
      <c r="BR24" s="129">
        <v>1082</v>
      </c>
      <c r="BS24" s="129">
        <v>1030</v>
      </c>
      <c r="BT24" s="129">
        <v>976</v>
      </c>
      <c r="BU24" s="129">
        <v>918</v>
      </c>
      <c r="BV24" s="129">
        <v>906</v>
      </c>
      <c r="BW24" s="129">
        <v>864</v>
      </c>
      <c r="BX24" s="129">
        <v>924</v>
      </c>
      <c r="BY24" s="129">
        <v>883</v>
      </c>
      <c r="BZ24" s="129">
        <v>887</v>
      </c>
      <c r="CA24" s="129">
        <v>869</v>
      </c>
      <c r="CB24" s="129">
        <v>911</v>
      </c>
      <c r="CC24" s="129">
        <v>722</v>
      </c>
      <c r="CD24" s="129">
        <v>631</v>
      </c>
      <c r="CE24" s="129">
        <v>686</v>
      </c>
      <c r="CF24" s="129">
        <v>636</v>
      </c>
      <c r="CG24" s="129">
        <v>523</v>
      </c>
      <c r="CH24" s="129">
        <v>510</v>
      </c>
      <c r="CI24" s="129">
        <v>444</v>
      </c>
      <c r="CJ24" s="129">
        <v>469</v>
      </c>
      <c r="CK24" s="129">
        <v>424</v>
      </c>
      <c r="CL24" s="129">
        <v>399</v>
      </c>
      <c r="CM24" s="129">
        <v>351</v>
      </c>
      <c r="CN24" s="129">
        <v>294</v>
      </c>
      <c r="CO24" s="129">
        <v>247</v>
      </c>
      <c r="CP24" s="129">
        <v>232</v>
      </c>
      <c r="CQ24" s="129">
        <v>238</v>
      </c>
      <c r="CR24" s="129">
        <v>747</v>
      </c>
    </row>
    <row r="25" spans="1:96" s="45" customFormat="1" ht="15" x14ac:dyDescent="0.25">
      <c r="A25" s="45" t="s">
        <v>18</v>
      </c>
      <c r="B25" s="42" t="s">
        <v>179</v>
      </c>
      <c r="C25" s="42" t="s">
        <v>219</v>
      </c>
      <c r="D25" s="45" t="s">
        <v>47</v>
      </c>
      <c r="E25" s="129">
        <v>94680</v>
      </c>
      <c r="F25" s="129">
        <v>1011</v>
      </c>
      <c r="G25" s="129">
        <v>1056</v>
      </c>
      <c r="H25" s="129">
        <v>1152</v>
      </c>
      <c r="I25" s="129">
        <v>1152</v>
      </c>
      <c r="J25" s="129">
        <v>1169</v>
      </c>
      <c r="K25" s="129">
        <v>1267</v>
      </c>
      <c r="L25" s="129">
        <v>1262</v>
      </c>
      <c r="M25" s="129">
        <v>1213</v>
      </c>
      <c r="N25" s="129">
        <v>1158</v>
      </c>
      <c r="O25" s="129">
        <v>1210</v>
      </c>
      <c r="P25" s="129">
        <v>1175</v>
      </c>
      <c r="Q25" s="129">
        <v>1164</v>
      </c>
      <c r="R25" s="129">
        <v>1107</v>
      </c>
      <c r="S25" s="129">
        <v>1102</v>
      </c>
      <c r="T25" s="129">
        <v>1006</v>
      </c>
      <c r="U25" s="129">
        <v>1077</v>
      </c>
      <c r="V25" s="129">
        <v>1015</v>
      </c>
      <c r="W25" s="129">
        <v>1009</v>
      </c>
      <c r="X25" s="129">
        <v>943</v>
      </c>
      <c r="Y25" s="129">
        <v>909</v>
      </c>
      <c r="Z25" s="129">
        <v>942</v>
      </c>
      <c r="AA25" s="129">
        <v>954</v>
      </c>
      <c r="AB25" s="129">
        <v>983</v>
      </c>
      <c r="AC25" s="129">
        <v>931</v>
      </c>
      <c r="AD25" s="129">
        <v>1003</v>
      </c>
      <c r="AE25" s="129">
        <v>956</v>
      </c>
      <c r="AF25" s="129">
        <v>1071</v>
      </c>
      <c r="AG25" s="129">
        <v>1127</v>
      </c>
      <c r="AH25" s="129">
        <v>1171</v>
      </c>
      <c r="AI25" s="129">
        <v>1257</v>
      </c>
      <c r="AJ25" s="129">
        <v>1306</v>
      </c>
      <c r="AK25" s="129">
        <v>1237</v>
      </c>
      <c r="AL25" s="129">
        <v>1290</v>
      </c>
      <c r="AM25" s="129">
        <v>1349</v>
      </c>
      <c r="AN25" s="129">
        <v>1271</v>
      </c>
      <c r="AO25" s="129">
        <v>1330</v>
      </c>
      <c r="AP25" s="129">
        <v>1284</v>
      </c>
      <c r="AQ25" s="129">
        <v>1269</v>
      </c>
      <c r="AR25" s="129">
        <v>1300</v>
      </c>
      <c r="AS25" s="129">
        <v>1342</v>
      </c>
      <c r="AT25" s="129">
        <v>1304</v>
      </c>
      <c r="AU25" s="129">
        <v>1292</v>
      </c>
      <c r="AV25" s="129">
        <v>1253</v>
      </c>
      <c r="AW25" s="129">
        <v>1106</v>
      </c>
      <c r="AX25" s="129">
        <v>1085</v>
      </c>
      <c r="AY25" s="129">
        <v>1124</v>
      </c>
      <c r="AZ25" s="129">
        <v>1121</v>
      </c>
      <c r="BA25" s="129">
        <v>1217</v>
      </c>
      <c r="BB25" s="129">
        <v>1156</v>
      </c>
      <c r="BC25" s="129">
        <v>1237</v>
      </c>
      <c r="BD25" s="129">
        <v>1345</v>
      </c>
      <c r="BE25" s="129">
        <v>1340</v>
      </c>
      <c r="BF25" s="129">
        <v>1299</v>
      </c>
      <c r="BG25" s="129">
        <v>1374</v>
      </c>
      <c r="BH25" s="129">
        <v>1347</v>
      </c>
      <c r="BI25" s="129">
        <v>1289</v>
      </c>
      <c r="BJ25" s="129">
        <v>1334</v>
      </c>
      <c r="BK25" s="129">
        <v>1302</v>
      </c>
      <c r="BL25" s="129">
        <v>1350</v>
      </c>
      <c r="BM25" s="129">
        <v>1348</v>
      </c>
      <c r="BN25" s="129">
        <v>1269</v>
      </c>
      <c r="BO25" s="129">
        <v>1251</v>
      </c>
      <c r="BP25" s="129">
        <v>1186</v>
      </c>
      <c r="BQ25" s="129">
        <v>1170</v>
      </c>
      <c r="BR25" s="129">
        <v>1184</v>
      </c>
      <c r="BS25" s="129">
        <v>1073</v>
      </c>
      <c r="BT25" s="129">
        <v>1032</v>
      </c>
      <c r="BU25" s="129">
        <v>1011</v>
      </c>
      <c r="BV25" s="129">
        <v>999</v>
      </c>
      <c r="BW25" s="129">
        <v>958</v>
      </c>
      <c r="BX25" s="129">
        <v>992</v>
      </c>
      <c r="BY25" s="129">
        <v>953</v>
      </c>
      <c r="BZ25" s="129">
        <v>1005</v>
      </c>
      <c r="CA25" s="129">
        <v>973</v>
      </c>
      <c r="CB25" s="129">
        <v>1131</v>
      </c>
      <c r="CC25" s="129">
        <v>810</v>
      </c>
      <c r="CD25" s="129">
        <v>738</v>
      </c>
      <c r="CE25" s="129">
        <v>747</v>
      </c>
      <c r="CF25" s="129">
        <v>680</v>
      </c>
      <c r="CG25" s="129">
        <v>562</v>
      </c>
      <c r="CH25" s="129">
        <v>542</v>
      </c>
      <c r="CI25" s="129">
        <v>467</v>
      </c>
      <c r="CJ25" s="129">
        <v>449</v>
      </c>
      <c r="CK25" s="129">
        <v>422</v>
      </c>
      <c r="CL25" s="129">
        <v>383</v>
      </c>
      <c r="CM25" s="129">
        <v>349</v>
      </c>
      <c r="CN25" s="129">
        <v>318</v>
      </c>
      <c r="CO25" s="129">
        <v>241</v>
      </c>
      <c r="CP25" s="129">
        <v>210</v>
      </c>
      <c r="CQ25" s="129">
        <v>199</v>
      </c>
      <c r="CR25" s="129">
        <v>623</v>
      </c>
    </row>
    <row r="26" spans="1:96" s="45" customFormat="1" ht="15" x14ac:dyDescent="0.25">
      <c r="A26" s="45" t="s">
        <v>19</v>
      </c>
      <c r="B26" s="42" t="s">
        <v>180</v>
      </c>
      <c r="C26" s="42" t="s">
        <v>219</v>
      </c>
      <c r="D26" s="45" t="s">
        <v>47</v>
      </c>
      <c r="E26" s="129">
        <v>96410</v>
      </c>
      <c r="F26" s="129">
        <v>787</v>
      </c>
      <c r="G26" s="129">
        <v>889</v>
      </c>
      <c r="H26" s="129">
        <v>821</v>
      </c>
      <c r="I26" s="129">
        <v>841</v>
      </c>
      <c r="J26" s="129">
        <v>924</v>
      </c>
      <c r="K26" s="129">
        <v>960</v>
      </c>
      <c r="L26" s="129">
        <v>959</v>
      </c>
      <c r="M26" s="129">
        <v>975</v>
      </c>
      <c r="N26" s="129">
        <v>1033</v>
      </c>
      <c r="O26" s="129">
        <v>977</v>
      </c>
      <c r="P26" s="129">
        <v>1123</v>
      </c>
      <c r="Q26" s="129">
        <v>1095</v>
      </c>
      <c r="R26" s="129">
        <v>1152</v>
      </c>
      <c r="S26" s="129">
        <v>1213</v>
      </c>
      <c r="T26" s="129">
        <v>1112</v>
      </c>
      <c r="U26" s="129">
        <v>1080</v>
      </c>
      <c r="V26" s="129">
        <v>1086</v>
      </c>
      <c r="W26" s="129">
        <v>1066</v>
      </c>
      <c r="X26" s="129">
        <v>1041</v>
      </c>
      <c r="Y26" s="129">
        <v>987</v>
      </c>
      <c r="Z26" s="129">
        <v>933</v>
      </c>
      <c r="AA26" s="129">
        <v>969</v>
      </c>
      <c r="AB26" s="129">
        <v>984</v>
      </c>
      <c r="AC26" s="129">
        <v>1003</v>
      </c>
      <c r="AD26" s="129">
        <v>1054</v>
      </c>
      <c r="AE26" s="129">
        <v>1134</v>
      </c>
      <c r="AF26" s="129">
        <v>1090</v>
      </c>
      <c r="AG26" s="129">
        <v>1122</v>
      </c>
      <c r="AH26" s="129">
        <v>1117</v>
      </c>
      <c r="AI26" s="129">
        <v>1162</v>
      </c>
      <c r="AJ26" s="129">
        <v>1017</v>
      </c>
      <c r="AK26" s="129">
        <v>1076</v>
      </c>
      <c r="AL26" s="129">
        <v>1131</v>
      </c>
      <c r="AM26" s="129">
        <v>1090</v>
      </c>
      <c r="AN26" s="129">
        <v>1136</v>
      </c>
      <c r="AO26" s="129">
        <v>1148</v>
      </c>
      <c r="AP26" s="129">
        <v>1181</v>
      </c>
      <c r="AQ26" s="129">
        <v>1111</v>
      </c>
      <c r="AR26" s="129">
        <v>1111</v>
      </c>
      <c r="AS26" s="129">
        <v>1233</v>
      </c>
      <c r="AT26" s="129">
        <v>1088</v>
      </c>
      <c r="AU26" s="129">
        <v>1187</v>
      </c>
      <c r="AV26" s="129">
        <v>1151</v>
      </c>
      <c r="AW26" s="129">
        <v>1034</v>
      </c>
      <c r="AX26" s="129">
        <v>1053</v>
      </c>
      <c r="AY26" s="129">
        <v>1141</v>
      </c>
      <c r="AZ26" s="129">
        <v>1141</v>
      </c>
      <c r="BA26" s="129">
        <v>1214</v>
      </c>
      <c r="BB26" s="129">
        <v>1260</v>
      </c>
      <c r="BC26" s="129">
        <v>1380</v>
      </c>
      <c r="BD26" s="129">
        <v>1433</v>
      </c>
      <c r="BE26" s="129">
        <v>1419</v>
      </c>
      <c r="BF26" s="129">
        <v>1428</v>
      </c>
      <c r="BG26" s="129">
        <v>1448</v>
      </c>
      <c r="BH26" s="129">
        <v>1478</v>
      </c>
      <c r="BI26" s="129">
        <v>1511</v>
      </c>
      <c r="BJ26" s="129">
        <v>1473</v>
      </c>
      <c r="BK26" s="129">
        <v>1450</v>
      </c>
      <c r="BL26" s="129">
        <v>1507</v>
      </c>
      <c r="BM26" s="129">
        <v>1456</v>
      </c>
      <c r="BN26" s="129">
        <v>1399</v>
      </c>
      <c r="BO26" s="129">
        <v>1357</v>
      </c>
      <c r="BP26" s="129">
        <v>1302</v>
      </c>
      <c r="BQ26" s="129">
        <v>1348</v>
      </c>
      <c r="BR26" s="129">
        <v>1295</v>
      </c>
      <c r="BS26" s="129">
        <v>1293</v>
      </c>
      <c r="BT26" s="129">
        <v>1182</v>
      </c>
      <c r="BU26" s="129">
        <v>1164</v>
      </c>
      <c r="BV26" s="129">
        <v>1158</v>
      </c>
      <c r="BW26" s="129">
        <v>1102</v>
      </c>
      <c r="BX26" s="129">
        <v>1133</v>
      </c>
      <c r="BY26" s="129">
        <v>1149</v>
      </c>
      <c r="BZ26" s="129">
        <v>1071</v>
      </c>
      <c r="CA26" s="129">
        <v>1145</v>
      </c>
      <c r="CB26" s="129">
        <v>1221</v>
      </c>
      <c r="CC26" s="129">
        <v>923</v>
      </c>
      <c r="CD26" s="129">
        <v>878</v>
      </c>
      <c r="CE26" s="129">
        <v>876</v>
      </c>
      <c r="CF26" s="129">
        <v>813</v>
      </c>
      <c r="CG26" s="129">
        <v>689</v>
      </c>
      <c r="CH26" s="129">
        <v>663</v>
      </c>
      <c r="CI26" s="129">
        <v>630</v>
      </c>
      <c r="CJ26" s="129">
        <v>577</v>
      </c>
      <c r="CK26" s="129">
        <v>554</v>
      </c>
      <c r="CL26" s="129">
        <v>494</v>
      </c>
      <c r="CM26" s="129">
        <v>403</v>
      </c>
      <c r="CN26" s="129">
        <v>483</v>
      </c>
      <c r="CO26" s="129">
        <v>361</v>
      </c>
      <c r="CP26" s="129">
        <v>325</v>
      </c>
      <c r="CQ26" s="129">
        <v>261</v>
      </c>
      <c r="CR26" s="129">
        <v>986</v>
      </c>
    </row>
    <row r="27" spans="1:96" s="45" customFormat="1" ht="15" x14ac:dyDescent="0.25">
      <c r="A27" s="45" t="s">
        <v>158</v>
      </c>
      <c r="B27" s="42" t="s">
        <v>181</v>
      </c>
      <c r="C27" s="42" t="s">
        <v>219</v>
      </c>
      <c r="D27" s="45" t="s">
        <v>47</v>
      </c>
      <c r="E27" s="129">
        <v>26640</v>
      </c>
      <c r="F27" s="129">
        <v>170</v>
      </c>
      <c r="G27" s="129">
        <v>207</v>
      </c>
      <c r="H27" s="129">
        <v>190</v>
      </c>
      <c r="I27" s="129">
        <v>223</v>
      </c>
      <c r="J27" s="129">
        <v>255</v>
      </c>
      <c r="K27" s="129">
        <v>242</v>
      </c>
      <c r="L27" s="129">
        <v>228</v>
      </c>
      <c r="M27" s="129">
        <v>261</v>
      </c>
      <c r="N27" s="129">
        <v>263</v>
      </c>
      <c r="O27" s="129">
        <v>285</v>
      </c>
      <c r="P27" s="129">
        <v>263</v>
      </c>
      <c r="Q27" s="129">
        <v>278</v>
      </c>
      <c r="R27" s="129">
        <v>287</v>
      </c>
      <c r="S27" s="129">
        <v>293</v>
      </c>
      <c r="T27" s="129">
        <v>313</v>
      </c>
      <c r="U27" s="129">
        <v>302</v>
      </c>
      <c r="V27" s="129">
        <v>261</v>
      </c>
      <c r="W27" s="129">
        <v>304</v>
      </c>
      <c r="X27" s="129">
        <v>263</v>
      </c>
      <c r="Y27" s="129">
        <v>213</v>
      </c>
      <c r="Z27" s="129">
        <v>207</v>
      </c>
      <c r="AA27" s="129">
        <v>194</v>
      </c>
      <c r="AB27" s="129">
        <v>224</v>
      </c>
      <c r="AC27" s="129">
        <v>186</v>
      </c>
      <c r="AD27" s="129">
        <v>235</v>
      </c>
      <c r="AE27" s="129">
        <v>255</v>
      </c>
      <c r="AF27" s="129">
        <v>211</v>
      </c>
      <c r="AG27" s="129">
        <v>290</v>
      </c>
      <c r="AH27" s="129">
        <v>211</v>
      </c>
      <c r="AI27" s="129">
        <v>238</v>
      </c>
      <c r="AJ27" s="129">
        <v>184</v>
      </c>
      <c r="AK27" s="129">
        <v>247</v>
      </c>
      <c r="AL27" s="129">
        <v>279</v>
      </c>
      <c r="AM27" s="129">
        <v>271</v>
      </c>
      <c r="AN27" s="129">
        <v>305</v>
      </c>
      <c r="AO27" s="129">
        <v>251</v>
      </c>
      <c r="AP27" s="129">
        <v>242</v>
      </c>
      <c r="AQ27" s="129">
        <v>272</v>
      </c>
      <c r="AR27" s="129">
        <v>261</v>
      </c>
      <c r="AS27" s="129">
        <v>312</v>
      </c>
      <c r="AT27" s="129">
        <v>279</v>
      </c>
      <c r="AU27" s="129">
        <v>296</v>
      </c>
      <c r="AV27" s="129">
        <v>333</v>
      </c>
      <c r="AW27" s="129">
        <v>281</v>
      </c>
      <c r="AX27" s="129">
        <v>325</v>
      </c>
      <c r="AY27" s="129">
        <v>322</v>
      </c>
      <c r="AZ27" s="129">
        <v>327</v>
      </c>
      <c r="BA27" s="129">
        <v>323</v>
      </c>
      <c r="BB27" s="129">
        <v>355</v>
      </c>
      <c r="BC27" s="129">
        <v>388</v>
      </c>
      <c r="BD27" s="129">
        <v>404</v>
      </c>
      <c r="BE27" s="129">
        <v>386</v>
      </c>
      <c r="BF27" s="129">
        <v>438</v>
      </c>
      <c r="BG27" s="129">
        <v>451</v>
      </c>
      <c r="BH27" s="129">
        <v>444</v>
      </c>
      <c r="BI27" s="129">
        <v>409</v>
      </c>
      <c r="BJ27" s="129">
        <v>444</v>
      </c>
      <c r="BK27" s="129">
        <v>438</v>
      </c>
      <c r="BL27" s="129">
        <v>427</v>
      </c>
      <c r="BM27" s="129">
        <v>481</v>
      </c>
      <c r="BN27" s="129">
        <v>414</v>
      </c>
      <c r="BO27" s="129">
        <v>406</v>
      </c>
      <c r="BP27" s="129">
        <v>431</v>
      </c>
      <c r="BQ27" s="129">
        <v>388</v>
      </c>
      <c r="BR27" s="129">
        <v>402</v>
      </c>
      <c r="BS27" s="129">
        <v>382</v>
      </c>
      <c r="BT27" s="129">
        <v>408</v>
      </c>
      <c r="BU27" s="129">
        <v>376</v>
      </c>
      <c r="BV27" s="129">
        <v>379</v>
      </c>
      <c r="BW27" s="129">
        <v>385</v>
      </c>
      <c r="BX27" s="129">
        <v>347</v>
      </c>
      <c r="BY27" s="129">
        <v>381</v>
      </c>
      <c r="BZ27" s="129">
        <v>363</v>
      </c>
      <c r="CA27" s="129">
        <v>363</v>
      </c>
      <c r="CB27" s="129">
        <v>392</v>
      </c>
      <c r="CC27" s="129">
        <v>303</v>
      </c>
      <c r="CD27" s="129">
        <v>245</v>
      </c>
      <c r="CE27" s="129">
        <v>269</v>
      </c>
      <c r="CF27" s="129">
        <v>268</v>
      </c>
      <c r="CG27" s="129">
        <v>223</v>
      </c>
      <c r="CH27" s="129">
        <v>231</v>
      </c>
      <c r="CI27" s="129">
        <v>237</v>
      </c>
      <c r="CJ27" s="129">
        <v>219</v>
      </c>
      <c r="CK27" s="129">
        <v>204</v>
      </c>
      <c r="CL27" s="129">
        <v>165</v>
      </c>
      <c r="CM27" s="129">
        <v>135</v>
      </c>
      <c r="CN27" s="129">
        <v>125</v>
      </c>
      <c r="CO27" s="129">
        <v>123</v>
      </c>
      <c r="CP27" s="129">
        <v>113</v>
      </c>
      <c r="CQ27" s="129">
        <v>84</v>
      </c>
      <c r="CR27" s="129">
        <v>352</v>
      </c>
    </row>
    <row r="28" spans="1:96" s="45" customFormat="1" ht="15" x14ac:dyDescent="0.25">
      <c r="A28" s="45" t="s">
        <v>20</v>
      </c>
      <c r="B28" s="42" t="s">
        <v>182</v>
      </c>
      <c r="C28" s="42" t="s">
        <v>219</v>
      </c>
      <c r="D28" s="45" t="s">
        <v>47</v>
      </c>
      <c r="E28" s="129">
        <v>134220</v>
      </c>
      <c r="F28" s="129">
        <v>1052</v>
      </c>
      <c r="G28" s="129">
        <v>1179</v>
      </c>
      <c r="H28" s="129">
        <v>1068</v>
      </c>
      <c r="I28" s="129">
        <v>1244</v>
      </c>
      <c r="J28" s="129">
        <v>1233</v>
      </c>
      <c r="K28" s="129">
        <v>1362</v>
      </c>
      <c r="L28" s="129">
        <v>1336</v>
      </c>
      <c r="M28" s="129">
        <v>1380</v>
      </c>
      <c r="N28" s="129">
        <v>1367</v>
      </c>
      <c r="O28" s="129">
        <v>1505</v>
      </c>
      <c r="P28" s="129">
        <v>1571</v>
      </c>
      <c r="Q28" s="129">
        <v>1430</v>
      </c>
      <c r="R28" s="129">
        <v>1563</v>
      </c>
      <c r="S28" s="129">
        <v>1507</v>
      </c>
      <c r="T28" s="129">
        <v>1562</v>
      </c>
      <c r="U28" s="129">
        <v>1532</v>
      </c>
      <c r="V28" s="129">
        <v>1485</v>
      </c>
      <c r="W28" s="129">
        <v>1428</v>
      </c>
      <c r="X28" s="129">
        <v>1442</v>
      </c>
      <c r="Y28" s="129">
        <v>1352</v>
      </c>
      <c r="Z28" s="129">
        <v>1438</v>
      </c>
      <c r="AA28" s="129">
        <v>1384</v>
      </c>
      <c r="AB28" s="129">
        <v>1426</v>
      </c>
      <c r="AC28" s="129">
        <v>1538</v>
      </c>
      <c r="AD28" s="129">
        <v>1600</v>
      </c>
      <c r="AE28" s="129">
        <v>1526</v>
      </c>
      <c r="AF28" s="129">
        <v>1631</v>
      </c>
      <c r="AG28" s="129">
        <v>1610</v>
      </c>
      <c r="AH28" s="129">
        <v>1489</v>
      </c>
      <c r="AI28" s="129">
        <v>1476</v>
      </c>
      <c r="AJ28" s="129">
        <v>1581</v>
      </c>
      <c r="AK28" s="129">
        <v>1352</v>
      </c>
      <c r="AL28" s="129">
        <v>1470</v>
      </c>
      <c r="AM28" s="129">
        <v>1535</v>
      </c>
      <c r="AN28" s="129">
        <v>1429</v>
      </c>
      <c r="AO28" s="129">
        <v>1404</v>
      </c>
      <c r="AP28" s="129">
        <v>1402</v>
      </c>
      <c r="AQ28" s="129">
        <v>1379</v>
      </c>
      <c r="AR28" s="129">
        <v>1342</v>
      </c>
      <c r="AS28" s="129">
        <v>1459</v>
      </c>
      <c r="AT28" s="129">
        <v>1427</v>
      </c>
      <c r="AU28" s="129">
        <v>1422</v>
      </c>
      <c r="AV28" s="129">
        <v>1390</v>
      </c>
      <c r="AW28" s="129">
        <v>1309</v>
      </c>
      <c r="AX28" s="129">
        <v>1291</v>
      </c>
      <c r="AY28" s="129">
        <v>1508</v>
      </c>
      <c r="AZ28" s="129">
        <v>1530</v>
      </c>
      <c r="BA28" s="129">
        <v>1599</v>
      </c>
      <c r="BB28" s="129">
        <v>1665</v>
      </c>
      <c r="BC28" s="129">
        <v>1807</v>
      </c>
      <c r="BD28" s="129">
        <v>1944</v>
      </c>
      <c r="BE28" s="129">
        <v>1947</v>
      </c>
      <c r="BF28" s="129">
        <v>2062</v>
      </c>
      <c r="BG28" s="129">
        <v>2036</v>
      </c>
      <c r="BH28" s="129">
        <v>2111</v>
      </c>
      <c r="BI28" s="129">
        <v>2103</v>
      </c>
      <c r="BJ28" s="129">
        <v>2165</v>
      </c>
      <c r="BK28" s="129">
        <v>2252</v>
      </c>
      <c r="BL28" s="129">
        <v>2165</v>
      </c>
      <c r="BM28" s="129">
        <v>2140</v>
      </c>
      <c r="BN28" s="129">
        <v>1988</v>
      </c>
      <c r="BO28" s="129">
        <v>2019</v>
      </c>
      <c r="BP28" s="129">
        <v>2103</v>
      </c>
      <c r="BQ28" s="129">
        <v>1976</v>
      </c>
      <c r="BR28" s="129">
        <v>1898</v>
      </c>
      <c r="BS28" s="129">
        <v>1921</v>
      </c>
      <c r="BT28" s="129">
        <v>1787</v>
      </c>
      <c r="BU28" s="129">
        <v>1761</v>
      </c>
      <c r="BV28" s="129">
        <v>1780</v>
      </c>
      <c r="BW28" s="129">
        <v>1661</v>
      </c>
      <c r="BX28" s="129">
        <v>1690</v>
      </c>
      <c r="BY28" s="129">
        <v>1597</v>
      </c>
      <c r="BZ28" s="129">
        <v>1717</v>
      </c>
      <c r="CA28" s="129">
        <v>1807</v>
      </c>
      <c r="CB28" s="129">
        <v>1841</v>
      </c>
      <c r="CC28" s="129">
        <v>1375</v>
      </c>
      <c r="CD28" s="129">
        <v>1295</v>
      </c>
      <c r="CE28" s="129">
        <v>1281</v>
      </c>
      <c r="CF28" s="129">
        <v>1198</v>
      </c>
      <c r="CG28" s="129">
        <v>1079</v>
      </c>
      <c r="CH28" s="129">
        <v>921</v>
      </c>
      <c r="CI28" s="129">
        <v>987</v>
      </c>
      <c r="CJ28" s="129">
        <v>802</v>
      </c>
      <c r="CK28" s="129">
        <v>751</v>
      </c>
      <c r="CL28" s="129">
        <v>634</v>
      </c>
      <c r="CM28" s="129">
        <v>584</v>
      </c>
      <c r="CN28" s="129">
        <v>499</v>
      </c>
      <c r="CO28" s="129">
        <v>456</v>
      </c>
      <c r="CP28" s="129">
        <v>393</v>
      </c>
      <c r="CQ28" s="129">
        <v>360</v>
      </c>
      <c r="CR28" s="129">
        <v>1117</v>
      </c>
    </row>
    <row r="29" spans="1:96" s="45" customFormat="1" ht="15" x14ac:dyDescent="0.25">
      <c r="A29" s="45" t="s">
        <v>21</v>
      </c>
      <c r="B29" s="42" t="s">
        <v>207</v>
      </c>
      <c r="C29" s="42" t="s">
        <v>219</v>
      </c>
      <c r="D29" s="45" t="s">
        <v>47</v>
      </c>
      <c r="E29" s="129">
        <v>341400</v>
      </c>
      <c r="F29" s="129">
        <v>3206</v>
      </c>
      <c r="G29" s="129">
        <v>3298</v>
      </c>
      <c r="H29" s="129">
        <v>3547</v>
      </c>
      <c r="I29" s="129">
        <v>3578</v>
      </c>
      <c r="J29" s="129">
        <v>3563</v>
      </c>
      <c r="K29" s="129">
        <v>3837</v>
      </c>
      <c r="L29" s="129">
        <v>3849</v>
      </c>
      <c r="M29" s="129">
        <v>3783</v>
      </c>
      <c r="N29" s="129">
        <v>3951</v>
      </c>
      <c r="O29" s="129">
        <v>4026</v>
      </c>
      <c r="P29" s="129">
        <v>4160</v>
      </c>
      <c r="Q29" s="129">
        <v>4101</v>
      </c>
      <c r="R29" s="129">
        <v>4236</v>
      </c>
      <c r="S29" s="129">
        <v>4291</v>
      </c>
      <c r="T29" s="129">
        <v>4135</v>
      </c>
      <c r="U29" s="129">
        <v>4045</v>
      </c>
      <c r="V29" s="129">
        <v>4087</v>
      </c>
      <c r="W29" s="129">
        <v>4058</v>
      </c>
      <c r="X29" s="129">
        <v>3863</v>
      </c>
      <c r="Y29" s="129">
        <v>3736</v>
      </c>
      <c r="Z29" s="129">
        <v>3817</v>
      </c>
      <c r="AA29" s="129">
        <v>3762</v>
      </c>
      <c r="AB29" s="129">
        <v>4158</v>
      </c>
      <c r="AC29" s="129">
        <v>4050</v>
      </c>
      <c r="AD29" s="129">
        <v>4320</v>
      </c>
      <c r="AE29" s="129">
        <v>4123</v>
      </c>
      <c r="AF29" s="129">
        <v>4124</v>
      </c>
      <c r="AG29" s="129">
        <v>4222</v>
      </c>
      <c r="AH29" s="129">
        <v>4239</v>
      </c>
      <c r="AI29" s="129">
        <v>4467</v>
      </c>
      <c r="AJ29" s="129">
        <v>4375</v>
      </c>
      <c r="AK29" s="129">
        <v>4154</v>
      </c>
      <c r="AL29" s="129">
        <v>4221</v>
      </c>
      <c r="AM29" s="129">
        <v>4483</v>
      </c>
      <c r="AN29" s="129">
        <v>4286</v>
      </c>
      <c r="AO29" s="129">
        <v>4489</v>
      </c>
      <c r="AP29" s="129">
        <v>4469</v>
      </c>
      <c r="AQ29" s="129">
        <v>4375</v>
      </c>
      <c r="AR29" s="129">
        <v>4551</v>
      </c>
      <c r="AS29" s="129">
        <v>4595</v>
      </c>
      <c r="AT29" s="129">
        <v>4755</v>
      </c>
      <c r="AU29" s="129">
        <v>4646</v>
      </c>
      <c r="AV29" s="129">
        <v>4374</v>
      </c>
      <c r="AW29" s="129">
        <v>4148</v>
      </c>
      <c r="AX29" s="129">
        <v>3878</v>
      </c>
      <c r="AY29" s="129">
        <v>4425</v>
      </c>
      <c r="AZ29" s="129">
        <v>4269</v>
      </c>
      <c r="BA29" s="129">
        <v>4325</v>
      </c>
      <c r="BB29" s="129">
        <v>4564</v>
      </c>
      <c r="BC29" s="129">
        <v>4974</v>
      </c>
      <c r="BD29" s="129">
        <v>4992</v>
      </c>
      <c r="BE29" s="129">
        <v>4978</v>
      </c>
      <c r="BF29" s="129">
        <v>5275</v>
      </c>
      <c r="BG29" s="129">
        <v>5348</v>
      </c>
      <c r="BH29" s="129">
        <v>5306</v>
      </c>
      <c r="BI29" s="129">
        <v>5241</v>
      </c>
      <c r="BJ29" s="129">
        <v>5364</v>
      </c>
      <c r="BK29" s="129">
        <v>5190</v>
      </c>
      <c r="BL29" s="129">
        <v>5029</v>
      </c>
      <c r="BM29" s="129">
        <v>5065</v>
      </c>
      <c r="BN29" s="129">
        <v>4700</v>
      </c>
      <c r="BO29" s="129">
        <v>4552</v>
      </c>
      <c r="BP29" s="129">
        <v>4356</v>
      </c>
      <c r="BQ29" s="129">
        <v>4284</v>
      </c>
      <c r="BR29" s="129">
        <v>4116</v>
      </c>
      <c r="BS29" s="129">
        <v>3961</v>
      </c>
      <c r="BT29" s="129">
        <v>3764</v>
      </c>
      <c r="BU29" s="129">
        <v>3706</v>
      </c>
      <c r="BV29" s="129">
        <v>3570</v>
      </c>
      <c r="BW29" s="129">
        <v>3373</v>
      </c>
      <c r="BX29" s="129">
        <v>3227</v>
      </c>
      <c r="BY29" s="129">
        <v>3355</v>
      </c>
      <c r="BZ29" s="129">
        <v>3266</v>
      </c>
      <c r="CA29" s="129">
        <v>3298</v>
      </c>
      <c r="CB29" s="129">
        <v>3346</v>
      </c>
      <c r="CC29" s="129">
        <v>2585</v>
      </c>
      <c r="CD29" s="129">
        <v>2384</v>
      </c>
      <c r="CE29" s="129">
        <v>2347</v>
      </c>
      <c r="CF29" s="129">
        <v>2275</v>
      </c>
      <c r="CG29" s="129">
        <v>1967</v>
      </c>
      <c r="CH29" s="129">
        <v>1704</v>
      </c>
      <c r="CI29" s="129">
        <v>1717</v>
      </c>
      <c r="CJ29" s="129">
        <v>1688</v>
      </c>
      <c r="CK29" s="129">
        <v>1545</v>
      </c>
      <c r="CL29" s="129">
        <v>1277</v>
      </c>
      <c r="CM29" s="129">
        <v>1182</v>
      </c>
      <c r="CN29" s="129">
        <v>997</v>
      </c>
      <c r="CO29" s="129">
        <v>792</v>
      </c>
      <c r="CP29" s="129">
        <v>749</v>
      </c>
      <c r="CQ29" s="129">
        <v>623</v>
      </c>
      <c r="CR29" s="129">
        <v>1918</v>
      </c>
    </row>
    <row r="30" spans="1:96" s="45" customFormat="1" ht="15" x14ac:dyDescent="0.25">
      <c r="A30" s="45" t="s">
        <v>142</v>
      </c>
      <c r="B30" s="42" t="s">
        <v>183</v>
      </c>
      <c r="C30" s="42" t="s">
        <v>219</v>
      </c>
      <c r="D30" s="45" t="s">
        <v>47</v>
      </c>
      <c r="E30" s="129">
        <v>22540</v>
      </c>
      <c r="F30" s="129">
        <v>177</v>
      </c>
      <c r="G30" s="129">
        <v>190</v>
      </c>
      <c r="H30" s="129">
        <v>199</v>
      </c>
      <c r="I30" s="129">
        <v>206</v>
      </c>
      <c r="J30" s="129">
        <v>211</v>
      </c>
      <c r="K30" s="129">
        <v>195</v>
      </c>
      <c r="L30" s="129">
        <v>221</v>
      </c>
      <c r="M30" s="129">
        <v>206</v>
      </c>
      <c r="N30" s="129">
        <v>222</v>
      </c>
      <c r="O30" s="129">
        <v>230</v>
      </c>
      <c r="P30" s="129">
        <v>259</v>
      </c>
      <c r="Q30" s="129">
        <v>231</v>
      </c>
      <c r="R30" s="129">
        <v>246</v>
      </c>
      <c r="S30" s="129">
        <v>254</v>
      </c>
      <c r="T30" s="129">
        <v>261</v>
      </c>
      <c r="U30" s="129">
        <v>245</v>
      </c>
      <c r="V30" s="129">
        <v>242</v>
      </c>
      <c r="W30" s="129">
        <v>209</v>
      </c>
      <c r="X30" s="129">
        <v>205</v>
      </c>
      <c r="Y30" s="129">
        <v>207</v>
      </c>
      <c r="Z30" s="129">
        <v>172</v>
      </c>
      <c r="AA30" s="129">
        <v>164</v>
      </c>
      <c r="AB30" s="129">
        <v>211</v>
      </c>
      <c r="AC30" s="129">
        <v>198</v>
      </c>
      <c r="AD30" s="129">
        <v>206</v>
      </c>
      <c r="AE30" s="129">
        <v>224</v>
      </c>
      <c r="AF30" s="129">
        <v>252</v>
      </c>
      <c r="AG30" s="129">
        <v>228</v>
      </c>
      <c r="AH30" s="129">
        <v>247</v>
      </c>
      <c r="AI30" s="129">
        <v>245</v>
      </c>
      <c r="AJ30" s="129">
        <v>252</v>
      </c>
      <c r="AK30" s="129">
        <v>280</v>
      </c>
      <c r="AL30" s="129">
        <v>235</v>
      </c>
      <c r="AM30" s="129">
        <v>256</v>
      </c>
      <c r="AN30" s="129">
        <v>280</v>
      </c>
      <c r="AO30" s="129">
        <v>246</v>
      </c>
      <c r="AP30" s="129">
        <v>290</v>
      </c>
      <c r="AQ30" s="129">
        <v>223</v>
      </c>
      <c r="AR30" s="129">
        <v>262</v>
      </c>
      <c r="AS30" s="129">
        <v>242</v>
      </c>
      <c r="AT30" s="129">
        <v>237</v>
      </c>
      <c r="AU30" s="129">
        <v>252</v>
      </c>
      <c r="AV30" s="129">
        <v>268</v>
      </c>
      <c r="AW30" s="129">
        <v>233</v>
      </c>
      <c r="AX30" s="129">
        <v>221</v>
      </c>
      <c r="AY30" s="129">
        <v>253</v>
      </c>
      <c r="AZ30" s="129">
        <v>264</v>
      </c>
      <c r="BA30" s="129">
        <v>257</v>
      </c>
      <c r="BB30" s="129">
        <v>301</v>
      </c>
      <c r="BC30" s="129">
        <v>308</v>
      </c>
      <c r="BD30" s="129">
        <v>315</v>
      </c>
      <c r="BE30" s="129">
        <v>359</v>
      </c>
      <c r="BF30" s="129">
        <v>332</v>
      </c>
      <c r="BG30" s="129">
        <v>362</v>
      </c>
      <c r="BH30" s="129">
        <v>373</v>
      </c>
      <c r="BI30" s="129">
        <v>384</v>
      </c>
      <c r="BJ30" s="129">
        <v>384</v>
      </c>
      <c r="BK30" s="129">
        <v>366</v>
      </c>
      <c r="BL30" s="129">
        <v>383</v>
      </c>
      <c r="BM30" s="129">
        <v>338</v>
      </c>
      <c r="BN30" s="129">
        <v>340</v>
      </c>
      <c r="BO30" s="129">
        <v>353</v>
      </c>
      <c r="BP30" s="129">
        <v>340</v>
      </c>
      <c r="BQ30" s="129">
        <v>309</v>
      </c>
      <c r="BR30" s="129">
        <v>339</v>
      </c>
      <c r="BS30" s="129">
        <v>302</v>
      </c>
      <c r="BT30" s="129">
        <v>310</v>
      </c>
      <c r="BU30" s="129">
        <v>279</v>
      </c>
      <c r="BV30" s="129">
        <v>327</v>
      </c>
      <c r="BW30" s="129">
        <v>277</v>
      </c>
      <c r="BX30" s="129">
        <v>308</v>
      </c>
      <c r="BY30" s="129">
        <v>262</v>
      </c>
      <c r="BZ30" s="129">
        <v>298</v>
      </c>
      <c r="CA30" s="129">
        <v>281</v>
      </c>
      <c r="CB30" s="129">
        <v>313</v>
      </c>
      <c r="CC30" s="129">
        <v>238</v>
      </c>
      <c r="CD30" s="129">
        <v>214</v>
      </c>
      <c r="CE30" s="129">
        <v>242</v>
      </c>
      <c r="CF30" s="129">
        <v>233</v>
      </c>
      <c r="CG30" s="129">
        <v>231</v>
      </c>
      <c r="CH30" s="129">
        <v>149</v>
      </c>
      <c r="CI30" s="129">
        <v>189</v>
      </c>
      <c r="CJ30" s="129">
        <v>150</v>
      </c>
      <c r="CK30" s="129">
        <v>152</v>
      </c>
      <c r="CL30" s="129">
        <v>121</v>
      </c>
      <c r="CM30" s="129">
        <v>106</v>
      </c>
      <c r="CN30" s="129">
        <v>106</v>
      </c>
      <c r="CO30" s="129">
        <v>91</v>
      </c>
      <c r="CP30" s="129">
        <v>60</v>
      </c>
      <c r="CQ30" s="129">
        <v>52</v>
      </c>
      <c r="CR30" s="129">
        <v>249</v>
      </c>
    </row>
    <row r="31" spans="1:96" s="45" customFormat="1" ht="15" x14ac:dyDescent="0.25">
      <c r="A31" s="45" t="s">
        <v>157</v>
      </c>
      <c r="B31" s="42" t="s">
        <v>184</v>
      </c>
      <c r="C31" s="42" t="s">
        <v>219</v>
      </c>
      <c r="D31" s="45" t="s">
        <v>47</v>
      </c>
      <c r="E31" s="129">
        <v>153810</v>
      </c>
      <c r="F31" s="129">
        <v>1185</v>
      </c>
      <c r="G31" s="129">
        <v>1252</v>
      </c>
      <c r="H31" s="129">
        <v>1282</v>
      </c>
      <c r="I31" s="129">
        <v>1359</v>
      </c>
      <c r="J31" s="129">
        <v>1361</v>
      </c>
      <c r="K31" s="129">
        <v>1524</v>
      </c>
      <c r="L31" s="129">
        <v>1560</v>
      </c>
      <c r="M31" s="129">
        <v>1520</v>
      </c>
      <c r="N31" s="129">
        <v>1561</v>
      </c>
      <c r="O31" s="129">
        <v>1653</v>
      </c>
      <c r="P31" s="129">
        <v>1696</v>
      </c>
      <c r="Q31" s="129">
        <v>1656</v>
      </c>
      <c r="R31" s="129">
        <v>1717</v>
      </c>
      <c r="S31" s="129">
        <v>1668</v>
      </c>
      <c r="T31" s="129">
        <v>1682</v>
      </c>
      <c r="U31" s="129">
        <v>1542</v>
      </c>
      <c r="V31" s="129">
        <v>1714</v>
      </c>
      <c r="W31" s="129">
        <v>1629</v>
      </c>
      <c r="X31" s="129">
        <v>1568</v>
      </c>
      <c r="Y31" s="129">
        <v>1362</v>
      </c>
      <c r="Z31" s="129">
        <v>1451</v>
      </c>
      <c r="AA31" s="129">
        <v>1502</v>
      </c>
      <c r="AB31" s="129">
        <v>1527</v>
      </c>
      <c r="AC31" s="129">
        <v>1555</v>
      </c>
      <c r="AD31" s="129">
        <v>1530</v>
      </c>
      <c r="AE31" s="129">
        <v>1592</v>
      </c>
      <c r="AF31" s="129">
        <v>1465</v>
      </c>
      <c r="AG31" s="129">
        <v>1785</v>
      </c>
      <c r="AH31" s="129">
        <v>1836</v>
      </c>
      <c r="AI31" s="129">
        <v>1718</v>
      </c>
      <c r="AJ31" s="129">
        <v>1816</v>
      </c>
      <c r="AK31" s="129">
        <v>1595</v>
      </c>
      <c r="AL31" s="129">
        <v>1598</v>
      </c>
      <c r="AM31" s="129">
        <v>1709</v>
      </c>
      <c r="AN31" s="129">
        <v>1793</v>
      </c>
      <c r="AO31" s="129">
        <v>1752</v>
      </c>
      <c r="AP31" s="129">
        <v>1857</v>
      </c>
      <c r="AQ31" s="129">
        <v>1924</v>
      </c>
      <c r="AR31" s="129">
        <v>1860</v>
      </c>
      <c r="AS31" s="129">
        <v>1826</v>
      </c>
      <c r="AT31" s="129">
        <v>1944</v>
      </c>
      <c r="AU31" s="129">
        <v>1801</v>
      </c>
      <c r="AV31" s="129">
        <v>1752</v>
      </c>
      <c r="AW31" s="129">
        <v>1656</v>
      </c>
      <c r="AX31" s="129">
        <v>1671</v>
      </c>
      <c r="AY31" s="129">
        <v>1716</v>
      </c>
      <c r="AZ31" s="129">
        <v>1640</v>
      </c>
      <c r="BA31" s="129">
        <v>1808</v>
      </c>
      <c r="BB31" s="129">
        <v>1926</v>
      </c>
      <c r="BC31" s="129">
        <v>2170</v>
      </c>
      <c r="BD31" s="129">
        <v>2135</v>
      </c>
      <c r="BE31" s="129">
        <v>2129</v>
      </c>
      <c r="BF31" s="129">
        <v>2254</v>
      </c>
      <c r="BG31" s="129">
        <v>2353</v>
      </c>
      <c r="BH31" s="129">
        <v>2412</v>
      </c>
      <c r="BI31" s="129">
        <v>2435</v>
      </c>
      <c r="BJ31" s="129">
        <v>2548</v>
      </c>
      <c r="BK31" s="129">
        <v>2486</v>
      </c>
      <c r="BL31" s="129">
        <v>2521</v>
      </c>
      <c r="BM31" s="129">
        <v>2334</v>
      </c>
      <c r="BN31" s="129">
        <v>2293</v>
      </c>
      <c r="BO31" s="129">
        <v>2069</v>
      </c>
      <c r="BP31" s="129">
        <v>2247</v>
      </c>
      <c r="BQ31" s="129">
        <v>2216</v>
      </c>
      <c r="BR31" s="129">
        <v>2114</v>
      </c>
      <c r="BS31" s="129">
        <v>2051</v>
      </c>
      <c r="BT31" s="129">
        <v>2004</v>
      </c>
      <c r="BU31" s="129">
        <v>1974</v>
      </c>
      <c r="BV31" s="129">
        <v>2091</v>
      </c>
      <c r="BW31" s="129">
        <v>1864</v>
      </c>
      <c r="BX31" s="129">
        <v>1901</v>
      </c>
      <c r="BY31" s="129">
        <v>1929</v>
      </c>
      <c r="BZ31" s="129">
        <v>1908</v>
      </c>
      <c r="CA31" s="129">
        <v>1887</v>
      </c>
      <c r="CB31" s="129">
        <v>2096</v>
      </c>
      <c r="CC31" s="129">
        <v>1607</v>
      </c>
      <c r="CD31" s="129">
        <v>1428</v>
      </c>
      <c r="CE31" s="129">
        <v>1428</v>
      </c>
      <c r="CF31" s="129">
        <v>1390</v>
      </c>
      <c r="CG31" s="129">
        <v>1235</v>
      </c>
      <c r="CH31" s="129">
        <v>1061</v>
      </c>
      <c r="CI31" s="129">
        <v>1134</v>
      </c>
      <c r="CJ31" s="129">
        <v>1074</v>
      </c>
      <c r="CK31" s="129">
        <v>963</v>
      </c>
      <c r="CL31" s="129">
        <v>871</v>
      </c>
      <c r="CM31" s="129">
        <v>788</v>
      </c>
      <c r="CN31" s="129">
        <v>763</v>
      </c>
      <c r="CO31" s="129">
        <v>600</v>
      </c>
      <c r="CP31" s="129">
        <v>537</v>
      </c>
      <c r="CQ31" s="129">
        <v>530</v>
      </c>
      <c r="CR31" s="129">
        <v>1884</v>
      </c>
    </row>
    <row r="32" spans="1:96" s="45" customFormat="1" ht="15" x14ac:dyDescent="0.25">
      <c r="A32" s="45" t="s">
        <v>24</v>
      </c>
      <c r="B32" s="42" t="s">
        <v>185</v>
      </c>
      <c r="C32" s="42" t="s">
        <v>219</v>
      </c>
      <c r="D32" s="45" t="s">
        <v>47</v>
      </c>
      <c r="E32" s="129">
        <v>179940</v>
      </c>
      <c r="F32" s="129">
        <v>1546</v>
      </c>
      <c r="G32" s="129">
        <v>1679</v>
      </c>
      <c r="H32" s="129">
        <v>1715</v>
      </c>
      <c r="I32" s="129">
        <v>1809</v>
      </c>
      <c r="J32" s="129">
        <v>1791</v>
      </c>
      <c r="K32" s="129">
        <v>1843</v>
      </c>
      <c r="L32" s="129">
        <v>1755</v>
      </c>
      <c r="M32" s="129">
        <v>1917</v>
      </c>
      <c r="N32" s="129">
        <v>2004</v>
      </c>
      <c r="O32" s="129">
        <v>1990</v>
      </c>
      <c r="P32" s="129">
        <v>2028</v>
      </c>
      <c r="Q32" s="129">
        <v>1914</v>
      </c>
      <c r="R32" s="129">
        <v>1915</v>
      </c>
      <c r="S32" s="129">
        <v>2018</v>
      </c>
      <c r="T32" s="129">
        <v>1897</v>
      </c>
      <c r="U32" s="129">
        <v>1963</v>
      </c>
      <c r="V32" s="129">
        <v>1960</v>
      </c>
      <c r="W32" s="129">
        <v>1880</v>
      </c>
      <c r="X32" s="129">
        <v>1775</v>
      </c>
      <c r="Y32" s="129">
        <v>1805</v>
      </c>
      <c r="Z32" s="129">
        <v>1921</v>
      </c>
      <c r="AA32" s="129">
        <v>2000</v>
      </c>
      <c r="AB32" s="129">
        <v>2025</v>
      </c>
      <c r="AC32" s="129">
        <v>2145</v>
      </c>
      <c r="AD32" s="129">
        <v>2287</v>
      </c>
      <c r="AE32" s="129">
        <v>2159</v>
      </c>
      <c r="AF32" s="129">
        <v>2301</v>
      </c>
      <c r="AG32" s="129">
        <v>2362</v>
      </c>
      <c r="AH32" s="129">
        <v>2430</v>
      </c>
      <c r="AI32" s="129">
        <v>2607</v>
      </c>
      <c r="AJ32" s="129">
        <v>2443</v>
      </c>
      <c r="AK32" s="129">
        <v>2461</v>
      </c>
      <c r="AL32" s="129">
        <v>2376</v>
      </c>
      <c r="AM32" s="129">
        <v>2570</v>
      </c>
      <c r="AN32" s="129">
        <v>2543</v>
      </c>
      <c r="AO32" s="129">
        <v>2352</v>
      </c>
      <c r="AP32" s="129">
        <v>2399</v>
      </c>
      <c r="AQ32" s="129">
        <v>2320</v>
      </c>
      <c r="AR32" s="129">
        <v>2491</v>
      </c>
      <c r="AS32" s="129">
        <v>2357</v>
      </c>
      <c r="AT32" s="129">
        <v>2495</v>
      </c>
      <c r="AU32" s="129">
        <v>2273</v>
      </c>
      <c r="AV32" s="129">
        <v>2181</v>
      </c>
      <c r="AW32" s="129">
        <v>1973</v>
      </c>
      <c r="AX32" s="129">
        <v>1857</v>
      </c>
      <c r="AY32" s="129">
        <v>1988</v>
      </c>
      <c r="AZ32" s="129">
        <v>2118</v>
      </c>
      <c r="BA32" s="129">
        <v>2164</v>
      </c>
      <c r="BB32" s="129">
        <v>2225</v>
      </c>
      <c r="BC32" s="129">
        <v>2432</v>
      </c>
      <c r="BD32" s="129">
        <v>2569</v>
      </c>
      <c r="BE32" s="129">
        <v>2679</v>
      </c>
      <c r="BF32" s="129">
        <v>2682</v>
      </c>
      <c r="BG32" s="129">
        <v>2796</v>
      </c>
      <c r="BH32" s="129">
        <v>2788</v>
      </c>
      <c r="BI32" s="129">
        <v>2779</v>
      </c>
      <c r="BJ32" s="129">
        <v>2877</v>
      </c>
      <c r="BK32" s="129">
        <v>2777</v>
      </c>
      <c r="BL32" s="129">
        <v>2678</v>
      </c>
      <c r="BM32" s="129">
        <v>2760</v>
      </c>
      <c r="BN32" s="129">
        <v>2758</v>
      </c>
      <c r="BO32" s="129">
        <v>2510</v>
      </c>
      <c r="BP32" s="129">
        <v>2507</v>
      </c>
      <c r="BQ32" s="129">
        <v>2463</v>
      </c>
      <c r="BR32" s="129">
        <v>2273</v>
      </c>
      <c r="BS32" s="129">
        <v>2155</v>
      </c>
      <c r="BT32" s="129">
        <v>2031</v>
      </c>
      <c r="BU32" s="129">
        <v>1994</v>
      </c>
      <c r="BV32" s="129">
        <v>1860</v>
      </c>
      <c r="BW32" s="129">
        <v>1763</v>
      </c>
      <c r="BX32" s="129">
        <v>1906</v>
      </c>
      <c r="BY32" s="129">
        <v>1761</v>
      </c>
      <c r="BZ32" s="129">
        <v>1818</v>
      </c>
      <c r="CA32" s="129">
        <v>1758</v>
      </c>
      <c r="CB32" s="129">
        <v>2001</v>
      </c>
      <c r="CC32" s="129">
        <v>1441</v>
      </c>
      <c r="CD32" s="129">
        <v>1419</v>
      </c>
      <c r="CE32" s="129">
        <v>1413</v>
      </c>
      <c r="CF32" s="129">
        <v>1213</v>
      </c>
      <c r="CG32" s="129">
        <v>1101</v>
      </c>
      <c r="CH32" s="129">
        <v>1057</v>
      </c>
      <c r="CI32" s="129">
        <v>960</v>
      </c>
      <c r="CJ32" s="129">
        <v>948</v>
      </c>
      <c r="CK32" s="129">
        <v>903</v>
      </c>
      <c r="CL32" s="129">
        <v>786</v>
      </c>
      <c r="CM32" s="129">
        <v>735</v>
      </c>
      <c r="CN32" s="129">
        <v>656</v>
      </c>
      <c r="CO32" s="129">
        <v>568</v>
      </c>
      <c r="CP32" s="129">
        <v>466</v>
      </c>
      <c r="CQ32" s="129">
        <v>397</v>
      </c>
      <c r="CR32" s="129">
        <v>1475</v>
      </c>
    </row>
    <row r="33" spans="1:96" s="45" customFormat="1" ht="15" x14ac:dyDescent="0.25">
      <c r="A33" s="45" t="s">
        <v>25</v>
      </c>
      <c r="B33" s="42" t="s">
        <v>186</v>
      </c>
      <c r="C33" s="42" t="s">
        <v>219</v>
      </c>
      <c r="D33" s="45" t="s">
        <v>47</v>
      </c>
      <c r="E33" s="129">
        <v>116020</v>
      </c>
      <c r="F33" s="129">
        <v>871</v>
      </c>
      <c r="G33" s="129">
        <v>939</v>
      </c>
      <c r="H33" s="129">
        <v>1005</v>
      </c>
      <c r="I33" s="129">
        <v>1102</v>
      </c>
      <c r="J33" s="129">
        <v>1071</v>
      </c>
      <c r="K33" s="129">
        <v>1199</v>
      </c>
      <c r="L33" s="129">
        <v>1155</v>
      </c>
      <c r="M33" s="129">
        <v>1273</v>
      </c>
      <c r="N33" s="129">
        <v>1295</v>
      </c>
      <c r="O33" s="129">
        <v>1268</v>
      </c>
      <c r="P33" s="129">
        <v>1276</v>
      </c>
      <c r="Q33" s="129">
        <v>1238</v>
      </c>
      <c r="R33" s="129">
        <v>1286</v>
      </c>
      <c r="S33" s="129">
        <v>1285</v>
      </c>
      <c r="T33" s="129">
        <v>1238</v>
      </c>
      <c r="U33" s="129">
        <v>1222</v>
      </c>
      <c r="V33" s="129">
        <v>1248</v>
      </c>
      <c r="W33" s="129">
        <v>1236</v>
      </c>
      <c r="X33" s="129">
        <v>1112</v>
      </c>
      <c r="Y33" s="129">
        <v>1082</v>
      </c>
      <c r="Z33" s="129">
        <v>1007</v>
      </c>
      <c r="AA33" s="129">
        <v>1090</v>
      </c>
      <c r="AB33" s="129">
        <v>1067</v>
      </c>
      <c r="AC33" s="129">
        <v>1083</v>
      </c>
      <c r="AD33" s="129">
        <v>1152</v>
      </c>
      <c r="AE33" s="129">
        <v>1063</v>
      </c>
      <c r="AF33" s="129">
        <v>1089</v>
      </c>
      <c r="AG33" s="129">
        <v>1053</v>
      </c>
      <c r="AH33" s="129">
        <v>1113</v>
      </c>
      <c r="AI33" s="129">
        <v>1020</v>
      </c>
      <c r="AJ33" s="129">
        <v>968</v>
      </c>
      <c r="AK33" s="129">
        <v>1127</v>
      </c>
      <c r="AL33" s="129">
        <v>1048</v>
      </c>
      <c r="AM33" s="129">
        <v>1097</v>
      </c>
      <c r="AN33" s="129">
        <v>1064</v>
      </c>
      <c r="AO33" s="129">
        <v>1135</v>
      </c>
      <c r="AP33" s="129">
        <v>1166</v>
      </c>
      <c r="AQ33" s="129">
        <v>1195</v>
      </c>
      <c r="AR33" s="129">
        <v>1205</v>
      </c>
      <c r="AS33" s="129">
        <v>1235</v>
      </c>
      <c r="AT33" s="129">
        <v>1187</v>
      </c>
      <c r="AU33" s="129">
        <v>1319</v>
      </c>
      <c r="AV33" s="129">
        <v>1164</v>
      </c>
      <c r="AW33" s="129">
        <v>1084</v>
      </c>
      <c r="AX33" s="129">
        <v>1153</v>
      </c>
      <c r="AY33" s="129">
        <v>1254</v>
      </c>
      <c r="AZ33" s="129">
        <v>1344</v>
      </c>
      <c r="BA33" s="129">
        <v>1404</v>
      </c>
      <c r="BB33" s="129">
        <v>1506</v>
      </c>
      <c r="BC33" s="129">
        <v>1733</v>
      </c>
      <c r="BD33" s="129">
        <v>1713</v>
      </c>
      <c r="BE33" s="129">
        <v>1730</v>
      </c>
      <c r="BF33" s="129">
        <v>1852</v>
      </c>
      <c r="BG33" s="129">
        <v>1859</v>
      </c>
      <c r="BH33" s="129">
        <v>1910</v>
      </c>
      <c r="BI33" s="129">
        <v>1930</v>
      </c>
      <c r="BJ33" s="129">
        <v>1956</v>
      </c>
      <c r="BK33" s="129">
        <v>1907</v>
      </c>
      <c r="BL33" s="129">
        <v>1958</v>
      </c>
      <c r="BM33" s="129">
        <v>1867</v>
      </c>
      <c r="BN33" s="129">
        <v>1853</v>
      </c>
      <c r="BO33" s="129">
        <v>1860</v>
      </c>
      <c r="BP33" s="129">
        <v>1846</v>
      </c>
      <c r="BQ33" s="129">
        <v>1789</v>
      </c>
      <c r="BR33" s="129">
        <v>1809</v>
      </c>
      <c r="BS33" s="129">
        <v>1670</v>
      </c>
      <c r="BT33" s="129">
        <v>1694</v>
      </c>
      <c r="BU33" s="129">
        <v>1624</v>
      </c>
      <c r="BV33" s="129">
        <v>1612</v>
      </c>
      <c r="BW33" s="129">
        <v>1529</v>
      </c>
      <c r="BX33" s="129">
        <v>1548</v>
      </c>
      <c r="BY33" s="129">
        <v>1585</v>
      </c>
      <c r="BZ33" s="129">
        <v>1601</v>
      </c>
      <c r="CA33" s="129">
        <v>1702</v>
      </c>
      <c r="CB33" s="129">
        <v>1853</v>
      </c>
      <c r="CC33" s="129">
        <v>1302</v>
      </c>
      <c r="CD33" s="129">
        <v>1230</v>
      </c>
      <c r="CE33" s="129">
        <v>1192</v>
      </c>
      <c r="CF33" s="129">
        <v>1149</v>
      </c>
      <c r="CG33" s="129">
        <v>955</v>
      </c>
      <c r="CH33" s="129">
        <v>869</v>
      </c>
      <c r="CI33" s="129">
        <v>877</v>
      </c>
      <c r="CJ33" s="129">
        <v>828</v>
      </c>
      <c r="CK33" s="129">
        <v>779</v>
      </c>
      <c r="CL33" s="129">
        <v>689</v>
      </c>
      <c r="CM33" s="129">
        <v>567</v>
      </c>
      <c r="CN33" s="129">
        <v>511</v>
      </c>
      <c r="CO33" s="129">
        <v>462</v>
      </c>
      <c r="CP33" s="129">
        <v>386</v>
      </c>
      <c r="CQ33" s="129">
        <v>320</v>
      </c>
      <c r="CR33" s="129">
        <v>1121</v>
      </c>
    </row>
    <row r="34" spans="1:96" s="45" customFormat="1" ht="15" x14ac:dyDescent="0.25">
      <c r="A34" s="45" t="s">
        <v>143</v>
      </c>
      <c r="B34" s="42" t="s">
        <v>187</v>
      </c>
      <c r="C34" s="42" t="s">
        <v>219</v>
      </c>
      <c r="D34" s="45" t="s">
        <v>47</v>
      </c>
      <c r="E34" s="129">
        <v>22940</v>
      </c>
      <c r="F34" s="129">
        <v>176</v>
      </c>
      <c r="G34" s="129">
        <v>204</v>
      </c>
      <c r="H34" s="129">
        <v>216</v>
      </c>
      <c r="I34" s="129">
        <v>217</v>
      </c>
      <c r="J34" s="129">
        <v>254</v>
      </c>
      <c r="K34" s="129">
        <v>262</v>
      </c>
      <c r="L34" s="129">
        <v>246</v>
      </c>
      <c r="M34" s="129">
        <v>239</v>
      </c>
      <c r="N34" s="129">
        <v>287</v>
      </c>
      <c r="O34" s="129">
        <v>283</v>
      </c>
      <c r="P34" s="129">
        <v>297</v>
      </c>
      <c r="Q34" s="129">
        <v>291</v>
      </c>
      <c r="R34" s="129">
        <v>293</v>
      </c>
      <c r="S34" s="129">
        <v>247</v>
      </c>
      <c r="T34" s="129">
        <v>287</v>
      </c>
      <c r="U34" s="129">
        <v>305</v>
      </c>
      <c r="V34" s="129">
        <v>269</v>
      </c>
      <c r="W34" s="129">
        <v>251</v>
      </c>
      <c r="X34" s="129">
        <v>249</v>
      </c>
      <c r="Y34" s="129">
        <v>188</v>
      </c>
      <c r="Z34" s="129">
        <v>189</v>
      </c>
      <c r="AA34" s="129">
        <v>224</v>
      </c>
      <c r="AB34" s="129">
        <v>229</v>
      </c>
      <c r="AC34" s="129">
        <v>247</v>
      </c>
      <c r="AD34" s="129">
        <v>237</v>
      </c>
      <c r="AE34" s="129">
        <v>242</v>
      </c>
      <c r="AF34" s="129">
        <v>247</v>
      </c>
      <c r="AG34" s="129">
        <v>268</v>
      </c>
      <c r="AH34" s="129">
        <v>231</v>
      </c>
      <c r="AI34" s="129">
        <v>271</v>
      </c>
      <c r="AJ34" s="129">
        <v>252</v>
      </c>
      <c r="AK34" s="129">
        <v>276</v>
      </c>
      <c r="AL34" s="129">
        <v>266</v>
      </c>
      <c r="AM34" s="129">
        <v>281</v>
      </c>
      <c r="AN34" s="129">
        <v>316</v>
      </c>
      <c r="AO34" s="129">
        <v>288</v>
      </c>
      <c r="AP34" s="129">
        <v>252</v>
      </c>
      <c r="AQ34" s="129">
        <v>252</v>
      </c>
      <c r="AR34" s="129">
        <v>243</v>
      </c>
      <c r="AS34" s="129">
        <v>271</v>
      </c>
      <c r="AT34" s="129">
        <v>297</v>
      </c>
      <c r="AU34" s="129">
        <v>277</v>
      </c>
      <c r="AV34" s="129">
        <v>287</v>
      </c>
      <c r="AW34" s="129">
        <v>237</v>
      </c>
      <c r="AX34" s="129">
        <v>310</v>
      </c>
      <c r="AY34" s="129">
        <v>268</v>
      </c>
      <c r="AZ34" s="129">
        <v>299</v>
      </c>
      <c r="BA34" s="129">
        <v>307</v>
      </c>
      <c r="BB34" s="129">
        <v>329</v>
      </c>
      <c r="BC34" s="129">
        <v>329</v>
      </c>
      <c r="BD34" s="129">
        <v>329</v>
      </c>
      <c r="BE34" s="129">
        <v>324</v>
      </c>
      <c r="BF34" s="129">
        <v>319</v>
      </c>
      <c r="BG34" s="129">
        <v>349</v>
      </c>
      <c r="BH34" s="129">
        <v>339</v>
      </c>
      <c r="BI34" s="129">
        <v>351</v>
      </c>
      <c r="BJ34" s="129">
        <v>340</v>
      </c>
      <c r="BK34" s="129">
        <v>360</v>
      </c>
      <c r="BL34" s="129">
        <v>361</v>
      </c>
      <c r="BM34" s="129">
        <v>331</v>
      </c>
      <c r="BN34" s="129">
        <v>354</v>
      </c>
      <c r="BO34" s="129">
        <v>294</v>
      </c>
      <c r="BP34" s="129">
        <v>292</v>
      </c>
      <c r="BQ34" s="129">
        <v>304</v>
      </c>
      <c r="BR34" s="129">
        <v>286</v>
      </c>
      <c r="BS34" s="129">
        <v>306</v>
      </c>
      <c r="BT34" s="129">
        <v>316</v>
      </c>
      <c r="BU34" s="129">
        <v>268</v>
      </c>
      <c r="BV34" s="129">
        <v>255</v>
      </c>
      <c r="BW34" s="129">
        <v>264</v>
      </c>
      <c r="BX34" s="129">
        <v>267</v>
      </c>
      <c r="BY34" s="129">
        <v>269</v>
      </c>
      <c r="BZ34" s="129">
        <v>262</v>
      </c>
      <c r="CA34" s="129">
        <v>257</v>
      </c>
      <c r="CB34" s="129">
        <v>276</v>
      </c>
      <c r="CC34" s="129">
        <v>193</v>
      </c>
      <c r="CD34" s="129">
        <v>202</v>
      </c>
      <c r="CE34" s="129">
        <v>188</v>
      </c>
      <c r="CF34" s="129">
        <v>213</v>
      </c>
      <c r="CG34" s="129">
        <v>189</v>
      </c>
      <c r="CH34" s="129">
        <v>141</v>
      </c>
      <c r="CI34" s="129">
        <v>148</v>
      </c>
      <c r="CJ34" s="129">
        <v>130</v>
      </c>
      <c r="CK34" s="129">
        <v>116</v>
      </c>
      <c r="CL34" s="129">
        <v>107</v>
      </c>
      <c r="CM34" s="129">
        <v>94</v>
      </c>
      <c r="CN34" s="129">
        <v>94</v>
      </c>
      <c r="CO34" s="129">
        <v>72</v>
      </c>
      <c r="CP34" s="129">
        <v>61</v>
      </c>
      <c r="CQ34" s="129">
        <v>44</v>
      </c>
      <c r="CR34" s="129">
        <v>192</v>
      </c>
    </row>
    <row r="35" spans="1:96" s="45" customFormat="1" ht="15" x14ac:dyDescent="0.25">
      <c r="A35" s="45" t="s">
        <v>27</v>
      </c>
      <c r="B35" s="42" t="s">
        <v>188</v>
      </c>
      <c r="C35" s="42" t="s">
        <v>219</v>
      </c>
      <c r="D35" s="45" t="s">
        <v>47</v>
      </c>
      <c r="E35" s="129">
        <v>112450</v>
      </c>
      <c r="F35" s="129">
        <v>799</v>
      </c>
      <c r="G35" s="129">
        <v>867</v>
      </c>
      <c r="H35" s="129">
        <v>942</v>
      </c>
      <c r="I35" s="129">
        <v>989</v>
      </c>
      <c r="J35" s="129">
        <v>997</v>
      </c>
      <c r="K35" s="129">
        <v>1075</v>
      </c>
      <c r="L35" s="129">
        <v>1129</v>
      </c>
      <c r="M35" s="129">
        <v>1079</v>
      </c>
      <c r="N35" s="129">
        <v>1089</v>
      </c>
      <c r="O35" s="129">
        <v>1127</v>
      </c>
      <c r="P35" s="129">
        <v>1229</v>
      </c>
      <c r="Q35" s="129">
        <v>1184</v>
      </c>
      <c r="R35" s="129">
        <v>1202</v>
      </c>
      <c r="S35" s="129">
        <v>1227</v>
      </c>
      <c r="T35" s="129">
        <v>1179</v>
      </c>
      <c r="U35" s="129">
        <v>1130</v>
      </c>
      <c r="V35" s="129">
        <v>1198</v>
      </c>
      <c r="W35" s="129">
        <v>1133</v>
      </c>
      <c r="X35" s="129">
        <v>1099</v>
      </c>
      <c r="Y35" s="129">
        <v>1068</v>
      </c>
      <c r="Z35" s="129">
        <v>1065</v>
      </c>
      <c r="AA35" s="129">
        <v>1110</v>
      </c>
      <c r="AB35" s="129">
        <v>1125</v>
      </c>
      <c r="AC35" s="129">
        <v>1180</v>
      </c>
      <c r="AD35" s="129">
        <v>1159</v>
      </c>
      <c r="AE35" s="129">
        <v>1116</v>
      </c>
      <c r="AF35" s="129">
        <v>1122</v>
      </c>
      <c r="AG35" s="129">
        <v>1156</v>
      </c>
      <c r="AH35" s="129">
        <v>1097</v>
      </c>
      <c r="AI35" s="129">
        <v>1134</v>
      </c>
      <c r="AJ35" s="129">
        <v>1098</v>
      </c>
      <c r="AK35" s="129">
        <v>1121</v>
      </c>
      <c r="AL35" s="129">
        <v>1105</v>
      </c>
      <c r="AM35" s="129">
        <v>1149</v>
      </c>
      <c r="AN35" s="129">
        <v>1211</v>
      </c>
      <c r="AO35" s="129">
        <v>1135</v>
      </c>
      <c r="AP35" s="129">
        <v>1121</v>
      </c>
      <c r="AQ35" s="129">
        <v>1144</v>
      </c>
      <c r="AR35" s="129">
        <v>1042</v>
      </c>
      <c r="AS35" s="129">
        <v>1192</v>
      </c>
      <c r="AT35" s="129">
        <v>1230</v>
      </c>
      <c r="AU35" s="129">
        <v>1220</v>
      </c>
      <c r="AV35" s="129">
        <v>1176</v>
      </c>
      <c r="AW35" s="129">
        <v>1098</v>
      </c>
      <c r="AX35" s="129">
        <v>1146</v>
      </c>
      <c r="AY35" s="129">
        <v>1197</v>
      </c>
      <c r="AZ35" s="129">
        <v>1272</v>
      </c>
      <c r="BA35" s="129">
        <v>1296</v>
      </c>
      <c r="BB35" s="129">
        <v>1394</v>
      </c>
      <c r="BC35" s="129">
        <v>1513</v>
      </c>
      <c r="BD35" s="129">
        <v>1601</v>
      </c>
      <c r="BE35" s="129">
        <v>1639</v>
      </c>
      <c r="BF35" s="129">
        <v>1585</v>
      </c>
      <c r="BG35" s="129">
        <v>1740</v>
      </c>
      <c r="BH35" s="129">
        <v>1708</v>
      </c>
      <c r="BI35" s="129">
        <v>1693</v>
      </c>
      <c r="BJ35" s="129">
        <v>1834</v>
      </c>
      <c r="BK35" s="129">
        <v>1870</v>
      </c>
      <c r="BL35" s="129">
        <v>1874</v>
      </c>
      <c r="BM35" s="129">
        <v>1849</v>
      </c>
      <c r="BN35" s="129">
        <v>1870</v>
      </c>
      <c r="BO35" s="129">
        <v>1723</v>
      </c>
      <c r="BP35" s="129">
        <v>1772</v>
      </c>
      <c r="BQ35" s="129">
        <v>1774</v>
      </c>
      <c r="BR35" s="129">
        <v>1690</v>
      </c>
      <c r="BS35" s="129">
        <v>1623</v>
      </c>
      <c r="BT35" s="129">
        <v>1620</v>
      </c>
      <c r="BU35" s="129">
        <v>1629</v>
      </c>
      <c r="BV35" s="129">
        <v>1580</v>
      </c>
      <c r="BW35" s="129">
        <v>1539</v>
      </c>
      <c r="BX35" s="129">
        <v>1524</v>
      </c>
      <c r="BY35" s="129">
        <v>1511</v>
      </c>
      <c r="BZ35" s="129">
        <v>1562</v>
      </c>
      <c r="CA35" s="129">
        <v>1574</v>
      </c>
      <c r="CB35" s="129">
        <v>1728</v>
      </c>
      <c r="CC35" s="129">
        <v>1288</v>
      </c>
      <c r="CD35" s="129">
        <v>1177</v>
      </c>
      <c r="CE35" s="129">
        <v>1223</v>
      </c>
      <c r="CF35" s="129">
        <v>1143</v>
      </c>
      <c r="CG35" s="129">
        <v>1018</v>
      </c>
      <c r="CH35" s="129">
        <v>858</v>
      </c>
      <c r="CI35" s="129">
        <v>864</v>
      </c>
      <c r="CJ35" s="129">
        <v>749</v>
      </c>
      <c r="CK35" s="129">
        <v>769</v>
      </c>
      <c r="CL35" s="129">
        <v>702</v>
      </c>
      <c r="CM35" s="129">
        <v>619</v>
      </c>
      <c r="CN35" s="129">
        <v>558</v>
      </c>
      <c r="CO35" s="129">
        <v>446</v>
      </c>
      <c r="CP35" s="129">
        <v>421</v>
      </c>
      <c r="CQ35" s="129">
        <v>335</v>
      </c>
      <c r="CR35" s="129">
        <v>1302</v>
      </c>
    </row>
    <row r="36" spans="1:96" s="45" customFormat="1" ht="15" x14ac:dyDescent="0.25">
      <c r="A36" s="45" t="s">
        <v>28</v>
      </c>
      <c r="B36" s="42" t="s">
        <v>189</v>
      </c>
      <c r="C36" s="42" t="s">
        <v>219</v>
      </c>
      <c r="D36" s="45" t="s">
        <v>47</v>
      </c>
      <c r="E36" s="129">
        <v>322630</v>
      </c>
      <c r="F36" s="129">
        <v>3026</v>
      </c>
      <c r="G36" s="129">
        <v>3104</v>
      </c>
      <c r="H36" s="129">
        <v>3223</v>
      </c>
      <c r="I36" s="129">
        <v>3361</v>
      </c>
      <c r="J36" s="129">
        <v>3504</v>
      </c>
      <c r="K36" s="129">
        <v>3470</v>
      </c>
      <c r="L36" s="129">
        <v>3576</v>
      </c>
      <c r="M36" s="129">
        <v>3478</v>
      </c>
      <c r="N36" s="129">
        <v>3595</v>
      </c>
      <c r="O36" s="129">
        <v>3671</v>
      </c>
      <c r="P36" s="129">
        <v>3717</v>
      </c>
      <c r="Q36" s="129">
        <v>3516</v>
      </c>
      <c r="R36" s="129">
        <v>3656</v>
      </c>
      <c r="S36" s="129">
        <v>3663</v>
      </c>
      <c r="T36" s="129">
        <v>3617</v>
      </c>
      <c r="U36" s="129">
        <v>3523</v>
      </c>
      <c r="V36" s="129">
        <v>3388</v>
      </c>
      <c r="W36" s="129">
        <v>3404</v>
      </c>
      <c r="X36" s="129">
        <v>3164</v>
      </c>
      <c r="Y36" s="129">
        <v>3170</v>
      </c>
      <c r="Z36" s="129">
        <v>3296</v>
      </c>
      <c r="AA36" s="129">
        <v>3435</v>
      </c>
      <c r="AB36" s="129">
        <v>3575</v>
      </c>
      <c r="AC36" s="129">
        <v>3368</v>
      </c>
      <c r="AD36" s="129">
        <v>3649</v>
      </c>
      <c r="AE36" s="129">
        <v>3550</v>
      </c>
      <c r="AF36" s="129">
        <v>3661</v>
      </c>
      <c r="AG36" s="129">
        <v>3872</v>
      </c>
      <c r="AH36" s="129">
        <v>3912</v>
      </c>
      <c r="AI36" s="129">
        <v>4041</v>
      </c>
      <c r="AJ36" s="129">
        <v>3912</v>
      </c>
      <c r="AK36" s="129">
        <v>3704</v>
      </c>
      <c r="AL36" s="129">
        <v>3792</v>
      </c>
      <c r="AM36" s="129">
        <v>3824</v>
      </c>
      <c r="AN36" s="129">
        <v>3805</v>
      </c>
      <c r="AO36" s="129">
        <v>4039</v>
      </c>
      <c r="AP36" s="129">
        <v>4058</v>
      </c>
      <c r="AQ36" s="129">
        <v>4022</v>
      </c>
      <c r="AR36" s="129">
        <v>4051</v>
      </c>
      <c r="AS36" s="129">
        <v>4243</v>
      </c>
      <c r="AT36" s="129">
        <v>4369</v>
      </c>
      <c r="AU36" s="129">
        <v>4310</v>
      </c>
      <c r="AV36" s="129">
        <v>3960</v>
      </c>
      <c r="AW36" s="129">
        <v>3814</v>
      </c>
      <c r="AX36" s="129">
        <v>3722</v>
      </c>
      <c r="AY36" s="129">
        <v>3847</v>
      </c>
      <c r="AZ36" s="129">
        <v>3996</v>
      </c>
      <c r="BA36" s="129">
        <v>4086</v>
      </c>
      <c r="BB36" s="129">
        <v>4290</v>
      </c>
      <c r="BC36" s="129">
        <v>4636</v>
      </c>
      <c r="BD36" s="129">
        <v>4835</v>
      </c>
      <c r="BE36" s="129">
        <v>4836</v>
      </c>
      <c r="BF36" s="129">
        <v>4911</v>
      </c>
      <c r="BG36" s="129">
        <v>5014</v>
      </c>
      <c r="BH36" s="129">
        <v>4963</v>
      </c>
      <c r="BI36" s="129">
        <v>4795</v>
      </c>
      <c r="BJ36" s="129">
        <v>4983</v>
      </c>
      <c r="BK36" s="129">
        <v>5144</v>
      </c>
      <c r="BL36" s="129">
        <v>5089</v>
      </c>
      <c r="BM36" s="129">
        <v>4898</v>
      </c>
      <c r="BN36" s="129">
        <v>4865</v>
      </c>
      <c r="BO36" s="129">
        <v>4783</v>
      </c>
      <c r="BP36" s="129">
        <v>4618</v>
      </c>
      <c r="BQ36" s="129">
        <v>4386</v>
      </c>
      <c r="BR36" s="129">
        <v>4345</v>
      </c>
      <c r="BS36" s="129">
        <v>4210</v>
      </c>
      <c r="BT36" s="129">
        <v>3950</v>
      </c>
      <c r="BU36" s="129">
        <v>3937</v>
      </c>
      <c r="BV36" s="129">
        <v>3734</v>
      </c>
      <c r="BW36" s="129">
        <v>3557</v>
      </c>
      <c r="BX36" s="129">
        <v>3395</v>
      </c>
      <c r="BY36" s="129">
        <v>3321</v>
      </c>
      <c r="BZ36" s="129">
        <v>3333</v>
      </c>
      <c r="CA36" s="129">
        <v>3503</v>
      </c>
      <c r="CB36" s="129">
        <v>3594</v>
      </c>
      <c r="CC36" s="129">
        <v>2725</v>
      </c>
      <c r="CD36" s="129">
        <v>2440</v>
      </c>
      <c r="CE36" s="129">
        <v>2580</v>
      </c>
      <c r="CF36" s="129">
        <v>2333</v>
      </c>
      <c r="CG36" s="129">
        <v>2075</v>
      </c>
      <c r="CH36" s="129">
        <v>1901</v>
      </c>
      <c r="CI36" s="129">
        <v>1784</v>
      </c>
      <c r="CJ36" s="129">
        <v>1637</v>
      </c>
      <c r="CK36" s="129">
        <v>1584</v>
      </c>
      <c r="CL36" s="129">
        <v>1447</v>
      </c>
      <c r="CM36" s="129">
        <v>1365</v>
      </c>
      <c r="CN36" s="129">
        <v>1109</v>
      </c>
      <c r="CO36" s="129">
        <v>980</v>
      </c>
      <c r="CP36" s="129">
        <v>850</v>
      </c>
      <c r="CQ36" s="129">
        <v>676</v>
      </c>
      <c r="CR36" s="129">
        <v>2480</v>
      </c>
    </row>
    <row r="37" spans="1:96" s="45" customFormat="1" ht="15" x14ac:dyDescent="0.25">
      <c r="A37" s="45" t="s">
        <v>29</v>
      </c>
      <c r="B37" s="42" t="s">
        <v>190</v>
      </c>
      <c r="C37" s="42" t="s">
        <v>219</v>
      </c>
      <c r="D37" s="45" t="s">
        <v>47</v>
      </c>
      <c r="E37" s="129">
        <v>93470</v>
      </c>
      <c r="F37" s="129">
        <v>682</v>
      </c>
      <c r="G37" s="129">
        <v>728</v>
      </c>
      <c r="H37" s="129">
        <v>783</v>
      </c>
      <c r="I37" s="129">
        <v>840</v>
      </c>
      <c r="J37" s="129">
        <v>857</v>
      </c>
      <c r="K37" s="129">
        <v>947</v>
      </c>
      <c r="L37" s="129">
        <v>888</v>
      </c>
      <c r="M37" s="129">
        <v>951</v>
      </c>
      <c r="N37" s="129">
        <v>970</v>
      </c>
      <c r="O37" s="129">
        <v>1015</v>
      </c>
      <c r="P37" s="129">
        <v>1010</v>
      </c>
      <c r="Q37" s="129">
        <v>1002</v>
      </c>
      <c r="R37" s="129">
        <v>1040</v>
      </c>
      <c r="S37" s="129">
        <v>1079</v>
      </c>
      <c r="T37" s="129">
        <v>1071</v>
      </c>
      <c r="U37" s="129">
        <v>1085</v>
      </c>
      <c r="V37" s="129">
        <v>1084</v>
      </c>
      <c r="W37" s="129">
        <v>1098</v>
      </c>
      <c r="X37" s="129">
        <v>1064</v>
      </c>
      <c r="Y37" s="129">
        <v>1176</v>
      </c>
      <c r="Z37" s="129">
        <v>1421</v>
      </c>
      <c r="AA37" s="129">
        <v>1457</v>
      </c>
      <c r="AB37" s="129">
        <v>1360</v>
      </c>
      <c r="AC37" s="129">
        <v>1357</v>
      </c>
      <c r="AD37" s="129">
        <v>1379</v>
      </c>
      <c r="AE37" s="129">
        <v>1168</v>
      </c>
      <c r="AF37" s="129">
        <v>1156</v>
      </c>
      <c r="AG37" s="129">
        <v>1161</v>
      </c>
      <c r="AH37" s="129">
        <v>1062</v>
      </c>
      <c r="AI37" s="129">
        <v>1234</v>
      </c>
      <c r="AJ37" s="129">
        <v>1283</v>
      </c>
      <c r="AK37" s="129">
        <v>1299</v>
      </c>
      <c r="AL37" s="129">
        <v>1327</v>
      </c>
      <c r="AM37" s="129">
        <v>1181</v>
      </c>
      <c r="AN37" s="129">
        <v>1077</v>
      </c>
      <c r="AO37" s="129">
        <v>985</v>
      </c>
      <c r="AP37" s="129">
        <v>995</v>
      </c>
      <c r="AQ37" s="129">
        <v>1089</v>
      </c>
      <c r="AR37" s="129">
        <v>1049</v>
      </c>
      <c r="AS37" s="129">
        <v>1142</v>
      </c>
      <c r="AT37" s="129">
        <v>985</v>
      </c>
      <c r="AU37" s="129">
        <v>1033</v>
      </c>
      <c r="AV37" s="129">
        <v>1147</v>
      </c>
      <c r="AW37" s="129">
        <v>1060</v>
      </c>
      <c r="AX37" s="129">
        <v>1067</v>
      </c>
      <c r="AY37" s="129">
        <v>1104</v>
      </c>
      <c r="AZ37" s="129">
        <v>1073</v>
      </c>
      <c r="BA37" s="129">
        <v>1058</v>
      </c>
      <c r="BB37" s="129">
        <v>1197</v>
      </c>
      <c r="BC37" s="129">
        <v>1292</v>
      </c>
      <c r="BD37" s="129">
        <v>1350</v>
      </c>
      <c r="BE37" s="129">
        <v>1428</v>
      </c>
      <c r="BF37" s="129">
        <v>1385</v>
      </c>
      <c r="BG37" s="129">
        <v>1441</v>
      </c>
      <c r="BH37" s="129">
        <v>1335</v>
      </c>
      <c r="BI37" s="129">
        <v>1439</v>
      </c>
      <c r="BJ37" s="129">
        <v>1501</v>
      </c>
      <c r="BK37" s="129">
        <v>1394</v>
      </c>
      <c r="BL37" s="129">
        <v>1430</v>
      </c>
      <c r="BM37" s="129">
        <v>1288</v>
      </c>
      <c r="BN37" s="129">
        <v>1340</v>
      </c>
      <c r="BO37" s="129">
        <v>1284</v>
      </c>
      <c r="BP37" s="129">
        <v>1196</v>
      </c>
      <c r="BQ37" s="129">
        <v>1171</v>
      </c>
      <c r="BR37" s="129">
        <v>1129</v>
      </c>
      <c r="BS37" s="129">
        <v>1057</v>
      </c>
      <c r="BT37" s="129">
        <v>1019</v>
      </c>
      <c r="BU37" s="129">
        <v>995</v>
      </c>
      <c r="BV37" s="129">
        <v>1041</v>
      </c>
      <c r="BW37" s="129">
        <v>946</v>
      </c>
      <c r="BX37" s="129">
        <v>986</v>
      </c>
      <c r="BY37" s="129">
        <v>925</v>
      </c>
      <c r="BZ37" s="129">
        <v>960</v>
      </c>
      <c r="CA37" s="129">
        <v>1000</v>
      </c>
      <c r="CB37" s="129">
        <v>1172</v>
      </c>
      <c r="CC37" s="129">
        <v>830</v>
      </c>
      <c r="CD37" s="129">
        <v>715</v>
      </c>
      <c r="CE37" s="129">
        <v>799</v>
      </c>
      <c r="CF37" s="129">
        <v>733</v>
      </c>
      <c r="CG37" s="129">
        <v>623</v>
      </c>
      <c r="CH37" s="129">
        <v>572</v>
      </c>
      <c r="CI37" s="129">
        <v>584</v>
      </c>
      <c r="CJ37" s="129">
        <v>549</v>
      </c>
      <c r="CK37" s="129">
        <v>477</v>
      </c>
      <c r="CL37" s="129">
        <v>480</v>
      </c>
      <c r="CM37" s="129">
        <v>428</v>
      </c>
      <c r="CN37" s="129">
        <v>372</v>
      </c>
      <c r="CO37" s="129">
        <v>258</v>
      </c>
      <c r="CP37" s="129">
        <v>261</v>
      </c>
      <c r="CQ37" s="129">
        <v>262</v>
      </c>
      <c r="CR37" s="129">
        <v>747</v>
      </c>
    </row>
    <row r="38" spans="1:96" s="45" customFormat="1" ht="15" x14ac:dyDescent="0.25">
      <c r="A38" s="45" t="s">
        <v>30</v>
      </c>
      <c r="B38" s="42" t="s">
        <v>191</v>
      </c>
      <c r="C38" s="42" t="s">
        <v>219</v>
      </c>
      <c r="D38" s="45" t="s">
        <v>47</v>
      </c>
      <c r="E38" s="129">
        <v>87790</v>
      </c>
      <c r="F38" s="129">
        <v>741</v>
      </c>
      <c r="G38" s="129">
        <v>820</v>
      </c>
      <c r="H38" s="129">
        <v>872</v>
      </c>
      <c r="I38" s="129">
        <v>842</v>
      </c>
      <c r="J38" s="129">
        <v>911</v>
      </c>
      <c r="K38" s="129">
        <v>974</v>
      </c>
      <c r="L38" s="129">
        <v>924</v>
      </c>
      <c r="M38" s="129">
        <v>944</v>
      </c>
      <c r="N38" s="129">
        <v>1017</v>
      </c>
      <c r="O38" s="129">
        <v>1052</v>
      </c>
      <c r="P38" s="129">
        <v>1056</v>
      </c>
      <c r="Q38" s="129">
        <v>1037</v>
      </c>
      <c r="R38" s="129">
        <v>1037</v>
      </c>
      <c r="S38" s="129">
        <v>1039</v>
      </c>
      <c r="T38" s="129">
        <v>1008</v>
      </c>
      <c r="U38" s="129">
        <v>960</v>
      </c>
      <c r="V38" s="129">
        <v>994</v>
      </c>
      <c r="W38" s="129">
        <v>941</v>
      </c>
      <c r="X38" s="129">
        <v>903</v>
      </c>
      <c r="Y38" s="129">
        <v>868</v>
      </c>
      <c r="Z38" s="129">
        <v>900</v>
      </c>
      <c r="AA38" s="129">
        <v>944</v>
      </c>
      <c r="AB38" s="129">
        <v>965</v>
      </c>
      <c r="AC38" s="129">
        <v>1007</v>
      </c>
      <c r="AD38" s="129">
        <v>1016</v>
      </c>
      <c r="AE38" s="129">
        <v>1005</v>
      </c>
      <c r="AF38" s="129">
        <v>1056</v>
      </c>
      <c r="AG38" s="129">
        <v>1098</v>
      </c>
      <c r="AH38" s="129">
        <v>1183</v>
      </c>
      <c r="AI38" s="129">
        <v>1141</v>
      </c>
      <c r="AJ38" s="129">
        <v>1202</v>
      </c>
      <c r="AK38" s="129">
        <v>1133</v>
      </c>
      <c r="AL38" s="129">
        <v>1108</v>
      </c>
      <c r="AM38" s="129">
        <v>1126</v>
      </c>
      <c r="AN38" s="129">
        <v>1111</v>
      </c>
      <c r="AO38" s="129">
        <v>1195</v>
      </c>
      <c r="AP38" s="129">
        <v>1113</v>
      </c>
      <c r="AQ38" s="129">
        <v>1006</v>
      </c>
      <c r="AR38" s="129">
        <v>1088</v>
      </c>
      <c r="AS38" s="129">
        <v>1084</v>
      </c>
      <c r="AT38" s="129">
        <v>1166</v>
      </c>
      <c r="AU38" s="129">
        <v>1007</v>
      </c>
      <c r="AV38" s="129">
        <v>1009</v>
      </c>
      <c r="AW38" s="129">
        <v>898</v>
      </c>
      <c r="AX38" s="129">
        <v>927</v>
      </c>
      <c r="AY38" s="129">
        <v>992</v>
      </c>
      <c r="AZ38" s="129">
        <v>924</v>
      </c>
      <c r="BA38" s="129">
        <v>988</v>
      </c>
      <c r="BB38" s="129">
        <v>1101</v>
      </c>
      <c r="BC38" s="129">
        <v>1129</v>
      </c>
      <c r="BD38" s="129">
        <v>1239</v>
      </c>
      <c r="BE38" s="129">
        <v>1233</v>
      </c>
      <c r="BF38" s="129">
        <v>1366</v>
      </c>
      <c r="BG38" s="129">
        <v>1364</v>
      </c>
      <c r="BH38" s="129">
        <v>1338</v>
      </c>
      <c r="BI38" s="129">
        <v>1411</v>
      </c>
      <c r="BJ38" s="129">
        <v>1443</v>
      </c>
      <c r="BK38" s="129">
        <v>1465</v>
      </c>
      <c r="BL38" s="129">
        <v>1443</v>
      </c>
      <c r="BM38" s="129">
        <v>1360</v>
      </c>
      <c r="BN38" s="129">
        <v>1376</v>
      </c>
      <c r="BO38" s="129">
        <v>1279</v>
      </c>
      <c r="BP38" s="129">
        <v>1282</v>
      </c>
      <c r="BQ38" s="129">
        <v>1301</v>
      </c>
      <c r="BR38" s="129">
        <v>1186</v>
      </c>
      <c r="BS38" s="129">
        <v>1200</v>
      </c>
      <c r="BT38" s="129">
        <v>1107</v>
      </c>
      <c r="BU38" s="129">
        <v>1051</v>
      </c>
      <c r="BV38" s="129">
        <v>977</v>
      </c>
      <c r="BW38" s="129">
        <v>940</v>
      </c>
      <c r="BX38" s="129">
        <v>933</v>
      </c>
      <c r="BY38" s="129">
        <v>925</v>
      </c>
      <c r="BZ38" s="129">
        <v>896</v>
      </c>
      <c r="CA38" s="129">
        <v>1008</v>
      </c>
      <c r="CB38" s="129">
        <v>911</v>
      </c>
      <c r="CC38" s="129">
        <v>729</v>
      </c>
      <c r="CD38" s="129">
        <v>650</v>
      </c>
      <c r="CE38" s="129">
        <v>635</v>
      </c>
      <c r="CF38" s="129">
        <v>581</v>
      </c>
      <c r="CG38" s="129">
        <v>532</v>
      </c>
      <c r="CH38" s="129">
        <v>478</v>
      </c>
      <c r="CI38" s="129">
        <v>485</v>
      </c>
      <c r="CJ38" s="129">
        <v>478</v>
      </c>
      <c r="CK38" s="129">
        <v>393</v>
      </c>
      <c r="CL38" s="129">
        <v>357</v>
      </c>
      <c r="CM38" s="129">
        <v>341</v>
      </c>
      <c r="CN38" s="129">
        <v>282</v>
      </c>
      <c r="CO38" s="129">
        <v>267</v>
      </c>
      <c r="CP38" s="129">
        <v>218</v>
      </c>
      <c r="CQ38" s="129">
        <v>192</v>
      </c>
      <c r="CR38" s="129">
        <v>576</v>
      </c>
    </row>
    <row r="39" spans="1:96" s="45" customFormat="1" ht="15" x14ac:dyDescent="0.25">
      <c r="A39" s="45" t="s">
        <v>31</v>
      </c>
      <c r="B39" s="42" t="s">
        <v>192</v>
      </c>
      <c r="C39" s="42" t="s">
        <v>219</v>
      </c>
      <c r="D39" s="45" t="s">
        <v>47</v>
      </c>
      <c r="E39" s="129">
        <v>185580</v>
      </c>
      <c r="F39" s="129">
        <v>1746</v>
      </c>
      <c r="G39" s="129">
        <v>1740</v>
      </c>
      <c r="H39" s="129">
        <v>1872</v>
      </c>
      <c r="I39" s="129">
        <v>2018</v>
      </c>
      <c r="J39" s="129">
        <v>2130</v>
      </c>
      <c r="K39" s="129">
        <v>2117</v>
      </c>
      <c r="L39" s="129">
        <v>2223</v>
      </c>
      <c r="M39" s="129">
        <v>2301</v>
      </c>
      <c r="N39" s="129">
        <v>2278</v>
      </c>
      <c r="O39" s="129">
        <v>2297</v>
      </c>
      <c r="P39" s="129">
        <v>2489</v>
      </c>
      <c r="Q39" s="129">
        <v>2310</v>
      </c>
      <c r="R39" s="129">
        <v>2503</v>
      </c>
      <c r="S39" s="129">
        <v>2477</v>
      </c>
      <c r="T39" s="129">
        <v>2338</v>
      </c>
      <c r="U39" s="129">
        <v>2294</v>
      </c>
      <c r="V39" s="129">
        <v>2281</v>
      </c>
      <c r="W39" s="129">
        <v>2183</v>
      </c>
      <c r="X39" s="129">
        <v>2043</v>
      </c>
      <c r="Y39" s="129">
        <v>1922</v>
      </c>
      <c r="Z39" s="129">
        <v>1976</v>
      </c>
      <c r="AA39" s="129">
        <v>1895</v>
      </c>
      <c r="AB39" s="129">
        <v>2068</v>
      </c>
      <c r="AC39" s="129">
        <v>1963</v>
      </c>
      <c r="AD39" s="129">
        <v>2155</v>
      </c>
      <c r="AE39" s="129">
        <v>2123</v>
      </c>
      <c r="AF39" s="129">
        <v>2230</v>
      </c>
      <c r="AG39" s="129">
        <v>2310</v>
      </c>
      <c r="AH39" s="129">
        <v>2281</v>
      </c>
      <c r="AI39" s="129">
        <v>2255</v>
      </c>
      <c r="AJ39" s="129">
        <v>2296</v>
      </c>
      <c r="AK39" s="129">
        <v>2281</v>
      </c>
      <c r="AL39" s="129">
        <v>2276</v>
      </c>
      <c r="AM39" s="129">
        <v>2595</v>
      </c>
      <c r="AN39" s="129">
        <v>2600</v>
      </c>
      <c r="AO39" s="129">
        <v>2542</v>
      </c>
      <c r="AP39" s="129">
        <v>2585</v>
      </c>
      <c r="AQ39" s="129">
        <v>2560</v>
      </c>
      <c r="AR39" s="129">
        <v>2615</v>
      </c>
      <c r="AS39" s="129">
        <v>2585</v>
      </c>
      <c r="AT39" s="129">
        <v>2612</v>
      </c>
      <c r="AU39" s="129">
        <v>2480</v>
      </c>
      <c r="AV39" s="129">
        <v>2448</v>
      </c>
      <c r="AW39" s="129">
        <v>2267</v>
      </c>
      <c r="AX39" s="129">
        <v>2207</v>
      </c>
      <c r="AY39" s="129">
        <v>2413</v>
      </c>
      <c r="AZ39" s="129">
        <v>2455</v>
      </c>
      <c r="BA39" s="129">
        <v>2522</v>
      </c>
      <c r="BB39" s="129">
        <v>2682</v>
      </c>
      <c r="BC39" s="129">
        <v>2809</v>
      </c>
      <c r="BD39" s="129">
        <v>2852</v>
      </c>
      <c r="BE39" s="129">
        <v>2743</v>
      </c>
      <c r="BF39" s="129">
        <v>2883</v>
      </c>
      <c r="BG39" s="129">
        <v>2951</v>
      </c>
      <c r="BH39" s="129">
        <v>2854</v>
      </c>
      <c r="BI39" s="129">
        <v>2757</v>
      </c>
      <c r="BJ39" s="129">
        <v>2860</v>
      </c>
      <c r="BK39" s="129">
        <v>2677</v>
      </c>
      <c r="BL39" s="129">
        <v>2664</v>
      </c>
      <c r="BM39" s="129">
        <v>2583</v>
      </c>
      <c r="BN39" s="129">
        <v>2537</v>
      </c>
      <c r="BO39" s="129">
        <v>2410</v>
      </c>
      <c r="BP39" s="129">
        <v>2363</v>
      </c>
      <c r="BQ39" s="129">
        <v>2180</v>
      </c>
      <c r="BR39" s="129">
        <v>2065</v>
      </c>
      <c r="BS39" s="129">
        <v>1973</v>
      </c>
      <c r="BT39" s="129">
        <v>1811</v>
      </c>
      <c r="BU39" s="129">
        <v>1872</v>
      </c>
      <c r="BV39" s="129">
        <v>1805</v>
      </c>
      <c r="BW39" s="129">
        <v>1732</v>
      </c>
      <c r="BX39" s="129">
        <v>1714</v>
      </c>
      <c r="BY39" s="129">
        <v>1704</v>
      </c>
      <c r="BZ39" s="129">
        <v>1767</v>
      </c>
      <c r="CA39" s="129">
        <v>1846</v>
      </c>
      <c r="CB39" s="129">
        <v>1843</v>
      </c>
      <c r="CC39" s="129">
        <v>1426</v>
      </c>
      <c r="CD39" s="129">
        <v>1297</v>
      </c>
      <c r="CE39" s="129">
        <v>1193</v>
      </c>
      <c r="CF39" s="129">
        <v>1168</v>
      </c>
      <c r="CG39" s="129">
        <v>1061</v>
      </c>
      <c r="CH39" s="129">
        <v>918</v>
      </c>
      <c r="CI39" s="129">
        <v>860</v>
      </c>
      <c r="CJ39" s="129">
        <v>872</v>
      </c>
      <c r="CK39" s="129">
        <v>733</v>
      </c>
      <c r="CL39" s="129">
        <v>635</v>
      </c>
      <c r="CM39" s="129">
        <v>594</v>
      </c>
      <c r="CN39" s="129">
        <v>503</v>
      </c>
      <c r="CO39" s="129">
        <v>437</v>
      </c>
      <c r="CP39" s="129">
        <v>337</v>
      </c>
      <c r="CQ39" s="129">
        <v>369</v>
      </c>
      <c r="CR39" s="129">
        <v>1083</v>
      </c>
    </row>
    <row r="40" spans="1:96" s="44" customFormat="1" ht="27.75" customHeight="1" x14ac:dyDescent="0.3">
      <c r="A40" s="45" t="s">
        <v>0</v>
      </c>
      <c r="B40" s="42" t="s">
        <v>163</v>
      </c>
      <c r="C40" s="42" t="s">
        <v>219</v>
      </c>
      <c r="D40" s="45" t="s">
        <v>48</v>
      </c>
      <c r="E40" s="129">
        <v>113188</v>
      </c>
      <c r="F40" s="129">
        <v>984</v>
      </c>
      <c r="G40" s="129">
        <v>1074</v>
      </c>
      <c r="H40" s="129">
        <v>1165</v>
      </c>
      <c r="I40" s="129">
        <v>1143</v>
      </c>
      <c r="J40" s="129">
        <v>1181</v>
      </c>
      <c r="K40" s="129">
        <v>1262</v>
      </c>
      <c r="L40" s="129">
        <v>1230</v>
      </c>
      <c r="M40" s="129">
        <v>1207</v>
      </c>
      <c r="N40" s="129">
        <v>1202</v>
      </c>
      <c r="O40" s="129">
        <v>1222</v>
      </c>
      <c r="P40" s="129">
        <v>1222</v>
      </c>
      <c r="Q40" s="129">
        <v>1156</v>
      </c>
      <c r="R40" s="129">
        <v>1125</v>
      </c>
      <c r="S40" s="129">
        <v>1095</v>
      </c>
      <c r="T40" s="129">
        <v>1044</v>
      </c>
      <c r="U40" s="129">
        <v>1030</v>
      </c>
      <c r="V40" s="129">
        <v>987</v>
      </c>
      <c r="W40" s="129">
        <v>926</v>
      </c>
      <c r="X40" s="129">
        <v>976</v>
      </c>
      <c r="Y40" s="129">
        <v>1147</v>
      </c>
      <c r="Z40" s="129">
        <v>1288</v>
      </c>
      <c r="AA40" s="129">
        <v>1438</v>
      </c>
      <c r="AB40" s="129">
        <v>1475</v>
      </c>
      <c r="AC40" s="129">
        <v>1646</v>
      </c>
      <c r="AD40" s="129">
        <v>1772</v>
      </c>
      <c r="AE40" s="129">
        <v>1805</v>
      </c>
      <c r="AF40" s="129">
        <v>1697</v>
      </c>
      <c r="AG40" s="129">
        <v>1715</v>
      </c>
      <c r="AH40" s="129">
        <v>2000</v>
      </c>
      <c r="AI40" s="129">
        <v>2379</v>
      </c>
      <c r="AJ40" s="129">
        <v>2512</v>
      </c>
      <c r="AK40" s="129">
        <v>2370</v>
      </c>
      <c r="AL40" s="129">
        <v>2468</v>
      </c>
      <c r="AM40" s="129">
        <v>2288</v>
      </c>
      <c r="AN40" s="129">
        <v>2263</v>
      </c>
      <c r="AO40" s="129">
        <v>2106</v>
      </c>
      <c r="AP40" s="129">
        <v>1974</v>
      </c>
      <c r="AQ40" s="129">
        <v>1843</v>
      </c>
      <c r="AR40" s="129">
        <v>1861</v>
      </c>
      <c r="AS40" s="129">
        <v>1838</v>
      </c>
      <c r="AT40" s="129">
        <v>1813</v>
      </c>
      <c r="AU40" s="129">
        <v>1655</v>
      </c>
      <c r="AV40" s="129">
        <v>1657</v>
      </c>
      <c r="AW40" s="129">
        <v>1472</v>
      </c>
      <c r="AX40" s="129">
        <v>1480</v>
      </c>
      <c r="AY40" s="129">
        <v>1416</v>
      </c>
      <c r="AZ40" s="129">
        <v>1400</v>
      </c>
      <c r="BA40" s="129">
        <v>1391</v>
      </c>
      <c r="BB40" s="129">
        <v>1473</v>
      </c>
      <c r="BC40" s="129">
        <v>1377</v>
      </c>
      <c r="BD40" s="129">
        <v>1455</v>
      </c>
      <c r="BE40" s="129">
        <v>1294</v>
      </c>
      <c r="BF40" s="129">
        <v>1395</v>
      </c>
      <c r="BG40" s="129">
        <v>1432</v>
      </c>
      <c r="BH40" s="129">
        <v>1447</v>
      </c>
      <c r="BI40" s="129">
        <v>1296</v>
      </c>
      <c r="BJ40" s="129">
        <v>1417</v>
      </c>
      <c r="BK40" s="129">
        <v>1300</v>
      </c>
      <c r="BL40" s="129">
        <v>1467</v>
      </c>
      <c r="BM40" s="129">
        <v>1387</v>
      </c>
      <c r="BN40" s="129">
        <v>1255</v>
      </c>
      <c r="BO40" s="129">
        <v>1280</v>
      </c>
      <c r="BP40" s="129">
        <v>1253</v>
      </c>
      <c r="BQ40" s="129">
        <v>1235</v>
      </c>
      <c r="BR40" s="129">
        <v>1226</v>
      </c>
      <c r="BS40" s="129">
        <v>1165</v>
      </c>
      <c r="BT40" s="129">
        <v>1120</v>
      </c>
      <c r="BU40" s="129">
        <v>1118</v>
      </c>
      <c r="BV40" s="129">
        <v>987</v>
      </c>
      <c r="BW40" s="129">
        <v>989</v>
      </c>
      <c r="BX40" s="129">
        <v>934</v>
      </c>
      <c r="BY40" s="129">
        <v>960</v>
      </c>
      <c r="BZ40" s="129">
        <v>984</v>
      </c>
      <c r="CA40" s="129">
        <v>920</v>
      </c>
      <c r="CB40" s="129">
        <v>1002</v>
      </c>
      <c r="CC40" s="129">
        <v>731</v>
      </c>
      <c r="CD40" s="129">
        <v>556</v>
      </c>
      <c r="CE40" s="129">
        <v>568</v>
      </c>
      <c r="CF40" s="129">
        <v>577</v>
      </c>
      <c r="CG40" s="129">
        <v>530</v>
      </c>
      <c r="CH40" s="129">
        <v>421</v>
      </c>
      <c r="CI40" s="129">
        <v>456</v>
      </c>
      <c r="CJ40" s="129">
        <v>371</v>
      </c>
      <c r="CK40" s="129">
        <v>417</v>
      </c>
      <c r="CL40" s="129">
        <v>333</v>
      </c>
      <c r="CM40" s="129">
        <v>285</v>
      </c>
      <c r="CN40" s="129">
        <v>267</v>
      </c>
      <c r="CO40" s="129">
        <v>232</v>
      </c>
      <c r="CP40" s="129">
        <v>205</v>
      </c>
      <c r="CQ40" s="129">
        <v>164</v>
      </c>
      <c r="CR40" s="129">
        <v>507</v>
      </c>
    </row>
    <row r="41" spans="1:96" s="43" customFormat="1" ht="15.6" x14ac:dyDescent="0.3">
      <c r="A41" s="45" t="s">
        <v>1</v>
      </c>
      <c r="B41" s="42" t="s">
        <v>164</v>
      </c>
      <c r="C41" s="42" t="s">
        <v>219</v>
      </c>
      <c r="D41" s="45" t="s">
        <v>48</v>
      </c>
      <c r="E41" s="129">
        <v>130501</v>
      </c>
      <c r="F41" s="129">
        <v>1167</v>
      </c>
      <c r="G41" s="129">
        <v>1245</v>
      </c>
      <c r="H41" s="129">
        <v>1374</v>
      </c>
      <c r="I41" s="129">
        <v>1466</v>
      </c>
      <c r="J41" s="129">
        <v>1502</v>
      </c>
      <c r="K41" s="129">
        <v>1577</v>
      </c>
      <c r="L41" s="129">
        <v>1544</v>
      </c>
      <c r="M41" s="129">
        <v>1600</v>
      </c>
      <c r="N41" s="129">
        <v>1587</v>
      </c>
      <c r="O41" s="129">
        <v>1623</v>
      </c>
      <c r="P41" s="129">
        <v>1736</v>
      </c>
      <c r="Q41" s="129">
        <v>1756</v>
      </c>
      <c r="R41" s="129">
        <v>1746</v>
      </c>
      <c r="S41" s="129">
        <v>1773</v>
      </c>
      <c r="T41" s="129">
        <v>1623</v>
      </c>
      <c r="U41" s="129">
        <v>1591</v>
      </c>
      <c r="V41" s="129">
        <v>1513</v>
      </c>
      <c r="W41" s="129">
        <v>1520</v>
      </c>
      <c r="X41" s="129">
        <v>1413</v>
      </c>
      <c r="Y41" s="129">
        <v>1324</v>
      </c>
      <c r="Z41" s="129">
        <v>1268</v>
      </c>
      <c r="AA41" s="129">
        <v>1350</v>
      </c>
      <c r="AB41" s="129">
        <v>1328</v>
      </c>
      <c r="AC41" s="129">
        <v>1354</v>
      </c>
      <c r="AD41" s="129">
        <v>1286</v>
      </c>
      <c r="AE41" s="129">
        <v>1255</v>
      </c>
      <c r="AF41" s="129">
        <v>1316</v>
      </c>
      <c r="AG41" s="129">
        <v>1393</v>
      </c>
      <c r="AH41" s="129">
        <v>1283</v>
      </c>
      <c r="AI41" s="129">
        <v>1249</v>
      </c>
      <c r="AJ41" s="129">
        <v>1436</v>
      </c>
      <c r="AK41" s="129">
        <v>1370</v>
      </c>
      <c r="AL41" s="129">
        <v>1458</v>
      </c>
      <c r="AM41" s="129">
        <v>1481</v>
      </c>
      <c r="AN41" s="129">
        <v>1476</v>
      </c>
      <c r="AO41" s="129">
        <v>1557</v>
      </c>
      <c r="AP41" s="129">
        <v>1659</v>
      </c>
      <c r="AQ41" s="129">
        <v>1588</v>
      </c>
      <c r="AR41" s="129">
        <v>1681</v>
      </c>
      <c r="AS41" s="129">
        <v>1725</v>
      </c>
      <c r="AT41" s="129">
        <v>1807</v>
      </c>
      <c r="AU41" s="129">
        <v>1779</v>
      </c>
      <c r="AV41" s="129">
        <v>1678</v>
      </c>
      <c r="AW41" s="129">
        <v>1612</v>
      </c>
      <c r="AX41" s="129">
        <v>1720</v>
      </c>
      <c r="AY41" s="129">
        <v>1751</v>
      </c>
      <c r="AZ41" s="129">
        <v>1692</v>
      </c>
      <c r="BA41" s="129">
        <v>1807</v>
      </c>
      <c r="BB41" s="129">
        <v>1946</v>
      </c>
      <c r="BC41" s="129">
        <v>1976</v>
      </c>
      <c r="BD41" s="129">
        <v>1930</v>
      </c>
      <c r="BE41" s="129">
        <v>1911</v>
      </c>
      <c r="BF41" s="129">
        <v>1948</v>
      </c>
      <c r="BG41" s="129">
        <v>1965</v>
      </c>
      <c r="BH41" s="129">
        <v>2011</v>
      </c>
      <c r="BI41" s="129">
        <v>1933</v>
      </c>
      <c r="BJ41" s="129">
        <v>2029</v>
      </c>
      <c r="BK41" s="129">
        <v>2048</v>
      </c>
      <c r="BL41" s="129">
        <v>1971</v>
      </c>
      <c r="BM41" s="129">
        <v>1919</v>
      </c>
      <c r="BN41" s="129">
        <v>1851</v>
      </c>
      <c r="BO41" s="129">
        <v>1743</v>
      </c>
      <c r="BP41" s="129">
        <v>1718</v>
      </c>
      <c r="BQ41" s="129">
        <v>1779</v>
      </c>
      <c r="BR41" s="129">
        <v>1657</v>
      </c>
      <c r="BS41" s="129">
        <v>1649</v>
      </c>
      <c r="BT41" s="129">
        <v>1590</v>
      </c>
      <c r="BU41" s="129">
        <v>1580</v>
      </c>
      <c r="BV41" s="129">
        <v>1400</v>
      </c>
      <c r="BW41" s="129">
        <v>1402</v>
      </c>
      <c r="BX41" s="129">
        <v>1438</v>
      </c>
      <c r="BY41" s="129">
        <v>1390</v>
      </c>
      <c r="BZ41" s="129">
        <v>1522</v>
      </c>
      <c r="CA41" s="129">
        <v>1517</v>
      </c>
      <c r="CB41" s="129">
        <v>1580</v>
      </c>
      <c r="CC41" s="129">
        <v>1153</v>
      </c>
      <c r="CD41" s="129">
        <v>945</v>
      </c>
      <c r="CE41" s="129">
        <v>977</v>
      </c>
      <c r="CF41" s="129">
        <v>902</v>
      </c>
      <c r="CG41" s="129">
        <v>803</v>
      </c>
      <c r="CH41" s="129">
        <v>670</v>
      </c>
      <c r="CI41" s="129">
        <v>685</v>
      </c>
      <c r="CJ41" s="129">
        <v>601</v>
      </c>
      <c r="CK41" s="129">
        <v>544</v>
      </c>
      <c r="CL41" s="129">
        <v>463</v>
      </c>
      <c r="CM41" s="129">
        <v>481</v>
      </c>
      <c r="CN41" s="129">
        <v>379</v>
      </c>
      <c r="CO41" s="129">
        <v>324</v>
      </c>
      <c r="CP41" s="129">
        <v>263</v>
      </c>
      <c r="CQ41" s="129">
        <v>209</v>
      </c>
      <c r="CR41" s="129">
        <v>660</v>
      </c>
    </row>
    <row r="42" spans="1:96" s="43" customFormat="1" ht="15.6" x14ac:dyDescent="0.3">
      <c r="A42" s="45" t="s">
        <v>2</v>
      </c>
      <c r="B42" s="42" t="s">
        <v>165</v>
      </c>
      <c r="C42" s="42" t="s">
        <v>219</v>
      </c>
      <c r="D42" s="45" t="s">
        <v>48</v>
      </c>
      <c r="E42" s="129">
        <v>56549</v>
      </c>
      <c r="F42" s="129">
        <v>422</v>
      </c>
      <c r="G42" s="129">
        <v>494</v>
      </c>
      <c r="H42" s="129">
        <v>564</v>
      </c>
      <c r="I42" s="129">
        <v>552</v>
      </c>
      <c r="J42" s="129">
        <v>586</v>
      </c>
      <c r="K42" s="129">
        <v>598</v>
      </c>
      <c r="L42" s="129">
        <v>638</v>
      </c>
      <c r="M42" s="129">
        <v>655</v>
      </c>
      <c r="N42" s="129">
        <v>616</v>
      </c>
      <c r="O42" s="129">
        <v>635</v>
      </c>
      <c r="P42" s="129">
        <v>616</v>
      </c>
      <c r="Q42" s="129">
        <v>606</v>
      </c>
      <c r="R42" s="129">
        <v>639</v>
      </c>
      <c r="S42" s="129">
        <v>667</v>
      </c>
      <c r="T42" s="129">
        <v>627</v>
      </c>
      <c r="U42" s="129">
        <v>632</v>
      </c>
      <c r="V42" s="129">
        <v>640</v>
      </c>
      <c r="W42" s="129">
        <v>655</v>
      </c>
      <c r="X42" s="129">
        <v>612</v>
      </c>
      <c r="Y42" s="129">
        <v>591</v>
      </c>
      <c r="Z42" s="129">
        <v>640</v>
      </c>
      <c r="AA42" s="129">
        <v>642</v>
      </c>
      <c r="AB42" s="129">
        <v>574</v>
      </c>
      <c r="AC42" s="129">
        <v>621</v>
      </c>
      <c r="AD42" s="129">
        <v>644</v>
      </c>
      <c r="AE42" s="129">
        <v>608</v>
      </c>
      <c r="AF42" s="129">
        <v>597</v>
      </c>
      <c r="AG42" s="129">
        <v>679</v>
      </c>
      <c r="AH42" s="129">
        <v>599</v>
      </c>
      <c r="AI42" s="129">
        <v>596</v>
      </c>
      <c r="AJ42" s="129">
        <v>609</v>
      </c>
      <c r="AK42" s="129">
        <v>593</v>
      </c>
      <c r="AL42" s="129">
        <v>582</v>
      </c>
      <c r="AM42" s="129">
        <v>597</v>
      </c>
      <c r="AN42" s="129">
        <v>535</v>
      </c>
      <c r="AO42" s="129">
        <v>625</v>
      </c>
      <c r="AP42" s="129">
        <v>603</v>
      </c>
      <c r="AQ42" s="129">
        <v>606</v>
      </c>
      <c r="AR42" s="129">
        <v>688</v>
      </c>
      <c r="AS42" s="129">
        <v>714</v>
      </c>
      <c r="AT42" s="129">
        <v>599</v>
      </c>
      <c r="AU42" s="129">
        <v>656</v>
      </c>
      <c r="AV42" s="129">
        <v>699</v>
      </c>
      <c r="AW42" s="129">
        <v>574</v>
      </c>
      <c r="AX42" s="129">
        <v>542</v>
      </c>
      <c r="AY42" s="129">
        <v>645</v>
      </c>
      <c r="AZ42" s="129">
        <v>621</v>
      </c>
      <c r="BA42" s="129">
        <v>641</v>
      </c>
      <c r="BB42" s="129">
        <v>779</v>
      </c>
      <c r="BC42" s="129">
        <v>744</v>
      </c>
      <c r="BD42" s="129">
        <v>729</v>
      </c>
      <c r="BE42" s="129">
        <v>842</v>
      </c>
      <c r="BF42" s="129">
        <v>862</v>
      </c>
      <c r="BG42" s="129">
        <v>760</v>
      </c>
      <c r="BH42" s="129">
        <v>878</v>
      </c>
      <c r="BI42" s="129">
        <v>887</v>
      </c>
      <c r="BJ42" s="129">
        <v>899</v>
      </c>
      <c r="BK42" s="129">
        <v>917</v>
      </c>
      <c r="BL42" s="129">
        <v>936</v>
      </c>
      <c r="BM42" s="129">
        <v>962</v>
      </c>
      <c r="BN42" s="129">
        <v>793</v>
      </c>
      <c r="BO42" s="129">
        <v>863</v>
      </c>
      <c r="BP42" s="129">
        <v>835</v>
      </c>
      <c r="BQ42" s="129">
        <v>767</v>
      </c>
      <c r="BR42" s="129">
        <v>768</v>
      </c>
      <c r="BS42" s="129">
        <v>749</v>
      </c>
      <c r="BT42" s="129">
        <v>710</v>
      </c>
      <c r="BU42" s="129">
        <v>719</v>
      </c>
      <c r="BV42" s="129">
        <v>747</v>
      </c>
      <c r="BW42" s="129">
        <v>674</v>
      </c>
      <c r="BX42" s="129">
        <v>728</v>
      </c>
      <c r="BY42" s="129">
        <v>773</v>
      </c>
      <c r="BZ42" s="129">
        <v>716</v>
      </c>
      <c r="CA42" s="129">
        <v>785</v>
      </c>
      <c r="CB42" s="129">
        <v>783</v>
      </c>
      <c r="CC42" s="129">
        <v>575</v>
      </c>
      <c r="CD42" s="129">
        <v>543</v>
      </c>
      <c r="CE42" s="129">
        <v>554</v>
      </c>
      <c r="CF42" s="129">
        <v>501</v>
      </c>
      <c r="CG42" s="129">
        <v>386</v>
      </c>
      <c r="CH42" s="129">
        <v>393</v>
      </c>
      <c r="CI42" s="129">
        <v>405</v>
      </c>
      <c r="CJ42" s="129">
        <v>325</v>
      </c>
      <c r="CK42" s="129">
        <v>299</v>
      </c>
      <c r="CL42" s="129">
        <v>298</v>
      </c>
      <c r="CM42" s="129">
        <v>232</v>
      </c>
      <c r="CN42" s="129">
        <v>190</v>
      </c>
      <c r="CO42" s="129">
        <v>174</v>
      </c>
      <c r="CP42" s="129">
        <v>137</v>
      </c>
      <c r="CQ42" s="129">
        <v>129</v>
      </c>
      <c r="CR42" s="129">
        <v>429</v>
      </c>
    </row>
    <row r="43" spans="1:96" s="42" customFormat="1" ht="15" x14ac:dyDescent="0.25">
      <c r="A43" s="45" t="s">
        <v>155</v>
      </c>
      <c r="B43" s="42" t="s">
        <v>166</v>
      </c>
      <c r="C43" s="42" t="s">
        <v>219</v>
      </c>
      <c r="D43" s="45" t="s">
        <v>48</v>
      </c>
      <c r="E43" s="129">
        <v>43114</v>
      </c>
      <c r="F43" s="129">
        <v>309</v>
      </c>
      <c r="G43" s="129">
        <v>314</v>
      </c>
      <c r="H43" s="129">
        <v>336</v>
      </c>
      <c r="I43" s="129">
        <v>374</v>
      </c>
      <c r="J43" s="129">
        <v>396</v>
      </c>
      <c r="K43" s="129">
        <v>379</v>
      </c>
      <c r="L43" s="129">
        <v>384</v>
      </c>
      <c r="M43" s="129">
        <v>384</v>
      </c>
      <c r="N43" s="129">
        <v>417</v>
      </c>
      <c r="O43" s="129">
        <v>416</v>
      </c>
      <c r="P43" s="129">
        <v>451</v>
      </c>
      <c r="Q43" s="129">
        <v>430</v>
      </c>
      <c r="R43" s="129">
        <v>457</v>
      </c>
      <c r="S43" s="129">
        <v>473</v>
      </c>
      <c r="T43" s="129">
        <v>418</v>
      </c>
      <c r="U43" s="129">
        <v>457</v>
      </c>
      <c r="V43" s="129">
        <v>456</v>
      </c>
      <c r="W43" s="129">
        <v>458</v>
      </c>
      <c r="X43" s="129">
        <v>458</v>
      </c>
      <c r="Y43" s="129">
        <v>528</v>
      </c>
      <c r="Z43" s="129">
        <v>550</v>
      </c>
      <c r="AA43" s="129">
        <v>587</v>
      </c>
      <c r="AB43" s="129">
        <v>579</v>
      </c>
      <c r="AC43" s="129">
        <v>582</v>
      </c>
      <c r="AD43" s="129">
        <v>622</v>
      </c>
      <c r="AE43" s="129">
        <v>562</v>
      </c>
      <c r="AF43" s="129">
        <v>509</v>
      </c>
      <c r="AG43" s="129">
        <v>482</v>
      </c>
      <c r="AH43" s="129">
        <v>496</v>
      </c>
      <c r="AI43" s="129">
        <v>435</v>
      </c>
      <c r="AJ43" s="129">
        <v>457</v>
      </c>
      <c r="AK43" s="129">
        <v>368</v>
      </c>
      <c r="AL43" s="129">
        <v>407</v>
      </c>
      <c r="AM43" s="129">
        <v>372</v>
      </c>
      <c r="AN43" s="129">
        <v>391</v>
      </c>
      <c r="AO43" s="129">
        <v>399</v>
      </c>
      <c r="AP43" s="129">
        <v>442</v>
      </c>
      <c r="AQ43" s="129">
        <v>465</v>
      </c>
      <c r="AR43" s="129">
        <v>433</v>
      </c>
      <c r="AS43" s="129">
        <v>472</v>
      </c>
      <c r="AT43" s="129">
        <v>511</v>
      </c>
      <c r="AU43" s="129">
        <v>481</v>
      </c>
      <c r="AV43" s="129">
        <v>432</v>
      </c>
      <c r="AW43" s="129">
        <v>441</v>
      </c>
      <c r="AX43" s="129">
        <v>442</v>
      </c>
      <c r="AY43" s="129">
        <v>427</v>
      </c>
      <c r="AZ43" s="129">
        <v>454</v>
      </c>
      <c r="BA43" s="129">
        <v>483</v>
      </c>
      <c r="BB43" s="129">
        <v>533</v>
      </c>
      <c r="BC43" s="129">
        <v>516</v>
      </c>
      <c r="BD43" s="129">
        <v>551</v>
      </c>
      <c r="BE43" s="129">
        <v>552</v>
      </c>
      <c r="BF43" s="129">
        <v>611</v>
      </c>
      <c r="BG43" s="129">
        <v>674</v>
      </c>
      <c r="BH43" s="129">
        <v>706</v>
      </c>
      <c r="BI43" s="129">
        <v>657</v>
      </c>
      <c r="BJ43" s="129">
        <v>665</v>
      </c>
      <c r="BK43" s="129">
        <v>696</v>
      </c>
      <c r="BL43" s="129">
        <v>757</v>
      </c>
      <c r="BM43" s="129">
        <v>709</v>
      </c>
      <c r="BN43" s="129">
        <v>730</v>
      </c>
      <c r="BO43" s="129">
        <v>684</v>
      </c>
      <c r="BP43" s="129">
        <v>655</v>
      </c>
      <c r="BQ43" s="129">
        <v>650</v>
      </c>
      <c r="BR43" s="129">
        <v>647</v>
      </c>
      <c r="BS43" s="129">
        <v>654</v>
      </c>
      <c r="BT43" s="129">
        <v>635</v>
      </c>
      <c r="BU43" s="129">
        <v>621</v>
      </c>
      <c r="BV43" s="129">
        <v>578</v>
      </c>
      <c r="BW43" s="129">
        <v>587</v>
      </c>
      <c r="BX43" s="129">
        <v>608</v>
      </c>
      <c r="BY43" s="129">
        <v>557</v>
      </c>
      <c r="BZ43" s="129">
        <v>649</v>
      </c>
      <c r="CA43" s="129">
        <v>585</v>
      </c>
      <c r="CB43" s="129">
        <v>616</v>
      </c>
      <c r="CC43" s="129">
        <v>469</v>
      </c>
      <c r="CD43" s="129">
        <v>439</v>
      </c>
      <c r="CE43" s="129">
        <v>446</v>
      </c>
      <c r="CF43" s="129">
        <v>411</v>
      </c>
      <c r="CG43" s="129">
        <v>353</v>
      </c>
      <c r="CH43" s="129">
        <v>297</v>
      </c>
      <c r="CI43" s="129">
        <v>320</v>
      </c>
      <c r="CJ43" s="129">
        <v>264</v>
      </c>
      <c r="CK43" s="129">
        <v>261</v>
      </c>
      <c r="CL43" s="129">
        <v>197</v>
      </c>
      <c r="CM43" s="129">
        <v>184</v>
      </c>
      <c r="CN43" s="129">
        <v>167</v>
      </c>
      <c r="CO43" s="129">
        <v>133</v>
      </c>
      <c r="CP43" s="129">
        <v>116</v>
      </c>
      <c r="CQ43" s="129">
        <v>105</v>
      </c>
      <c r="CR43" s="129">
        <v>293</v>
      </c>
    </row>
    <row r="44" spans="1:96" s="42" customFormat="1" ht="15" x14ac:dyDescent="0.25">
      <c r="A44" s="45" t="s">
        <v>156</v>
      </c>
      <c r="B44" s="42" t="s">
        <v>167</v>
      </c>
      <c r="C44" s="42" t="s">
        <v>219</v>
      </c>
      <c r="D44" s="45" t="s">
        <v>48</v>
      </c>
      <c r="E44" s="129">
        <v>256969</v>
      </c>
      <c r="F44" s="129">
        <v>2263</v>
      </c>
      <c r="G44" s="129">
        <v>2195</v>
      </c>
      <c r="H44" s="129">
        <v>2325</v>
      </c>
      <c r="I44" s="129">
        <v>2461</v>
      </c>
      <c r="J44" s="129">
        <v>2379</v>
      </c>
      <c r="K44" s="129">
        <v>2559</v>
      </c>
      <c r="L44" s="129">
        <v>2617</v>
      </c>
      <c r="M44" s="129">
        <v>2647</v>
      </c>
      <c r="N44" s="129">
        <v>2780</v>
      </c>
      <c r="O44" s="129">
        <v>2622</v>
      </c>
      <c r="P44" s="129">
        <v>2819</v>
      </c>
      <c r="Q44" s="129">
        <v>2531</v>
      </c>
      <c r="R44" s="129">
        <v>2644</v>
      </c>
      <c r="S44" s="129">
        <v>2614</v>
      </c>
      <c r="T44" s="129">
        <v>2455</v>
      </c>
      <c r="U44" s="129">
        <v>2319</v>
      </c>
      <c r="V44" s="129">
        <v>2364</v>
      </c>
      <c r="W44" s="129">
        <v>2246</v>
      </c>
      <c r="X44" s="129">
        <v>2337</v>
      </c>
      <c r="Y44" s="129">
        <v>2816</v>
      </c>
      <c r="Z44" s="129">
        <v>3101</v>
      </c>
      <c r="AA44" s="129">
        <v>3547</v>
      </c>
      <c r="AB44" s="129">
        <v>3902</v>
      </c>
      <c r="AC44" s="129">
        <v>4426</v>
      </c>
      <c r="AD44" s="129">
        <v>4598</v>
      </c>
      <c r="AE44" s="129">
        <v>4594</v>
      </c>
      <c r="AF44" s="129">
        <v>4494</v>
      </c>
      <c r="AG44" s="129">
        <v>4657</v>
      </c>
      <c r="AH44" s="129">
        <v>4997</v>
      </c>
      <c r="AI44" s="129">
        <v>5339</v>
      </c>
      <c r="AJ44" s="129">
        <v>5915</v>
      </c>
      <c r="AK44" s="129">
        <v>5605</v>
      </c>
      <c r="AL44" s="129">
        <v>5484</v>
      </c>
      <c r="AM44" s="129">
        <v>5165</v>
      </c>
      <c r="AN44" s="129">
        <v>4831</v>
      </c>
      <c r="AO44" s="129">
        <v>4596</v>
      </c>
      <c r="AP44" s="129">
        <v>4641</v>
      </c>
      <c r="AQ44" s="129">
        <v>4241</v>
      </c>
      <c r="AR44" s="129">
        <v>4334</v>
      </c>
      <c r="AS44" s="129">
        <v>3959</v>
      </c>
      <c r="AT44" s="129">
        <v>3869</v>
      </c>
      <c r="AU44" s="129">
        <v>3832</v>
      </c>
      <c r="AV44" s="129">
        <v>3745</v>
      </c>
      <c r="AW44" s="129">
        <v>3341</v>
      </c>
      <c r="AX44" s="129">
        <v>3309</v>
      </c>
      <c r="AY44" s="129">
        <v>3202</v>
      </c>
      <c r="AZ44" s="129">
        <v>3225</v>
      </c>
      <c r="BA44" s="129">
        <v>3189</v>
      </c>
      <c r="BB44" s="129">
        <v>3208</v>
      </c>
      <c r="BC44" s="129">
        <v>3218</v>
      </c>
      <c r="BD44" s="129">
        <v>3188</v>
      </c>
      <c r="BE44" s="129">
        <v>3043</v>
      </c>
      <c r="BF44" s="129">
        <v>3075</v>
      </c>
      <c r="BG44" s="129">
        <v>3144</v>
      </c>
      <c r="BH44" s="129">
        <v>3183</v>
      </c>
      <c r="BI44" s="129">
        <v>3086</v>
      </c>
      <c r="BJ44" s="129">
        <v>3227</v>
      </c>
      <c r="BK44" s="129">
        <v>3075</v>
      </c>
      <c r="BL44" s="129">
        <v>3175</v>
      </c>
      <c r="BM44" s="129">
        <v>2928</v>
      </c>
      <c r="BN44" s="129">
        <v>2857</v>
      </c>
      <c r="BO44" s="129">
        <v>2674</v>
      </c>
      <c r="BP44" s="129">
        <v>2613</v>
      </c>
      <c r="BQ44" s="129">
        <v>2598</v>
      </c>
      <c r="BR44" s="129">
        <v>2476</v>
      </c>
      <c r="BS44" s="129">
        <v>2466</v>
      </c>
      <c r="BT44" s="129">
        <v>2249</v>
      </c>
      <c r="BU44" s="129">
        <v>2248</v>
      </c>
      <c r="BV44" s="129">
        <v>2135</v>
      </c>
      <c r="BW44" s="129">
        <v>2098</v>
      </c>
      <c r="BX44" s="129">
        <v>1950</v>
      </c>
      <c r="BY44" s="129">
        <v>1953</v>
      </c>
      <c r="BZ44" s="129">
        <v>1978</v>
      </c>
      <c r="CA44" s="129">
        <v>1930</v>
      </c>
      <c r="CB44" s="129">
        <v>2177</v>
      </c>
      <c r="CC44" s="129">
        <v>1460</v>
      </c>
      <c r="CD44" s="129">
        <v>1391</v>
      </c>
      <c r="CE44" s="129">
        <v>1302</v>
      </c>
      <c r="CF44" s="129">
        <v>1213</v>
      </c>
      <c r="CG44" s="129">
        <v>1043</v>
      </c>
      <c r="CH44" s="129">
        <v>934</v>
      </c>
      <c r="CI44" s="129">
        <v>938</v>
      </c>
      <c r="CJ44" s="129">
        <v>913</v>
      </c>
      <c r="CK44" s="129">
        <v>808</v>
      </c>
      <c r="CL44" s="129">
        <v>770</v>
      </c>
      <c r="CM44" s="129">
        <v>709</v>
      </c>
      <c r="CN44" s="129">
        <v>649</v>
      </c>
      <c r="CO44" s="129">
        <v>573</v>
      </c>
      <c r="CP44" s="129">
        <v>443</v>
      </c>
      <c r="CQ44" s="129">
        <v>399</v>
      </c>
      <c r="CR44" s="129">
        <v>1341</v>
      </c>
    </row>
    <row r="45" spans="1:96" s="42" customFormat="1" ht="15" x14ac:dyDescent="0.25">
      <c r="A45" s="45" t="s">
        <v>4</v>
      </c>
      <c r="B45" s="42" t="s">
        <v>168</v>
      </c>
      <c r="C45" s="42" t="s">
        <v>219</v>
      </c>
      <c r="D45" s="45" t="s">
        <v>48</v>
      </c>
      <c r="E45" s="129">
        <v>25196</v>
      </c>
      <c r="F45" s="129">
        <v>245</v>
      </c>
      <c r="G45" s="129">
        <v>209</v>
      </c>
      <c r="H45" s="129">
        <v>237</v>
      </c>
      <c r="I45" s="129">
        <v>290</v>
      </c>
      <c r="J45" s="129">
        <v>260</v>
      </c>
      <c r="K45" s="129">
        <v>301</v>
      </c>
      <c r="L45" s="129">
        <v>319</v>
      </c>
      <c r="M45" s="129">
        <v>275</v>
      </c>
      <c r="N45" s="129">
        <v>320</v>
      </c>
      <c r="O45" s="129">
        <v>333</v>
      </c>
      <c r="P45" s="129">
        <v>291</v>
      </c>
      <c r="Q45" s="129">
        <v>247</v>
      </c>
      <c r="R45" s="129">
        <v>295</v>
      </c>
      <c r="S45" s="129">
        <v>340</v>
      </c>
      <c r="T45" s="129">
        <v>292</v>
      </c>
      <c r="U45" s="129">
        <v>293</v>
      </c>
      <c r="V45" s="129">
        <v>278</v>
      </c>
      <c r="W45" s="129">
        <v>299</v>
      </c>
      <c r="X45" s="129">
        <v>277</v>
      </c>
      <c r="Y45" s="129">
        <v>283</v>
      </c>
      <c r="Z45" s="129">
        <v>262</v>
      </c>
      <c r="AA45" s="129">
        <v>296</v>
      </c>
      <c r="AB45" s="129">
        <v>284</v>
      </c>
      <c r="AC45" s="129">
        <v>288</v>
      </c>
      <c r="AD45" s="129">
        <v>295</v>
      </c>
      <c r="AE45" s="129">
        <v>305</v>
      </c>
      <c r="AF45" s="129">
        <v>314</v>
      </c>
      <c r="AG45" s="129">
        <v>302</v>
      </c>
      <c r="AH45" s="129">
        <v>351</v>
      </c>
      <c r="AI45" s="129">
        <v>301</v>
      </c>
      <c r="AJ45" s="129">
        <v>272</v>
      </c>
      <c r="AK45" s="129">
        <v>258</v>
      </c>
      <c r="AL45" s="129">
        <v>251</v>
      </c>
      <c r="AM45" s="129">
        <v>308</v>
      </c>
      <c r="AN45" s="129">
        <v>264</v>
      </c>
      <c r="AO45" s="129">
        <v>304</v>
      </c>
      <c r="AP45" s="129">
        <v>287</v>
      </c>
      <c r="AQ45" s="129">
        <v>255</v>
      </c>
      <c r="AR45" s="129">
        <v>291</v>
      </c>
      <c r="AS45" s="129">
        <v>272</v>
      </c>
      <c r="AT45" s="129">
        <v>311</v>
      </c>
      <c r="AU45" s="129">
        <v>298</v>
      </c>
      <c r="AV45" s="129">
        <v>270</v>
      </c>
      <c r="AW45" s="129">
        <v>286</v>
      </c>
      <c r="AX45" s="129">
        <v>276</v>
      </c>
      <c r="AY45" s="129">
        <v>316</v>
      </c>
      <c r="AZ45" s="129">
        <v>312</v>
      </c>
      <c r="BA45" s="129">
        <v>287</v>
      </c>
      <c r="BB45" s="129">
        <v>337</v>
      </c>
      <c r="BC45" s="129">
        <v>372</v>
      </c>
      <c r="BD45" s="129">
        <v>402</v>
      </c>
      <c r="BE45" s="129">
        <v>403</v>
      </c>
      <c r="BF45" s="129">
        <v>436</v>
      </c>
      <c r="BG45" s="129">
        <v>403</v>
      </c>
      <c r="BH45" s="129">
        <v>450</v>
      </c>
      <c r="BI45" s="129">
        <v>371</v>
      </c>
      <c r="BJ45" s="129">
        <v>370</v>
      </c>
      <c r="BK45" s="129">
        <v>414</v>
      </c>
      <c r="BL45" s="129">
        <v>391</v>
      </c>
      <c r="BM45" s="129">
        <v>388</v>
      </c>
      <c r="BN45" s="129">
        <v>405</v>
      </c>
      <c r="BO45" s="129">
        <v>334</v>
      </c>
      <c r="BP45" s="129">
        <v>374</v>
      </c>
      <c r="BQ45" s="129">
        <v>292</v>
      </c>
      <c r="BR45" s="129">
        <v>334</v>
      </c>
      <c r="BS45" s="129">
        <v>284</v>
      </c>
      <c r="BT45" s="129">
        <v>284</v>
      </c>
      <c r="BU45" s="129">
        <v>287</v>
      </c>
      <c r="BV45" s="129">
        <v>309</v>
      </c>
      <c r="BW45" s="129">
        <v>304</v>
      </c>
      <c r="BX45" s="129">
        <v>266</v>
      </c>
      <c r="BY45" s="129">
        <v>294</v>
      </c>
      <c r="BZ45" s="129">
        <v>310</v>
      </c>
      <c r="CA45" s="129">
        <v>303</v>
      </c>
      <c r="CB45" s="129">
        <v>292</v>
      </c>
      <c r="CC45" s="129">
        <v>222</v>
      </c>
      <c r="CD45" s="129">
        <v>214</v>
      </c>
      <c r="CE45" s="129">
        <v>198</v>
      </c>
      <c r="CF45" s="129">
        <v>178</v>
      </c>
      <c r="CG45" s="129">
        <v>159</v>
      </c>
      <c r="CH45" s="129">
        <v>146</v>
      </c>
      <c r="CI45" s="129">
        <v>103</v>
      </c>
      <c r="CJ45" s="129">
        <v>103</v>
      </c>
      <c r="CK45" s="129">
        <v>123</v>
      </c>
      <c r="CL45" s="129">
        <v>108</v>
      </c>
      <c r="CM45" s="129">
        <v>67</v>
      </c>
      <c r="CN45" s="129">
        <v>78</v>
      </c>
      <c r="CO45" s="129">
        <v>60</v>
      </c>
      <c r="CP45" s="129">
        <v>39</v>
      </c>
      <c r="CQ45" s="129">
        <v>39</v>
      </c>
      <c r="CR45" s="129">
        <v>150</v>
      </c>
    </row>
    <row r="46" spans="1:96" s="42" customFormat="1" ht="15" x14ac:dyDescent="0.25">
      <c r="A46" s="45" t="s">
        <v>154</v>
      </c>
      <c r="B46" s="42" t="s">
        <v>169</v>
      </c>
      <c r="C46" s="42" t="s">
        <v>219</v>
      </c>
      <c r="D46" s="45" t="s">
        <v>48</v>
      </c>
      <c r="E46" s="129">
        <v>72356</v>
      </c>
      <c r="F46" s="129">
        <v>577</v>
      </c>
      <c r="G46" s="129">
        <v>619</v>
      </c>
      <c r="H46" s="129">
        <v>620</v>
      </c>
      <c r="I46" s="129">
        <v>640</v>
      </c>
      <c r="J46" s="129">
        <v>691</v>
      </c>
      <c r="K46" s="129">
        <v>692</v>
      </c>
      <c r="L46" s="129">
        <v>701</v>
      </c>
      <c r="M46" s="129">
        <v>744</v>
      </c>
      <c r="N46" s="129">
        <v>755</v>
      </c>
      <c r="O46" s="129">
        <v>754</v>
      </c>
      <c r="P46" s="129">
        <v>818</v>
      </c>
      <c r="Q46" s="129">
        <v>814</v>
      </c>
      <c r="R46" s="129">
        <v>810</v>
      </c>
      <c r="S46" s="129">
        <v>796</v>
      </c>
      <c r="T46" s="129">
        <v>833</v>
      </c>
      <c r="U46" s="129">
        <v>825</v>
      </c>
      <c r="V46" s="129">
        <v>810</v>
      </c>
      <c r="W46" s="129">
        <v>763</v>
      </c>
      <c r="X46" s="129">
        <v>745</v>
      </c>
      <c r="Y46" s="129">
        <v>704</v>
      </c>
      <c r="Z46" s="129">
        <v>697</v>
      </c>
      <c r="AA46" s="129">
        <v>710</v>
      </c>
      <c r="AB46" s="129">
        <v>762</v>
      </c>
      <c r="AC46" s="129">
        <v>781</v>
      </c>
      <c r="AD46" s="129">
        <v>735</v>
      </c>
      <c r="AE46" s="129">
        <v>796</v>
      </c>
      <c r="AF46" s="129">
        <v>823</v>
      </c>
      <c r="AG46" s="129">
        <v>767</v>
      </c>
      <c r="AH46" s="129">
        <v>714</v>
      </c>
      <c r="AI46" s="129">
        <v>719</v>
      </c>
      <c r="AJ46" s="129">
        <v>722</v>
      </c>
      <c r="AK46" s="129">
        <v>703</v>
      </c>
      <c r="AL46" s="129">
        <v>741</v>
      </c>
      <c r="AM46" s="129">
        <v>757</v>
      </c>
      <c r="AN46" s="129">
        <v>740</v>
      </c>
      <c r="AO46" s="129">
        <v>726</v>
      </c>
      <c r="AP46" s="129">
        <v>780</v>
      </c>
      <c r="AQ46" s="129">
        <v>702</v>
      </c>
      <c r="AR46" s="129">
        <v>681</v>
      </c>
      <c r="AS46" s="129">
        <v>732</v>
      </c>
      <c r="AT46" s="129">
        <v>711</v>
      </c>
      <c r="AU46" s="129">
        <v>716</v>
      </c>
      <c r="AV46" s="129">
        <v>664</v>
      </c>
      <c r="AW46" s="129">
        <v>657</v>
      </c>
      <c r="AX46" s="129">
        <v>642</v>
      </c>
      <c r="AY46" s="129">
        <v>735</v>
      </c>
      <c r="AZ46" s="129">
        <v>679</v>
      </c>
      <c r="BA46" s="129">
        <v>759</v>
      </c>
      <c r="BB46" s="129">
        <v>811</v>
      </c>
      <c r="BC46" s="129">
        <v>959</v>
      </c>
      <c r="BD46" s="129">
        <v>966</v>
      </c>
      <c r="BE46" s="129">
        <v>1042</v>
      </c>
      <c r="BF46" s="129">
        <v>1036</v>
      </c>
      <c r="BG46" s="129">
        <v>1039</v>
      </c>
      <c r="BH46" s="129">
        <v>1092</v>
      </c>
      <c r="BI46" s="129">
        <v>1170</v>
      </c>
      <c r="BJ46" s="129">
        <v>1251</v>
      </c>
      <c r="BK46" s="129">
        <v>1260</v>
      </c>
      <c r="BL46" s="129">
        <v>1211</v>
      </c>
      <c r="BM46" s="129">
        <v>1187</v>
      </c>
      <c r="BN46" s="129">
        <v>1203</v>
      </c>
      <c r="BO46" s="129">
        <v>1148</v>
      </c>
      <c r="BP46" s="129">
        <v>1181</v>
      </c>
      <c r="BQ46" s="129">
        <v>1127</v>
      </c>
      <c r="BR46" s="129">
        <v>1092</v>
      </c>
      <c r="BS46" s="129">
        <v>1019</v>
      </c>
      <c r="BT46" s="129">
        <v>1050</v>
      </c>
      <c r="BU46" s="129">
        <v>1077</v>
      </c>
      <c r="BV46" s="129">
        <v>1020</v>
      </c>
      <c r="BW46" s="129">
        <v>1006</v>
      </c>
      <c r="BX46" s="129">
        <v>1026</v>
      </c>
      <c r="BY46" s="129">
        <v>1026</v>
      </c>
      <c r="BZ46" s="129">
        <v>1088</v>
      </c>
      <c r="CA46" s="129">
        <v>1060</v>
      </c>
      <c r="CB46" s="129">
        <v>1079</v>
      </c>
      <c r="CC46" s="129">
        <v>828</v>
      </c>
      <c r="CD46" s="129">
        <v>763</v>
      </c>
      <c r="CE46" s="129">
        <v>775</v>
      </c>
      <c r="CF46" s="129">
        <v>698</v>
      </c>
      <c r="CG46" s="129">
        <v>627</v>
      </c>
      <c r="CH46" s="129">
        <v>588</v>
      </c>
      <c r="CI46" s="129">
        <v>539</v>
      </c>
      <c r="CJ46" s="129">
        <v>485</v>
      </c>
      <c r="CK46" s="129">
        <v>474</v>
      </c>
      <c r="CL46" s="129">
        <v>420</v>
      </c>
      <c r="CM46" s="129">
        <v>374</v>
      </c>
      <c r="CN46" s="129">
        <v>287</v>
      </c>
      <c r="CO46" s="129">
        <v>266</v>
      </c>
      <c r="CP46" s="129">
        <v>218</v>
      </c>
      <c r="CQ46" s="129">
        <v>179</v>
      </c>
      <c r="CR46" s="129">
        <v>547</v>
      </c>
    </row>
    <row r="47" spans="1:96" s="42" customFormat="1" ht="15" x14ac:dyDescent="0.25">
      <c r="A47" s="45" t="s">
        <v>6</v>
      </c>
      <c r="B47" s="42" t="s">
        <v>170</v>
      </c>
      <c r="C47" s="42" t="s">
        <v>219</v>
      </c>
      <c r="D47" s="45" t="s">
        <v>48</v>
      </c>
      <c r="E47" s="129">
        <v>71220</v>
      </c>
      <c r="F47" s="129">
        <v>658</v>
      </c>
      <c r="G47" s="129">
        <v>673</v>
      </c>
      <c r="H47" s="129">
        <v>732</v>
      </c>
      <c r="I47" s="129">
        <v>714</v>
      </c>
      <c r="J47" s="129">
        <v>762</v>
      </c>
      <c r="K47" s="129">
        <v>768</v>
      </c>
      <c r="L47" s="129">
        <v>769</v>
      </c>
      <c r="M47" s="129">
        <v>745</v>
      </c>
      <c r="N47" s="129">
        <v>843</v>
      </c>
      <c r="O47" s="129">
        <v>846</v>
      </c>
      <c r="P47" s="129">
        <v>854</v>
      </c>
      <c r="Q47" s="129">
        <v>766</v>
      </c>
      <c r="R47" s="129">
        <v>828</v>
      </c>
      <c r="S47" s="129">
        <v>738</v>
      </c>
      <c r="T47" s="129">
        <v>727</v>
      </c>
      <c r="U47" s="129">
        <v>696</v>
      </c>
      <c r="V47" s="129">
        <v>742</v>
      </c>
      <c r="W47" s="129">
        <v>707</v>
      </c>
      <c r="X47" s="129">
        <v>804</v>
      </c>
      <c r="Y47" s="129">
        <v>938</v>
      </c>
      <c r="Z47" s="129">
        <v>1117</v>
      </c>
      <c r="AA47" s="129">
        <v>1166</v>
      </c>
      <c r="AB47" s="129">
        <v>1137</v>
      </c>
      <c r="AC47" s="129">
        <v>1212</v>
      </c>
      <c r="AD47" s="129">
        <v>1312</v>
      </c>
      <c r="AE47" s="129">
        <v>1280</v>
      </c>
      <c r="AF47" s="129">
        <v>1174</v>
      </c>
      <c r="AG47" s="129">
        <v>1190</v>
      </c>
      <c r="AH47" s="129">
        <v>1255</v>
      </c>
      <c r="AI47" s="129">
        <v>1465</v>
      </c>
      <c r="AJ47" s="129">
        <v>1501</v>
      </c>
      <c r="AK47" s="129">
        <v>1378</v>
      </c>
      <c r="AL47" s="129">
        <v>1316</v>
      </c>
      <c r="AM47" s="129">
        <v>1228</v>
      </c>
      <c r="AN47" s="129">
        <v>1220</v>
      </c>
      <c r="AO47" s="129">
        <v>1020</v>
      </c>
      <c r="AP47" s="129">
        <v>1079</v>
      </c>
      <c r="AQ47" s="129">
        <v>965</v>
      </c>
      <c r="AR47" s="129">
        <v>934</v>
      </c>
      <c r="AS47" s="129">
        <v>932</v>
      </c>
      <c r="AT47" s="129">
        <v>871</v>
      </c>
      <c r="AU47" s="129">
        <v>796</v>
      </c>
      <c r="AV47" s="129">
        <v>720</v>
      </c>
      <c r="AW47" s="129">
        <v>707</v>
      </c>
      <c r="AX47" s="129">
        <v>712</v>
      </c>
      <c r="AY47" s="129">
        <v>751</v>
      </c>
      <c r="AZ47" s="129">
        <v>662</v>
      </c>
      <c r="BA47" s="129">
        <v>652</v>
      </c>
      <c r="BB47" s="129">
        <v>689</v>
      </c>
      <c r="BC47" s="129">
        <v>774</v>
      </c>
      <c r="BD47" s="129">
        <v>903</v>
      </c>
      <c r="BE47" s="129">
        <v>814</v>
      </c>
      <c r="BF47" s="129">
        <v>897</v>
      </c>
      <c r="BG47" s="129">
        <v>883</v>
      </c>
      <c r="BH47" s="129">
        <v>849</v>
      </c>
      <c r="BI47" s="129">
        <v>896</v>
      </c>
      <c r="BJ47" s="129">
        <v>888</v>
      </c>
      <c r="BK47" s="129">
        <v>886</v>
      </c>
      <c r="BL47" s="129">
        <v>919</v>
      </c>
      <c r="BM47" s="129">
        <v>891</v>
      </c>
      <c r="BN47" s="129">
        <v>876</v>
      </c>
      <c r="BO47" s="129">
        <v>891</v>
      </c>
      <c r="BP47" s="129">
        <v>861</v>
      </c>
      <c r="BQ47" s="129">
        <v>871</v>
      </c>
      <c r="BR47" s="129">
        <v>844</v>
      </c>
      <c r="BS47" s="129">
        <v>728</v>
      </c>
      <c r="BT47" s="129">
        <v>706</v>
      </c>
      <c r="BU47" s="129">
        <v>658</v>
      </c>
      <c r="BV47" s="129">
        <v>644</v>
      </c>
      <c r="BW47" s="129">
        <v>639</v>
      </c>
      <c r="BX47" s="129">
        <v>607</v>
      </c>
      <c r="BY47" s="129">
        <v>601</v>
      </c>
      <c r="BZ47" s="129">
        <v>634</v>
      </c>
      <c r="CA47" s="129">
        <v>643</v>
      </c>
      <c r="CB47" s="129">
        <v>734</v>
      </c>
      <c r="CC47" s="129">
        <v>522</v>
      </c>
      <c r="CD47" s="129">
        <v>431</v>
      </c>
      <c r="CE47" s="129">
        <v>435</v>
      </c>
      <c r="CF47" s="129">
        <v>382</v>
      </c>
      <c r="CG47" s="129">
        <v>374</v>
      </c>
      <c r="CH47" s="129">
        <v>307</v>
      </c>
      <c r="CI47" s="129">
        <v>356</v>
      </c>
      <c r="CJ47" s="129">
        <v>325</v>
      </c>
      <c r="CK47" s="129">
        <v>279</v>
      </c>
      <c r="CL47" s="129">
        <v>234</v>
      </c>
      <c r="CM47" s="129">
        <v>219</v>
      </c>
      <c r="CN47" s="129">
        <v>202</v>
      </c>
      <c r="CO47" s="129">
        <v>191</v>
      </c>
      <c r="CP47" s="129">
        <v>138</v>
      </c>
      <c r="CQ47" s="129">
        <v>127</v>
      </c>
      <c r="CR47" s="129">
        <v>410</v>
      </c>
    </row>
    <row r="48" spans="1:96" s="42" customFormat="1" ht="15" x14ac:dyDescent="0.25">
      <c r="A48" s="45" t="s">
        <v>7</v>
      </c>
      <c r="B48" s="42" t="s">
        <v>171</v>
      </c>
      <c r="C48" s="42" t="s">
        <v>219</v>
      </c>
      <c r="D48" s="45" t="s">
        <v>48</v>
      </c>
      <c r="E48" s="129">
        <v>59169</v>
      </c>
      <c r="F48" s="129">
        <v>581</v>
      </c>
      <c r="G48" s="129">
        <v>572</v>
      </c>
      <c r="H48" s="129">
        <v>592</v>
      </c>
      <c r="I48" s="129">
        <v>614</v>
      </c>
      <c r="J48" s="129">
        <v>647</v>
      </c>
      <c r="K48" s="129">
        <v>694</v>
      </c>
      <c r="L48" s="129">
        <v>731</v>
      </c>
      <c r="M48" s="129">
        <v>642</v>
      </c>
      <c r="N48" s="129">
        <v>692</v>
      </c>
      <c r="O48" s="129">
        <v>774</v>
      </c>
      <c r="P48" s="129">
        <v>727</v>
      </c>
      <c r="Q48" s="129">
        <v>694</v>
      </c>
      <c r="R48" s="129">
        <v>680</v>
      </c>
      <c r="S48" s="129">
        <v>725</v>
      </c>
      <c r="T48" s="129">
        <v>694</v>
      </c>
      <c r="U48" s="129">
        <v>632</v>
      </c>
      <c r="V48" s="129">
        <v>662</v>
      </c>
      <c r="W48" s="129">
        <v>685</v>
      </c>
      <c r="X48" s="129">
        <v>600</v>
      </c>
      <c r="Y48" s="129">
        <v>594</v>
      </c>
      <c r="Z48" s="129">
        <v>628</v>
      </c>
      <c r="AA48" s="129">
        <v>640</v>
      </c>
      <c r="AB48" s="129">
        <v>617</v>
      </c>
      <c r="AC48" s="129">
        <v>698</v>
      </c>
      <c r="AD48" s="129">
        <v>718</v>
      </c>
      <c r="AE48" s="129">
        <v>684</v>
      </c>
      <c r="AF48" s="129">
        <v>738</v>
      </c>
      <c r="AG48" s="129">
        <v>746</v>
      </c>
      <c r="AH48" s="129">
        <v>727</v>
      </c>
      <c r="AI48" s="129">
        <v>686</v>
      </c>
      <c r="AJ48" s="129">
        <v>702</v>
      </c>
      <c r="AK48" s="129">
        <v>732</v>
      </c>
      <c r="AL48" s="129">
        <v>730</v>
      </c>
      <c r="AM48" s="129">
        <v>693</v>
      </c>
      <c r="AN48" s="129">
        <v>736</v>
      </c>
      <c r="AO48" s="129">
        <v>746</v>
      </c>
      <c r="AP48" s="129">
        <v>683</v>
      </c>
      <c r="AQ48" s="129">
        <v>652</v>
      </c>
      <c r="AR48" s="129">
        <v>728</v>
      </c>
      <c r="AS48" s="129">
        <v>702</v>
      </c>
      <c r="AT48" s="129">
        <v>705</v>
      </c>
      <c r="AU48" s="129">
        <v>715</v>
      </c>
      <c r="AV48" s="129">
        <v>691</v>
      </c>
      <c r="AW48" s="129">
        <v>626</v>
      </c>
      <c r="AX48" s="129">
        <v>607</v>
      </c>
      <c r="AY48" s="129">
        <v>656</v>
      </c>
      <c r="AZ48" s="129">
        <v>708</v>
      </c>
      <c r="BA48" s="129">
        <v>703</v>
      </c>
      <c r="BB48" s="129">
        <v>804</v>
      </c>
      <c r="BC48" s="129">
        <v>811</v>
      </c>
      <c r="BD48" s="129">
        <v>815</v>
      </c>
      <c r="BE48" s="129">
        <v>849</v>
      </c>
      <c r="BF48" s="129">
        <v>932</v>
      </c>
      <c r="BG48" s="129">
        <v>894</v>
      </c>
      <c r="BH48" s="129">
        <v>877</v>
      </c>
      <c r="BI48" s="129">
        <v>941</v>
      </c>
      <c r="BJ48" s="129">
        <v>974</v>
      </c>
      <c r="BK48" s="129">
        <v>920</v>
      </c>
      <c r="BL48" s="129">
        <v>878</v>
      </c>
      <c r="BM48" s="129">
        <v>859</v>
      </c>
      <c r="BN48" s="129">
        <v>879</v>
      </c>
      <c r="BO48" s="129">
        <v>827</v>
      </c>
      <c r="BP48" s="129">
        <v>896</v>
      </c>
      <c r="BQ48" s="129">
        <v>817</v>
      </c>
      <c r="BR48" s="129">
        <v>800</v>
      </c>
      <c r="BS48" s="129">
        <v>750</v>
      </c>
      <c r="BT48" s="129">
        <v>728</v>
      </c>
      <c r="BU48" s="129">
        <v>733</v>
      </c>
      <c r="BV48" s="129">
        <v>735</v>
      </c>
      <c r="BW48" s="129">
        <v>657</v>
      </c>
      <c r="BX48" s="129">
        <v>670</v>
      </c>
      <c r="BY48" s="129">
        <v>683</v>
      </c>
      <c r="BZ48" s="129">
        <v>675</v>
      </c>
      <c r="CA48" s="129">
        <v>631</v>
      </c>
      <c r="CB48" s="129">
        <v>728</v>
      </c>
      <c r="CC48" s="129">
        <v>524</v>
      </c>
      <c r="CD48" s="129">
        <v>493</v>
      </c>
      <c r="CE48" s="129">
        <v>489</v>
      </c>
      <c r="CF48" s="129">
        <v>432</v>
      </c>
      <c r="CG48" s="129">
        <v>323</v>
      </c>
      <c r="CH48" s="129">
        <v>337</v>
      </c>
      <c r="CI48" s="129">
        <v>321</v>
      </c>
      <c r="CJ48" s="129">
        <v>321</v>
      </c>
      <c r="CK48" s="129">
        <v>284</v>
      </c>
      <c r="CL48" s="129">
        <v>237</v>
      </c>
      <c r="CM48" s="129">
        <v>186</v>
      </c>
      <c r="CN48" s="129">
        <v>175</v>
      </c>
      <c r="CO48" s="129">
        <v>144</v>
      </c>
      <c r="CP48" s="129">
        <v>118</v>
      </c>
      <c r="CQ48" s="129">
        <v>100</v>
      </c>
      <c r="CR48" s="129">
        <v>293</v>
      </c>
    </row>
    <row r="49" spans="1:96" s="42" customFormat="1" ht="15" x14ac:dyDescent="0.25">
      <c r="A49" s="45" t="s">
        <v>8</v>
      </c>
      <c r="B49" s="42" t="s">
        <v>172</v>
      </c>
      <c r="C49" s="42" t="s">
        <v>219</v>
      </c>
      <c r="D49" s="45" t="s">
        <v>48</v>
      </c>
      <c r="E49" s="129">
        <v>52738</v>
      </c>
      <c r="F49" s="129">
        <v>455</v>
      </c>
      <c r="G49" s="129">
        <v>513</v>
      </c>
      <c r="H49" s="129">
        <v>518</v>
      </c>
      <c r="I49" s="129">
        <v>608</v>
      </c>
      <c r="J49" s="129">
        <v>691</v>
      </c>
      <c r="K49" s="129">
        <v>637</v>
      </c>
      <c r="L49" s="129">
        <v>647</v>
      </c>
      <c r="M49" s="129">
        <v>665</v>
      </c>
      <c r="N49" s="129">
        <v>643</v>
      </c>
      <c r="O49" s="129">
        <v>658</v>
      </c>
      <c r="P49" s="129">
        <v>737</v>
      </c>
      <c r="Q49" s="129">
        <v>678</v>
      </c>
      <c r="R49" s="129">
        <v>707</v>
      </c>
      <c r="S49" s="129">
        <v>658</v>
      </c>
      <c r="T49" s="129">
        <v>615</v>
      </c>
      <c r="U49" s="129">
        <v>659</v>
      </c>
      <c r="V49" s="129">
        <v>680</v>
      </c>
      <c r="W49" s="129">
        <v>663</v>
      </c>
      <c r="X49" s="129">
        <v>574</v>
      </c>
      <c r="Y49" s="129">
        <v>538</v>
      </c>
      <c r="Z49" s="129">
        <v>576</v>
      </c>
      <c r="AA49" s="129">
        <v>594</v>
      </c>
      <c r="AB49" s="129">
        <v>610</v>
      </c>
      <c r="AC49" s="129">
        <v>618</v>
      </c>
      <c r="AD49" s="129">
        <v>526</v>
      </c>
      <c r="AE49" s="129">
        <v>628</v>
      </c>
      <c r="AF49" s="129">
        <v>594</v>
      </c>
      <c r="AG49" s="129">
        <v>607</v>
      </c>
      <c r="AH49" s="129">
        <v>575</v>
      </c>
      <c r="AI49" s="129">
        <v>592</v>
      </c>
      <c r="AJ49" s="129">
        <v>591</v>
      </c>
      <c r="AK49" s="129">
        <v>609</v>
      </c>
      <c r="AL49" s="129">
        <v>569</v>
      </c>
      <c r="AM49" s="129">
        <v>563</v>
      </c>
      <c r="AN49" s="129">
        <v>543</v>
      </c>
      <c r="AO49" s="129">
        <v>538</v>
      </c>
      <c r="AP49" s="129">
        <v>580</v>
      </c>
      <c r="AQ49" s="129">
        <v>496</v>
      </c>
      <c r="AR49" s="129">
        <v>577</v>
      </c>
      <c r="AS49" s="129">
        <v>628</v>
      </c>
      <c r="AT49" s="129">
        <v>574</v>
      </c>
      <c r="AU49" s="129">
        <v>584</v>
      </c>
      <c r="AV49" s="129">
        <v>653</v>
      </c>
      <c r="AW49" s="129">
        <v>537</v>
      </c>
      <c r="AX49" s="129">
        <v>592</v>
      </c>
      <c r="AY49" s="129">
        <v>608</v>
      </c>
      <c r="AZ49" s="129">
        <v>588</v>
      </c>
      <c r="BA49" s="129">
        <v>578</v>
      </c>
      <c r="BB49" s="129">
        <v>663</v>
      </c>
      <c r="BC49" s="129">
        <v>705</v>
      </c>
      <c r="BD49" s="129">
        <v>742</v>
      </c>
      <c r="BE49" s="129">
        <v>733</v>
      </c>
      <c r="BF49" s="129">
        <v>725</v>
      </c>
      <c r="BG49" s="129">
        <v>735</v>
      </c>
      <c r="BH49" s="129">
        <v>756</v>
      </c>
      <c r="BI49" s="129">
        <v>736</v>
      </c>
      <c r="BJ49" s="129">
        <v>869</v>
      </c>
      <c r="BK49" s="129">
        <v>791</v>
      </c>
      <c r="BL49" s="129">
        <v>801</v>
      </c>
      <c r="BM49" s="129">
        <v>826</v>
      </c>
      <c r="BN49" s="129">
        <v>769</v>
      </c>
      <c r="BO49" s="129">
        <v>724</v>
      </c>
      <c r="BP49" s="129">
        <v>789</v>
      </c>
      <c r="BQ49" s="129">
        <v>695</v>
      </c>
      <c r="BR49" s="129">
        <v>705</v>
      </c>
      <c r="BS49" s="129">
        <v>675</v>
      </c>
      <c r="BT49" s="129">
        <v>680</v>
      </c>
      <c r="BU49" s="129">
        <v>619</v>
      </c>
      <c r="BV49" s="129">
        <v>641</v>
      </c>
      <c r="BW49" s="129">
        <v>536</v>
      </c>
      <c r="BX49" s="129">
        <v>618</v>
      </c>
      <c r="BY49" s="129">
        <v>585</v>
      </c>
      <c r="BZ49" s="129">
        <v>567</v>
      </c>
      <c r="CA49" s="129">
        <v>618</v>
      </c>
      <c r="CB49" s="129">
        <v>649</v>
      </c>
      <c r="CC49" s="129">
        <v>439</v>
      </c>
      <c r="CD49" s="129">
        <v>459</v>
      </c>
      <c r="CE49" s="129">
        <v>447</v>
      </c>
      <c r="CF49" s="129">
        <v>403</v>
      </c>
      <c r="CG49" s="129">
        <v>339</v>
      </c>
      <c r="CH49" s="129">
        <v>297</v>
      </c>
      <c r="CI49" s="129">
        <v>337</v>
      </c>
      <c r="CJ49" s="129">
        <v>292</v>
      </c>
      <c r="CK49" s="129">
        <v>308</v>
      </c>
      <c r="CL49" s="129">
        <v>305</v>
      </c>
      <c r="CM49" s="129">
        <v>232</v>
      </c>
      <c r="CN49" s="129">
        <v>224</v>
      </c>
      <c r="CO49" s="129">
        <v>177</v>
      </c>
      <c r="CP49" s="129">
        <v>147</v>
      </c>
      <c r="CQ49" s="129">
        <v>127</v>
      </c>
      <c r="CR49" s="129">
        <v>381</v>
      </c>
    </row>
    <row r="50" spans="1:96" s="42" customFormat="1" ht="15" x14ac:dyDescent="0.25">
      <c r="A50" s="45" t="s">
        <v>9</v>
      </c>
      <c r="B50" s="42" t="s">
        <v>173</v>
      </c>
      <c r="C50" s="42" t="s">
        <v>219</v>
      </c>
      <c r="D50" s="45" t="s">
        <v>48</v>
      </c>
      <c r="E50" s="129">
        <v>52644</v>
      </c>
      <c r="F50" s="129">
        <v>507</v>
      </c>
      <c r="G50" s="129">
        <v>535</v>
      </c>
      <c r="H50" s="129">
        <v>588</v>
      </c>
      <c r="I50" s="129">
        <v>604</v>
      </c>
      <c r="J50" s="129">
        <v>634</v>
      </c>
      <c r="K50" s="129">
        <v>686</v>
      </c>
      <c r="L50" s="129">
        <v>605</v>
      </c>
      <c r="M50" s="129">
        <v>644</v>
      </c>
      <c r="N50" s="129">
        <v>616</v>
      </c>
      <c r="O50" s="129">
        <v>689</v>
      </c>
      <c r="P50" s="129">
        <v>704</v>
      </c>
      <c r="Q50" s="129">
        <v>652</v>
      </c>
      <c r="R50" s="129">
        <v>684</v>
      </c>
      <c r="S50" s="129">
        <v>700</v>
      </c>
      <c r="T50" s="129">
        <v>654</v>
      </c>
      <c r="U50" s="129">
        <v>683</v>
      </c>
      <c r="V50" s="129">
        <v>639</v>
      </c>
      <c r="W50" s="129">
        <v>594</v>
      </c>
      <c r="X50" s="129">
        <v>522</v>
      </c>
      <c r="Y50" s="129">
        <v>535</v>
      </c>
      <c r="Z50" s="129">
        <v>496</v>
      </c>
      <c r="AA50" s="129">
        <v>510</v>
      </c>
      <c r="AB50" s="129">
        <v>530</v>
      </c>
      <c r="AC50" s="129">
        <v>517</v>
      </c>
      <c r="AD50" s="129">
        <v>583</v>
      </c>
      <c r="AE50" s="129">
        <v>585</v>
      </c>
      <c r="AF50" s="129">
        <v>611</v>
      </c>
      <c r="AG50" s="129">
        <v>613</v>
      </c>
      <c r="AH50" s="129">
        <v>573</v>
      </c>
      <c r="AI50" s="129">
        <v>616</v>
      </c>
      <c r="AJ50" s="129">
        <v>584</v>
      </c>
      <c r="AK50" s="129">
        <v>533</v>
      </c>
      <c r="AL50" s="129">
        <v>527</v>
      </c>
      <c r="AM50" s="129">
        <v>628</v>
      </c>
      <c r="AN50" s="129">
        <v>586</v>
      </c>
      <c r="AO50" s="129">
        <v>615</v>
      </c>
      <c r="AP50" s="129">
        <v>580</v>
      </c>
      <c r="AQ50" s="129">
        <v>579</v>
      </c>
      <c r="AR50" s="129">
        <v>626</v>
      </c>
      <c r="AS50" s="129">
        <v>646</v>
      </c>
      <c r="AT50" s="129">
        <v>619</v>
      </c>
      <c r="AU50" s="129">
        <v>603</v>
      </c>
      <c r="AV50" s="129">
        <v>687</v>
      </c>
      <c r="AW50" s="129">
        <v>628</v>
      </c>
      <c r="AX50" s="129">
        <v>612</v>
      </c>
      <c r="AY50" s="129">
        <v>669</v>
      </c>
      <c r="AZ50" s="129">
        <v>678</v>
      </c>
      <c r="BA50" s="129">
        <v>687</v>
      </c>
      <c r="BB50" s="129">
        <v>770</v>
      </c>
      <c r="BC50" s="129">
        <v>750</v>
      </c>
      <c r="BD50" s="129">
        <v>761</v>
      </c>
      <c r="BE50" s="129">
        <v>774</v>
      </c>
      <c r="BF50" s="129">
        <v>733</v>
      </c>
      <c r="BG50" s="129">
        <v>740</v>
      </c>
      <c r="BH50" s="129">
        <v>791</v>
      </c>
      <c r="BI50" s="129">
        <v>797</v>
      </c>
      <c r="BJ50" s="129">
        <v>877</v>
      </c>
      <c r="BK50" s="129">
        <v>770</v>
      </c>
      <c r="BL50" s="129">
        <v>854</v>
      </c>
      <c r="BM50" s="129">
        <v>818</v>
      </c>
      <c r="BN50" s="129">
        <v>839</v>
      </c>
      <c r="BO50" s="129">
        <v>715</v>
      </c>
      <c r="BP50" s="129">
        <v>767</v>
      </c>
      <c r="BQ50" s="129">
        <v>700</v>
      </c>
      <c r="BR50" s="129">
        <v>747</v>
      </c>
      <c r="BS50" s="129">
        <v>661</v>
      </c>
      <c r="BT50" s="129">
        <v>597</v>
      </c>
      <c r="BU50" s="129">
        <v>626</v>
      </c>
      <c r="BV50" s="129">
        <v>544</v>
      </c>
      <c r="BW50" s="129">
        <v>553</v>
      </c>
      <c r="BX50" s="129">
        <v>548</v>
      </c>
      <c r="BY50" s="129">
        <v>551</v>
      </c>
      <c r="BZ50" s="129">
        <v>528</v>
      </c>
      <c r="CA50" s="129">
        <v>609</v>
      </c>
      <c r="CB50" s="129">
        <v>638</v>
      </c>
      <c r="CC50" s="129">
        <v>479</v>
      </c>
      <c r="CD50" s="129">
        <v>431</v>
      </c>
      <c r="CE50" s="129">
        <v>449</v>
      </c>
      <c r="CF50" s="129">
        <v>364</v>
      </c>
      <c r="CG50" s="129">
        <v>333</v>
      </c>
      <c r="CH50" s="129">
        <v>306</v>
      </c>
      <c r="CI50" s="129">
        <v>284</v>
      </c>
      <c r="CJ50" s="129">
        <v>228</v>
      </c>
      <c r="CK50" s="129">
        <v>255</v>
      </c>
      <c r="CL50" s="129">
        <v>200</v>
      </c>
      <c r="CM50" s="129">
        <v>192</v>
      </c>
      <c r="CN50" s="129">
        <v>171</v>
      </c>
      <c r="CO50" s="129">
        <v>153</v>
      </c>
      <c r="CP50" s="129">
        <v>108</v>
      </c>
      <c r="CQ50" s="129">
        <v>117</v>
      </c>
      <c r="CR50" s="129">
        <v>320</v>
      </c>
    </row>
    <row r="51" spans="1:96" s="42" customFormat="1" ht="15" x14ac:dyDescent="0.25">
      <c r="A51" s="45" t="s">
        <v>10</v>
      </c>
      <c r="B51" s="42" t="s">
        <v>174</v>
      </c>
      <c r="C51" s="42" t="s">
        <v>219</v>
      </c>
      <c r="D51" s="45" t="s">
        <v>48</v>
      </c>
      <c r="E51" s="129">
        <v>46272</v>
      </c>
      <c r="F51" s="129">
        <v>415</v>
      </c>
      <c r="G51" s="129">
        <v>450</v>
      </c>
      <c r="H51" s="129">
        <v>536</v>
      </c>
      <c r="I51" s="129">
        <v>536</v>
      </c>
      <c r="J51" s="129">
        <v>611</v>
      </c>
      <c r="K51" s="129">
        <v>619</v>
      </c>
      <c r="L51" s="129">
        <v>641</v>
      </c>
      <c r="M51" s="129">
        <v>665</v>
      </c>
      <c r="N51" s="129">
        <v>665</v>
      </c>
      <c r="O51" s="129">
        <v>747</v>
      </c>
      <c r="P51" s="129">
        <v>776</v>
      </c>
      <c r="Q51" s="129">
        <v>709</v>
      </c>
      <c r="R51" s="129">
        <v>679</v>
      </c>
      <c r="S51" s="129">
        <v>741</v>
      </c>
      <c r="T51" s="129">
        <v>728</v>
      </c>
      <c r="U51" s="129">
        <v>663</v>
      </c>
      <c r="V51" s="129">
        <v>668</v>
      </c>
      <c r="W51" s="129">
        <v>629</v>
      </c>
      <c r="X51" s="129">
        <v>538</v>
      </c>
      <c r="Y51" s="129">
        <v>536</v>
      </c>
      <c r="Z51" s="129">
        <v>533</v>
      </c>
      <c r="AA51" s="129">
        <v>550</v>
      </c>
      <c r="AB51" s="129">
        <v>537</v>
      </c>
      <c r="AC51" s="129">
        <v>527</v>
      </c>
      <c r="AD51" s="129">
        <v>524</v>
      </c>
      <c r="AE51" s="129">
        <v>501</v>
      </c>
      <c r="AF51" s="129">
        <v>476</v>
      </c>
      <c r="AG51" s="129">
        <v>510</v>
      </c>
      <c r="AH51" s="129">
        <v>437</v>
      </c>
      <c r="AI51" s="129">
        <v>437</v>
      </c>
      <c r="AJ51" s="129">
        <v>430</v>
      </c>
      <c r="AK51" s="129">
        <v>462</v>
      </c>
      <c r="AL51" s="129">
        <v>416</v>
      </c>
      <c r="AM51" s="129">
        <v>425</v>
      </c>
      <c r="AN51" s="129">
        <v>437</v>
      </c>
      <c r="AO51" s="129">
        <v>474</v>
      </c>
      <c r="AP51" s="129">
        <v>443</v>
      </c>
      <c r="AQ51" s="129">
        <v>461</v>
      </c>
      <c r="AR51" s="129">
        <v>482</v>
      </c>
      <c r="AS51" s="129">
        <v>558</v>
      </c>
      <c r="AT51" s="129">
        <v>551</v>
      </c>
      <c r="AU51" s="129">
        <v>591</v>
      </c>
      <c r="AV51" s="129">
        <v>563</v>
      </c>
      <c r="AW51" s="129">
        <v>594</v>
      </c>
      <c r="AX51" s="129">
        <v>565</v>
      </c>
      <c r="AY51" s="129">
        <v>576</v>
      </c>
      <c r="AZ51" s="129">
        <v>580</v>
      </c>
      <c r="BA51" s="129">
        <v>592</v>
      </c>
      <c r="BB51" s="129">
        <v>680</v>
      </c>
      <c r="BC51" s="129">
        <v>668</v>
      </c>
      <c r="BD51" s="129">
        <v>640</v>
      </c>
      <c r="BE51" s="129">
        <v>615</v>
      </c>
      <c r="BF51" s="129">
        <v>656</v>
      </c>
      <c r="BG51" s="129">
        <v>621</v>
      </c>
      <c r="BH51" s="129">
        <v>683</v>
      </c>
      <c r="BI51" s="129">
        <v>706</v>
      </c>
      <c r="BJ51" s="129">
        <v>618</v>
      </c>
      <c r="BK51" s="129">
        <v>708</v>
      </c>
      <c r="BL51" s="129">
        <v>635</v>
      </c>
      <c r="BM51" s="129">
        <v>645</v>
      </c>
      <c r="BN51" s="129">
        <v>612</v>
      </c>
      <c r="BO51" s="129">
        <v>594</v>
      </c>
      <c r="BP51" s="129">
        <v>643</v>
      </c>
      <c r="BQ51" s="129">
        <v>609</v>
      </c>
      <c r="BR51" s="129">
        <v>576</v>
      </c>
      <c r="BS51" s="129">
        <v>596</v>
      </c>
      <c r="BT51" s="129">
        <v>518</v>
      </c>
      <c r="BU51" s="129">
        <v>479</v>
      </c>
      <c r="BV51" s="129">
        <v>491</v>
      </c>
      <c r="BW51" s="129">
        <v>479</v>
      </c>
      <c r="BX51" s="129">
        <v>441</v>
      </c>
      <c r="BY51" s="129">
        <v>454</v>
      </c>
      <c r="BZ51" s="129">
        <v>440</v>
      </c>
      <c r="CA51" s="129">
        <v>455</v>
      </c>
      <c r="CB51" s="129">
        <v>471</v>
      </c>
      <c r="CC51" s="129">
        <v>374</v>
      </c>
      <c r="CD51" s="129">
        <v>335</v>
      </c>
      <c r="CE51" s="129">
        <v>344</v>
      </c>
      <c r="CF51" s="129">
        <v>297</v>
      </c>
      <c r="CG51" s="129">
        <v>269</v>
      </c>
      <c r="CH51" s="129">
        <v>243</v>
      </c>
      <c r="CI51" s="129">
        <v>214</v>
      </c>
      <c r="CJ51" s="129">
        <v>274</v>
      </c>
      <c r="CK51" s="129">
        <v>211</v>
      </c>
      <c r="CL51" s="129">
        <v>203</v>
      </c>
      <c r="CM51" s="129">
        <v>186</v>
      </c>
      <c r="CN51" s="129">
        <v>145</v>
      </c>
      <c r="CO51" s="129">
        <v>128</v>
      </c>
      <c r="CP51" s="129">
        <v>121</v>
      </c>
      <c r="CQ51" s="129">
        <v>107</v>
      </c>
      <c r="CR51" s="129">
        <v>304</v>
      </c>
    </row>
    <row r="52" spans="1:96" s="42" customFormat="1" ht="15" x14ac:dyDescent="0.25">
      <c r="A52" s="45" t="s">
        <v>13</v>
      </c>
      <c r="B52" s="42" t="s">
        <v>175</v>
      </c>
      <c r="C52" s="42" t="s">
        <v>219</v>
      </c>
      <c r="D52" s="45" t="s">
        <v>48</v>
      </c>
      <c r="E52" s="129">
        <v>78637</v>
      </c>
      <c r="F52" s="129">
        <v>714</v>
      </c>
      <c r="G52" s="129">
        <v>773</v>
      </c>
      <c r="H52" s="129">
        <v>795</v>
      </c>
      <c r="I52" s="129">
        <v>824</v>
      </c>
      <c r="J52" s="129">
        <v>783</v>
      </c>
      <c r="K52" s="129">
        <v>928</v>
      </c>
      <c r="L52" s="129">
        <v>888</v>
      </c>
      <c r="M52" s="129">
        <v>893</v>
      </c>
      <c r="N52" s="129">
        <v>892</v>
      </c>
      <c r="O52" s="129">
        <v>987</v>
      </c>
      <c r="P52" s="129">
        <v>987</v>
      </c>
      <c r="Q52" s="129">
        <v>973</v>
      </c>
      <c r="R52" s="129">
        <v>960</v>
      </c>
      <c r="S52" s="129">
        <v>931</v>
      </c>
      <c r="T52" s="129">
        <v>989</v>
      </c>
      <c r="U52" s="129">
        <v>902</v>
      </c>
      <c r="V52" s="129">
        <v>947</v>
      </c>
      <c r="W52" s="129">
        <v>884</v>
      </c>
      <c r="X52" s="129">
        <v>877</v>
      </c>
      <c r="Y52" s="129">
        <v>867</v>
      </c>
      <c r="Z52" s="129">
        <v>876</v>
      </c>
      <c r="AA52" s="129">
        <v>937</v>
      </c>
      <c r="AB52" s="129">
        <v>900</v>
      </c>
      <c r="AC52" s="129">
        <v>933</v>
      </c>
      <c r="AD52" s="129">
        <v>894</v>
      </c>
      <c r="AE52" s="129">
        <v>964</v>
      </c>
      <c r="AF52" s="129">
        <v>955</v>
      </c>
      <c r="AG52" s="129">
        <v>900</v>
      </c>
      <c r="AH52" s="129">
        <v>977</v>
      </c>
      <c r="AI52" s="129">
        <v>906</v>
      </c>
      <c r="AJ52" s="129">
        <v>992</v>
      </c>
      <c r="AK52" s="129">
        <v>1003</v>
      </c>
      <c r="AL52" s="129">
        <v>942</v>
      </c>
      <c r="AM52" s="129">
        <v>939</v>
      </c>
      <c r="AN52" s="129">
        <v>930</v>
      </c>
      <c r="AO52" s="129">
        <v>977</v>
      </c>
      <c r="AP52" s="129">
        <v>1031</v>
      </c>
      <c r="AQ52" s="129">
        <v>923</v>
      </c>
      <c r="AR52" s="129">
        <v>919</v>
      </c>
      <c r="AS52" s="129">
        <v>1002</v>
      </c>
      <c r="AT52" s="129">
        <v>1064</v>
      </c>
      <c r="AU52" s="129">
        <v>1037</v>
      </c>
      <c r="AV52" s="129">
        <v>1033</v>
      </c>
      <c r="AW52" s="129">
        <v>1011</v>
      </c>
      <c r="AX52" s="129">
        <v>978</v>
      </c>
      <c r="AY52" s="129">
        <v>983</v>
      </c>
      <c r="AZ52" s="129">
        <v>1058</v>
      </c>
      <c r="BA52" s="129">
        <v>1048</v>
      </c>
      <c r="BB52" s="129">
        <v>1119</v>
      </c>
      <c r="BC52" s="129">
        <v>1193</v>
      </c>
      <c r="BD52" s="129">
        <v>1228</v>
      </c>
      <c r="BE52" s="129">
        <v>1253</v>
      </c>
      <c r="BF52" s="129">
        <v>1207</v>
      </c>
      <c r="BG52" s="129">
        <v>1195</v>
      </c>
      <c r="BH52" s="129">
        <v>1256</v>
      </c>
      <c r="BI52" s="129">
        <v>1177</v>
      </c>
      <c r="BJ52" s="129">
        <v>1281</v>
      </c>
      <c r="BK52" s="129">
        <v>1245</v>
      </c>
      <c r="BL52" s="129">
        <v>1209</v>
      </c>
      <c r="BM52" s="129">
        <v>1140</v>
      </c>
      <c r="BN52" s="129">
        <v>1098</v>
      </c>
      <c r="BO52" s="129">
        <v>1052</v>
      </c>
      <c r="BP52" s="129">
        <v>1046</v>
      </c>
      <c r="BQ52" s="129">
        <v>1032</v>
      </c>
      <c r="BR52" s="129">
        <v>963</v>
      </c>
      <c r="BS52" s="129">
        <v>892</v>
      </c>
      <c r="BT52" s="129">
        <v>794</v>
      </c>
      <c r="BU52" s="129">
        <v>814</v>
      </c>
      <c r="BV52" s="129">
        <v>829</v>
      </c>
      <c r="BW52" s="129">
        <v>782</v>
      </c>
      <c r="BX52" s="129">
        <v>793</v>
      </c>
      <c r="BY52" s="129">
        <v>822</v>
      </c>
      <c r="BZ52" s="129">
        <v>815</v>
      </c>
      <c r="CA52" s="129">
        <v>833</v>
      </c>
      <c r="CB52" s="129">
        <v>923</v>
      </c>
      <c r="CC52" s="129">
        <v>610</v>
      </c>
      <c r="CD52" s="129">
        <v>573</v>
      </c>
      <c r="CE52" s="129">
        <v>547</v>
      </c>
      <c r="CF52" s="129">
        <v>523</v>
      </c>
      <c r="CG52" s="129">
        <v>416</v>
      </c>
      <c r="CH52" s="129">
        <v>394</v>
      </c>
      <c r="CI52" s="129">
        <v>355</v>
      </c>
      <c r="CJ52" s="129">
        <v>372</v>
      </c>
      <c r="CK52" s="129">
        <v>319</v>
      </c>
      <c r="CL52" s="129">
        <v>268</v>
      </c>
      <c r="CM52" s="129">
        <v>244</v>
      </c>
      <c r="CN52" s="129">
        <v>238</v>
      </c>
      <c r="CO52" s="129">
        <v>202</v>
      </c>
      <c r="CP52" s="129">
        <v>152</v>
      </c>
      <c r="CQ52" s="129">
        <v>127</v>
      </c>
      <c r="CR52" s="129">
        <v>400</v>
      </c>
    </row>
    <row r="53" spans="1:96" s="42" customFormat="1" ht="15" x14ac:dyDescent="0.25">
      <c r="A53" s="45" t="s">
        <v>14</v>
      </c>
      <c r="B53" s="42" t="s">
        <v>176</v>
      </c>
      <c r="C53" s="42" t="s">
        <v>219</v>
      </c>
      <c r="D53" s="45" t="s">
        <v>48</v>
      </c>
      <c r="E53" s="129">
        <v>182072</v>
      </c>
      <c r="F53" s="129">
        <v>1574</v>
      </c>
      <c r="G53" s="129">
        <v>1761</v>
      </c>
      <c r="H53" s="129">
        <v>1779</v>
      </c>
      <c r="I53" s="129">
        <v>1865</v>
      </c>
      <c r="J53" s="129">
        <v>1970</v>
      </c>
      <c r="K53" s="129">
        <v>1982</v>
      </c>
      <c r="L53" s="129">
        <v>2050</v>
      </c>
      <c r="M53" s="129">
        <v>2109</v>
      </c>
      <c r="N53" s="129">
        <v>2178</v>
      </c>
      <c r="O53" s="129">
        <v>2206</v>
      </c>
      <c r="P53" s="129">
        <v>2313</v>
      </c>
      <c r="Q53" s="129">
        <v>2270</v>
      </c>
      <c r="R53" s="129">
        <v>2231</v>
      </c>
      <c r="S53" s="129">
        <v>2220</v>
      </c>
      <c r="T53" s="129">
        <v>2082</v>
      </c>
      <c r="U53" s="129">
        <v>2081</v>
      </c>
      <c r="V53" s="129">
        <v>2098</v>
      </c>
      <c r="W53" s="129">
        <v>2087</v>
      </c>
      <c r="X53" s="129">
        <v>2037</v>
      </c>
      <c r="Y53" s="129">
        <v>2200</v>
      </c>
      <c r="Z53" s="129">
        <v>2425</v>
      </c>
      <c r="AA53" s="129">
        <v>2343</v>
      </c>
      <c r="AB53" s="129">
        <v>2346</v>
      </c>
      <c r="AC53" s="129">
        <v>2121</v>
      </c>
      <c r="AD53" s="129">
        <v>2187</v>
      </c>
      <c r="AE53" s="129">
        <v>2268</v>
      </c>
      <c r="AF53" s="129">
        <v>2182</v>
      </c>
      <c r="AG53" s="129">
        <v>2264</v>
      </c>
      <c r="AH53" s="129">
        <v>2197</v>
      </c>
      <c r="AI53" s="129">
        <v>2284</v>
      </c>
      <c r="AJ53" s="129">
        <v>2116</v>
      </c>
      <c r="AK53" s="129">
        <v>2156</v>
      </c>
      <c r="AL53" s="129">
        <v>2190</v>
      </c>
      <c r="AM53" s="129">
        <v>2138</v>
      </c>
      <c r="AN53" s="129">
        <v>1976</v>
      </c>
      <c r="AO53" s="129">
        <v>2141</v>
      </c>
      <c r="AP53" s="129">
        <v>2086</v>
      </c>
      <c r="AQ53" s="129">
        <v>2029</v>
      </c>
      <c r="AR53" s="129">
        <v>2071</v>
      </c>
      <c r="AS53" s="129">
        <v>2285</v>
      </c>
      <c r="AT53" s="129">
        <v>2213</v>
      </c>
      <c r="AU53" s="129">
        <v>2173</v>
      </c>
      <c r="AV53" s="129">
        <v>2174</v>
      </c>
      <c r="AW53" s="129">
        <v>2001</v>
      </c>
      <c r="AX53" s="129">
        <v>2084</v>
      </c>
      <c r="AY53" s="129">
        <v>2110</v>
      </c>
      <c r="AZ53" s="129">
        <v>2109</v>
      </c>
      <c r="BA53" s="129">
        <v>2277</v>
      </c>
      <c r="BB53" s="129">
        <v>2344</v>
      </c>
      <c r="BC53" s="129">
        <v>2458</v>
      </c>
      <c r="BD53" s="129">
        <v>2569</v>
      </c>
      <c r="BE53" s="129">
        <v>2521</v>
      </c>
      <c r="BF53" s="129">
        <v>2696</v>
      </c>
      <c r="BG53" s="129">
        <v>2702</v>
      </c>
      <c r="BH53" s="129">
        <v>2876</v>
      </c>
      <c r="BI53" s="129">
        <v>2596</v>
      </c>
      <c r="BJ53" s="129">
        <v>2740</v>
      </c>
      <c r="BK53" s="129">
        <v>2698</v>
      </c>
      <c r="BL53" s="129">
        <v>2618</v>
      </c>
      <c r="BM53" s="129">
        <v>2566</v>
      </c>
      <c r="BN53" s="129">
        <v>2605</v>
      </c>
      <c r="BO53" s="129">
        <v>2650</v>
      </c>
      <c r="BP53" s="129">
        <v>2459</v>
      </c>
      <c r="BQ53" s="129">
        <v>2418</v>
      </c>
      <c r="BR53" s="129">
        <v>2387</v>
      </c>
      <c r="BS53" s="129">
        <v>2217</v>
      </c>
      <c r="BT53" s="129">
        <v>2148</v>
      </c>
      <c r="BU53" s="129">
        <v>2146</v>
      </c>
      <c r="BV53" s="129">
        <v>1986</v>
      </c>
      <c r="BW53" s="129">
        <v>1949</v>
      </c>
      <c r="BX53" s="129">
        <v>2034</v>
      </c>
      <c r="BY53" s="129">
        <v>2013</v>
      </c>
      <c r="BZ53" s="129">
        <v>2024</v>
      </c>
      <c r="CA53" s="129">
        <v>2110</v>
      </c>
      <c r="CB53" s="129">
        <v>2333</v>
      </c>
      <c r="CC53" s="129">
        <v>1664</v>
      </c>
      <c r="CD53" s="129">
        <v>1554</v>
      </c>
      <c r="CE53" s="129">
        <v>1462</v>
      </c>
      <c r="CF53" s="129">
        <v>1322</v>
      </c>
      <c r="CG53" s="129">
        <v>1244</v>
      </c>
      <c r="CH53" s="129">
        <v>987</v>
      </c>
      <c r="CI53" s="129">
        <v>980</v>
      </c>
      <c r="CJ53" s="129">
        <v>943</v>
      </c>
      <c r="CK53" s="129">
        <v>833</v>
      </c>
      <c r="CL53" s="129">
        <v>717</v>
      </c>
      <c r="CM53" s="129">
        <v>646</v>
      </c>
      <c r="CN53" s="129">
        <v>584</v>
      </c>
      <c r="CO53" s="129">
        <v>441</v>
      </c>
      <c r="CP53" s="129">
        <v>407</v>
      </c>
      <c r="CQ53" s="129">
        <v>331</v>
      </c>
      <c r="CR53" s="129">
        <v>1055</v>
      </c>
    </row>
    <row r="54" spans="1:96" s="42" customFormat="1" ht="15" x14ac:dyDescent="0.25">
      <c r="A54" s="45" t="s">
        <v>15</v>
      </c>
      <c r="B54" s="42" t="s">
        <v>206</v>
      </c>
      <c r="C54" s="42" t="s">
        <v>219</v>
      </c>
      <c r="D54" s="45" t="s">
        <v>48</v>
      </c>
      <c r="E54" s="129">
        <v>312378</v>
      </c>
      <c r="F54" s="129">
        <v>3056</v>
      </c>
      <c r="G54" s="129">
        <v>3050</v>
      </c>
      <c r="H54" s="129">
        <v>3130</v>
      </c>
      <c r="I54" s="129">
        <v>3121</v>
      </c>
      <c r="J54" s="129">
        <v>3349</v>
      </c>
      <c r="K54" s="129">
        <v>3273</v>
      </c>
      <c r="L54" s="129">
        <v>3423</v>
      </c>
      <c r="M54" s="129">
        <v>3382</v>
      </c>
      <c r="N54" s="129">
        <v>3363</v>
      </c>
      <c r="O54" s="129">
        <v>3418</v>
      </c>
      <c r="P54" s="129">
        <v>3395</v>
      </c>
      <c r="Q54" s="129">
        <v>2995</v>
      </c>
      <c r="R54" s="129">
        <v>3172</v>
      </c>
      <c r="S54" s="129">
        <v>3070</v>
      </c>
      <c r="T54" s="129">
        <v>2885</v>
      </c>
      <c r="U54" s="129">
        <v>2955</v>
      </c>
      <c r="V54" s="129">
        <v>2894</v>
      </c>
      <c r="W54" s="129">
        <v>2935</v>
      </c>
      <c r="X54" s="129">
        <v>3099</v>
      </c>
      <c r="Y54" s="129">
        <v>3585</v>
      </c>
      <c r="Z54" s="129">
        <v>4161</v>
      </c>
      <c r="AA54" s="129">
        <v>4618</v>
      </c>
      <c r="AB54" s="129">
        <v>4921</v>
      </c>
      <c r="AC54" s="129">
        <v>5665</v>
      </c>
      <c r="AD54" s="129">
        <v>6041</v>
      </c>
      <c r="AE54" s="129">
        <v>6316</v>
      </c>
      <c r="AF54" s="129">
        <v>6293</v>
      </c>
      <c r="AG54" s="129">
        <v>6443</v>
      </c>
      <c r="AH54" s="129">
        <v>6799</v>
      </c>
      <c r="AI54" s="129">
        <v>7763</v>
      </c>
      <c r="AJ54" s="129">
        <v>7453</v>
      </c>
      <c r="AK54" s="129">
        <v>7032</v>
      </c>
      <c r="AL54" s="129">
        <v>6749</v>
      </c>
      <c r="AM54" s="129">
        <v>6420</v>
      </c>
      <c r="AN54" s="129">
        <v>6032</v>
      </c>
      <c r="AO54" s="129">
        <v>6002</v>
      </c>
      <c r="AP54" s="129">
        <v>5581</v>
      </c>
      <c r="AQ54" s="129">
        <v>5282</v>
      </c>
      <c r="AR54" s="129">
        <v>5121</v>
      </c>
      <c r="AS54" s="129">
        <v>4899</v>
      </c>
      <c r="AT54" s="129">
        <v>4676</v>
      </c>
      <c r="AU54" s="129">
        <v>4426</v>
      </c>
      <c r="AV54" s="129">
        <v>4198</v>
      </c>
      <c r="AW54" s="129">
        <v>3740</v>
      </c>
      <c r="AX54" s="129">
        <v>3399</v>
      </c>
      <c r="AY54" s="129">
        <v>3545</v>
      </c>
      <c r="AZ54" s="129">
        <v>3432</v>
      </c>
      <c r="BA54" s="129">
        <v>3459</v>
      </c>
      <c r="BB54" s="129">
        <v>3473</v>
      </c>
      <c r="BC54" s="129">
        <v>3686</v>
      </c>
      <c r="BD54" s="129">
        <v>3699</v>
      </c>
      <c r="BE54" s="129">
        <v>3673</v>
      </c>
      <c r="BF54" s="129">
        <v>3789</v>
      </c>
      <c r="BG54" s="129">
        <v>3824</v>
      </c>
      <c r="BH54" s="129">
        <v>3860</v>
      </c>
      <c r="BI54" s="129">
        <v>3788</v>
      </c>
      <c r="BJ54" s="129">
        <v>3688</v>
      </c>
      <c r="BK54" s="129">
        <v>3687</v>
      </c>
      <c r="BL54" s="129">
        <v>3802</v>
      </c>
      <c r="BM54" s="129">
        <v>3736</v>
      </c>
      <c r="BN54" s="129">
        <v>3512</v>
      </c>
      <c r="BO54" s="129">
        <v>3304</v>
      </c>
      <c r="BP54" s="129">
        <v>3243</v>
      </c>
      <c r="BQ54" s="129">
        <v>3067</v>
      </c>
      <c r="BR54" s="129">
        <v>2924</v>
      </c>
      <c r="BS54" s="129">
        <v>2916</v>
      </c>
      <c r="BT54" s="129">
        <v>2718</v>
      </c>
      <c r="BU54" s="129">
        <v>2528</v>
      </c>
      <c r="BV54" s="129">
        <v>2401</v>
      </c>
      <c r="BW54" s="129">
        <v>2277</v>
      </c>
      <c r="BX54" s="129">
        <v>2195</v>
      </c>
      <c r="BY54" s="129">
        <v>2068</v>
      </c>
      <c r="BZ54" s="129">
        <v>2019</v>
      </c>
      <c r="CA54" s="129">
        <v>2063</v>
      </c>
      <c r="CB54" s="129">
        <v>2090</v>
      </c>
      <c r="CC54" s="129">
        <v>1526</v>
      </c>
      <c r="CD54" s="129">
        <v>1396</v>
      </c>
      <c r="CE54" s="129">
        <v>1342</v>
      </c>
      <c r="CF54" s="129">
        <v>1275</v>
      </c>
      <c r="CG54" s="129">
        <v>1110</v>
      </c>
      <c r="CH54" s="129">
        <v>975</v>
      </c>
      <c r="CI54" s="129">
        <v>934</v>
      </c>
      <c r="CJ54" s="129">
        <v>872</v>
      </c>
      <c r="CK54" s="129">
        <v>776</v>
      </c>
      <c r="CL54" s="129">
        <v>749</v>
      </c>
      <c r="CM54" s="129">
        <v>585</v>
      </c>
      <c r="CN54" s="129">
        <v>546</v>
      </c>
      <c r="CO54" s="129">
        <v>424</v>
      </c>
      <c r="CP54" s="129">
        <v>373</v>
      </c>
      <c r="CQ54" s="129">
        <v>342</v>
      </c>
      <c r="CR54" s="129">
        <v>1107</v>
      </c>
    </row>
    <row r="55" spans="1:96" s="45" customFormat="1" ht="15" x14ac:dyDescent="0.25">
      <c r="A55" s="45" t="s">
        <v>16</v>
      </c>
      <c r="B55" s="42" t="s">
        <v>177</v>
      </c>
      <c r="C55" s="42" t="s">
        <v>219</v>
      </c>
      <c r="D55" s="45" t="s">
        <v>48</v>
      </c>
      <c r="E55" s="129">
        <v>116719</v>
      </c>
      <c r="F55" s="129">
        <v>948</v>
      </c>
      <c r="G55" s="129">
        <v>997</v>
      </c>
      <c r="H55" s="129">
        <v>1076</v>
      </c>
      <c r="I55" s="129">
        <v>1051</v>
      </c>
      <c r="J55" s="129">
        <v>1158</v>
      </c>
      <c r="K55" s="129">
        <v>1200</v>
      </c>
      <c r="L55" s="129">
        <v>1235</v>
      </c>
      <c r="M55" s="129">
        <v>1216</v>
      </c>
      <c r="N55" s="129">
        <v>1222</v>
      </c>
      <c r="O55" s="129">
        <v>1310</v>
      </c>
      <c r="P55" s="129">
        <v>1336</v>
      </c>
      <c r="Q55" s="129">
        <v>1272</v>
      </c>
      <c r="R55" s="129">
        <v>1459</v>
      </c>
      <c r="S55" s="129">
        <v>1402</v>
      </c>
      <c r="T55" s="129">
        <v>1347</v>
      </c>
      <c r="U55" s="129">
        <v>1352</v>
      </c>
      <c r="V55" s="129">
        <v>1340</v>
      </c>
      <c r="W55" s="129">
        <v>1260</v>
      </c>
      <c r="X55" s="129">
        <v>1237</v>
      </c>
      <c r="Y55" s="129">
        <v>1223</v>
      </c>
      <c r="Z55" s="129">
        <v>1256</v>
      </c>
      <c r="AA55" s="129">
        <v>1195</v>
      </c>
      <c r="AB55" s="129">
        <v>1320</v>
      </c>
      <c r="AC55" s="129">
        <v>1244</v>
      </c>
      <c r="AD55" s="129">
        <v>1278</v>
      </c>
      <c r="AE55" s="129">
        <v>1217</v>
      </c>
      <c r="AF55" s="129">
        <v>1316</v>
      </c>
      <c r="AG55" s="129">
        <v>1362</v>
      </c>
      <c r="AH55" s="129">
        <v>1234</v>
      </c>
      <c r="AI55" s="129">
        <v>1271</v>
      </c>
      <c r="AJ55" s="129">
        <v>1297</v>
      </c>
      <c r="AK55" s="129">
        <v>1267</v>
      </c>
      <c r="AL55" s="129">
        <v>1286</v>
      </c>
      <c r="AM55" s="129">
        <v>1365</v>
      </c>
      <c r="AN55" s="129">
        <v>1347</v>
      </c>
      <c r="AO55" s="129">
        <v>1398</v>
      </c>
      <c r="AP55" s="129">
        <v>1352</v>
      </c>
      <c r="AQ55" s="129">
        <v>1402</v>
      </c>
      <c r="AR55" s="129">
        <v>1280</v>
      </c>
      <c r="AS55" s="129">
        <v>1385</v>
      </c>
      <c r="AT55" s="129">
        <v>1548</v>
      </c>
      <c r="AU55" s="129">
        <v>1437</v>
      </c>
      <c r="AV55" s="129">
        <v>1375</v>
      </c>
      <c r="AW55" s="129">
        <v>1287</v>
      </c>
      <c r="AX55" s="129">
        <v>1224</v>
      </c>
      <c r="AY55" s="129">
        <v>1321</v>
      </c>
      <c r="AZ55" s="129">
        <v>1357</v>
      </c>
      <c r="BA55" s="129">
        <v>1329</v>
      </c>
      <c r="BB55" s="129">
        <v>1448</v>
      </c>
      <c r="BC55" s="129">
        <v>1531</v>
      </c>
      <c r="BD55" s="129">
        <v>1660</v>
      </c>
      <c r="BE55" s="129">
        <v>1593</v>
      </c>
      <c r="BF55" s="129">
        <v>1638</v>
      </c>
      <c r="BG55" s="129">
        <v>1782</v>
      </c>
      <c r="BH55" s="129">
        <v>1846</v>
      </c>
      <c r="BI55" s="129">
        <v>1910</v>
      </c>
      <c r="BJ55" s="129">
        <v>1920</v>
      </c>
      <c r="BK55" s="129">
        <v>1844</v>
      </c>
      <c r="BL55" s="129">
        <v>1871</v>
      </c>
      <c r="BM55" s="129">
        <v>1816</v>
      </c>
      <c r="BN55" s="129">
        <v>1794</v>
      </c>
      <c r="BO55" s="129">
        <v>1760</v>
      </c>
      <c r="BP55" s="129">
        <v>1719</v>
      </c>
      <c r="BQ55" s="129">
        <v>1651</v>
      </c>
      <c r="BR55" s="129">
        <v>1730</v>
      </c>
      <c r="BS55" s="129">
        <v>1600</v>
      </c>
      <c r="BT55" s="129">
        <v>1544</v>
      </c>
      <c r="BU55" s="129">
        <v>1538</v>
      </c>
      <c r="BV55" s="129">
        <v>1464</v>
      </c>
      <c r="BW55" s="129">
        <v>1454</v>
      </c>
      <c r="BX55" s="129">
        <v>1424</v>
      </c>
      <c r="BY55" s="129">
        <v>1434</v>
      </c>
      <c r="BZ55" s="129">
        <v>1458</v>
      </c>
      <c r="CA55" s="129">
        <v>1528</v>
      </c>
      <c r="CB55" s="129">
        <v>1461</v>
      </c>
      <c r="CC55" s="129">
        <v>1144</v>
      </c>
      <c r="CD55" s="129">
        <v>1043</v>
      </c>
      <c r="CE55" s="129">
        <v>1087</v>
      </c>
      <c r="CF55" s="129">
        <v>938</v>
      </c>
      <c r="CG55" s="129">
        <v>851</v>
      </c>
      <c r="CH55" s="129">
        <v>684</v>
      </c>
      <c r="CI55" s="129">
        <v>692</v>
      </c>
      <c r="CJ55" s="129">
        <v>644</v>
      </c>
      <c r="CK55" s="129">
        <v>601</v>
      </c>
      <c r="CL55" s="129">
        <v>495</v>
      </c>
      <c r="CM55" s="129">
        <v>422</v>
      </c>
      <c r="CN55" s="129">
        <v>410</v>
      </c>
      <c r="CO55" s="129">
        <v>373</v>
      </c>
      <c r="CP55" s="129">
        <v>293</v>
      </c>
      <c r="CQ55" s="129">
        <v>253</v>
      </c>
      <c r="CR55" s="129">
        <v>780</v>
      </c>
    </row>
    <row r="56" spans="1:96" s="45" customFormat="1" ht="15" x14ac:dyDescent="0.25">
      <c r="A56" s="45" t="s">
        <v>17</v>
      </c>
      <c r="B56" s="42" t="s">
        <v>178</v>
      </c>
      <c r="C56" s="42" t="s">
        <v>219</v>
      </c>
      <c r="D56" s="45" t="s">
        <v>48</v>
      </c>
      <c r="E56" s="129">
        <v>36744</v>
      </c>
      <c r="F56" s="129">
        <v>305</v>
      </c>
      <c r="G56" s="129">
        <v>327</v>
      </c>
      <c r="H56" s="129">
        <v>348</v>
      </c>
      <c r="I56" s="129">
        <v>352</v>
      </c>
      <c r="J56" s="129">
        <v>366</v>
      </c>
      <c r="K56" s="129">
        <v>385</v>
      </c>
      <c r="L56" s="129">
        <v>409</v>
      </c>
      <c r="M56" s="129">
        <v>415</v>
      </c>
      <c r="N56" s="129">
        <v>386</v>
      </c>
      <c r="O56" s="129">
        <v>435</v>
      </c>
      <c r="P56" s="129">
        <v>460</v>
      </c>
      <c r="Q56" s="129">
        <v>462</v>
      </c>
      <c r="R56" s="129">
        <v>411</v>
      </c>
      <c r="S56" s="129">
        <v>448</v>
      </c>
      <c r="T56" s="129">
        <v>449</v>
      </c>
      <c r="U56" s="129">
        <v>379</v>
      </c>
      <c r="V56" s="129">
        <v>451</v>
      </c>
      <c r="W56" s="129">
        <v>446</v>
      </c>
      <c r="X56" s="129">
        <v>384</v>
      </c>
      <c r="Y56" s="129">
        <v>341</v>
      </c>
      <c r="Z56" s="129">
        <v>398</v>
      </c>
      <c r="AA56" s="129">
        <v>408</v>
      </c>
      <c r="AB56" s="129">
        <v>451</v>
      </c>
      <c r="AC56" s="129">
        <v>430</v>
      </c>
      <c r="AD56" s="129">
        <v>450</v>
      </c>
      <c r="AE56" s="129">
        <v>456</v>
      </c>
      <c r="AF56" s="129">
        <v>459</v>
      </c>
      <c r="AG56" s="129">
        <v>434</v>
      </c>
      <c r="AH56" s="129">
        <v>434</v>
      </c>
      <c r="AI56" s="129">
        <v>467</v>
      </c>
      <c r="AJ56" s="129">
        <v>501</v>
      </c>
      <c r="AK56" s="129">
        <v>429</v>
      </c>
      <c r="AL56" s="129">
        <v>432</v>
      </c>
      <c r="AM56" s="129">
        <v>437</v>
      </c>
      <c r="AN56" s="129">
        <v>423</v>
      </c>
      <c r="AO56" s="129">
        <v>477</v>
      </c>
      <c r="AP56" s="129">
        <v>403</v>
      </c>
      <c r="AQ56" s="129">
        <v>414</v>
      </c>
      <c r="AR56" s="129">
        <v>429</v>
      </c>
      <c r="AS56" s="129">
        <v>461</v>
      </c>
      <c r="AT56" s="129">
        <v>404</v>
      </c>
      <c r="AU56" s="129">
        <v>432</v>
      </c>
      <c r="AV56" s="129">
        <v>406</v>
      </c>
      <c r="AW56" s="129">
        <v>370</v>
      </c>
      <c r="AX56" s="129">
        <v>393</v>
      </c>
      <c r="AY56" s="129">
        <v>368</v>
      </c>
      <c r="AZ56" s="129">
        <v>398</v>
      </c>
      <c r="BA56" s="129">
        <v>398</v>
      </c>
      <c r="BB56" s="129">
        <v>419</v>
      </c>
      <c r="BC56" s="129">
        <v>474</v>
      </c>
      <c r="BD56" s="129">
        <v>468</v>
      </c>
      <c r="BE56" s="129">
        <v>509</v>
      </c>
      <c r="BF56" s="129">
        <v>510</v>
      </c>
      <c r="BG56" s="129">
        <v>582</v>
      </c>
      <c r="BH56" s="129">
        <v>608</v>
      </c>
      <c r="BI56" s="129">
        <v>621</v>
      </c>
      <c r="BJ56" s="129">
        <v>610</v>
      </c>
      <c r="BK56" s="129">
        <v>591</v>
      </c>
      <c r="BL56" s="129">
        <v>653</v>
      </c>
      <c r="BM56" s="129">
        <v>663</v>
      </c>
      <c r="BN56" s="129">
        <v>642</v>
      </c>
      <c r="BO56" s="129">
        <v>594</v>
      </c>
      <c r="BP56" s="129">
        <v>579</v>
      </c>
      <c r="BQ56" s="129">
        <v>507</v>
      </c>
      <c r="BR56" s="129">
        <v>501</v>
      </c>
      <c r="BS56" s="129">
        <v>513</v>
      </c>
      <c r="BT56" s="129">
        <v>463</v>
      </c>
      <c r="BU56" s="129">
        <v>419</v>
      </c>
      <c r="BV56" s="129">
        <v>434</v>
      </c>
      <c r="BW56" s="129">
        <v>401</v>
      </c>
      <c r="BX56" s="129">
        <v>444</v>
      </c>
      <c r="BY56" s="129">
        <v>412</v>
      </c>
      <c r="BZ56" s="129">
        <v>398</v>
      </c>
      <c r="CA56" s="129">
        <v>369</v>
      </c>
      <c r="CB56" s="129">
        <v>415</v>
      </c>
      <c r="CC56" s="129">
        <v>354</v>
      </c>
      <c r="CD56" s="129">
        <v>280</v>
      </c>
      <c r="CE56" s="129">
        <v>323</v>
      </c>
      <c r="CF56" s="129">
        <v>269</v>
      </c>
      <c r="CG56" s="129">
        <v>223</v>
      </c>
      <c r="CH56" s="129">
        <v>229</v>
      </c>
      <c r="CI56" s="129">
        <v>178</v>
      </c>
      <c r="CJ56" s="129">
        <v>180</v>
      </c>
      <c r="CK56" s="129">
        <v>172</v>
      </c>
      <c r="CL56" s="129">
        <v>149</v>
      </c>
      <c r="CM56" s="129">
        <v>130</v>
      </c>
      <c r="CN56" s="129">
        <v>123</v>
      </c>
      <c r="CO56" s="129">
        <v>70</v>
      </c>
      <c r="CP56" s="129">
        <v>76</v>
      </c>
      <c r="CQ56" s="129">
        <v>67</v>
      </c>
      <c r="CR56" s="129">
        <v>201</v>
      </c>
    </row>
    <row r="57" spans="1:96" s="45" customFormat="1" ht="15" x14ac:dyDescent="0.25">
      <c r="A57" s="45" t="s">
        <v>18</v>
      </c>
      <c r="B57" s="42" t="s">
        <v>179</v>
      </c>
      <c r="C57" s="42" t="s">
        <v>219</v>
      </c>
      <c r="D57" s="45" t="s">
        <v>48</v>
      </c>
      <c r="E57" s="129">
        <v>45598</v>
      </c>
      <c r="F57" s="129">
        <v>523</v>
      </c>
      <c r="G57" s="129">
        <v>539</v>
      </c>
      <c r="H57" s="129">
        <v>596</v>
      </c>
      <c r="I57" s="129">
        <v>570</v>
      </c>
      <c r="J57" s="129">
        <v>607</v>
      </c>
      <c r="K57" s="129">
        <v>651</v>
      </c>
      <c r="L57" s="129">
        <v>636</v>
      </c>
      <c r="M57" s="129">
        <v>606</v>
      </c>
      <c r="N57" s="129">
        <v>561</v>
      </c>
      <c r="O57" s="129">
        <v>627</v>
      </c>
      <c r="P57" s="129">
        <v>565</v>
      </c>
      <c r="Q57" s="129">
        <v>586</v>
      </c>
      <c r="R57" s="129">
        <v>581</v>
      </c>
      <c r="S57" s="129">
        <v>527</v>
      </c>
      <c r="T57" s="129">
        <v>522</v>
      </c>
      <c r="U57" s="129">
        <v>549</v>
      </c>
      <c r="V57" s="129">
        <v>526</v>
      </c>
      <c r="W57" s="129">
        <v>524</v>
      </c>
      <c r="X57" s="129">
        <v>502</v>
      </c>
      <c r="Y57" s="129">
        <v>510</v>
      </c>
      <c r="Z57" s="129">
        <v>492</v>
      </c>
      <c r="AA57" s="129">
        <v>484</v>
      </c>
      <c r="AB57" s="129">
        <v>486</v>
      </c>
      <c r="AC57" s="129">
        <v>477</v>
      </c>
      <c r="AD57" s="129">
        <v>482</v>
      </c>
      <c r="AE57" s="129">
        <v>490</v>
      </c>
      <c r="AF57" s="129">
        <v>522</v>
      </c>
      <c r="AG57" s="129">
        <v>530</v>
      </c>
      <c r="AH57" s="129">
        <v>545</v>
      </c>
      <c r="AI57" s="129">
        <v>571</v>
      </c>
      <c r="AJ57" s="129">
        <v>619</v>
      </c>
      <c r="AK57" s="129">
        <v>588</v>
      </c>
      <c r="AL57" s="129">
        <v>619</v>
      </c>
      <c r="AM57" s="129">
        <v>632</v>
      </c>
      <c r="AN57" s="129">
        <v>601</v>
      </c>
      <c r="AO57" s="129">
        <v>643</v>
      </c>
      <c r="AP57" s="129">
        <v>598</v>
      </c>
      <c r="AQ57" s="129">
        <v>609</v>
      </c>
      <c r="AR57" s="129">
        <v>633</v>
      </c>
      <c r="AS57" s="129">
        <v>588</v>
      </c>
      <c r="AT57" s="129">
        <v>606</v>
      </c>
      <c r="AU57" s="129">
        <v>620</v>
      </c>
      <c r="AV57" s="129">
        <v>597</v>
      </c>
      <c r="AW57" s="129">
        <v>546</v>
      </c>
      <c r="AX57" s="129">
        <v>528</v>
      </c>
      <c r="AY57" s="129">
        <v>547</v>
      </c>
      <c r="AZ57" s="129">
        <v>555</v>
      </c>
      <c r="BA57" s="129">
        <v>618</v>
      </c>
      <c r="BB57" s="129">
        <v>578</v>
      </c>
      <c r="BC57" s="129">
        <v>580</v>
      </c>
      <c r="BD57" s="129">
        <v>626</v>
      </c>
      <c r="BE57" s="129">
        <v>629</v>
      </c>
      <c r="BF57" s="129">
        <v>606</v>
      </c>
      <c r="BG57" s="129">
        <v>651</v>
      </c>
      <c r="BH57" s="129">
        <v>648</v>
      </c>
      <c r="BI57" s="129">
        <v>590</v>
      </c>
      <c r="BJ57" s="129">
        <v>656</v>
      </c>
      <c r="BK57" s="129">
        <v>639</v>
      </c>
      <c r="BL57" s="129">
        <v>635</v>
      </c>
      <c r="BM57" s="129">
        <v>647</v>
      </c>
      <c r="BN57" s="129">
        <v>581</v>
      </c>
      <c r="BO57" s="129">
        <v>618</v>
      </c>
      <c r="BP57" s="129">
        <v>553</v>
      </c>
      <c r="BQ57" s="129">
        <v>547</v>
      </c>
      <c r="BR57" s="129">
        <v>567</v>
      </c>
      <c r="BS57" s="129">
        <v>539</v>
      </c>
      <c r="BT57" s="129">
        <v>469</v>
      </c>
      <c r="BU57" s="129">
        <v>500</v>
      </c>
      <c r="BV57" s="129">
        <v>479</v>
      </c>
      <c r="BW57" s="129">
        <v>467</v>
      </c>
      <c r="BX57" s="129">
        <v>448</v>
      </c>
      <c r="BY57" s="129">
        <v>468</v>
      </c>
      <c r="BZ57" s="129">
        <v>469</v>
      </c>
      <c r="CA57" s="129">
        <v>434</v>
      </c>
      <c r="CB57" s="129">
        <v>515</v>
      </c>
      <c r="CC57" s="129">
        <v>379</v>
      </c>
      <c r="CD57" s="129">
        <v>357</v>
      </c>
      <c r="CE57" s="129">
        <v>331</v>
      </c>
      <c r="CF57" s="129">
        <v>314</v>
      </c>
      <c r="CG57" s="129">
        <v>256</v>
      </c>
      <c r="CH57" s="129">
        <v>243</v>
      </c>
      <c r="CI57" s="129">
        <v>187</v>
      </c>
      <c r="CJ57" s="129">
        <v>207</v>
      </c>
      <c r="CK57" s="129">
        <v>184</v>
      </c>
      <c r="CL57" s="129">
        <v>155</v>
      </c>
      <c r="CM57" s="129">
        <v>124</v>
      </c>
      <c r="CN57" s="129">
        <v>121</v>
      </c>
      <c r="CO57" s="129">
        <v>85</v>
      </c>
      <c r="CP57" s="129">
        <v>84</v>
      </c>
      <c r="CQ57" s="129">
        <v>73</v>
      </c>
      <c r="CR57" s="129">
        <v>225</v>
      </c>
    </row>
    <row r="58" spans="1:96" s="45" customFormat="1" ht="15" x14ac:dyDescent="0.25">
      <c r="A58" s="45" t="s">
        <v>19</v>
      </c>
      <c r="B58" s="42" t="s">
        <v>180</v>
      </c>
      <c r="C58" s="42" t="s">
        <v>219</v>
      </c>
      <c r="D58" s="45" t="s">
        <v>48</v>
      </c>
      <c r="E58" s="129">
        <v>47733</v>
      </c>
      <c r="F58" s="129">
        <v>398</v>
      </c>
      <c r="G58" s="129">
        <v>453</v>
      </c>
      <c r="H58" s="129">
        <v>424</v>
      </c>
      <c r="I58" s="129">
        <v>467</v>
      </c>
      <c r="J58" s="129">
        <v>451</v>
      </c>
      <c r="K58" s="129">
        <v>520</v>
      </c>
      <c r="L58" s="129">
        <v>494</v>
      </c>
      <c r="M58" s="129">
        <v>501</v>
      </c>
      <c r="N58" s="129">
        <v>546</v>
      </c>
      <c r="O58" s="129">
        <v>465</v>
      </c>
      <c r="P58" s="129">
        <v>600</v>
      </c>
      <c r="Q58" s="129">
        <v>562</v>
      </c>
      <c r="R58" s="129">
        <v>571</v>
      </c>
      <c r="S58" s="129">
        <v>616</v>
      </c>
      <c r="T58" s="129">
        <v>572</v>
      </c>
      <c r="U58" s="129">
        <v>566</v>
      </c>
      <c r="V58" s="129">
        <v>518</v>
      </c>
      <c r="W58" s="129">
        <v>531</v>
      </c>
      <c r="X58" s="129">
        <v>554</v>
      </c>
      <c r="Y58" s="129">
        <v>579</v>
      </c>
      <c r="Z58" s="129">
        <v>544</v>
      </c>
      <c r="AA58" s="129">
        <v>554</v>
      </c>
      <c r="AB58" s="129">
        <v>553</v>
      </c>
      <c r="AC58" s="129">
        <v>582</v>
      </c>
      <c r="AD58" s="129">
        <v>568</v>
      </c>
      <c r="AE58" s="129">
        <v>610</v>
      </c>
      <c r="AF58" s="129">
        <v>562</v>
      </c>
      <c r="AG58" s="129">
        <v>539</v>
      </c>
      <c r="AH58" s="129">
        <v>559</v>
      </c>
      <c r="AI58" s="129">
        <v>592</v>
      </c>
      <c r="AJ58" s="129">
        <v>524</v>
      </c>
      <c r="AK58" s="129">
        <v>538</v>
      </c>
      <c r="AL58" s="129">
        <v>570</v>
      </c>
      <c r="AM58" s="129">
        <v>532</v>
      </c>
      <c r="AN58" s="129">
        <v>553</v>
      </c>
      <c r="AO58" s="129">
        <v>556</v>
      </c>
      <c r="AP58" s="129">
        <v>546</v>
      </c>
      <c r="AQ58" s="129">
        <v>548</v>
      </c>
      <c r="AR58" s="129">
        <v>536</v>
      </c>
      <c r="AS58" s="129">
        <v>601</v>
      </c>
      <c r="AT58" s="129">
        <v>551</v>
      </c>
      <c r="AU58" s="129">
        <v>610</v>
      </c>
      <c r="AV58" s="129">
        <v>616</v>
      </c>
      <c r="AW58" s="129">
        <v>516</v>
      </c>
      <c r="AX58" s="129">
        <v>547</v>
      </c>
      <c r="AY58" s="129">
        <v>567</v>
      </c>
      <c r="AZ58" s="129">
        <v>532</v>
      </c>
      <c r="BA58" s="129">
        <v>589</v>
      </c>
      <c r="BB58" s="129">
        <v>609</v>
      </c>
      <c r="BC58" s="129">
        <v>676</v>
      </c>
      <c r="BD58" s="129">
        <v>678</v>
      </c>
      <c r="BE58" s="129">
        <v>684</v>
      </c>
      <c r="BF58" s="129">
        <v>731</v>
      </c>
      <c r="BG58" s="129">
        <v>743</v>
      </c>
      <c r="BH58" s="129">
        <v>743</v>
      </c>
      <c r="BI58" s="129">
        <v>736</v>
      </c>
      <c r="BJ58" s="129">
        <v>712</v>
      </c>
      <c r="BK58" s="129">
        <v>739</v>
      </c>
      <c r="BL58" s="129">
        <v>732</v>
      </c>
      <c r="BM58" s="129">
        <v>729</v>
      </c>
      <c r="BN58" s="129">
        <v>684</v>
      </c>
      <c r="BO58" s="129">
        <v>678</v>
      </c>
      <c r="BP58" s="129">
        <v>634</v>
      </c>
      <c r="BQ58" s="129">
        <v>679</v>
      </c>
      <c r="BR58" s="129">
        <v>627</v>
      </c>
      <c r="BS58" s="129">
        <v>651</v>
      </c>
      <c r="BT58" s="129">
        <v>550</v>
      </c>
      <c r="BU58" s="129">
        <v>574</v>
      </c>
      <c r="BV58" s="129">
        <v>561</v>
      </c>
      <c r="BW58" s="129">
        <v>550</v>
      </c>
      <c r="BX58" s="129">
        <v>529</v>
      </c>
      <c r="BY58" s="129">
        <v>555</v>
      </c>
      <c r="BZ58" s="129">
        <v>502</v>
      </c>
      <c r="CA58" s="129">
        <v>566</v>
      </c>
      <c r="CB58" s="129">
        <v>539</v>
      </c>
      <c r="CC58" s="129">
        <v>417</v>
      </c>
      <c r="CD58" s="129">
        <v>368</v>
      </c>
      <c r="CE58" s="129">
        <v>417</v>
      </c>
      <c r="CF58" s="129">
        <v>364</v>
      </c>
      <c r="CG58" s="129">
        <v>306</v>
      </c>
      <c r="CH58" s="129">
        <v>298</v>
      </c>
      <c r="CI58" s="129">
        <v>283</v>
      </c>
      <c r="CJ58" s="129">
        <v>274</v>
      </c>
      <c r="CK58" s="129">
        <v>243</v>
      </c>
      <c r="CL58" s="129">
        <v>231</v>
      </c>
      <c r="CM58" s="129">
        <v>158</v>
      </c>
      <c r="CN58" s="129">
        <v>178</v>
      </c>
      <c r="CO58" s="129">
        <v>160</v>
      </c>
      <c r="CP58" s="129">
        <v>126</v>
      </c>
      <c r="CQ58" s="129">
        <v>92</v>
      </c>
      <c r="CR58" s="129">
        <v>344</v>
      </c>
    </row>
    <row r="59" spans="1:96" s="45" customFormat="1" ht="15" x14ac:dyDescent="0.25">
      <c r="A59" s="45" t="s">
        <v>158</v>
      </c>
      <c r="B59" s="42" t="s">
        <v>181</v>
      </c>
      <c r="C59" s="42" t="s">
        <v>219</v>
      </c>
      <c r="D59" s="45" t="s">
        <v>48</v>
      </c>
      <c r="E59" s="129">
        <v>13189</v>
      </c>
      <c r="F59" s="129">
        <v>84</v>
      </c>
      <c r="G59" s="129">
        <v>95</v>
      </c>
      <c r="H59" s="129">
        <v>95</v>
      </c>
      <c r="I59" s="129">
        <v>128</v>
      </c>
      <c r="J59" s="129">
        <v>138</v>
      </c>
      <c r="K59" s="129">
        <v>132</v>
      </c>
      <c r="L59" s="129">
        <v>113</v>
      </c>
      <c r="M59" s="129">
        <v>138</v>
      </c>
      <c r="N59" s="129">
        <v>126</v>
      </c>
      <c r="O59" s="129">
        <v>166</v>
      </c>
      <c r="P59" s="129">
        <v>138</v>
      </c>
      <c r="Q59" s="129">
        <v>150</v>
      </c>
      <c r="R59" s="129">
        <v>153</v>
      </c>
      <c r="S59" s="129">
        <v>164</v>
      </c>
      <c r="T59" s="129">
        <v>156</v>
      </c>
      <c r="U59" s="129">
        <v>155</v>
      </c>
      <c r="V59" s="129">
        <v>135</v>
      </c>
      <c r="W59" s="129">
        <v>147</v>
      </c>
      <c r="X59" s="129">
        <v>126</v>
      </c>
      <c r="Y59" s="129">
        <v>104</v>
      </c>
      <c r="Z59" s="129">
        <v>102</v>
      </c>
      <c r="AA59" s="129">
        <v>111</v>
      </c>
      <c r="AB59" s="129">
        <v>131</v>
      </c>
      <c r="AC59" s="129">
        <v>100</v>
      </c>
      <c r="AD59" s="129">
        <v>122</v>
      </c>
      <c r="AE59" s="129">
        <v>128</v>
      </c>
      <c r="AF59" s="129">
        <v>111</v>
      </c>
      <c r="AG59" s="129">
        <v>150</v>
      </c>
      <c r="AH59" s="129">
        <v>94</v>
      </c>
      <c r="AI59" s="129">
        <v>132</v>
      </c>
      <c r="AJ59" s="129">
        <v>78</v>
      </c>
      <c r="AK59" s="129">
        <v>130</v>
      </c>
      <c r="AL59" s="129">
        <v>149</v>
      </c>
      <c r="AM59" s="129">
        <v>127</v>
      </c>
      <c r="AN59" s="129">
        <v>159</v>
      </c>
      <c r="AO59" s="129">
        <v>126</v>
      </c>
      <c r="AP59" s="129">
        <v>122</v>
      </c>
      <c r="AQ59" s="129">
        <v>139</v>
      </c>
      <c r="AR59" s="129">
        <v>117</v>
      </c>
      <c r="AS59" s="129">
        <v>146</v>
      </c>
      <c r="AT59" s="129">
        <v>133</v>
      </c>
      <c r="AU59" s="129">
        <v>134</v>
      </c>
      <c r="AV59" s="129">
        <v>149</v>
      </c>
      <c r="AW59" s="129">
        <v>144</v>
      </c>
      <c r="AX59" s="129">
        <v>148</v>
      </c>
      <c r="AY59" s="129">
        <v>151</v>
      </c>
      <c r="AZ59" s="129">
        <v>161</v>
      </c>
      <c r="BA59" s="129">
        <v>162</v>
      </c>
      <c r="BB59" s="129">
        <v>183</v>
      </c>
      <c r="BC59" s="129">
        <v>196</v>
      </c>
      <c r="BD59" s="129">
        <v>228</v>
      </c>
      <c r="BE59" s="129">
        <v>182</v>
      </c>
      <c r="BF59" s="129">
        <v>213</v>
      </c>
      <c r="BG59" s="129">
        <v>219</v>
      </c>
      <c r="BH59" s="129">
        <v>239</v>
      </c>
      <c r="BI59" s="129">
        <v>191</v>
      </c>
      <c r="BJ59" s="129">
        <v>212</v>
      </c>
      <c r="BK59" s="129">
        <v>238</v>
      </c>
      <c r="BL59" s="129">
        <v>202</v>
      </c>
      <c r="BM59" s="129">
        <v>248</v>
      </c>
      <c r="BN59" s="129">
        <v>206</v>
      </c>
      <c r="BO59" s="129">
        <v>216</v>
      </c>
      <c r="BP59" s="129">
        <v>229</v>
      </c>
      <c r="BQ59" s="129">
        <v>198</v>
      </c>
      <c r="BR59" s="129">
        <v>211</v>
      </c>
      <c r="BS59" s="129">
        <v>191</v>
      </c>
      <c r="BT59" s="129">
        <v>213</v>
      </c>
      <c r="BU59" s="129">
        <v>180</v>
      </c>
      <c r="BV59" s="129">
        <v>209</v>
      </c>
      <c r="BW59" s="129">
        <v>176</v>
      </c>
      <c r="BX59" s="129">
        <v>158</v>
      </c>
      <c r="BY59" s="129">
        <v>202</v>
      </c>
      <c r="BZ59" s="129">
        <v>174</v>
      </c>
      <c r="CA59" s="129">
        <v>195</v>
      </c>
      <c r="CB59" s="129">
        <v>189</v>
      </c>
      <c r="CC59" s="129">
        <v>138</v>
      </c>
      <c r="CD59" s="129">
        <v>120</v>
      </c>
      <c r="CE59" s="129">
        <v>132</v>
      </c>
      <c r="CF59" s="129">
        <v>105</v>
      </c>
      <c r="CG59" s="129">
        <v>113</v>
      </c>
      <c r="CH59" s="129">
        <v>92</v>
      </c>
      <c r="CI59" s="129">
        <v>96</v>
      </c>
      <c r="CJ59" s="129">
        <v>109</v>
      </c>
      <c r="CK59" s="129">
        <v>87</v>
      </c>
      <c r="CL59" s="129">
        <v>65</v>
      </c>
      <c r="CM59" s="129">
        <v>50</v>
      </c>
      <c r="CN59" s="129">
        <v>44</v>
      </c>
      <c r="CO59" s="129">
        <v>48</v>
      </c>
      <c r="CP59" s="129">
        <v>39</v>
      </c>
      <c r="CQ59" s="129">
        <v>21</v>
      </c>
      <c r="CR59" s="129">
        <v>133</v>
      </c>
    </row>
    <row r="60" spans="1:96" s="45" customFormat="1" ht="15" x14ac:dyDescent="0.25">
      <c r="A60" s="45" t="s">
        <v>20</v>
      </c>
      <c r="B60" s="42" t="s">
        <v>182</v>
      </c>
      <c r="C60" s="42" t="s">
        <v>219</v>
      </c>
      <c r="D60" s="45" t="s">
        <v>48</v>
      </c>
      <c r="E60" s="129">
        <v>63747</v>
      </c>
      <c r="F60" s="129">
        <v>538</v>
      </c>
      <c r="G60" s="129">
        <v>584</v>
      </c>
      <c r="H60" s="129">
        <v>554</v>
      </c>
      <c r="I60" s="129">
        <v>654</v>
      </c>
      <c r="J60" s="129">
        <v>639</v>
      </c>
      <c r="K60" s="129">
        <v>728</v>
      </c>
      <c r="L60" s="129">
        <v>688</v>
      </c>
      <c r="M60" s="129">
        <v>692</v>
      </c>
      <c r="N60" s="129">
        <v>688</v>
      </c>
      <c r="O60" s="129">
        <v>760</v>
      </c>
      <c r="P60" s="129">
        <v>766</v>
      </c>
      <c r="Q60" s="129">
        <v>724</v>
      </c>
      <c r="R60" s="129">
        <v>784</v>
      </c>
      <c r="S60" s="129">
        <v>773</v>
      </c>
      <c r="T60" s="129">
        <v>796</v>
      </c>
      <c r="U60" s="129">
        <v>811</v>
      </c>
      <c r="V60" s="129">
        <v>770</v>
      </c>
      <c r="W60" s="129">
        <v>712</v>
      </c>
      <c r="X60" s="129">
        <v>751</v>
      </c>
      <c r="Y60" s="129">
        <v>692</v>
      </c>
      <c r="Z60" s="129">
        <v>730</v>
      </c>
      <c r="AA60" s="129">
        <v>704</v>
      </c>
      <c r="AB60" s="129">
        <v>731</v>
      </c>
      <c r="AC60" s="129">
        <v>808</v>
      </c>
      <c r="AD60" s="129">
        <v>851</v>
      </c>
      <c r="AE60" s="129">
        <v>781</v>
      </c>
      <c r="AF60" s="129">
        <v>844</v>
      </c>
      <c r="AG60" s="129">
        <v>796</v>
      </c>
      <c r="AH60" s="129">
        <v>774</v>
      </c>
      <c r="AI60" s="129">
        <v>720</v>
      </c>
      <c r="AJ60" s="129">
        <v>783</v>
      </c>
      <c r="AK60" s="129">
        <v>616</v>
      </c>
      <c r="AL60" s="129">
        <v>700</v>
      </c>
      <c r="AM60" s="129">
        <v>695</v>
      </c>
      <c r="AN60" s="129">
        <v>634</v>
      </c>
      <c r="AO60" s="129">
        <v>622</v>
      </c>
      <c r="AP60" s="129">
        <v>643</v>
      </c>
      <c r="AQ60" s="129">
        <v>638</v>
      </c>
      <c r="AR60" s="129">
        <v>608</v>
      </c>
      <c r="AS60" s="129">
        <v>679</v>
      </c>
      <c r="AT60" s="129">
        <v>625</v>
      </c>
      <c r="AU60" s="129">
        <v>677</v>
      </c>
      <c r="AV60" s="129">
        <v>660</v>
      </c>
      <c r="AW60" s="129">
        <v>593</v>
      </c>
      <c r="AX60" s="129">
        <v>575</v>
      </c>
      <c r="AY60" s="129">
        <v>665</v>
      </c>
      <c r="AZ60" s="129">
        <v>659</v>
      </c>
      <c r="BA60" s="129">
        <v>777</v>
      </c>
      <c r="BB60" s="129">
        <v>753</v>
      </c>
      <c r="BC60" s="129">
        <v>806</v>
      </c>
      <c r="BD60" s="129">
        <v>884</v>
      </c>
      <c r="BE60" s="129">
        <v>865</v>
      </c>
      <c r="BF60" s="129">
        <v>972</v>
      </c>
      <c r="BG60" s="129">
        <v>949</v>
      </c>
      <c r="BH60" s="129">
        <v>973</v>
      </c>
      <c r="BI60" s="129">
        <v>949</v>
      </c>
      <c r="BJ60" s="129">
        <v>1009</v>
      </c>
      <c r="BK60" s="129">
        <v>1058</v>
      </c>
      <c r="BL60" s="129">
        <v>977</v>
      </c>
      <c r="BM60" s="129">
        <v>1057</v>
      </c>
      <c r="BN60" s="129">
        <v>952</v>
      </c>
      <c r="BO60" s="129">
        <v>971</v>
      </c>
      <c r="BP60" s="129">
        <v>1007</v>
      </c>
      <c r="BQ60" s="129">
        <v>913</v>
      </c>
      <c r="BR60" s="129">
        <v>911</v>
      </c>
      <c r="BS60" s="129">
        <v>913</v>
      </c>
      <c r="BT60" s="129">
        <v>865</v>
      </c>
      <c r="BU60" s="129">
        <v>799</v>
      </c>
      <c r="BV60" s="129">
        <v>817</v>
      </c>
      <c r="BW60" s="129">
        <v>806</v>
      </c>
      <c r="BX60" s="129">
        <v>809</v>
      </c>
      <c r="BY60" s="129">
        <v>776</v>
      </c>
      <c r="BZ60" s="129">
        <v>771</v>
      </c>
      <c r="CA60" s="129">
        <v>880</v>
      </c>
      <c r="CB60" s="129">
        <v>833</v>
      </c>
      <c r="CC60" s="129">
        <v>632</v>
      </c>
      <c r="CD60" s="129">
        <v>611</v>
      </c>
      <c r="CE60" s="129">
        <v>588</v>
      </c>
      <c r="CF60" s="129">
        <v>536</v>
      </c>
      <c r="CG60" s="129">
        <v>434</v>
      </c>
      <c r="CH60" s="129">
        <v>374</v>
      </c>
      <c r="CI60" s="129">
        <v>440</v>
      </c>
      <c r="CJ60" s="129">
        <v>364</v>
      </c>
      <c r="CK60" s="129">
        <v>313</v>
      </c>
      <c r="CL60" s="129">
        <v>251</v>
      </c>
      <c r="CM60" s="129">
        <v>233</v>
      </c>
      <c r="CN60" s="129">
        <v>202</v>
      </c>
      <c r="CO60" s="129">
        <v>162</v>
      </c>
      <c r="CP60" s="129">
        <v>158</v>
      </c>
      <c r="CQ60" s="129">
        <v>143</v>
      </c>
      <c r="CR60" s="129">
        <v>339</v>
      </c>
    </row>
    <row r="61" spans="1:96" s="45" customFormat="1" ht="15" x14ac:dyDescent="0.25">
      <c r="A61" s="45" t="s">
        <v>21</v>
      </c>
      <c r="B61" s="42" t="s">
        <v>207</v>
      </c>
      <c r="C61" s="42" t="s">
        <v>219</v>
      </c>
      <c r="D61" s="45" t="s">
        <v>48</v>
      </c>
      <c r="E61" s="129">
        <v>165329</v>
      </c>
      <c r="F61" s="129">
        <v>1690</v>
      </c>
      <c r="G61" s="129">
        <v>1634</v>
      </c>
      <c r="H61" s="129">
        <v>1789</v>
      </c>
      <c r="I61" s="129">
        <v>1843</v>
      </c>
      <c r="J61" s="129">
        <v>1798</v>
      </c>
      <c r="K61" s="129">
        <v>1994</v>
      </c>
      <c r="L61" s="129">
        <v>1915</v>
      </c>
      <c r="M61" s="129">
        <v>1933</v>
      </c>
      <c r="N61" s="129">
        <v>2059</v>
      </c>
      <c r="O61" s="129">
        <v>2083</v>
      </c>
      <c r="P61" s="129">
        <v>2089</v>
      </c>
      <c r="Q61" s="129">
        <v>2050</v>
      </c>
      <c r="R61" s="129">
        <v>2090</v>
      </c>
      <c r="S61" s="129">
        <v>2248</v>
      </c>
      <c r="T61" s="129">
        <v>2162</v>
      </c>
      <c r="U61" s="129">
        <v>2076</v>
      </c>
      <c r="V61" s="129">
        <v>2100</v>
      </c>
      <c r="W61" s="129">
        <v>2075</v>
      </c>
      <c r="X61" s="129">
        <v>1971</v>
      </c>
      <c r="Y61" s="129">
        <v>1862</v>
      </c>
      <c r="Z61" s="129">
        <v>1920</v>
      </c>
      <c r="AA61" s="129">
        <v>1897</v>
      </c>
      <c r="AB61" s="129">
        <v>2168</v>
      </c>
      <c r="AC61" s="129">
        <v>2004</v>
      </c>
      <c r="AD61" s="129">
        <v>2230</v>
      </c>
      <c r="AE61" s="129">
        <v>2097</v>
      </c>
      <c r="AF61" s="129">
        <v>2156</v>
      </c>
      <c r="AG61" s="129">
        <v>2223</v>
      </c>
      <c r="AH61" s="129">
        <v>2104</v>
      </c>
      <c r="AI61" s="129">
        <v>2213</v>
      </c>
      <c r="AJ61" s="129">
        <v>2195</v>
      </c>
      <c r="AK61" s="129">
        <v>2060</v>
      </c>
      <c r="AL61" s="129">
        <v>1985</v>
      </c>
      <c r="AM61" s="129">
        <v>2217</v>
      </c>
      <c r="AN61" s="129">
        <v>1984</v>
      </c>
      <c r="AO61" s="129">
        <v>2162</v>
      </c>
      <c r="AP61" s="129">
        <v>2101</v>
      </c>
      <c r="AQ61" s="129">
        <v>2066</v>
      </c>
      <c r="AR61" s="129">
        <v>2231</v>
      </c>
      <c r="AS61" s="129">
        <v>2232</v>
      </c>
      <c r="AT61" s="129">
        <v>2309</v>
      </c>
      <c r="AU61" s="129">
        <v>2222</v>
      </c>
      <c r="AV61" s="129">
        <v>2182</v>
      </c>
      <c r="AW61" s="129">
        <v>1978</v>
      </c>
      <c r="AX61" s="129">
        <v>1880</v>
      </c>
      <c r="AY61" s="129">
        <v>2192</v>
      </c>
      <c r="AZ61" s="129">
        <v>2080</v>
      </c>
      <c r="BA61" s="129">
        <v>2097</v>
      </c>
      <c r="BB61" s="129">
        <v>2218</v>
      </c>
      <c r="BC61" s="129">
        <v>2298</v>
      </c>
      <c r="BD61" s="129">
        <v>2370</v>
      </c>
      <c r="BE61" s="129">
        <v>2398</v>
      </c>
      <c r="BF61" s="129">
        <v>2501</v>
      </c>
      <c r="BG61" s="129">
        <v>2562</v>
      </c>
      <c r="BH61" s="129">
        <v>2604</v>
      </c>
      <c r="BI61" s="129">
        <v>2546</v>
      </c>
      <c r="BJ61" s="129">
        <v>2590</v>
      </c>
      <c r="BK61" s="129">
        <v>2520</v>
      </c>
      <c r="BL61" s="129">
        <v>2299</v>
      </c>
      <c r="BM61" s="129">
        <v>2493</v>
      </c>
      <c r="BN61" s="129">
        <v>2278</v>
      </c>
      <c r="BO61" s="129">
        <v>2185</v>
      </c>
      <c r="BP61" s="129">
        <v>2083</v>
      </c>
      <c r="BQ61" s="129">
        <v>1987</v>
      </c>
      <c r="BR61" s="129">
        <v>1957</v>
      </c>
      <c r="BS61" s="129">
        <v>1863</v>
      </c>
      <c r="BT61" s="129">
        <v>1741</v>
      </c>
      <c r="BU61" s="129">
        <v>1758</v>
      </c>
      <c r="BV61" s="129">
        <v>1681</v>
      </c>
      <c r="BW61" s="129">
        <v>1553</v>
      </c>
      <c r="BX61" s="129">
        <v>1514</v>
      </c>
      <c r="BY61" s="129">
        <v>1587</v>
      </c>
      <c r="BZ61" s="129">
        <v>1504</v>
      </c>
      <c r="CA61" s="129">
        <v>1525</v>
      </c>
      <c r="CB61" s="129">
        <v>1557</v>
      </c>
      <c r="CC61" s="129">
        <v>1192</v>
      </c>
      <c r="CD61" s="129">
        <v>1033</v>
      </c>
      <c r="CE61" s="129">
        <v>1043</v>
      </c>
      <c r="CF61" s="129">
        <v>956</v>
      </c>
      <c r="CG61" s="129">
        <v>810</v>
      </c>
      <c r="CH61" s="129">
        <v>741</v>
      </c>
      <c r="CI61" s="129">
        <v>739</v>
      </c>
      <c r="CJ61" s="129">
        <v>691</v>
      </c>
      <c r="CK61" s="129">
        <v>647</v>
      </c>
      <c r="CL61" s="129">
        <v>455</v>
      </c>
      <c r="CM61" s="129">
        <v>431</v>
      </c>
      <c r="CN61" s="129">
        <v>350</v>
      </c>
      <c r="CO61" s="129">
        <v>290</v>
      </c>
      <c r="CP61" s="129">
        <v>300</v>
      </c>
      <c r="CQ61" s="129">
        <v>219</v>
      </c>
      <c r="CR61" s="129">
        <v>614</v>
      </c>
    </row>
    <row r="62" spans="1:96" s="45" customFormat="1" ht="15" x14ac:dyDescent="0.25">
      <c r="A62" s="45" t="s">
        <v>142</v>
      </c>
      <c r="B62" s="42" t="s">
        <v>183</v>
      </c>
      <c r="C62" s="42" t="s">
        <v>219</v>
      </c>
      <c r="D62" s="45" t="s">
        <v>48</v>
      </c>
      <c r="E62" s="129">
        <v>11204</v>
      </c>
      <c r="F62" s="129">
        <v>91</v>
      </c>
      <c r="G62" s="129">
        <v>99</v>
      </c>
      <c r="H62" s="129">
        <v>112</v>
      </c>
      <c r="I62" s="129">
        <v>95</v>
      </c>
      <c r="J62" s="129">
        <v>105</v>
      </c>
      <c r="K62" s="129">
        <v>95</v>
      </c>
      <c r="L62" s="129">
        <v>118</v>
      </c>
      <c r="M62" s="129">
        <v>113</v>
      </c>
      <c r="N62" s="129">
        <v>133</v>
      </c>
      <c r="O62" s="129">
        <v>134</v>
      </c>
      <c r="P62" s="129">
        <v>129</v>
      </c>
      <c r="Q62" s="129">
        <v>115</v>
      </c>
      <c r="R62" s="129">
        <v>136</v>
      </c>
      <c r="S62" s="129">
        <v>114</v>
      </c>
      <c r="T62" s="129">
        <v>138</v>
      </c>
      <c r="U62" s="129">
        <v>122</v>
      </c>
      <c r="V62" s="129">
        <v>113</v>
      </c>
      <c r="W62" s="129">
        <v>116</v>
      </c>
      <c r="X62" s="129">
        <v>108</v>
      </c>
      <c r="Y62" s="129">
        <v>101</v>
      </c>
      <c r="Z62" s="129">
        <v>85</v>
      </c>
      <c r="AA62" s="129">
        <v>78</v>
      </c>
      <c r="AB62" s="129">
        <v>118</v>
      </c>
      <c r="AC62" s="129">
        <v>110</v>
      </c>
      <c r="AD62" s="129">
        <v>129</v>
      </c>
      <c r="AE62" s="129">
        <v>137</v>
      </c>
      <c r="AF62" s="129">
        <v>133</v>
      </c>
      <c r="AG62" s="129">
        <v>113</v>
      </c>
      <c r="AH62" s="129">
        <v>116</v>
      </c>
      <c r="AI62" s="129">
        <v>121</v>
      </c>
      <c r="AJ62" s="129">
        <v>118</v>
      </c>
      <c r="AK62" s="129">
        <v>153</v>
      </c>
      <c r="AL62" s="129">
        <v>119</v>
      </c>
      <c r="AM62" s="129">
        <v>121</v>
      </c>
      <c r="AN62" s="129">
        <v>135</v>
      </c>
      <c r="AO62" s="129">
        <v>112</v>
      </c>
      <c r="AP62" s="129">
        <v>145</v>
      </c>
      <c r="AQ62" s="129">
        <v>107</v>
      </c>
      <c r="AR62" s="129">
        <v>122</v>
      </c>
      <c r="AS62" s="129">
        <v>117</v>
      </c>
      <c r="AT62" s="129">
        <v>107</v>
      </c>
      <c r="AU62" s="129">
        <v>133</v>
      </c>
      <c r="AV62" s="129">
        <v>113</v>
      </c>
      <c r="AW62" s="129">
        <v>125</v>
      </c>
      <c r="AX62" s="129">
        <v>106</v>
      </c>
      <c r="AY62" s="129">
        <v>125</v>
      </c>
      <c r="AZ62" s="129">
        <v>122</v>
      </c>
      <c r="BA62" s="129">
        <v>113</v>
      </c>
      <c r="BB62" s="129">
        <v>137</v>
      </c>
      <c r="BC62" s="129">
        <v>149</v>
      </c>
      <c r="BD62" s="129">
        <v>138</v>
      </c>
      <c r="BE62" s="129">
        <v>188</v>
      </c>
      <c r="BF62" s="129">
        <v>155</v>
      </c>
      <c r="BG62" s="129">
        <v>170</v>
      </c>
      <c r="BH62" s="129">
        <v>191</v>
      </c>
      <c r="BI62" s="129">
        <v>188</v>
      </c>
      <c r="BJ62" s="129">
        <v>193</v>
      </c>
      <c r="BK62" s="129">
        <v>185</v>
      </c>
      <c r="BL62" s="129">
        <v>201</v>
      </c>
      <c r="BM62" s="129">
        <v>168</v>
      </c>
      <c r="BN62" s="129">
        <v>177</v>
      </c>
      <c r="BO62" s="129">
        <v>194</v>
      </c>
      <c r="BP62" s="129">
        <v>173</v>
      </c>
      <c r="BQ62" s="129">
        <v>162</v>
      </c>
      <c r="BR62" s="129">
        <v>174</v>
      </c>
      <c r="BS62" s="129">
        <v>141</v>
      </c>
      <c r="BT62" s="129">
        <v>151</v>
      </c>
      <c r="BU62" s="129">
        <v>155</v>
      </c>
      <c r="BV62" s="129">
        <v>171</v>
      </c>
      <c r="BW62" s="129">
        <v>134</v>
      </c>
      <c r="BX62" s="129">
        <v>145</v>
      </c>
      <c r="BY62" s="129">
        <v>124</v>
      </c>
      <c r="BZ62" s="129">
        <v>154</v>
      </c>
      <c r="CA62" s="129">
        <v>128</v>
      </c>
      <c r="CB62" s="129">
        <v>153</v>
      </c>
      <c r="CC62" s="129">
        <v>114</v>
      </c>
      <c r="CD62" s="129">
        <v>107</v>
      </c>
      <c r="CE62" s="129">
        <v>127</v>
      </c>
      <c r="CF62" s="129">
        <v>103</v>
      </c>
      <c r="CG62" s="129">
        <v>97</v>
      </c>
      <c r="CH62" s="129">
        <v>66</v>
      </c>
      <c r="CI62" s="129">
        <v>84</v>
      </c>
      <c r="CJ62" s="129">
        <v>85</v>
      </c>
      <c r="CK62" s="129">
        <v>72</v>
      </c>
      <c r="CL62" s="129">
        <v>55</v>
      </c>
      <c r="CM62" s="129">
        <v>49</v>
      </c>
      <c r="CN62" s="129">
        <v>55</v>
      </c>
      <c r="CO62" s="129">
        <v>38</v>
      </c>
      <c r="CP62" s="129">
        <v>23</v>
      </c>
      <c r="CQ62" s="129">
        <v>29</v>
      </c>
      <c r="CR62" s="129">
        <v>81</v>
      </c>
    </row>
    <row r="63" spans="1:96" s="45" customFormat="1" ht="15" x14ac:dyDescent="0.25">
      <c r="A63" s="45" t="s">
        <v>157</v>
      </c>
      <c r="B63" s="42" t="s">
        <v>184</v>
      </c>
      <c r="C63" s="42" t="s">
        <v>219</v>
      </c>
      <c r="D63" s="45" t="s">
        <v>48</v>
      </c>
      <c r="E63" s="129">
        <v>75701</v>
      </c>
      <c r="F63" s="129">
        <v>597</v>
      </c>
      <c r="G63" s="129">
        <v>672</v>
      </c>
      <c r="H63" s="129">
        <v>665</v>
      </c>
      <c r="I63" s="129">
        <v>691</v>
      </c>
      <c r="J63" s="129">
        <v>696</v>
      </c>
      <c r="K63" s="129">
        <v>790</v>
      </c>
      <c r="L63" s="129">
        <v>812</v>
      </c>
      <c r="M63" s="129">
        <v>822</v>
      </c>
      <c r="N63" s="129">
        <v>782</v>
      </c>
      <c r="O63" s="129">
        <v>852</v>
      </c>
      <c r="P63" s="129">
        <v>872</v>
      </c>
      <c r="Q63" s="129">
        <v>866</v>
      </c>
      <c r="R63" s="129">
        <v>887</v>
      </c>
      <c r="S63" s="129">
        <v>853</v>
      </c>
      <c r="T63" s="129">
        <v>862</v>
      </c>
      <c r="U63" s="129">
        <v>741</v>
      </c>
      <c r="V63" s="129">
        <v>866</v>
      </c>
      <c r="W63" s="129">
        <v>834</v>
      </c>
      <c r="X63" s="129">
        <v>840</v>
      </c>
      <c r="Y63" s="129">
        <v>741</v>
      </c>
      <c r="Z63" s="129">
        <v>764</v>
      </c>
      <c r="AA63" s="129">
        <v>842</v>
      </c>
      <c r="AB63" s="129">
        <v>833</v>
      </c>
      <c r="AC63" s="129">
        <v>871</v>
      </c>
      <c r="AD63" s="129">
        <v>796</v>
      </c>
      <c r="AE63" s="129">
        <v>816</v>
      </c>
      <c r="AF63" s="129">
        <v>765</v>
      </c>
      <c r="AG63" s="129">
        <v>962</v>
      </c>
      <c r="AH63" s="129">
        <v>928</v>
      </c>
      <c r="AI63" s="129">
        <v>907</v>
      </c>
      <c r="AJ63" s="129">
        <v>982</v>
      </c>
      <c r="AK63" s="129">
        <v>841</v>
      </c>
      <c r="AL63" s="129">
        <v>754</v>
      </c>
      <c r="AM63" s="129">
        <v>839</v>
      </c>
      <c r="AN63" s="129">
        <v>861</v>
      </c>
      <c r="AO63" s="129">
        <v>877</v>
      </c>
      <c r="AP63" s="129">
        <v>865</v>
      </c>
      <c r="AQ63" s="129">
        <v>948</v>
      </c>
      <c r="AR63" s="129">
        <v>943</v>
      </c>
      <c r="AS63" s="129">
        <v>906</v>
      </c>
      <c r="AT63" s="129">
        <v>985</v>
      </c>
      <c r="AU63" s="129">
        <v>908</v>
      </c>
      <c r="AV63" s="129">
        <v>923</v>
      </c>
      <c r="AW63" s="129">
        <v>823</v>
      </c>
      <c r="AX63" s="129">
        <v>821</v>
      </c>
      <c r="AY63" s="129">
        <v>836</v>
      </c>
      <c r="AZ63" s="129">
        <v>780</v>
      </c>
      <c r="BA63" s="129">
        <v>837</v>
      </c>
      <c r="BB63" s="129">
        <v>894</v>
      </c>
      <c r="BC63" s="129">
        <v>1008</v>
      </c>
      <c r="BD63" s="129">
        <v>1008</v>
      </c>
      <c r="BE63" s="129">
        <v>1026</v>
      </c>
      <c r="BF63" s="129">
        <v>1047</v>
      </c>
      <c r="BG63" s="129">
        <v>1086</v>
      </c>
      <c r="BH63" s="129">
        <v>1122</v>
      </c>
      <c r="BI63" s="129">
        <v>1220</v>
      </c>
      <c r="BJ63" s="129">
        <v>1256</v>
      </c>
      <c r="BK63" s="129">
        <v>1238</v>
      </c>
      <c r="BL63" s="129">
        <v>1247</v>
      </c>
      <c r="BM63" s="129">
        <v>1126</v>
      </c>
      <c r="BN63" s="129">
        <v>1113</v>
      </c>
      <c r="BO63" s="129">
        <v>1034</v>
      </c>
      <c r="BP63" s="129">
        <v>1089</v>
      </c>
      <c r="BQ63" s="129">
        <v>1112</v>
      </c>
      <c r="BR63" s="129">
        <v>1007</v>
      </c>
      <c r="BS63" s="129">
        <v>1003</v>
      </c>
      <c r="BT63" s="129">
        <v>982</v>
      </c>
      <c r="BU63" s="129">
        <v>990</v>
      </c>
      <c r="BV63" s="129">
        <v>1037</v>
      </c>
      <c r="BW63" s="129">
        <v>910</v>
      </c>
      <c r="BX63" s="129">
        <v>894</v>
      </c>
      <c r="BY63" s="129">
        <v>931</v>
      </c>
      <c r="BZ63" s="129">
        <v>930</v>
      </c>
      <c r="CA63" s="129">
        <v>928</v>
      </c>
      <c r="CB63" s="129">
        <v>985</v>
      </c>
      <c r="CC63" s="129">
        <v>776</v>
      </c>
      <c r="CD63" s="129">
        <v>649</v>
      </c>
      <c r="CE63" s="129">
        <v>698</v>
      </c>
      <c r="CF63" s="129">
        <v>603</v>
      </c>
      <c r="CG63" s="129">
        <v>537</v>
      </c>
      <c r="CH63" s="129">
        <v>487</v>
      </c>
      <c r="CI63" s="129">
        <v>540</v>
      </c>
      <c r="CJ63" s="129">
        <v>479</v>
      </c>
      <c r="CK63" s="129">
        <v>418</v>
      </c>
      <c r="CL63" s="129">
        <v>367</v>
      </c>
      <c r="CM63" s="129">
        <v>310</v>
      </c>
      <c r="CN63" s="129">
        <v>320</v>
      </c>
      <c r="CO63" s="129">
        <v>249</v>
      </c>
      <c r="CP63" s="129">
        <v>228</v>
      </c>
      <c r="CQ63" s="129">
        <v>233</v>
      </c>
      <c r="CR63" s="129">
        <v>630</v>
      </c>
    </row>
    <row r="64" spans="1:96" s="45" customFormat="1" ht="15" x14ac:dyDescent="0.25">
      <c r="A64" s="45" t="s">
        <v>24</v>
      </c>
      <c r="B64" s="42" t="s">
        <v>185</v>
      </c>
      <c r="C64" s="42" t="s">
        <v>219</v>
      </c>
      <c r="D64" s="45" t="s">
        <v>48</v>
      </c>
      <c r="E64" s="129">
        <v>87076</v>
      </c>
      <c r="F64" s="129">
        <v>756</v>
      </c>
      <c r="G64" s="129">
        <v>876</v>
      </c>
      <c r="H64" s="129">
        <v>907</v>
      </c>
      <c r="I64" s="129">
        <v>909</v>
      </c>
      <c r="J64" s="129">
        <v>924</v>
      </c>
      <c r="K64" s="129">
        <v>939</v>
      </c>
      <c r="L64" s="129">
        <v>900</v>
      </c>
      <c r="M64" s="129">
        <v>971</v>
      </c>
      <c r="N64" s="129">
        <v>1034</v>
      </c>
      <c r="O64" s="129">
        <v>1028</v>
      </c>
      <c r="P64" s="129">
        <v>976</v>
      </c>
      <c r="Q64" s="129">
        <v>991</v>
      </c>
      <c r="R64" s="129">
        <v>996</v>
      </c>
      <c r="S64" s="129">
        <v>993</v>
      </c>
      <c r="T64" s="129">
        <v>971</v>
      </c>
      <c r="U64" s="129">
        <v>980</v>
      </c>
      <c r="V64" s="129">
        <v>989</v>
      </c>
      <c r="W64" s="129">
        <v>970</v>
      </c>
      <c r="X64" s="129">
        <v>904</v>
      </c>
      <c r="Y64" s="129">
        <v>917</v>
      </c>
      <c r="Z64" s="129">
        <v>983</v>
      </c>
      <c r="AA64" s="129">
        <v>1035</v>
      </c>
      <c r="AB64" s="129">
        <v>1012</v>
      </c>
      <c r="AC64" s="129">
        <v>1081</v>
      </c>
      <c r="AD64" s="129">
        <v>1190</v>
      </c>
      <c r="AE64" s="129">
        <v>1069</v>
      </c>
      <c r="AF64" s="129">
        <v>1149</v>
      </c>
      <c r="AG64" s="129">
        <v>1197</v>
      </c>
      <c r="AH64" s="129">
        <v>1202</v>
      </c>
      <c r="AI64" s="129">
        <v>1261</v>
      </c>
      <c r="AJ64" s="129">
        <v>1230</v>
      </c>
      <c r="AK64" s="129">
        <v>1274</v>
      </c>
      <c r="AL64" s="129">
        <v>1250</v>
      </c>
      <c r="AM64" s="129">
        <v>1258</v>
      </c>
      <c r="AN64" s="129">
        <v>1275</v>
      </c>
      <c r="AO64" s="129">
        <v>1231</v>
      </c>
      <c r="AP64" s="129">
        <v>1191</v>
      </c>
      <c r="AQ64" s="129">
        <v>1161</v>
      </c>
      <c r="AR64" s="129">
        <v>1233</v>
      </c>
      <c r="AS64" s="129">
        <v>1160</v>
      </c>
      <c r="AT64" s="129">
        <v>1299</v>
      </c>
      <c r="AU64" s="129">
        <v>1085</v>
      </c>
      <c r="AV64" s="129">
        <v>1062</v>
      </c>
      <c r="AW64" s="129">
        <v>943</v>
      </c>
      <c r="AX64" s="129">
        <v>889</v>
      </c>
      <c r="AY64" s="129">
        <v>975</v>
      </c>
      <c r="AZ64" s="129">
        <v>986</v>
      </c>
      <c r="BA64" s="129">
        <v>1034</v>
      </c>
      <c r="BB64" s="129">
        <v>1045</v>
      </c>
      <c r="BC64" s="129">
        <v>1110</v>
      </c>
      <c r="BD64" s="129">
        <v>1181</v>
      </c>
      <c r="BE64" s="129">
        <v>1210</v>
      </c>
      <c r="BF64" s="129">
        <v>1284</v>
      </c>
      <c r="BG64" s="129">
        <v>1326</v>
      </c>
      <c r="BH64" s="129">
        <v>1285</v>
      </c>
      <c r="BI64" s="129">
        <v>1318</v>
      </c>
      <c r="BJ64" s="129">
        <v>1405</v>
      </c>
      <c r="BK64" s="129">
        <v>1313</v>
      </c>
      <c r="BL64" s="129">
        <v>1290</v>
      </c>
      <c r="BM64" s="129">
        <v>1334</v>
      </c>
      <c r="BN64" s="129">
        <v>1299</v>
      </c>
      <c r="BO64" s="129">
        <v>1217</v>
      </c>
      <c r="BP64" s="129">
        <v>1233</v>
      </c>
      <c r="BQ64" s="129">
        <v>1173</v>
      </c>
      <c r="BR64" s="129">
        <v>1140</v>
      </c>
      <c r="BS64" s="129">
        <v>1014</v>
      </c>
      <c r="BT64" s="129">
        <v>962</v>
      </c>
      <c r="BU64" s="129">
        <v>941</v>
      </c>
      <c r="BV64" s="129">
        <v>887</v>
      </c>
      <c r="BW64" s="129">
        <v>839</v>
      </c>
      <c r="BX64" s="129">
        <v>884</v>
      </c>
      <c r="BY64" s="129">
        <v>829</v>
      </c>
      <c r="BZ64" s="129">
        <v>806</v>
      </c>
      <c r="CA64" s="129">
        <v>779</v>
      </c>
      <c r="CB64" s="129">
        <v>931</v>
      </c>
      <c r="CC64" s="129">
        <v>663</v>
      </c>
      <c r="CD64" s="129">
        <v>633</v>
      </c>
      <c r="CE64" s="129">
        <v>633</v>
      </c>
      <c r="CF64" s="129">
        <v>538</v>
      </c>
      <c r="CG64" s="129">
        <v>452</v>
      </c>
      <c r="CH64" s="129">
        <v>466</v>
      </c>
      <c r="CI64" s="129">
        <v>380</v>
      </c>
      <c r="CJ64" s="129">
        <v>402</v>
      </c>
      <c r="CK64" s="129">
        <v>381</v>
      </c>
      <c r="CL64" s="129">
        <v>311</v>
      </c>
      <c r="CM64" s="129">
        <v>278</v>
      </c>
      <c r="CN64" s="129">
        <v>248</v>
      </c>
      <c r="CO64" s="129">
        <v>196</v>
      </c>
      <c r="CP64" s="129">
        <v>168</v>
      </c>
      <c r="CQ64" s="129">
        <v>134</v>
      </c>
      <c r="CR64" s="129">
        <v>512</v>
      </c>
    </row>
    <row r="65" spans="1:96" s="45" customFormat="1" ht="15" x14ac:dyDescent="0.25">
      <c r="A65" s="45" t="s">
        <v>25</v>
      </c>
      <c r="B65" s="42" t="s">
        <v>186</v>
      </c>
      <c r="C65" s="42" t="s">
        <v>219</v>
      </c>
      <c r="D65" s="45" t="s">
        <v>48</v>
      </c>
      <c r="E65" s="129">
        <v>56534</v>
      </c>
      <c r="F65" s="129">
        <v>460</v>
      </c>
      <c r="G65" s="129">
        <v>522</v>
      </c>
      <c r="H65" s="129">
        <v>526</v>
      </c>
      <c r="I65" s="129">
        <v>593</v>
      </c>
      <c r="J65" s="129">
        <v>541</v>
      </c>
      <c r="K65" s="129">
        <v>605</v>
      </c>
      <c r="L65" s="129">
        <v>559</v>
      </c>
      <c r="M65" s="129">
        <v>651</v>
      </c>
      <c r="N65" s="129">
        <v>663</v>
      </c>
      <c r="O65" s="129">
        <v>649</v>
      </c>
      <c r="P65" s="129">
        <v>694</v>
      </c>
      <c r="Q65" s="129">
        <v>621</v>
      </c>
      <c r="R65" s="129">
        <v>659</v>
      </c>
      <c r="S65" s="129">
        <v>616</v>
      </c>
      <c r="T65" s="129">
        <v>600</v>
      </c>
      <c r="U65" s="129">
        <v>646</v>
      </c>
      <c r="V65" s="129">
        <v>627</v>
      </c>
      <c r="W65" s="129">
        <v>626</v>
      </c>
      <c r="X65" s="129">
        <v>594</v>
      </c>
      <c r="Y65" s="129">
        <v>555</v>
      </c>
      <c r="Z65" s="129">
        <v>544</v>
      </c>
      <c r="AA65" s="129">
        <v>542</v>
      </c>
      <c r="AB65" s="129">
        <v>572</v>
      </c>
      <c r="AC65" s="129">
        <v>551</v>
      </c>
      <c r="AD65" s="129">
        <v>569</v>
      </c>
      <c r="AE65" s="129">
        <v>545</v>
      </c>
      <c r="AF65" s="129">
        <v>556</v>
      </c>
      <c r="AG65" s="129">
        <v>542</v>
      </c>
      <c r="AH65" s="129">
        <v>537</v>
      </c>
      <c r="AI65" s="129">
        <v>496</v>
      </c>
      <c r="AJ65" s="129">
        <v>448</v>
      </c>
      <c r="AK65" s="129">
        <v>555</v>
      </c>
      <c r="AL65" s="129">
        <v>508</v>
      </c>
      <c r="AM65" s="129">
        <v>555</v>
      </c>
      <c r="AN65" s="129">
        <v>474</v>
      </c>
      <c r="AO65" s="129">
        <v>541</v>
      </c>
      <c r="AP65" s="129">
        <v>542</v>
      </c>
      <c r="AQ65" s="129">
        <v>541</v>
      </c>
      <c r="AR65" s="129">
        <v>519</v>
      </c>
      <c r="AS65" s="129">
        <v>566</v>
      </c>
      <c r="AT65" s="129">
        <v>575</v>
      </c>
      <c r="AU65" s="129">
        <v>641</v>
      </c>
      <c r="AV65" s="129">
        <v>563</v>
      </c>
      <c r="AW65" s="129">
        <v>526</v>
      </c>
      <c r="AX65" s="129">
        <v>558</v>
      </c>
      <c r="AY65" s="129">
        <v>594</v>
      </c>
      <c r="AZ65" s="129">
        <v>620</v>
      </c>
      <c r="BA65" s="129">
        <v>639</v>
      </c>
      <c r="BB65" s="129">
        <v>710</v>
      </c>
      <c r="BC65" s="129">
        <v>829</v>
      </c>
      <c r="BD65" s="129">
        <v>792</v>
      </c>
      <c r="BE65" s="129">
        <v>835</v>
      </c>
      <c r="BF65" s="129">
        <v>888</v>
      </c>
      <c r="BG65" s="129">
        <v>933</v>
      </c>
      <c r="BH65" s="129">
        <v>922</v>
      </c>
      <c r="BI65" s="129">
        <v>928</v>
      </c>
      <c r="BJ65" s="129">
        <v>989</v>
      </c>
      <c r="BK65" s="129">
        <v>918</v>
      </c>
      <c r="BL65" s="129">
        <v>974</v>
      </c>
      <c r="BM65" s="129">
        <v>966</v>
      </c>
      <c r="BN65" s="129">
        <v>934</v>
      </c>
      <c r="BO65" s="129">
        <v>924</v>
      </c>
      <c r="BP65" s="129">
        <v>893</v>
      </c>
      <c r="BQ65" s="129">
        <v>873</v>
      </c>
      <c r="BR65" s="129">
        <v>871</v>
      </c>
      <c r="BS65" s="129">
        <v>830</v>
      </c>
      <c r="BT65" s="129">
        <v>839</v>
      </c>
      <c r="BU65" s="129">
        <v>795</v>
      </c>
      <c r="BV65" s="129">
        <v>801</v>
      </c>
      <c r="BW65" s="129">
        <v>749</v>
      </c>
      <c r="BX65" s="129">
        <v>764</v>
      </c>
      <c r="BY65" s="129">
        <v>772</v>
      </c>
      <c r="BZ65" s="129">
        <v>785</v>
      </c>
      <c r="CA65" s="129">
        <v>860</v>
      </c>
      <c r="CB65" s="129">
        <v>900</v>
      </c>
      <c r="CC65" s="129">
        <v>649</v>
      </c>
      <c r="CD65" s="129">
        <v>586</v>
      </c>
      <c r="CE65" s="129">
        <v>565</v>
      </c>
      <c r="CF65" s="129">
        <v>534</v>
      </c>
      <c r="CG65" s="129">
        <v>436</v>
      </c>
      <c r="CH65" s="129">
        <v>388</v>
      </c>
      <c r="CI65" s="129">
        <v>382</v>
      </c>
      <c r="CJ65" s="129">
        <v>364</v>
      </c>
      <c r="CK65" s="129">
        <v>365</v>
      </c>
      <c r="CL65" s="129">
        <v>279</v>
      </c>
      <c r="CM65" s="129">
        <v>249</v>
      </c>
      <c r="CN65" s="129">
        <v>208</v>
      </c>
      <c r="CO65" s="129">
        <v>179</v>
      </c>
      <c r="CP65" s="129">
        <v>139</v>
      </c>
      <c r="CQ65" s="129">
        <v>114</v>
      </c>
      <c r="CR65" s="129">
        <v>397</v>
      </c>
    </row>
    <row r="66" spans="1:96" s="45" customFormat="1" ht="15" x14ac:dyDescent="0.25">
      <c r="A66" s="45" t="s">
        <v>143</v>
      </c>
      <c r="B66" s="42" t="s">
        <v>187</v>
      </c>
      <c r="C66" s="42" t="s">
        <v>219</v>
      </c>
      <c r="D66" s="45" t="s">
        <v>48</v>
      </c>
      <c r="E66" s="129">
        <v>11630</v>
      </c>
      <c r="F66" s="129">
        <v>89</v>
      </c>
      <c r="G66" s="129">
        <v>101</v>
      </c>
      <c r="H66" s="129">
        <v>111</v>
      </c>
      <c r="I66" s="129">
        <v>113</v>
      </c>
      <c r="J66" s="129">
        <v>137</v>
      </c>
      <c r="K66" s="129">
        <v>130</v>
      </c>
      <c r="L66" s="129">
        <v>120</v>
      </c>
      <c r="M66" s="129">
        <v>121</v>
      </c>
      <c r="N66" s="129">
        <v>147</v>
      </c>
      <c r="O66" s="129">
        <v>149</v>
      </c>
      <c r="P66" s="129">
        <v>170</v>
      </c>
      <c r="Q66" s="129">
        <v>161</v>
      </c>
      <c r="R66" s="129">
        <v>148</v>
      </c>
      <c r="S66" s="129">
        <v>130</v>
      </c>
      <c r="T66" s="129">
        <v>152</v>
      </c>
      <c r="U66" s="129">
        <v>136</v>
      </c>
      <c r="V66" s="129">
        <v>150</v>
      </c>
      <c r="W66" s="129">
        <v>137</v>
      </c>
      <c r="X66" s="129">
        <v>133</v>
      </c>
      <c r="Y66" s="129">
        <v>113</v>
      </c>
      <c r="Z66" s="129">
        <v>102</v>
      </c>
      <c r="AA66" s="129">
        <v>121</v>
      </c>
      <c r="AB66" s="129">
        <v>120</v>
      </c>
      <c r="AC66" s="129">
        <v>126</v>
      </c>
      <c r="AD66" s="129">
        <v>122</v>
      </c>
      <c r="AE66" s="129">
        <v>129</v>
      </c>
      <c r="AF66" s="129">
        <v>130</v>
      </c>
      <c r="AG66" s="129">
        <v>149</v>
      </c>
      <c r="AH66" s="129">
        <v>118</v>
      </c>
      <c r="AI66" s="129">
        <v>149</v>
      </c>
      <c r="AJ66" s="129">
        <v>109</v>
      </c>
      <c r="AK66" s="129">
        <v>137</v>
      </c>
      <c r="AL66" s="129">
        <v>138</v>
      </c>
      <c r="AM66" s="129">
        <v>149</v>
      </c>
      <c r="AN66" s="129">
        <v>157</v>
      </c>
      <c r="AO66" s="129">
        <v>162</v>
      </c>
      <c r="AP66" s="129">
        <v>123</v>
      </c>
      <c r="AQ66" s="129">
        <v>124</v>
      </c>
      <c r="AR66" s="129">
        <v>122</v>
      </c>
      <c r="AS66" s="129">
        <v>138</v>
      </c>
      <c r="AT66" s="129">
        <v>140</v>
      </c>
      <c r="AU66" s="129">
        <v>137</v>
      </c>
      <c r="AV66" s="129">
        <v>154</v>
      </c>
      <c r="AW66" s="129">
        <v>117</v>
      </c>
      <c r="AX66" s="129">
        <v>147</v>
      </c>
      <c r="AY66" s="129">
        <v>141</v>
      </c>
      <c r="AZ66" s="129">
        <v>167</v>
      </c>
      <c r="BA66" s="129">
        <v>153</v>
      </c>
      <c r="BB66" s="129">
        <v>184</v>
      </c>
      <c r="BC66" s="129">
        <v>172</v>
      </c>
      <c r="BD66" s="129">
        <v>142</v>
      </c>
      <c r="BE66" s="129">
        <v>151</v>
      </c>
      <c r="BF66" s="129">
        <v>158</v>
      </c>
      <c r="BG66" s="129">
        <v>175</v>
      </c>
      <c r="BH66" s="129">
        <v>180</v>
      </c>
      <c r="BI66" s="129">
        <v>195</v>
      </c>
      <c r="BJ66" s="129">
        <v>175</v>
      </c>
      <c r="BK66" s="129">
        <v>174</v>
      </c>
      <c r="BL66" s="129">
        <v>180</v>
      </c>
      <c r="BM66" s="129">
        <v>166</v>
      </c>
      <c r="BN66" s="129">
        <v>184</v>
      </c>
      <c r="BO66" s="129">
        <v>146</v>
      </c>
      <c r="BP66" s="129">
        <v>163</v>
      </c>
      <c r="BQ66" s="129">
        <v>154</v>
      </c>
      <c r="BR66" s="129">
        <v>135</v>
      </c>
      <c r="BS66" s="129">
        <v>153</v>
      </c>
      <c r="BT66" s="129">
        <v>153</v>
      </c>
      <c r="BU66" s="129">
        <v>137</v>
      </c>
      <c r="BV66" s="129">
        <v>121</v>
      </c>
      <c r="BW66" s="129">
        <v>144</v>
      </c>
      <c r="BX66" s="129">
        <v>127</v>
      </c>
      <c r="BY66" s="129">
        <v>136</v>
      </c>
      <c r="BZ66" s="129">
        <v>134</v>
      </c>
      <c r="CA66" s="129">
        <v>143</v>
      </c>
      <c r="CB66" s="129">
        <v>155</v>
      </c>
      <c r="CC66" s="129">
        <v>103</v>
      </c>
      <c r="CD66" s="129">
        <v>82</v>
      </c>
      <c r="CE66" s="129">
        <v>97</v>
      </c>
      <c r="CF66" s="129">
        <v>95</v>
      </c>
      <c r="CG66" s="129">
        <v>81</v>
      </c>
      <c r="CH66" s="129">
        <v>61</v>
      </c>
      <c r="CI66" s="129">
        <v>70</v>
      </c>
      <c r="CJ66" s="129">
        <v>63</v>
      </c>
      <c r="CK66" s="129">
        <v>49</v>
      </c>
      <c r="CL66" s="129">
        <v>47</v>
      </c>
      <c r="CM66" s="129">
        <v>48</v>
      </c>
      <c r="CN66" s="129">
        <v>39</v>
      </c>
      <c r="CO66" s="129">
        <v>25</v>
      </c>
      <c r="CP66" s="129">
        <v>26</v>
      </c>
      <c r="CQ66" s="129">
        <v>15</v>
      </c>
      <c r="CR66" s="129">
        <v>63</v>
      </c>
    </row>
    <row r="67" spans="1:96" s="45" customFormat="1" ht="15" x14ac:dyDescent="0.25">
      <c r="A67" s="45" t="s">
        <v>27</v>
      </c>
      <c r="B67" s="42" t="s">
        <v>188</v>
      </c>
      <c r="C67" s="42" t="s">
        <v>219</v>
      </c>
      <c r="D67" s="45" t="s">
        <v>48</v>
      </c>
      <c r="E67" s="129">
        <v>53760</v>
      </c>
      <c r="F67" s="129">
        <v>415</v>
      </c>
      <c r="G67" s="129">
        <v>431</v>
      </c>
      <c r="H67" s="129">
        <v>491</v>
      </c>
      <c r="I67" s="129">
        <v>515</v>
      </c>
      <c r="J67" s="129">
        <v>492</v>
      </c>
      <c r="K67" s="129">
        <v>546</v>
      </c>
      <c r="L67" s="129">
        <v>560</v>
      </c>
      <c r="M67" s="129">
        <v>577</v>
      </c>
      <c r="N67" s="129">
        <v>595</v>
      </c>
      <c r="O67" s="129">
        <v>545</v>
      </c>
      <c r="P67" s="129">
        <v>645</v>
      </c>
      <c r="Q67" s="129">
        <v>627</v>
      </c>
      <c r="R67" s="129">
        <v>609</v>
      </c>
      <c r="S67" s="129">
        <v>616</v>
      </c>
      <c r="T67" s="129">
        <v>598</v>
      </c>
      <c r="U67" s="129">
        <v>561</v>
      </c>
      <c r="V67" s="129">
        <v>582</v>
      </c>
      <c r="W67" s="129">
        <v>561</v>
      </c>
      <c r="X67" s="129">
        <v>551</v>
      </c>
      <c r="Y67" s="129">
        <v>557</v>
      </c>
      <c r="Z67" s="129">
        <v>566</v>
      </c>
      <c r="AA67" s="129">
        <v>610</v>
      </c>
      <c r="AB67" s="129">
        <v>583</v>
      </c>
      <c r="AC67" s="129">
        <v>626</v>
      </c>
      <c r="AD67" s="129">
        <v>574</v>
      </c>
      <c r="AE67" s="129">
        <v>549</v>
      </c>
      <c r="AF67" s="129">
        <v>589</v>
      </c>
      <c r="AG67" s="129">
        <v>580</v>
      </c>
      <c r="AH67" s="129">
        <v>554</v>
      </c>
      <c r="AI67" s="129">
        <v>577</v>
      </c>
      <c r="AJ67" s="129">
        <v>540</v>
      </c>
      <c r="AK67" s="129">
        <v>579</v>
      </c>
      <c r="AL67" s="129">
        <v>544</v>
      </c>
      <c r="AM67" s="129">
        <v>531</v>
      </c>
      <c r="AN67" s="129">
        <v>577</v>
      </c>
      <c r="AO67" s="129">
        <v>525</v>
      </c>
      <c r="AP67" s="129">
        <v>517</v>
      </c>
      <c r="AQ67" s="129">
        <v>537</v>
      </c>
      <c r="AR67" s="129">
        <v>485</v>
      </c>
      <c r="AS67" s="129">
        <v>530</v>
      </c>
      <c r="AT67" s="129">
        <v>561</v>
      </c>
      <c r="AU67" s="129">
        <v>573</v>
      </c>
      <c r="AV67" s="129">
        <v>587</v>
      </c>
      <c r="AW67" s="129">
        <v>497</v>
      </c>
      <c r="AX67" s="129">
        <v>548</v>
      </c>
      <c r="AY67" s="129">
        <v>557</v>
      </c>
      <c r="AZ67" s="129">
        <v>575</v>
      </c>
      <c r="BA67" s="129">
        <v>635</v>
      </c>
      <c r="BB67" s="129">
        <v>693</v>
      </c>
      <c r="BC67" s="129">
        <v>701</v>
      </c>
      <c r="BD67" s="129">
        <v>753</v>
      </c>
      <c r="BE67" s="129">
        <v>751</v>
      </c>
      <c r="BF67" s="129">
        <v>725</v>
      </c>
      <c r="BG67" s="129">
        <v>815</v>
      </c>
      <c r="BH67" s="129">
        <v>802</v>
      </c>
      <c r="BI67" s="129">
        <v>781</v>
      </c>
      <c r="BJ67" s="129">
        <v>884</v>
      </c>
      <c r="BK67" s="129">
        <v>924</v>
      </c>
      <c r="BL67" s="129">
        <v>851</v>
      </c>
      <c r="BM67" s="129">
        <v>892</v>
      </c>
      <c r="BN67" s="129">
        <v>893</v>
      </c>
      <c r="BO67" s="129">
        <v>816</v>
      </c>
      <c r="BP67" s="129">
        <v>830</v>
      </c>
      <c r="BQ67" s="129">
        <v>827</v>
      </c>
      <c r="BR67" s="129">
        <v>780</v>
      </c>
      <c r="BS67" s="129">
        <v>787</v>
      </c>
      <c r="BT67" s="129">
        <v>760</v>
      </c>
      <c r="BU67" s="129">
        <v>783</v>
      </c>
      <c r="BV67" s="129">
        <v>749</v>
      </c>
      <c r="BW67" s="129">
        <v>710</v>
      </c>
      <c r="BX67" s="129">
        <v>712</v>
      </c>
      <c r="BY67" s="129">
        <v>728</v>
      </c>
      <c r="BZ67" s="129">
        <v>771</v>
      </c>
      <c r="CA67" s="129">
        <v>757</v>
      </c>
      <c r="CB67" s="129">
        <v>808</v>
      </c>
      <c r="CC67" s="129">
        <v>580</v>
      </c>
      <c r="CD67" s="129">
        <v>517</v>
      </c>
      <c r="CE67" s="129">
        <v>571</v>
      </c>
      <c r="CF67" s="129">
        <v>547</v>
      </c>
      <c r="CG67" s="129">
        <v>455</v>
      </c>
      <c r="CH67" s="129">
        <v>370</v>
      </c>
      <c r="CI67" s="129">
        <v>360</v>
      </c>
      <c r="CJ67" s="129">
        <v>330</v>
      </c>
      <c r="CK67" s="129">
        <v>316</v>
      </c>
      <c r="CL67" s="129">
        <v>302</v>
      </c>
      <c r="CM67" s="129">
        <v>244</v>
      </c>
      <c r="CN67" s="129">
        <v>240</v>
      </c>
      <c r="CO67" s="129">
        <v>173</v>
      </c>
      <c r="CP67" s="129">
        <v>158</v>
      </c>
      <c r="CQ67" s="129">
        <v>117</v>
      </c>
      <c r="CR67" s="129">
        <v>417</v>
      </c>
    </row>
    <row r="68" spans="1:96" s="45" customFormat="1" ht="15" x14ac:dyDescent="0.25">
      <c r="A68" s="45" t="s">
        <v>28</v>
      </c>
      <c r="B68" s="42" t="s">
        <v>189</v>
      </c>
      <c r="C68" s="42" t="s">
        <v>219</v>
      </c>
      <c r="D68" s="45" t="s">
        <v>48</v>
      </c>
      <c r="E68" s="129">
        <v>156362</v>
      </c>
      <c r="F68" s="129">
        <v>1522</v>
      </c>
      <c r="G68" s="129">
        <v>1626</v>
      </c>
      <c r="H68" s="129">
        <v>1641</v>
      </c>
      <c r="I68" s="129">
        <v>1687</v>
      </c>
      <c r="J68" s="129">
        <v>1842</v>
      </c>
      <c r="K68" s="129">
        <v>1812</v>
      </c>
      <c r="L68" s="129">
        <v>1849</v>
      </c>
      <c r="M68" s="129">
        <v>1780</v>
      </c>
      <c r="N68" s="129">
        <v>1823</v>
      </c>
      <c r="O68" s="129">
        <v>1971</v>
      </c>
      <c r="P68" s="129">
        <v>1884</v>
      </c>
      <c r="Q68" s="129">
        <v>1780</v>
      </c>
      <c r="R68" s="129">
        <v>1830</v>
      </c>
      <c r="S68" s="129">
        <v>1836</v>
      </c>
      <c r="T68" s="129">
        <v>1830</v>
      </c>
      <c r="U68" s="129">
        <v>1756</v>
      </c>
      <c r="V68" s="129">
        <v>1718</v>
      </c>
      <c r="W68" s="129">
        <v>1745</v>
      </c>
      <c r="X68" s="129">
        <v>1608</v>
      </c>
      <c r="Y68" s="129">
        <v>1636</v>
      </c>
      <c r="Z68" s="129">
        <v>1690</v>
      </c>
      <c r="AA68" s="129">
        <v>1793</v>
      </c>
      <c r="AB68" s="129">
        <v>1856</v>
      </c>
      <c r="AC68" s="129">
        <v>1769</v>
      </c>
      <c r="AD68" s="129">
        <v>1864</v>
      </c>
      <c r="AE68" s="129">
        <v>1884</v>
      </c>
      <c r="AF68" s="129">
        <v>1820</v>
      </c>
      <c r="AG68" s="129">
        <v>1910</v>
      </c>
      <c r="AH68" s="129">
        <v>1964</v>
      </c>
      <c r="AI68" s="129">
        <v>1958</v>
      </c>
      <c r="AJ68" s="129">
        <v>1921</v>
      </c>
      <c r="AK68" s="129">
        <v>1798</v>
      </c>
      <c r="AL68" s="129">
        <v>1867</v>
      </c>
      <c r="AM68" s="129">
        <v>1898</v>
      </c>
      <c r="AN68" s="129">
        <v>1835</v>
      </c>
      <c r="AO68" s="129">
        <v>1894</v>
      </c>
      <c r="AP68" s="129">
        <v>1940</v>
      </c>
      <c r="AQ68" s="129">
        <v>1897</v>
      </c>
      <c r="AR68" s="129">
        <v>1903</v>
      </c>
      <c r="AS68" s="129">
        <v>2002</v>
      </c>
      <c r="AT68" s="129">
        <v>2111</v>
      </c>
      <c r="AU68" s="129">
        <v>2194</v>
      </c>
      <c r="AV68" s="129">
        <v>1903</v>
      </c>
      <c r="AW68" s="129">
        <v>1763</v>
      </c>
      <c r="AX68" s="129">
        <v>1874</v>
      </c>
      <c r="AY68" s="129">
        <v>1878</v>
      </c>
      <c r="AZ68" s="129">
        <v>1930</v>
      </c>
      <c r="BA68" s="129">
        <v>2015</v>
      </c>
      <c r="BB68" s="129">
        <v>2088</v>
      </c>
      <c r="BC68" s="129">
        <v>2303</v>
      </c>
      <c r="BD68" s="129">
        <v>2350</v>
      </c>
      <c r="BE68" s="129">
        <v>2328</v>
      </c>
      <c r="BF68" s="129">
        <v>2405</v>
      </c>
      <c r="BG68" s="129">
        <v>2426</v>
      </c>
      <c r="BH68" s="129">
        <v>2382</v>
      </c>
      <c r="BI68" s="129">
        <v>2273</v>
      </c>
      <c r="BJ68" s="129">
        <v>2399</v>
      </c>
      <c r="BK68" s="129">
        <v>2374</v>
      </c>
      <c r="BL68" s="129">
        <v>2531</v>
      </c>
      <c r="BM68" s="129">
        <v>2321</v>
      </c>
      <c r="BN68" s="129">
        <v>2377</v>
      </c>
      <c r="BO68" s="129">
        <v>2328</v>
      </c>
      <c r="BP68" s="129">
        <v>2135</v>
      </c>
      <c r="BQ68" s="129">
        <v>2132</v>
      </c>
      <c r="BR68" s="129">
        <v>2065</v>
      </c>
      <c r="BS68" s="129">
        <v>2032</v>
      </c>
      <c r="BT68" s="129">
        <v>1815</v>
      </c>
      <c r="BU68" s="129">
        <v>1898</v>
      </c>
      <c r="BV68" s="129">
        <v>1825</v>
      </c>
      <c r="BW68" s="129">
        <v>1656</v>
      </c>
      <c r="BX68" s="129">
        <v>1609</v>
      </c>
      <c r="BY68" s="129">
        <v>1561</v>
      </c>
      <c r="BZ68" s="129">
        <v>1566</v>
      </c>
      <c r="CA68" s="129">
        <v>1639</v>
      </c>
      <c r="CB68" s="129">
        <v>1677</v>
      </c>
      <c r="CC68" s="129">
        <v>1266</v>
      </c>
      <c r="CD68" s="129">
        <v>1144</v>
      </c>
      <c r="CE68" s="129">
        <v>1192</v>
      </c>
      <c r="CF68" s="129">
        <v>1075</v>
      </c>
      <c r="CG68" s="129">
        <v>903</v>
      </c>
      <c r="CH68" s="129">
        <v>766</v>
      </c>
      <c r="CI68" s="129">
        <v>717</v>
      </c>
      <c r="CJ68" s="129">
        <v>672</v>
      </c>
      <c r="CK68" s="129">
        <v>676</v>
      </c>
      <c r="CL68" s="129">
        <v>582</v>
      </c>
      <c r="CM68" s="129">
        <v>533</v>
      </c>
      <c r="CN68" s="129">
        <v>397</v>
      </c>
      <c r="CO68" s="129">
        <v>360</v>
      </c>
      <c r="CP68" s="129">
        <v>313</v>
      </c>
      <c r="CQ68" s="129">
        <v>243</v>
      </c>
      <c r="CR68" s="129">
        <v>721</v>
      </c>
    </row>
    <row r="69" spans="1:96" s="45" customFormat="1" ht="15" x14ac:dyDescent="0.25">
      <c r="A69" s="123" t="s">
        <v>29</v>
      </c>
      <c r="B69" s="42" t="s">
        <v>190</v>
      </c>
      <c r="C69" s="42" t="s">
        <v>219</v>
      </c>
      <c r="D69" s="45" t="s">
        <v>48</v>
      </c>
      <c r="E69" s="129">
        <v>45100</v>
      </c>
      <c r="F69" s="129">
        <v>346</v>
      </c>
      <c r="G69" s="129">
        <v>388</v>
      </c>
      <c r="H69" s="129">
        <v>397</v>
      </c>
      <c r="I69" s="129">
        <v>421</v>
      </c>
      <c r="J69" s="129">
        <v>455</v>
      </c>
      <c r="K69" s="129">
        <v>481</v>
      </c>
      <c r="L69" s="129">
        <v>446</v>
      </c>
      <c r="M69" s="129">
        <v>495</v>
      </c>
      <c r="N69" s="129">
        <v>504</v>
      </c>
      <c r="O69" s="129">
        <v>508</v>
      </c>
      <c r="P69" s="129">
        <v>514</v>
      </c>
      <c r="Q69" s="129">
        <v>520</v>
      </c>
      <c r="R69" s="129">
        <v>531</v>
      </c>
      <c r="S69" s="129">
        <v>556</v>
      </c>
      <c r="T69" s="129">
        <v>538</v>
      </c>
      <c r="U69" s="129">
        <v>542</v>
      </c>
      <c r="V69" s="129">
        <v>551</v>
      </c>
      <c r="W69" s="129">
        <v>588</v>
      </c>
      <c r="X69" s="129">
        <v>527</v>
      </c>
      <c r="Y69" s="129">
        <v>576</v>
      </c>
      <c r="Z69" s="129">
        <v>654</v>
      </c>
      <c r="AA69" s="129">
        <v>677</v>
      </c>
      <c r="AB69" s="129">
        <v>665</v>
      </c>
      <c r="AC69" s="129">
        <v>674</v>
      </c>
      <c r="AD69" s="129">
        <v>711</v>
      </c>
      <c r="AE69" s="129">
        <v>596</v>
      </c>
      <c r="AF69" s="129">
        <v>586</v>
      </c>
      <c r="AG69" s="129">
        <v>557</v>
      </c>
      <c r="AH69" s="129">
        <v>504</v>
      </c>
      <c r="AI69" s="129">
        <v>584</v>
      </c>
      <c r="AJ69" s="129">
        <v>624</v>
      </c>
      <c r="AK69" s="129">
        <v>652</v>
      </c>
      <c r="AL69" s="129">
        <v>632</v>
      </c>
      <c r="AM69" s="129">
        <v>541</v>
      </c>
      <c r="AN69" s="129">
        <v>523</v>
      </c>
      <c r="AO69" s="129">
        <v>471</v>
      </c>
      <c r="AP69" s="129">
        <v>463</v>
      </c>
      <c r="AQ69" s="129">
        <v>569</v>
      </c>
      <c r="AR69" s="129">
        <v>515</v>
      </c>
      <c r="AS69" s="129">
        <v>553</v>
      </c>
      <c r="AT69" s="129">
        <v>479</v>
      </c>
      <c r="AU69" s="129">
        <v>503</v>
      </c>
      <c r="AV69" s="129">
        <v>570</v>
      </c>
      <c r="AW69" s="129">
        <v>466</v>
      </c>
      <c r="AX69" s="129">
        <v>483</v>
      </c>
      <c r="AY69" s="129">
        <v>565</v>
      </c>
      <c r="AZ69" s="129">
        <v>517</v>
      </c>
      <c r="BA69" s="129">
        <v>522</v>
      </c>
      <c r="BB69" s="129">
        <v>523</v>
      </c>
      <c r="BC69" s="129">
        <v>585</v>
      </c>
      <c r="BD69" s="129">
        <v>635</v>
      </c>
      <c r="BE69" s="129">
        <v>645</v>
      </c>
      <c r="BF69" s="129">
        <v>683</v>
      </c>
      <c r="BG69" s="129">
        <v>704</v>
      </c>
      <c r="BH69" s="129">
        <v>643</v>
      </c>
      <c r="BI69" s="129">
        <v>696</v>
      </c>
      <c r="BJ69" s="129">
        <v>741</v>
      </c>
      <c r="BK69" s="129">
        <v>676</v>
      </c>
      <c r="BL69" s="129">
        <v>682</v>
      </c>
      <c r="BM69" s="129">
        <v>610</v>
      </c>
      <c r="BN69" s="129">
        <v>625</v>
      </c>
      <c r="BO69" s="129">
        <v>652</v>
      </c>
      <c r="BP69" s="129">
        <v>580</v>
      </c>
      <c r="BQ69" s="129">
        <v>584</v>
      </c>
      <c r="BR69" s="129">
        <v>581</v>
      </c>
      <c r="BS69" s="129">
        <v>521</v>
      </c>
      <c r="BT69" s="129">
        <v>493</v>
      </c>
      <c r="BU69" s="129">
        <v>449</v>
      </c>
      <c r="BV69" s="129">
        <v>513</v>
      </c>
      <c r="BW69" s="129">
        <v>481</v>
      </c>
      <c r="BX69" s="129">
        <v>468</v>
      </c>
      <c r="BY69" s="129">
        <v>460</v>
      </c>
      <c r="BZ69" s="129">
        <v>488</v>
      </c>
      <c r="CA69" s="129">
        <v>465</v>
      </c>
      <c r="CB69" s="129">
        <v>549</v>
      </c>
      <c r="CC69" s="129">
        <v>397</v>
      </c>
      <c r="CD69" s="129">
        <v>315</v>
      </c>
      <c r="CE69" s="129">
        <v>360</v>
      </c>
      <c r="CF69" s="129">
        <v>316</v>
      </c>
      <c r="CG69" s="129">
        <v>257</v>
      </c>
      <c r="CH69" s="129">
        <v>251</v>
      </c>
      <c r="CI69" s="129">
        <v>264</v>
      </c>
      <c r="CJ69" s="129">
        <v>245</v>
      </c>
      <c r="CK69" s="129">
        <v>193</v>
      </c>
      <c r="CL69" s="129">
        <v>200</v>
      </c>
      <c r="CM69" s="129">
        <v>164</v>
      </c>
      <c r="CN69" s="129">
        <v>157</v>
      </c>
      <c r="CO69" s="129">
        <v>92</v>
      </c>
      <c r="CP69" s="129">
        <v>116</v>
      </c>
      <c r="CQ69" s="129">
        <v>95</v>
      </c>
      <c r="CR69" s="129">
        <v>206</v>
      </c>
    </row>
    <row r="70" spans="1:96" s="45" customFormat="1" ht="15" x14ac:dyDescent="0.25">
      <c r="A70" s="45" t="s">
        <v>30</v>
      </c>
      <c r="B70" s="42" t="s">
        <v>191</v>
      </c>
      <c r="C70" s="42" t="s">
        <v>219</v>
      </c>
      <c r="D70" s="45" t="s">
        <v>48</v>
      </c>
      <c r="E70" s="129">
        <v>41954</v>
      </c>
      <c r="F70" s="129">
        <v>393</v>
      </c>
      <c r="G70" s="129">
        <v>429</v>
      </c>
      <c r="H70" s="129">
        <v>465</v>
      </c>
      <c r="I70" s="129">
        <v>454</v>
      </c>
      <c r="J70" s="129">
        <v>453</v>
      </c>
      <c r="K70" s="129">
        <v>488</v>
      </c>
      <c r="L70" s="129">
        <v>479</v>
      </c>
      <c r="M70" s="129">
        <v>472</v>
      </c>
      <c r="N70" s="129">
        <v>514</v>
      </c>
      <c r="O70" s="129">
        <v>560</v>
      </c>
      <c r="P70" s="129">
        <v>556</v>
      </c>
      <c r="Q70" s="129">
        <v>539</v>
      </c>
      <c r="R70" s="129">
        <v>538</v>
      </c>
      <c r="S70" s="129">
        <v>520</v>
      </c>
      <c r="T70" s="129">
        <v>518</v>
      </c>
      <c r="U70" s="129">
        <v>485</v>
      </c>
      <c r="V70" s="129">
        <v>507</v>
      </c>
      <c r="W70" s="129">
        <v>490</v>
      </c>
      <c r="X70" s="129">
        <v>461</v>
      </c>
      <c r="Y70" s="129">
        <v>417</v>
      </c>
      <c r="Z70" s="129">
        <v>429</v>
      </c>
      <c r="AA70" s="129">
        <v>477</v>
      </c>
      <c r="AB70" s="129">
        <v>480</v>
      </c>
      <c r="AC70" s="129">
        <v>526</v>
      </c>
      <c r="AD70" s="129">
        <v>531</v>
      </c>
      <c r="AE70" s="129">
        <v>522</v>
      </c>
      <c r="AF70" s="129">
        <v>525</v>
      </c>
      <c r="AG70" s="129">
        <v>586</v>
      </c>
      <c r="AH70" s="129">
        <v>564</v>
      </c>
      <c r="AI70" s="129">
        <v>552</v>
      </c>
      <c r="AJ70" s="129">
        <v>613</v>
      </c>
      <c r="AK70" s="129">
        <v>556</v>
      </c>
      <c r="AL70" s="129">
        <v>495</v>
      </c>
      <c r="AM70" s="129">
        <v>538</v>
      </c>
      <c r="AN70" s="129">
        <v>583</v>
      </c>
      <c r="AO70" s="129">
        <v>584</v>
      </c>
      <c r="AP70" s="129">
        <v>548</v>
      </c>
      <c r="AQ70" s="129">
        <v>465</v>
      </c>
      <c r="AR70" s="129">
        <v>497</v>
      </c>
      <c r="AS70" s="129">
        <v>524</v>
      </c>
      <c r="AT70" s="129">
        <v>532</v>
      </c>
      <c r="AU70" s="129">
        <v>442</v>
      </c>
      <c r="AV70" s="129">
        <v>484</v>
      </c>
      <c r="AW70" s="129">
        <v>418</v>
      </c>
      <c r="AX70" s="129">
        <v>463</v>
      </c>
      <c r="AY70" s="129">
        <v>433</v>
      </c>
      <c r="AZ70" s="129">
        <v>422</v>
      </c>
      <c r="BA70" s="129">
        <v>447</v>
      </c>
      <c r="BB70" s="129">
        <v>544</v>
      </c>
      <c r="BC70" s="129">
        <v>549</v>
      </c>
      <c r="BD70" s="129">
        <v>567</v>
      </c>
      <c r="BE70" s="129">
        <v>551</v>
      </c>
      <c r="BF70" s="129">
        <v>607</v>
      </c>
      <c r="BG70" s="129">
        <v>615</v>
      </c>
      <c r="BH70" s="129">
        <v>588</v>
      </c>
      <c r="BI70" s="129">
        <v>673</v>
      </c>
      <c r="BJ70" s="129">
        <v>715</v>
      </c>
      <c r="BK70" s="129">
        <v>669</v>
      </c>
      <c r="BL70" s="129">
        <v>677</v>
      </c>
      <c r="BM70" s="129">
        <v>659</v>
      </c>
      <c r="BN70" s="129">
        <v>657</v>
      </c>
      <c r="BO70" s="129">
        <v>603</v>
      </c>
      <c r="BP70" s="129">
        <v>602</v>
      </c>
      <c r="BQ70" s="129">
        <v>626</v>
      </c>
      <c r="BR70" s="129">
        <v>548</v>
      </c>
      <c r="BS70" s="129">
        <v>579</v>
      </c>
      <c r="BT70" s="129">
        <v>518</v>
      </c>
      <c r="BU70" s="129">
        <v>490</v>
      </c>
      <c r="BV70" s="129">
        <v>476</v>
      </c>
      <c r="BW70" s="129">
        <v>440</v>
      </c>
      <c r="BX70" s="129">
        <v>419</v>
      </c>
      <c r="BY70" s="129">
        <v>431</v>
      </c>
      <c r="BZ70" s="129">
        <v>422</v>
      </c>
      <c r="CA70" s="129">
        <v>459</v>
      </c>
      <c r="CB70" s="129">
        <v>397</v>
      </c>
      <c r="CC70" s="129">
        <v>365</v>
      </c>
      <c r="CD70" s="129">
        <v>301</v>
      </c>
      <c r="CE70" s="129">
        <v>298</v>
      </c>
      <c r="CF70" s="129">
        <v>236</v>
      </c>
      <c r="CG70" s="129">
        <v>228</v>
      </c>
      <c r="CH70" s="129">
        <v>187</v>
      </c>
      <c r="CI70" s="129">
        <v>189</v>
      </c>
      <c r="CJ70" s="129">
        <v>179</v>
      </c>
      <c r="CK70" s="129">
        <v>147</v>
      </c>
      <c r="CL70" s="129">
        <v>132</v>
      </c>
      <c r="CM70" s="129">
        <v>136</v>
      </c>
      <c r="CN70" s="129">
        <v>99</v>
      </c>
      <c r="CO70" s="129">
        <v>104</v>
      </c>
      <c r="CP70" s="129">
        <v>63</v>
      </c>
      <c r="CQ70" s="129">
        <v>67</v>
      </c>
      <c r="CR70" s="129">
        <v>168</v>
      </c>
    </row>
    <row r="71" spans="1:96" s="45" customFormat="1" ht="15" x14ac:dyDescent="0.25">
      <c r="A71" s="45" t="s">
        <v>31</v>
      </c>
      <c r="B71" s="42" t="s">
        <v>192</v>
      </c>
      <c r="C71" s="42" t="s">
        <v>219</v>
      </c>
      <c r="D71" s="45" t="s">
        <v>48</v>
      </c>
      <c r="E71" s="129">
        <v>91179</v>
      </c>
      <c r="F71" s="129">
        <v>879</v>
      </c>
      <c r="G71" s="129">
        <v>881</v>
      </c>
      <c r="H71" s="129">
        <v>997</v>
      </c>
      <c r="I71" s="129">
        <v>1043</v>
      </c>
      <c r="J71" s="129">
        <v>1095</v>
      </c>
      <c r="K71" s="129">
        <v>1079</v>
      </c>
      <c r="L71" s="129">
        <v>1190</v>
      </c>
      <c r="M71" s="129">
        <v>1188</v>
      </c>
      <c r="N71" s="129">
        <v>1107</v>
      </c>
      <c r="O71" s="129">
        <v>1210</v>
      </c>
      <c r="P71" s="129">
        <v>1302</v>
      </c>
      <c r="Q71" s="129">
        <v>1200</v>
      </c>
      <c r="R71" s="129">
        <v>1294</v>
      </c>
      <c r="S71" s="129">
        <v>1278</v>
      </c>
      <c r="T71" s="129">
        <v>1196</v>
      </c>
      <c r="U71" s="129">
        <v>1182</v>
      </c>
      <c r="V71" s="129">
        <v>1170</v>
      </c>
      <c r="W71" s="129">
        <v>1128</v>
      </c>
      <c r="X71" s="129">
        <v>1044</v>
      </c>
      <c r="Y71" s="129">
        <v>928</v>
      </c>
      <c r="Z71" s="129">
        <v>1048</v>
      </c>
      <c r="AA71" s="129">
        <v>958</v>
      </c>
      <c r="AB71" s="129">
        <v>1096</v>
      </c>
      <c r="AC71" s="129">
        <v>987</v>
      </c>
      <c r="AD71" s="129">
        <v>1104</v>
      </c>
      <c r="AE71" s="129">
        <v>1140</v>
      </c>
      <c r="AF71" s="129">
        <v>1176</v>
      </c>
      <c r="AG71" s="129">
        <v>1160</v>
      </c>
      <c r="AH71" s="129">
        <v>1173</v>
      </c>
      <c r="AI71" s="129">
        <v>1113</v>
      </c>
      <c r="AJ71" s="129">
        <v>1157</v>
      </c>
      <c r="AK71" s="129">
        <v>1108</v>
      </c>
      <c r="AL71" s="129">
        <v>1111</v>
      </c>
      <c r="AM71" s="129">
        <v>1295</v>
      </c>
      <c r="AN71" s="129">
        <v>1231</v>
      </c>
      <c r="AO71" s="129">
        <v>1189</v>
      </c>
      <c r="AP71" s="129">
        <v>1206</v>
      </c>
      <c r="AQ71" s="129">
        <v>1285</v>
      </c>
      <c r="AR71" s="129">
        <v>1221</v>
      </c>
      <c r="AS71" s="129">
        <v>1211</v>
      </c>
      <c r="AT71" s="129">
        <v>1246</v>
      </c>
      <c r="AU71" s="129">
        <v>1239</v>
      </c>
      <c r="AV71" s="129">
        <v>1214</v>
      </c>
      <c r="AW71" s="129">
        <v>1090</v>
      </c>
      <c r="AX71" s="129">
        <v>1140</v>
      </c>
      <c r="AY71" s="129">
        <v>1215</v>
      </c>
      <c r="AZ71" s="129">
        <v>1186</v>
      </c>
      <c r="BA71" s="129">
        <v>1257</v>
      </c>
      <c r="BB71" s="129">
        <v>1268</v>
      </c>
      <c r="BC71" s="129">
        <v>1380</v>
      </c>
      <c r="BD71" s="129">
        <v>1420</v>
      </c>
      <c r="BE71" s="129">
        <v>1271</v>
      </c>
      <c r="BF71" s="129">
        <v>1405</v>
      </c>
      <c r="BG71" s="129">
        <v>1467</v>
      </c>
      <c r="BH71" s="129">
        <v>1370</v>
      </c>
      <c r="BI71" s="129">
        <v>1327</v>
      </c>
      <c r="BJ71" s="129">
        <v>1396</v>
      </c>
      <c r="BK71" s="129">
        <v>1320</v>
      </c>
      <c r="BL71" s="129">
        <v>1309</v>
      </c>
      <c r="BM71" s="129">
        <v>1248</v>
      </c>
      <c r="BN71" s="129">
        <v>1260</v>
      </c>
      <c r="BO71" s="129">
        <v>1212</v>
      </c>
      <c r="BP71" s="129">
        <v>1155</v>
      </c>
      <c r="BQ71" s="129">
        <v>1042</v>
      </c>
      <c r="BR71" s="129">
        <v>1009</v>
      </c>
      <c r="BS71" s="129">
        <v>968</v>
      </c>
      <c r="BT71" s="129">
        <v>879</v>
      </c>
      <c r="BU71" s="129">
        <v>864</v>
      </c>
      <c r="BV71" s="129">
        <v>820</v>
      </c>
      <c r="BW71" s="129">
        <v>810</v>
      </c>
      <c r="BX71" s="129">
        <v>818</v>
      </c>
      <c r="BY71" s="129">
        <v>816</v>
      </c>
      <c r="BZ71" s="129">
        <v>814</v>
      </c>
      <c r="CA71" s="129">
        <v>873</v>
      </c>
      <c r="CB71" s="129">
        <v>873</v>
      </c>
      <c r="CC71" s="129">
        <v>670</v>
      </c>
      <c r="CD71" s="129">
        <v>608</v>
      </c>
      <c r="CE71" s="129">
        <v>526</v>
      </c>
      <c r="CF71" s="129">
        <v>518</v>
      </c>
      <c r="CG71" s="129">
        <v>468</v>
      </c>
      <c r="CH71" s="129">
        <v>408</v>
      </c>
      <c r="CI71" s="129">
        <v>366</v>
      </c>
      <c r="CJ71" s="129">
        <v>381</v>
      </c>
      <c r="CK71" s="129">
        <v>314</v>
      </c>
      <c r="CL71" s="129">
        <v>278</v>
      </c>
      <c r="CM71" s="129">
        <v>255</v>
      </c>
      <c r="CN71" s="129">
        <v>208</v>
      </c>
      <c r="CO71" s="129">
        <v>176</v>
      </c>
      <c r="CP71" s="129">
        <v>138</v>
      </c>
      <c r="CQ71" s="129">
        <v>131</v>
      </c>
      <c r="CR71" s="129">
        <v>393</v>
      </c>
    </row>
    <row r="72" spans="1:96" s="41" customFormat="1" ht="27.75" customHeight="1" x14ac:dyDescent="0.25">
      <c r="A72" s="65" t="s">
        <v>0</v>
      </c>
      <c r="B72" s="42" t="s">
        <v>163</v>
      </c>
      <c r="C72" s="42" t="s">
        <v>219</v>
      </c>
      <c r="D72" s="45" t="s">
        <v>49</v>
      </c>
      <c r="E72" s="129">
        <v>114242</v>
      </c>
      <c r="F72" s="129">
        <v>972</v>
      </c>
      <c r="G72" s="129">
        <v>1013</v>
      </c>
      <c r="H72" s="129">
        <v>1148</v>
      </c>
      <c r="I72" s="129">
        <v>1086</v>
      </c>
      <c r="J72" s="129">
        <v>1131</v>
      </c>
      <c r="K72" s="129">
        <v>1190</v>
      </c>
      <c r="L72" s="129">
        <v>1152</v>
      </c>
      <c r="M72" s="129">
        <v>1106</v>
      </c>
      <c r="N72" s="129">
        <v>1157</v>
      </c>
      <c r="O72" s="129">
        <v>1196</v>
      </c>
      <c r="P72" s="129">
        <v>1114</v>
      </c>
      <c r="Q72" s="129">
        <v>1110</v>
      </c>
      <c r="R72" s="129">
        <v>1035</v>
      </c>
      <c r="S72" s="129">
        <v>1115</v>
      </c>
      <c r="T72" s="129">
        <v>1013</v>
      </c>
      <c r="U72" s="129">
        <v>980</v>
      </c>
      <c r="V72" s="129">
        <v>958</v>
      </c>
      <c r="W72" s="129">
        <v>932</v>
      </c>
      <c r="X72" s="129">
        <v>1033</v>
      </c>
      <c r="Y72" s="129">
        <v>1295</v>
      </c>
      <c r="Z72" s="129">
        <v>1658</v>
      </c>
      <c r="AA72" s="129">
        <v>1763</v>
      </c>
      <c r="AB72" s="129">
        <v>1756</v>
      </c>
      <c r="AC72" s="129">
        <v>1747</v>
      </c>
      <c r="AD72" s="129">
        <v>1924</v>
      </c>
      <c r="AE72" s="129">
        <v>1769</v>
      </c>
      <c r="AF72" s="129">
        <v>1765</v>
      </c>
      <c r="AG72" s="129">
        <v>1666</v>
      </c>
      <c r="AH72" s="129">
        <v>1893</v>
      </c>
      <c r="AI72" s="129">
        <v>2228</v>
      </c>
      <c r="AJ72" s="129">
        <v>2183</v>
      </c>
      <c r="AK72" s="129">
        <v>2116</v>
      </c>
      <c r="AL72" s="129">
        <v>2023</v>
      </c>
      <c r="AM72" s="129">
        <v>1895</v>
      </c>
      <c r="AN72" s="129">
        <v>1780</v>
      </c>
      <c r="AO72" s="129">
        <v>1905</v>
      </c>
      <c r="AP72" s="129">
        <v>1903</v>
      </c>
      <c r="AQ72" s="129">
        <v>1652</v>
      </c>
      <c r="AR72" s="129">
        <v>1838</v>
      </c>
      <c r="AS72" s="129">
        <v>1709</v>
      </c>
      <c r="AT72" s="129">
        <v>1615</v>
      </c>
      <c r="AU72" s="129">
        <v>1660</v>
      </c>
      <c r="AV72" s="129">
        <v>1429</v>
      </c>
      <c r="AW72" s="129">
        <v>1386</v>
      </c>
      <c r="AX72" s="129">
        <v>1283</v>
      </c>
      <c r="AY72" s="129">
        <v>1360</v>
      </c>
      <c r="AZ72" s="129">
        <v>1315</v>
      </c>
      <c r="BA72" s="129">
        <v>1273</v>
      </c>
      <c r="BB72" s="129">
        <v>1362</v>
      </c>
      <c r="BC72" s="129">
        <v>1419</v>
      </c>
      <c r="BD72" s="129">
        <v>1442</v>
      </c>
      <c r="BE72" s="129">
        <v>1366</v>
      </c>
      <c r="BF72" s="129">
        <v>1384</v>
      </c>
      <c r="BG72" s="129">
        <v>1362</v>
      </c>
      <c r="BH72" s="129">
        <v>1356</v>
      </c>
      <c r="BI72" s="129">
        <v>1440</v>
      </c>
      <c r="BJ72" s="129">
        <v>1490</v>
      </c>
      <c r="BK72" s="129">
        <v>1463</v>
      </c>
      <c r="BL72" s="129">
        <v>1472</v>
      </c>
      <c r="BM72" s="129">
        <v>1446</v>
      </c>
      <c r="BN72" s="129">
        <v>1348</v>
      </c>
      <c r="BO72" s="129">
        <v>1339</v>
      </c>
      <c r="BP72" s="129">
        <v>1301</v>
      </c>
      <c r="BQ72" s="129">
        <v>1265</v>
      </c>
      <c r="BR72" s="129">
        <v>1215</v>
      </c>
      <c r="BS72" s="129">
        <v>1216</v>
      </c>
      <c r="BT72" s="129">
        <v>1153</v>
      </c>
      <c r="BU72" s="129">
        <v>1060</v>
      </c>
      <c r="BV72" s="129">
        <v>1015</v>
      </c>
      <c r="BW72" s="129">
        <v>1054</v>
      </c>
      <c r="BX72" s="129">
        <v>986</v>
      </c>
      <c r="BY72" s="129">
        <v>987</v>
      </c>
      <c r="BZ72" s="129">
        <v>1042</v>
      </c>
      <c r="CA72" s="129">
        <v>1016</v>
      </c>
      <c r="CB72" s="129">
        <v>1159</v>
      </c>
      <c r="CC72" s="129">
        <v>820</v>
      </c>
      <c r="CD72" s="129">
        <v>690</v>
      </c>
      <c r="CE72" s="129">
        <v>704</v>
      </c>
      <c r="CF72" s="129">
        <v>715</v>
      </c>
      <c r="CG72" s="129">
        <v>720</v>
      </c>
      <c r="CH72" s="129">
        <v>626</v>
      </c>
      <c r="CI72" s="129">
        <v>632</v>
      </c>
      <c r="CJ72" s="129">
        <v>607</v>
      </c>
      <c r="CK72" s="129">
        <v>593</v>
      </c>
      <c r="CL72" s="129">
        <v>522</v>
      </c>
      <c r="CM72" s="129">
        <v>506</v>
      </c>
      <c r="CN72" s="129">
        <v>449</v>
      </c>
      <c r="CO72" s="129">
        <v>394</v>
      </c>
      <c r="CP72" s="129">
        <v>332</v>
      </c>
      <c r="CQ72" s="129">
        <v>353</v>
      </c>
      <c r="CR72" s="129">
        <v>1191</v>
      </c>
    </row>
    <row r="73" spans="1:96" s="46" customFormat="1" ht="15.6" x14ac:dyDescent="0.3">
      <c r="A73" s="45" t="s">
        <v>1</v>
      </c>
      <c r="B73" s="42" t="s">
        <v>164</v>
      </c>
      <c r="C73" s="42" t="s">
        <v>219</v>
      </c>
      <c r="D73" s="45" t="s">
        <v>49</v>
      </c>
      <c r="E73" s="129">
        <v>132189</v>
      </c>
      <c r="F73" s="129">
        <v>1084</v>
      </c>
      <c r="G73" s="129">
        <v>1179</v>
      </c>
      <c r="H73" s="129">
        <v>1313</v>
      </c>
      <c r="I73" s="129">
        <v>1451</v>
      </c>
      <c r="J73" s="129">
        <v>1386</v>
      </c>
      <c r="K73" s="129">
        <v>1513</v>
      </c>
      <c r="L73" s="129">
        <v>1487</v>
      </c>
      <c r="M73" s="129">
        <v>1553</v>
      </c>
      <c r="N73" s="129">
        <v>1485</v>
      </c>
      <c r="O73" s="129">
        <v>1529</v>
      </c>
      <c r="P73" s="129">
        <v>1671</v>
      </c>
      <c r="Q73" s="129">
        <v>1726</v>
      </c>
      <c r="R73" s="129">
        <v>1691</v>
      </c>
      <c r="S73" s="129">
        <v>1548</v>
      </c>
      <c r="T73" s="129">
        <v>1511</v>
      </c>
      <c r="U73" s="129">
        <v>1541</v>
      </c>
      <c r="V73" s="129">
        <v>1427</v>
      </c>
      <c r="W73" s="129">
        <v>1384</v>
      </c>
      <c r="X73" s="129">
        <v>1270</v>
      </c>
      <c r="Y73" s="129">
        <v>1154</v>
      </c>
      <c r="Z73" s="129">
        <v>1007</v>
      </c>
      <c r="AA73" s="129">
        <v>1015</v>
      </c>
      <c r="AB73" s="129">
        <v>1072</v>
      </c>
      <c r="AC73" s="129">
        <v>1045</v>
      </c>
      <c r="AD73" s="129">
        <v>1025</v>
      </c>
      <c r="AE73" s="129">
        <v>1100</v>
      </c>
      <c r="AF73" s="129">
        <v>1216</v>
      </c>
      <c r="AG73" s="129">
        <v>1264</v>
      </c>
      <c r="AH73" s="129">
        <v>1295</v>
      </c>
      <c r="AI73" s="129">
        <v>1341</v>
      </c>
      <c r="AJ73" s="129">
        <v>1370</v>
      </c>
      <c r="AK73" s="129">
        <v>1395</v>
      </c>
      <c r="AL73" s="129">
        <v>1446</v>
      </c>
      <c r="AM73" s="129">
        <v>1612</v>
      </c>
      <c r="AN73" s="129">
        <v>1628</v>
      </c>
      <c r="AO73" s="129">
        <v>1663</v>
      </c>
      <c r="AP73" s="129">
        <v>1693</v>
      </c>
      <c r="AQ73" s="129">
        <v>1724</v>
      </c>
      <c r="AR73" s="129">
        <v>1736</v>
      </c>
      <c r="AS73" s="129">
        <v>1852</v>
      </c>
      <c r="AT73" s="129">
        <v>1798</v>
      </c>
      <c r="AU73" s="129">
        <v>1771</v>
      </c>
      <c r="AV73" s="129">
        <v>1757</v>
      </c>
      <c r="AW73" s="129">
        <v>1666</v>
      </c>
      <c r="AX73" s="129">
        <v>1663</v>
      </c>
      <c r="AY73" s="129">
        <v>1730</v>
      </c>
      <c r="AZ73" s="129">
        <v>1715</v>
      </c>
      <c r="BA73" s="129">
        <v>1852</v>
      </c>
      <c r="BB73" s="129">
        <v>1863</v>
      </c>
      <c r="BC73" s="129">
        <v>1956</v>
      </c>
      <c r="BD73" s="129">
        <v>2147</v>
      </c>
      <c r="BE73" s="129">
        <v>1995</v>
      </c>
      <c r="BF73" s="129">
        <v>2150</v>
      </c>
      <c r="BG73" s="129">
        <v>1975</v>
      </c>
      <c r="BH73" s="129">
        <v>2074</v>
      </c>
      <c r="BI73" s="129">
        <v>2129</v>
      </c>
      <c r="BJ73" s="129">
        <v>2123</v>
      </c>
      <c r="BK73" s="129">
        <v>2064</v>
      </c>
      <c r="BL73" s="129">
        <v>2101</v>
      </c>
      <c r="BM73" s="129">
        <v>1929</v>
      </c>
      <c r="BN73" s="129">
        <v>1861</v>
      </c>
      <c r="BO73" s="129">
        <v>1769</v>
      </c>
      <c r="BP73" s="129">
        <v>1769</v>
      </c>
      <c r="BQ73" s="129">
        <v>1737</v>
      </c>
      <c r="BR73" s="129">
        <v>1703</v>
      </c>
      <c r="BS73" s="129">
        <v>1721</v>
      </c>
      <c r="BT73" s="129">
        <v>1654</v>
      </c>
      <c r="BU73" s="129">
        <v>1634</v>
      </c>
      <c r="BV73" s="129">
        <v>1548</v>
      </c>
      <c r="BW73" s="129">
        <v>1488</v>
      </c>
      <c r="BX73" s="129">
        <v>1479</v>
      </c>
      <c r="BY73" s="129">
        <v>1506</v>
      </c>
      <c r="BZ73" s="129">
        <v>1485</v>
      </c>
      <c r="CA73" s="129">
        <v>1509</v>
      </c>
      <c r="CB73" s="129">
        <v>1615</v>
      </c>
      <c r="CC73" s="129">
        <v>1236</v>
      </c>
      <c r="CD73" s="129">
        <v>1116</v>
      </c>
      <c r="CE73" s="129">
        <v>1032</v>
      </c>
      <c r="CF73" s="129">
        <v>1006</v>
      </c>
      <c r="CG73" s="129">
        <v>967</v>
      </c>
      <c r="CH73" s="129">
        <v>836</v>
      </c>
      <c r="CI73" s="129">
        <v>837</v>
      </c>
      <c r="CJ73" s="129">
        <v>747</v>
      </c>
      <c r="CK73" s="129">
        <v>691</v>
      </c>
      <c r="CL73" s="129">
        <v>675</v>
      </c>
      <c r="CM73" s="129">
        <v>563</v>
      </c>
      <c r="CN73" s="129">
        <v>514</v>
      </c>
      <c r="CO73" s="129">
        <v>488</v>
      </c>
      <c r="CP73" s="129">
        <v>397</v>
      </c>
      <c r="CQ73" s="129">
        <v>373</v>
      </c>
      <c r="CR73" s="129">
        <v>1373</v>
      </c>
    </row>
    <row r="74" spans="1:96" s="43" customFormat="1" ht="15.6" x14ac:dyDescent="0.3">
      <c r="A74" s="45" t="s">
        <v>2</v>
      </c>
      <c r="B74" s="42" t="s">
        <v>165</v>
      </c>
      <c r="C74" s="42" t="s">
        <v>219</v>
      </c>
      <c r="D74" s="45" t="s">
        <v>49</v>
      </c>
      <c r="E74" s="129">
        <v>59571</v>
      </c>
      <c r="F74" s="129">
        <v>463</v>
      </c>
      <c r="G74" s="129">
        <v>452</v>
      </c>
      <c r="H74" s="129">
        <v>463</v>
      </c>
      <c r="I74" s="129">
        <v>501</v>
      </c>
      <c r="J74" s="129">
        <v>537</v>
      </c>
      <c r="K74" s="129">
        <v>553</v>
      </c>
      <c r="L74" s="129">
        <v>528</v>
      </c>
      <c r="M74" s="129">
        <v>592</v>
      </c>
      <c r="N74" s="129">
        <v>631</v>
      </c>
      <c r="O74" s="129">
        <v>628</v>
      </c>
      <c r="P74" s="129">
        <v>617</v>
      </c>
      <c r="Q74" s="129">
        <v>672</v>
      </c>
      <c r="R74" s="129">
        <v>616</v>
      </c>
      <c r="S74" s="129">
        <v>659</v>
      </c>
      <c r="T74" s="129">
        <v>591</v>
      </c>
      <c r="U74" s="129">
        <v>589</v>
      </c>
      <c r="V74" s="129">
        <v>622</v>
      </c>
      <c r="W74" s="129">
        <v>616</v>
      </c>
      <c r="X74" s="129">
        <v>578</v>
      </c>
      <c r="Y74" s="129">
        <v>512</v>
      </c>
      <c r="Z74" s="129">
        <v>554</v>
      </c>
      <c r="AA74" s="129">
        <v>484</v>
      </c>
      <c r="AB74" s="129">
        <v>526</v>
      </c>
      <c r="AC74" s="129">
        <v>519</v>
      </c>
      <c r="AD74" s="129">
        <v>614</v>
      </c>
      <c r="AE74" s="129">
        <v>577</v>
      </c>
      <c r="AF74" s="129">
        <v>549</v>
      </c>
      <c r="AG74" s="129">
        <v>608</v>
      </c>
      <c r="AH74" s="129">
        <v>622</v>
      </c>
      <c r="AI74" s="129">
        <v>607</v>
      </c>
      <c r="AJ74" s="129">
        <v>609</v>
      </c>
      <c r="AK74" s="129">
        <v>540</v>
      </c>
      <c r="AL74" s="129">
        <v>607</v>
      </c>
      <c r="AM74" s="129">
        <v>696</v>
      </c>
      <c r="AN74" s="129">
        <v>706</v>
      </c>
      <c r="AO74" s="129">
        <v>691</v>
      </c>
      <c r="AP74" s="129">
        <v>650</v>
      </c>
      <c r="AQ74" s="129">
        <v>678</v>
      </c>
      <c r="AR74" s="129">
        <v>679</v>
      </c>
      <c r="AS74" s="129">
        <v>761</v>
      </c>
      <c r="AT74" s="129">
        <v>713</v>
      </c>
      <c r="AU74" s="129">
        <v>714</v>
      </c>
      <c r="AV74" s="129">
        <v>658</v>
      </c>
      <c r="AW74" s="129">
        <v>670</v>
      </c>
      <c r="AX74" s="129">
        <v>644</v>
      </c>
      <c r="AY74" s="129">
        <v>659</v>
      </c>
      <c r="AZ74" s="129">
        <v>673</v>
      </c>
      <c r="BA74" s="129">
        <v>753</v>
      </c>
      <c r="BB74" s="129">
        <v>793</v>
      </c>
      <c r="BC74" s="129">
        <v>806</v>
      </c>
      <c r="BD74" s="129">
        <v>852</v>
      </c>
      <c r="BE74" s="129">
        <v>790</v>
      </c>
      <c r="BF74" s="129">
        <v>904</v>
      </c>
      <c r="BG74" s="129">
        <v>870</v>
      </c>
      <c r="BH74" s="129">
        <v>877</v>
      </c>
      <c r="BI74" s="129">
        <v>909</v>
      </c>
      <c r="BJ74" s="129">
        <v>938</v>
      </c>
      <c r="BK74" s="129">
        <v>895</v>
      </c>
      <c r="BL74" s="129">
        <v>936</v>
      </c>
      <c r="BM74" s="129">
        <v>942</v>
      </c>
      <c r="BN74" s="129">
        <v>930</v>
      </c>
      <c r="BO74" s="129">
        <v>903</v>
      </c>
      <c r="BP74" s="129">
        <v>877</v>
      </c>
      <c r="BQ74" s="129">
        <v>825</v>
      </c>
      <c r="BR74" s="129">
        <v>833</v>
      </c>
      <c r="BS74" s="129">
        <v>795</v>
      </c>
      <c r="BT74" s="129">
        <v>753</v>
      </c>
      <c r="BU74" s="129">
        <v>792</v>
      </c>
      <c r="BV74" s="129">
        <v>811</v>
      </c>
      <c r="BW74" s="129">
        <v>745</v>
      </c>
      <c r="BX74" s="129">
        <v>762</v>
      </c>
      <c r="BY74" s="129">
        <v>744</v>
      </c>
      <c r="BZ74" s="129">
        <v>821</v>
      </c>
      <c r="CA74" s="129">
        <v>841</v>
      </c>
      <c r="CB74" s="129">
        <v>962</v>
      </c>
      <c r="CC74" s="129">
        <v>632</v>
      </c>
      <c r="CD74" s="129">
        <v>636</v>
      </c>
      <c r="CE74" s="129">
        <v>626</v>
      </c>
      <c r="CF74" s="129">
        <v>585</v>
      </c>
      <c r="CG74" s="129">
        <v>525</v>
      </c>
      <c r="CH74" s="129">
        <v>447</v>
      </c>
      <c r="CI74" s="129">
        <v>482</v>
      </c>
      <c r="CJ74" s="129">
        <v>418</v>
      </c>
      <c r="CK74" s="129">
        <v>417</v>
      </c>
      <c r="CL74" s="129">
        <v>386</v>
      </c>
      <c r="CM74" s="129">
        <v>318</v>
      </c>
      <c r="CN74" s="129">
        <v>322</v>
      </c>
      <c r="CO74" s="129">
        <v>292</v>
      </c>
      <c r="CP74" s="129">
        <v>228</v>
      </c>
      <c r="CQ74" s="129">
        <v>234</v>
      </c>
      <c r="CR74" s="129">
        <v>936</v>
      </c>
    </row>
    <row r="75" spans="1:96" s="44" customFormat="1" ht="15.6" x14ac:dyDescent="0.3">
      <c r="A75" s="45" t="s">
        <v>155</v>
      </c>
      <c r="B75" s="42" t="s">
        <v>166</v>
      </c>
      <c r="C75" s="42" t="s">
        <v>219</v>
      </c>
      <c r="D75" s="45" t="s">
        <v>49</v>
      </c>
      <c r="E75" s="129">
        <v>43106</v>
      </c>
      <c r="F75" s="129">
        <v>274</v>
      </c>
      <c r="G75" s="129">
        <v>319</v>
      </c>
      <c r="H75" s="129">
        <v>335</v>
      </c>
      <c r="I75" s="129">
        <v>285</v>
      </c>
      <c r="J75" s="129">
        <v>321</v>
      </c>
      <c r="K75" s="129">
        <v>367</v>
      </c>
      <c r="L75" s="129">
        <v>390</v>
      </c>
      <c r="M75" s="129">
        <v>385</v>
      </c>
      <c r="N75" s="129">
        <v>361</v>
      </c>
      <c r="O75" s="129">
        <v>449</v>
      </c>
      <c r="P75" s="129">
        <v>410</v>
      </c>
      <c r="Q75" s="129">
        <v>435</v>
      </c>
      <c r="R75" s="129">
        <v>458</v>
      </c>
      <c r="S75" s="129">
        <v>431</v>
      </c>
      <c r="T75" s="129">
        <v>410</v>
      </c>
      <c r="U75" s="129">
        <v>416</v>
      </c>
      <c r="V75" s="129">
        <v>422</v>
      </c>
      <c r="W75" s="129">
        <v>425</v>
      </c>
      <c r="X75" s="129">
        <v>383</v>
      </c>
      <c r="Y75" s="129">
        <v>356</v>
      </c>
      <c r="Z75" s="129">
        <v>360</v>
      </c>
      <c r="AA75" s="129">
        <v>363</v>
      </c>
      <c r="AB75" s="129">
        <v>353</v>
      </c>
      <c r="AC75" s="129">
        <v>379</v>
      </c>
      <c r="AD75" s="129">
        <v>371</v>
      </c>
      <c r="AE75" s="129">
        <v>386</v>
      </c>
      <c r="AF75" s="129">
        <v>364</v>
      </c>
      <c r="AG75" s="129">
        <v>384</v>
      </c>
      <c r="AH75" s="129">
        <v>347</v>
      </c>
      <c r="AI75" s="129">
        <v>340</v>
      </c>
      <c r="AJ75" s="129">
        <v>374</v>
      </c>
      <c r="AK75" s="129">
        <v>422</v>
      </c>
      <c r="AL75" s="129">
        <v>404</v>
      </c>
      <c r="AM75" s="129">
        <v>357</v>
      </c>
      <c r="AN75" s="129">
        <v>415</v>
      </c>
      <c r="AO75" s="129">
        <v>389</v>
      </c>
      <c r="AP75" s="129">
        <v>428</v>
      </c>
      <c r="AQ75" s="129">
        <v>399</v>
      </c>
      <c r="AR75" s="129">
        <v>438</v>
      </c>
      <c r="AS75" s="129">
        <v>411</v>
      </c>
      <c r="AT75" s="129">
        <v>503</v>
      </c>
      <c r="AU75" s="129">
        <v>431</v>
      </c>
      <c r="AV75" s="129">
        <v>425</v>
      </c>
      <c r="AW75" s="129">
        <v>413</v>
      </c>
      <c r="AX75" s="129">
        <v>458</v>
      </c>
      <c r="AY75" s="129">
        <v>466</v>
      </c>
      <c r="AZ75" s="129">
        <v>522</v>
      </c>
      <c r="BA75" s="129">
        <v>486</v>
      </c>
      <c r="BB75" s="129">
        <v>544</v>
      </c>
      <c r="BC75" s="129">
        <v>625</v>
      </c>
      <c r="BD75" s="129">
        <v>628</v>
      </c>
      <c r="BE75" s="129">
        <v>700</v>
      </c>
      <c r="BF75" s="129">
        <v>641</v>
      </c>
      <c r="BG75" s="129">
        <v>669</v>
      </c>
      <c r="BH75" s="129">
        <v>697</v>
      </c>
      <c r="BI75" s="129">
        <v>728</v>
      </c>
      <c r="BJ75" s="129">
        <v>847</v>
      </c>
      <c r="BK75" s="129">
        <v>741</v>
      </c>
      <c r="BL75" s="129">
        <v>767</v>
      </c>
      <c r="BM75" s="129">
        <v>744</v>
      </c>
      <c r="BN75" s="129">
        <v>715</v>
      </c>
      <c r="BO75" s="129">
        <v>724</v>
      </c>
      <c r="BP75" s="129">
        <v>709</v>
      </c>
      <c r="BQ75" s="129">
        <v>689</v>
      </c>
      <c r="BR75" s="129">
        <v>686</v>
      </c>
      <c r="BS75" s="129">
        <v>674</v>
      </c>
      <c r="BT75" s="129">
        <v>608</v>
      </c>
      <c r="BU75" s="129">
        <v>602</v>
      </c>
      <c r="BV75" s="129">
        <v>626</v>
      </c>
      <c r="BW75" s="129">
        <v>624</v>
      </c>
      <c r="BX75" s="129">
        <v>657</v>
      </c>
      <c r="BY75" s="129">
        <v>622</v>
      </c>
      <c r="BZ75" s="129">
        <v>623</v>
      </c>
      <c r="CA75" s="129">
        <v>661</v>
      </c>
      <c r="CB75" s="129">
        <v>734</v>
      </c>
      <c r="CC75" s="129">
        <v>534</v>
      </c>
      <c r="CD75" s="129">
        <v>502</v>
      </c>
      <c r="CE75" s="129">
        <v>507</v>
      </c>
      <c r="CF75" s="129">
        <v>449</v>
      </c>
      <c r="CG75" s="129">
        <v>410</v>
      </c>
      <c r="CH75" s="129">
        <v>389</v>
      </c>
      <c r="CI75" s="129">
        <v>366</v>
      </c>
      <c r="CJ75" s="129">
        <v>345</v>
      </c>
      <c r="CK75" s="129">
        <v>305</v>
      </c>
      <c r="CL75" s="129">
        <v>325</v>
      </c>
      <c r="CM75" s="129">
        <v>280</v>
      </c>
      <c r="CN75" s="129">
        <v>268</v>
      </c>
      <c r="CO75" s="129">
        <v>218</v>
      </c>
      <c r="CP75" s="129">
        <v>163</v>
      </c>
      <c r="CQ75" s="129">
        <v>164</v>
      </c>
      <c r="CR75" s="129">
        <v>576</v>
      </c>
    </row>
    <row r="76" spans="1:96" s="43" customFormat="1" ht="15.6" x14ac:dyDescent="0.3">
      <c r="A76" s="45" t="s">
        <v>156</v>
      </c>
      <c r="B76" s="42" t="s">
        <v>167</v>
      </c>
      <c r="C76" s="42" t="s">
        <v>219</v>
      </c>
      <c r="D76" s="45" t="s">
        <v>49</v>
      </c>
      <c r="E76" s="129">
        <v>269501</v>
      </c>
      <c r="F76" s="129">
        <v>2243</v>
      </c>
      <c r="G76" s="129">
        <v>2192</v>
      </c>
      <c r="H76" s="129">
        <v>2181</v>
      </c>
      <c r="I76" s="129">
        <v>2293</v>
      </c>
      <c r="J76" s="129">
        <v>2335</v>
      </c>
      <c r="K76" s="129">
        <v>2336</v>
      </c>
      <c r="L76" s="129">
        <v>2421</v>
      </c>
      <c r="M76" s="129">
        <v>2539</v>
      </c>
      <c r="N76" s="129">
        <v>2505</v>
      </c>
      <c r="O76" s="129">
        <v>2523</v>
      </c>
      <c r="P76" s="129">
        <v>2742</v>
      </c>
      <c r="Q76" s="129">
        <v>2511</v>
      </c>
      <c r="R76" s="129">
        <v>2611</v>
      </c>
      <c r="S76" s="129">
        <v>2525</v>
      </c>
      <c r="T76" s="129">
        <v>2351</v>
      </c>
      <c r="U76" s="129">
        <v>2288</v>
      </c>
      <c r="V76" s="129">
        <v>2072</v>
      </c>
      <c r="W76" s="129">
        <v>2043</v>
      </c>
      <c r="X76" s="129">
        <v>2229</v>
      </c>
      <c r="Y76" s="129">
        <v>3059</v>
      </c>
      <c r="Z76" s="129">
        <v>3593</v>
      </c>
      <c r="AA76" s="129">
        <v>4096</v>
      </c>
      <c r="AB76" s="129">
        <v>4427</v>
      </c>
      <c r="AC76" s="129">
        <v>5021</v>
      </c>
      <c r="AD76" s="129">
        <v>5140</v>
      </c>
      <c r="AE76" s="129">
        <v>5090</v>
      </c>
      <c r="AF76" s="129">
        <v>4909</v>
      </c>
      <c r="AG76" s="129">
        <v>5320</v>
      </c>
      <c r="AH76" s="129">
        <v>5267</v>
      </c>
      <c r="AI76" s="129">
        <v>5853</v>
      </c>
      <c r="AJ76" s="129">
        <v>6084</v>
      </c>
      <c r="AK76" s="129">
        <v>5739</v>
      </c>
      <c r="AL76" s="129">
        <v>5596</v>
      </c>
      <c r="AM76" s="129">
        <v>5174</v>
      </c>
      <c r="AN76" s="129">
        <v>4753</v>
      </c>
      <c r="AO76" s="129">
        <v>4566</v>
      </c>
      <c r="AP76" s="129">
        <v>4501</v>
      </c>
      <c r="AQ76" s="129">
        <v>4200</v>
      </c>
      <c r="AR76" s="129">
        <v>4075</v>
      </c>
      <c r="AS76" s="129">
        <v>4185</v>
      </c>
      <c r="AT76" s="129">
        <v>3754</v>
      </c>
      <c r="AU76" s="129">
        <v>3747</v>
      </c>
      <c r="AV76" s="129">
        <v>3547</v>
      </c>
      <c r="AW76" s="129">
        <v>3310</v>
      </c>
      <c r="AX76" s="129">
        <v>3194</v>
      </c>
      <c r="AY76" s="129">
        <v>3136</v>
      </c>
      <c r="AZ76" s="129">
        <v>3175</v>
      </c>
      <c r="BA76" s="129">
        <v>3110</v>
      </c>
      <c r="BB76" s="129">
        <v>3078</v>
      </c>
      <c r="BC76" s="129">
        <v>3224</v>
      </c>
      <c r="BD76" s="129">
        <v>3308</v>
      </c>
      <c r="BE76" s="129">
        <v>3017</v>
      </c>
      <c r="BF76" s="129">
        <v>3109</v>
      </c>
      <c r="BG76" s="129">
        <v>3171</v>
      </c>
      <c r="BH76" s="129">
        <v>3142</v>
      </c>
      <c r="BI76" s="129">
        <v>3082</v>
      </c>
      <c r="BJ76" s="129">
        <v>3117</v>
      </c>
      <c r="BK76" s="129">
        <v>3186</v>
      </c>
      <c r="BL76" s="129">
        <v>3128</v>
      </c>
      <c r="BM76" s="129">
        <v>2939</v>
      </c>
      <c r="BN76" s="129">
        <v>2964</v>
      </c>
      <c r="BO76" s="129">
        <v>2935</v>
      </c>
      <c r="BP76" s="129">
        <v>2833</v>
      </c>
      <c r="BQ76" s="129">
        <v>2794</v>
      </c>
      <c r="BR76" s="129">
        <v>2706</v>
      </c>
      <c r="BS76" s="129">
        <v>2464</v>
      </c>
      <c r="BT76" s="129">
        <v>2350</v>
      </c>
      <c r="BU76" s="129">
        <v>2344</v>
      </c>
      <c r="BV76" s="129">
        <v>2293</v>
      </c>
      <c r="BW76" s="129">
        <v>2214</v>
      </c>
      <c r="BX76" s="129">
        <v>2211</v>
      </c>
      <c r="BY76" s="129">
        <v>2279</v>
      </c>
      <c r="BZ76" s="129">
        <v>2216</v>
      </c>
      <c r="CA76" s="129">
        <v>2226</v>
      </c>
      <c r="CB76" s="129">
        <v>2486</v>
      </c>
      <c r="CC76" s="129">
        <v>1838</v>
      </c>
      <c r="CD76" s="129">
        <v>1681</v>
      </c>
      <c r="CE76" s="129">
        <v>1622</v>
      </c>
      <c r="CF76" s="129">
        <v>1555</v>
      </c>
      <c r="CG76" s="129">
        <v>1460</v>
      </c>
      <c r="CH76" s="129">
        <v>1382</v>
      </c>
      <c r="CI76" s="129">
        <v>1346</v>
      </c>
      <c r="CJ76" s="129">
        <v>1304</v>
      </c>
      <c r="CK76" s="129">
        <v>1307</v>
      </c>
      <c r="CL76" s="129">
        <v>1149</v>
      </c>
      <c r="CM76" s="129">
        <v>1098</v>
      </c>
      <c r="CN76" s="129">
        <v>1000</v>
      </c>
      <c r="CO76" s="129">
        <v>898</v>
      </c>
      <c r="CP76" s="129">
        <v>794</v>
      </c>
      <c r="CQ76" s="129">
        <v>741</v>
      </c>
      <c r="CR76" s="129">
        <v>2949</v>
      </c>
    </row>
    <row r="77" spans="1:96" s="42" customFormat="1" ht="15" x14ac:dyDescent="0.25">
      <c r="A77" s="45" t="s">
        <v>4</v>
      </c>
      <c r="B77" s="42" t="s">
        <v>168</v>
      </c>
      <c r="C77" s="42" t="s">
        <v>219</v>
      </c>
      <c r="D77" s="45" t="s">
        <v>49</v>
      </c>
      <c r="E77" s="129">
        <v>26344</v>
      </c>
      <c r="F77" s="129">
        <v>209</v>
      </c>
      <c r="G77" s="129">
        <v>229</v>
      </c>
      <c r="H77" s="129">
        <v>194</v>
      </c>
      <c r="I77" s="129">
        <v>254</v>
      </c>
      <c r="J77" s="129">
        <v>296</v>
      </c>
      <c r="K77" s="129">
        <v>254</v>
      </c>
      <c r="L77" s="129">
        <v>265</v>
      </c>
      <c r="M77" s="129">
        <v>244</v>
      </c>
      <c r="N77" s="129">
        <v>300</v>
      </c>
      <c r="O77" s="129">
        <v>313</v>
      </c>
      <c r="P77" s="129">
        <v>308</v>
      </c>
      <c r="Q77" s="129">
        <v>311</v>
      </c>
      <c r="R77" s="129">
        <v>266</v>
      </c>
      <c r="S77" s="129">
        <v>308</v>
      </c>
      <c r="T77" s="129">
        <v>295</v>
      </c>
      <c r="U77" s="129">
        <v>284</v>
      </c>
      <c r="V77" s="129">
        <v>270</v>
      </c>
      <c r="W77" s="129">
        <v>286</v>
      </c>
      <c r="X77" s="129">
        <v>242</v>
      </c>
      <c r="Y77" s="129">
        <v>229</v>
      </c>
      <c r="Z77" s="129">
        <v>277</v>
      </c>
      <c r="AA77" s="129">
        <v>259</v>
      </c>
      <c r="AB77" s="129">
        <v>275</v>
      </c>
      <c r="AC77" s="129">
        <v>266</v>
      </c>
      <c r="AD77" s="129">
        <v>283</v>
      </c>
      <c r="AE77" s="129">
        <v>284</v>
      </c>
      <c r="AF77" s="129">
        <v>276</v>
      </c>
      <c r="AG77" s="129">
        <v>288</v>
      </c>
      <c r="AH77" s="129">
        <v>304</v>
      </c>
      <c r="AI77" s="129">
        <v>318</v>
      </c>
      <c r="AJ77" s="129">
        <v>289</v>
      </c>
      <c r="AK77" s="129">
        <v>321</v>
      </c>
      <c r="AL77" s="129">
        <v>267</v>
      </c>
      <c r="AM77" s="129">
        <v>297</v>
      </c>
      <c r="AN77" s="129">
        <v>302</v>
      </c>
      <c r="AO77" s="129">
        <v>300</v>
      </c>
      <c r="AP77" s="129">
        <v>317</v>
      </c>
      <c r="AQ77" s="129">
        <v>303</v>
      </c>
      <c r="AR77" s="129">
        <v>291</v>
      </c>
      <c r="AS77" s="129">
        <v>326</v>
      </c>
      <c r="AT77" s="129">
        <v>306</v>
      </c>
      <c r="AU77" s="129">
        <v>309</v>
      </c>
      <c r="AV77" s="129">
        <v>331</v>
      </c>
      <c r="AW77" s="129">
        <v>304</v>
      </c>
      <c r="AX77" s="129">
        <v>290</v>
      </c>
      <c r="AY77" s="129">
        <v>324</v>
      </c>
      <c r="AZ77" s="129">
        <v>335</v>
      </c>
      <c r="BA77" s="129">
        <v>325</v>
      </c>
      <c r="BB77" s="129">
        <v>396</v>
      </c>
      <c r="BC77" s="129">
        <v>409</v>
      </c>
      <c r="BD77" s="129">
        <v>403</v>
      </c>
      <c r="BE77" s="129">
        <v>394</v>
      </c>
      <c r="BF77" s="129">
        <v>426</v>
      </c>
      <c r="BG77" s="129">
        <v>422</v>
      </c>
      <c r="BH77" s="129">
        <v>454</v>
      </c>
      <c r="BI77" s="129">
        <v>393</v>
      </c>
      <c r="BJ77" s="129">
        <v>415</v>
      </c>
      <c r="BK77" s="129">
        <v>429</v>
      </c>
      <c r="BL77" s="129">
        <v>432</v>
      </c>
      <c r="BM77" s="129">
        <v>413</v>
      </c>
      <c r="BN77" s="129">
        <v>385</v>
      </c>
      <c r="BO77" s="129">
        <v>390</v>
      </c>
      <c r="BP77" s="129">
        <v>360</v>
      </c>
      <c r="BQ77" s="129">
        <v>356</v>
      </c>
      <c r="BR77" s="129">
        <v>345</v>
      </c>
      <c r="BS77" s="129">
        <v>342</v>
      </c>
      <c r="BT77" s="129">
        <v>326</v>
      </c>
      <c r="BU77" s="129">
        <v>347</v>
      </c>
      <c r="BV77" s="129">
        <v>298</v>
      </c>
      <c r="BW77" s="129">
        <v>268</v>
      </c>
      <c r="BX77" s="129">
        <v>324</v>
      </c>
      <c r="BY77" s="129">
        <v>332</v>
      </c>
      <c r="BZ77" s="129">
        <v>318</v>
      </c>
      <c r="CA77" s="129">
        <v>316</v>
      </c>
      <c r="CB77" s="129">
        <v>348</v>
      </c>
      <c r="CC77" s="129">
        <v>235</v>
      </c>
      <c r="CD77" s="129">
        <v>267</v>
      </c>
      <c r="CE77" s="129">
        <v>240</v>
      </c>
      <c r="CF77" s="129">
        <v>232</v>
      </c>
      <c r="CG77" s="129">
        <v>197</v>
      </c>
      <c r="CH77" s="129">
        <v>183</v>
      </c>
      <c r="CI77" s="129">
        <v>136</v>
      </c>
      <c r="CJ77" s="129">
        <v>155</v>
      </c>
      <c r="CK77" s="129">
        <v>124</v>
      </c>
      <c r="CL77" s="129">
        <v>141</v>
      </c>
      <c r="CM77" s="129">
        <v>126</v>
      </c>
      <c r="CN77" s="129">
        <v>90</v>
      </c>
      <c r="CO77" s="129">
        <v>71</v>
      </c>
      <c r="CP77" s="129">
        <v>58</v>
      </c>
      <c r="CQ77" s="129">
        <v>82</v>
      </c>
      <c r="CR77" s="129">
        <v>242</v>
      </c>
    </row>
    <row r="78" spans="1:96" s="42" customFormat="1" ht="15" x14ac:dyDescent="0.25">
      <c r="A78" s="45" t="s">
        <v>154</v>
      </c>
      <c r="B78" s="42" t="s">
        <v>169</v>
      </c>
      <c r="C78" s="42" t="s">
        <v>219</v>
      </c>
      <c r="D78" s="45" t="s">
        <v>49</v>
      </c>
      <c r="E78" s="129">
        <v>76434</v>
      </c>
      <c r="F78" s="129">
        <v>541</v>
      </c>
      <c r="G78" s="129">
        <v>549</v>
      </c>
      <c r="H78" s="129">
        <v>592</v>
      </c>
      <c r="I78" s="129">
        <v>659</v>
      </c>
      <c r="J78" s="129">
        <v>645</v>
      </c>
      <c r="K78" s="129">
        <v>652</v>
      </c>
      <c r="L78" s="129">
        <v>677</v>
      </c>
      <c r="M78" s="129">
        <v>650</v>
      </c>
      <c r="N78" s="129">
        <v>699</v>
      </c>
      <c r="O78" s="129">
        <v>730</v>
      </c>
      <c r="P78" s="129">
        <v>823</v>
      </c>
      <c r="Q78" s="129">
        <v>779</v>
      </c>
      <c r="R78" s="129">
        <v>797</v>
      </c>
      <c r="S78" s="129">
        <v>829</v>
      </c>
      <c r="T78" s="129">
        <v>799</v>
      </c>
      <c r="U78" s="129">
        <v>772</v>
      </c>
      <c r="V78" s="129">
        <v>778</v>
      </c>
      <c r="W78" s="129">
        <v>734</v>
      </c>
      <c r="X78" s="129">
        <v>715</v>
      </c>
      <c r="Y78" s="129">
        <v>581</v>
      </c>
      <c r="Z78" s="129">
        <v>640</v>
      </c>
      <c r="AA78" s="129">
        <v>621</v>
      </c>
      <c r="AB78" s="129">
        <v>618</v>
      </c>
      <c r="AC78" s="129">
        <v>753</v>
      </c>
      <c r="AD78" s="129">
        <v>731</v>
      </c>
      <c r="AE78" s="129">
        <v>691</v>
      </c>
      <c r="AF78" s="129">
        <v>784</v>
      </c>
      <c r="AG78" s="129">
        <v>768</v>
      </c>
      <c r="AH78" s="129">
        <v>782</v>
      </c>
      <c r="AI78" s="129">
        <v>723</v>
      </c>
      <c r="AJ78" s="129">
        <v>764</v>
      </c>
      <c r="AK78" s="129">
        <v>767</v>
      </c>
      <c r="AL78" s="129">
        <v>746</v>
      </c>
      <c r="AM78" s="129">
        <v>844</v>
      </c>
      <c r="AN78" s="129">
        <v>786</v>
      </c>
      <c r="AO78" s="129">
        <v>736</v>
      </c>
      <c r="AP78" s="129">
        <v>743</v>
      </c>
      <c r="AQ78" s="129">
        <v>815</v>
      </c>
      <c r="AR78" s="129">
        <v>765</v>
      </c>
      <c r="AS78" s="129">
        <v>851</v>
      </c>
      <c r="AT78" s="129">
        <v>790</v>
      </c>
      <c r="AU78" s="129">
        <v>792</v>
      </c>
      <c r="AV78" s="129">
        <v>771</v>
      </c>
      <c r="AW78" s="129">
        <v>735</v>
      </c>
      <c r="AX78" s="129">
        <v>666</v>
      </c>
      <c r="AY78" s="129">
        <v>793</v>
      </c>
      <c r="AZ78" s="129">
        <v>843</v>
      </c>
      <c r="BA78" s="129">
        <v>857</v>
      </c>
      <c r="BB78" s="129">
        <v>922</v>
      </c>
      <c r="BC78" s="129">
        <v>992</v>
      </c>
      <c r="BD78" s="129">
        <v>1098</v>
      </c>
      <c r="BE78" s="129">
        <v>1075</v>
      </c>
      <c r="BF78" s="129">
        <v>1213</v>
      </c>
      <c r="BG78" s="129">
        <v>1220</v>
      </c>
      <c r="BH78" s="129">
        <v>1276</v>
      </c>
      <c r="BI78" s="129">
        <v>1197</v>
      </c>
      <c r="BJ78" s="129">
        <v>1342</v>
      </c>
      <c r="BK78" s="129">
        <v>1340</v>
      </c>
      <c r="BL78" s="129">
        <v>1326</v>
      </c>
      <c r="BM78" s="129">
        <v>1301</v>
      </c>
      <c r="BN78" s="129">
        <v>1251</v>
      </c>
      <c r="BO78" s="129">
        <v>1207</v>
      </c>
      <c r="BP78" s="129">
        <v>1186</v>
      </c>
      <c r="BQ78" s="129">
        <v>1168</v>
      </c>
      <c r="BR78" s="129">
        <v>1101</v>
      </c>
      <c r="BS78" s="129">
        <v>1170</v>
      </c>
      <c r="BT78" s="129">
        <v>1127</v>
      </c>
      <c r="BU78" s="129">
        <v>1087</v>
      </c>
      <c r="BV78" s="129">
        <v>1078</v>
      </c>
      <c r="BW78" s="129">
        <v>1083</v>
      </c>
      <c r="BX78" s="129">
        <v>1038</v>
      </c>
      <c r="BY78" s="129">
        <v>1061</v>
      </c>
      <c r="BZ78" s="129">
        <v>1023</v>
      </c>
      <c r="CA78" s="129">
        <v>1086</v>
      </c>
      <c r="CB78" s="129">
        <v>1189</v>
      </c>
      <c r="CC78" s="129">
        <v>892</v>
      </c>
      <c r="CD78" s="129">
        <v>880</v>
      </c>
      <c r="CE78" s="129">
        <v>860</v>
      </c>
      <c r="CF78" s="129">
        <v>857</v>
      </c>
      <c r="CG78" s="129">
        <v>770</v>
      </c>
      <c r="CH78" s="129">
        <v>670</v>
      </c>
      <c r="CI78" s="129">
        <v>624</v>
      </c>
      <c r="CJ78" s="129">
        <v>586</v>
      </c>
      <c r="CK78" s="129">
        <v>506</v>
      </c>
      <c r="CL78" s="129">
        <v>530</v>
      </c>
      <c r="CM78" s="129">
        <v>484</v>
      </c>
      <c r="CN78" s="129">
        <v>420</v>
      </c>
      <c r="CO78" s="129">
        <v>366</v>
      </c>
      <c r="CP78" s="129">
        <v>330</v>
      </c>
      <c r="CQ78" s="129">
        <v>275</v>
      </c>
      <c r="CR78" s="129">
        <v>1051</v>
      </c>
    </row>
    <row r="79" spans="1:96" s="42" customFormat="1" ht="15" x14ac:dyDescent="0.25">
      <c r="A79" s="45" t="s">
        <v>6</v>
      </c>
      <c r="B79" s="42" t="s">
        <v>170</v>
      </c>
      <c r="C79" s="42" t="s">
        <v>219</v>
      </c>
      <c r="D79" s="45" t="s">
        <v>49</v>
      </c>
      <c r="E79" s="129">
        <v>76500</v>
      </c>
      <c r="F79" s="129">
        <v>605</v>
      </c>
      <c r="G79" s="129">
        <v>685</v>
      </c>
      <c r="H79" s="129">
        <v>659</v>
      </c>
      <c r="I79" s="129">
        <v>688</v>
      </c>
      <c r="J79" s="129">
        <v>747</v>
      </c>
      <c r="K79" s="129">
        <v>690</v>
      </c>
      <c r="L79" s="129">
        <v>757</v>
      </c>
      <c r="M79" s="129">
        <v>716</v>
      </c>
      <c r="N79" s="129">
        <v>780</v>
      </c>
      <c r="O79" s="129">
        <v>835</v>
      </c>
      <c r="P79" s="129">
        <v>776</v>
      </c>
      <c r="Q79" s="129">
        <v>704</v>
      </c>
      <c r="R79" s="129">
        <v>754</v>
      </c>
      <c r="S79" s="129">
        <v>781</v>
      </c>
      <c r="T79" s="129">
        <v>717</v>
      </c>
      <c r="U79" s="129">
        <v>691</v>
      </c>
      <c r="V79" s="129">
        <v>713</v>
      </c>
      <c r="W79" s="129">
        <v>664</v>
      </c>
      <c r="X79" s="129">
        <v>813</v>
      </c>
      <c r="Y79" s="129">
        <v>1186</v>
      </c>
      <c r="Z79" s="129">
        <v>1355</v>
      </c>
      <c r="AA79" s="129">
        <v>1434</v>
      </c>
      <c r="AB79" s="129">
        <v>1399</v>
      </c>
      <c r="AC79" s="129">
        <v>1372</v>
      </c>
      <c r="AD79" s="129">
        <v>1329</v>
      </c>
      <c r="AE79" s="129">
        <v>1247</v>
      </c>
      <c r="AF79" s="129">
        <v>1153</v>
      </c>
      <c r="AG79" s="129">
        <v>1093</v>
      </c>
      <c r="AH79" s="129">
        <v>1204</v>
      </c>
      <c r="AI79" s="129">
        <v>1437</v>
      </c>
      <c r="AJ79" s="129">
        <v>1436</v>
      </c>
      <c r="AK79" s="129">
        <v>1412</v>
      </c>
      <c r="AL79" s="129">
        <v>1217</v>
      </c>
      <c r="AM79" s="129">
        <v>1171</v>
      </c>
      <c r="AN79" s="129">
        <v>1132</v>
      </c>
      <c r="AO79" s="129">
        <v>1013</v>
      </c>
      <c r="AP79" s="129">
        <v>1075</v>
      </c>
      <c r="AQ79" s="129">
        <v>1051</v>
      </c>
      <c r="AR79" s="129">
        <v>927</v>
      </c>
      <c r="AS79" s="129">
        <v>1004</v>
      </c>
      <c r="AT79" s="129">
        <v>982</v>
      </c>
      <c r="AU79" s="129">
        <v>834</v>
      </c>
      <c r="AV79" s="129">
        <v>861</v>
      </c>
      <c r="AW79" s="129">
        <v>735</v>
      </c>
      <c r="AX79" s="129">
        <v>770</v>
      </c>
      <c r="AY79" s="129">
        <v>766</v>
      </c>
      <c r="AZ79" s="129">
        <v>742</v>
      </c>
      <c r="BA79" s="129">
        <v>733</v>
      </c>
      <c r="BB79" s="129">
        <v>773</v>
      </c>
      <c r="BC79" s="129">
        <v>842</v>
      </c>
      <c r="BD79" s="129">
        <v>887</v>
      </c>
      <c r="BE79" s="129">
        <v>870</v>
      </c>
      <c r="BF79" s="129">
        <v>908</v>
      </c>
      <c r="BG79" s="129">
        <v>935</v>
      </c>
      <c r="BH79" s="129">
        <v>904</v>
      </c>
      <c r="BI79" s="129">
        <v>964</v>
      </c>
      <c r="BJ79" s="129">
        <v>1065</v>
      </c>
      <c r="BK79" s="129">
        <v>964</v>
      </c>
      <c r="BL79" s="129">
        <v>1038</v>
      </c>
      <c r="BM79" s="129">
        <v>1032</v>
      </c>
      <c r="BN79" s="129">
        <v>1039</v>
      </c>
      <c r="BO79" s="129">
        <v>976</v>
      </c>
      <c r="BP79" s="129">
        <v>908</v>
      </c>
      <c r="BQ79" s="129">
        <v>931</v>
      </c>
      <c r="BR79" s="129">
        <v>902</v>
      </c>
      <c r="BS79" s="129">
        <v>795</v>
      </c>
      <c r="BT79" s="129">
        <v>760</v>
      </c>
      <c r="BU79" s="129">
        <v>698</v>
      </c>
      <c r="BV79" s="129">
        <v>779</v>
      </c>
      <c r="BW79" s="129">
        <v>670</v>
      </c>
      <c r="BX79" s="129">
        <v>666</v>
      </c>
      <c r="BY79" s="129">
        <v>724</v>
      </c>
      <c r="BZ79" s="129">
        <v>735</v>
      </c>
      <c r="CA79" s="129">
        <v>767</v>
      </c>
      <c r="CB79" s="129">
        <v>843</v>
      </c>
      <c r="CC79" s="129">
        <v>585</v>
      </c>
      <c r="CD79" s="129">
        <v>572</v>
      </c>
      <c r="CE79" s="129">
        <v>527</v>
      </c>
      <c r="CF79" s="129">
        <v>497</v>
      </c>
      <c r="CG79" s="129">
        <v>519</v>
      </c>
      <c r="CH79" s="129">
        <v>456</v>
      </c>
      <c r="CI79" s="129">
        <v>413</v>
      </c>
      <c r="CJ79" s="129">
        <v>451</v>
      </c>
      <c r="CK79" s="129">
        <v>460</v>
      </c>
      <c r="CL79" s="129">
        <v>365</v>
      </c>
      <c r="CM79" s="129">
        <v>355</v>
      </c>
      <c r="CN79" s="129">
        <v>341</v>
      </c>
      <c r="CO79" s="129">
        <v>369</v>
      </c>
      <c r="CP79" s="129">
        <v>243</v>
      </c>
      <c r="CQ79" s="129">
        <v>226</v>
      </c>
      <c r="CR79" s="129">
        <v>901</v>
      </c>
    </row>
    <row r="80" spans="1:96" s="42" customFormat="1" ht="15" x14ac:dyDescent="0.25">
      <c r="A80" s="45" t="s">
        <v>7</v>
      </c>
      <c r="B80" s="42" t="s">
        <v>171</v>
      </c>
      <c r="C80" s="42" t="s">
        <v>219</v>
      </c>
      <c r="D80" s="45" t="s">
        <v>49</v>
      </c>
      <c r="E80" s="129">
        <v>62851</v>
      </c>
      <c r="F80" s="129">
        <v>512</v>
      </c>
      <c r="G80" s="129">
        <v>607</v>
      </c>
      <c r="H80" s="129">
        <v>569</v>
      </c>
      <c r="I80" s="129">
        <v>592</v>
      </c>
      <c r="J80" s="129">
        <v>579</v>
      </c>
      <c r="K80" s="129">
        <v>645</v>
      </c>
      <c r="L80" s="129">
        <v>620</v>
      </c>
      <c r="M80" s="129">
        <v>622</v>
      </c>
      <c r="N80" s="129">
        <v>647</v>
      </c>
      <c r="O80" s="129">
        <v>689</v>
      </c>
      <c r="P80" s="129">
        <v>705</v>
      </c>
      <c r="Q80" s="129">
        <v>660</v>
      </c>
      <c r="R80" s="129">
        <v>700</v>
      </c>
      <c r="S80" s="129">
        <v>657</v>
      </c>
      <c r="T80" s="129">
        <v>640</v>
      </c>
      <c r="U80" s="129">
        <v>657</v>
      </c>
      <c r="V80" s="129">
        <v>643</v>
      </c>
      <c r="W80" s="129">
        <v>645</v>
      </c>
      <c r="X80" s="129">
        <v>610</v>
      </c>
      <c r="Y80" s="129">
        <v>627</v>
      </c>
      <c r="Z80" s="129">
        <v>604</v>
      </c>
      <c r="AA80" s="129">
        <v>626</v>
      </c>
      <c r="AB80" s="129">
        <v>641</v>
      </c>
      <c r="AC80" s="129">
        <v>661</v>
      </c>
      <c r="AD80" s="129">
        <v>618</v>
      </c>
      <c r="AE80" s="129">
        <v>680</v>
      </c>
      <c r="AF80" s="129">
        <v>691</v>
      </c>
      <c r="AG80" s="129">
        <v>735</v>
      </c>
      <c r="AH80" s="129">
        <v>734</v>
      </c>
      <c r="AI80" s="129">
        <v>756</v>
      </c>
      <c r="AJ80" s="129">
        <v>791</v>
      </c>
      <c r="AK80" s="129">
        <v>760</v>
      </c>
      <c r="AL80" s="129">
        <v>762</v>
      </c>
      <c r="AM80" s="129">
        <v>778</v>
      </c>
      <c r="AN80" s="129">
        <v>798</v>
      </c>
      <c r="AO80" s="129">
        <v>782</v>
      </c>
      <c r="AP80" s="129">
        <v>743</v>
      </c>
      <c r="AQ80" s="129">
        <v>751</v>
      </c>
      <c r="AR80" s="129">
        <v>724</v>
      </c>
      <c r="AS80" s="129">
        <v>745</v>
      </c>
      <c r="AT80" s="129">
        <v>783</v>
      </c>
      <c r="AU80" s="129">
        <v>806</v>
      </c>
      <c r="AV80" s="129">
        <v>723</v>
      </c>
      <c r="AW80" s="129">
        <v>669</v>
      </c>
      <c r="AX80" s="129">
        <v>622</v>
      </c>
      <c r="AY80" s="129">
        <v>740</v>
      </c>
      <c r="AZ80" s="129">
        <v>765</v>
      </c>
      <c r="BA80" s="129">
        <v>765</v>
      </c>
      <c r="BB80" s="129">
        <v>808</v>
      </c>
      <c r="BC80" s="129">
        <v>921</v>
      </c>
      <c r="BD80" s="129">
        <v>986</v>
      </c>
      <c r="BE80" s="129">
        <v>913</v>
      </c>
      <c r="BF80" s="129">
        <v>995</v>
      </c>
      <c r="BG80" s="129">
        <v>1041</v>
      </c>
      <c r="BH80" s="129">
        <v>1061</v>
      </c>
      <c r="BI80" s="129">
        <v>1013</v>
      </c>
      <c r="BJ80" s="129">
        <v>1060</v>
      </c>
      <c r="BK80" s="129">
        <v>1003</v>
      </c>
      <c r="BL80" s="129">
        <v>992</v>
      </c>
      <c r="BM80" s="129">
        <v>937</v>
      </c>
      <c r="BN80" s="129">
        <v>947</v>
      </c>
      <c r="BO80" s="129">
        <v>894</v>
      </c>
      <c r="BP80" s="129">
        <v>861</v>
      </c>
      <c r="BQ80" s="129">
        <v>863</v>
      </c>
      <c r="BR80" s="129">
        <v>870</v>
      </c>
      <c r="BS80" s="129">
        <v>789</v>
      </c>
      <c r="BT80" s="129">
        <v>782</v>
      </c>
      <c r="BU80" s="129">
        <v>743</v>
      </c>
      <c r="BV80" s="129">
        <v>775</v>
      </c>
      <c r="BW80" s="129">
        <v>737</v>
      </c>
      <c r="BX80" s="129">
        <v>690</v>
      </c>
      <c r="BY80" s="129">
        <v>713</v>
      </c>
      <c r="BZ80" s="129">
        <v>708</v>
      </c>
      <c r="CA80" s="129">
        <v>773</v>
      </c>
      <c r="CB80" s="129">
        <v>827</v>
      </c>
      <c r="CC80" s="129">
        <v>573</v>
      </c>
      <c r="CD80" s="129">
        <v>571</v>
      </c>
      <c r="CE80" s="129">
        <v>533</v>
      </c>
      <c r="CF80" s="129">
        <v>515</v>
      </c>
      <c r="CG80" s="129">
        <v>461</v>
      </c>
      <c r="CH80" s="129">
        <v>420</v>
      </c>
      <c r="CI80" s="129">
        <v>418</v>
      </c>
      <c r="CJ80" s="129">
        <v>351</v>
      </c>
      <c r="CK80" s="129">
        <v>324</v>
      </c>
      <c r="CL80" s="129">
        <v>348</v>
      </c>
      <c r="CM80" s="129">
        <v>273</v>
      </c>
      <c r="CN80" s="129">
        <v>249</v>
      </c>
      <c r="CO80" s="129">
        <v>233</v>
      </c>
      <c r="CP80" s="129">
        <v>201</v>
      </c>
      <c r="CQ80" s="129">
        <v>173</v>
      </c>
      <c r="CR80" s="129">
        <v>627</v>
      </c>
    </row>
    <row r="81" spans="1:96" s="42" customFormat="1" ht="15" x14ac:dyDescent="0.25">
      <c r="A81" s="45" t="s">
        <v>8</v>
      </c>
      <c r="B81" s="42" t="s">
        <v>172</v>
      </c>
      <c r="C81" s="42" t="s">
        <v>219</v>
      </c>
      <c r="D81" s="45" t="s">
        <v>49</v>
      </c>
      <c r="E81" s="129">
        <v>56162</v>
      </c>
      <c r="F81" s="129">
        <v>437</v>
      </c>
      <c r="G81" s="129">
        <v>479</v>
      </c>
      <c r="H81" s="129">
        <v>536</v>
      </c>
      <c r="I81" s="129">
        <v>516</v>
      </c>
      <c r="J81" s="129">
        <v>553</v>
      </c>
      <c r="K81" s="129">
        <v>589</v>
      </c>
      <c r="L81" s="129">
        <v>625</v>
      </c>
      <c r="M81" s="129">
        <v>656</v>
      </c>
      <c r="N81" s="129">
        <v>636</v>
      </c>
      <c r="O81" s="129">
        <v>604</v>
      </c>
      <c r="P81" s="129">
        <v>674</v>
      </c>
      <c r="Q81" s="129">
        <v>642</v>
      </c>
      <c r="R81" s="129">
        <v>640</v>
      </c>
      <c r="S81" s="129">
        <v>638</v>
      </c>
      <c r="T81" s="129">
        <v>616</v>
      </c>
      <c r="U81" s="129">
        <v>598</v>
      </c>
      <c r="V81" s="129">
        <v>597</v>
      </c>
      <c r="W81" s="129">
        <v>554</v>
      </c>
      <c r="X81" s="129">
        <v>547</v>
      </c>
      <c r="Y81" s="129">
        <v>484</v>
      </c>
      <c r="Z81" s="129">
        <v>471</v>
      </c>
      <c r="AA81" s="129">
        <v>486</v>
      </c>
      <c r="AB81" s="129">
        <v>524</v>
      </c>
      <c r="AC81" s="129">
        <v>486</v>
      </c>
      <c r="AD81" s="129">
        <v>482</v>
      </c>
      <c r="AE81" s="129">
        <v>490</v>
      </c>
      <c r="AF81" s="129">
        <v>483</v>
      </c>
      <c r="AG81" s="129">
        <v>529</v>
      </c>
      <c r="AH81" s="129">
        <v>495</v>
      </c>
      <c r="AI81" s="129">
        <v>576</v>
      </c>
      <c r="AJ81" s="129">
        <v>495</v>
      </c>
      <c r="AK81" s="129">
        <v>478</v>
      </c>
      <c r="AL81" s="129">
        <v>512</v>
      </c>
      <c r="AM81" s="129">
        <v>637</v>
      </c>
      <c r="AN81" s="129">
        <v>539</v>
      </c>
      <c r="AO81" s="129">
        <v>596</v>
      </c>
      <c r="AP81" s="129">
        <v>556</v>
      </c>
      <c r="AQ81" s="129">
        <v>650</v>
      </c>
      <c r="AR81" s="129">
        <v>624</v>
      </c>
      <c r="AS81" s="129">
        <v>617</v>
      </c>
      <c r="AT81" s="129">
        <v>722</v>
      </c>
      <c r="AU81" s="129">
        <v>751</v>
      </c>
      <c r="AV81" s="129">
        <v>691</v>
      </c>
      <c r="AW81" s="129">
        <v>662</v>
      </c>
      <c r="AX81" s="129">
        <v>635</v>
      </c>
      <c r="AY81" s="129">
        <v>657</v>
      </c>
      <c r="AZ81" s="129">
        <v>680</v>
      </c>
      <c r="BA81" s="129">
        <v>682</v>
      </c>
      <c r="BB81" s="129">
        <v>758</v>
      </c>
      <c r="BC81" s="129">
        <v>810</v>
      </c>
      <c r="BD81" s="129">
        <v>872</v>
      </c>
      <c r="BE81" s="129">
        <v>830</v>
      </c>
      <c r="BF81" s="129">
        <v>814</v>
      </c>
      <c r="BG81" s="129">
        <v>827</v>
      </c>
      <c r="BH81" s="129">
        <v>891</v>
      </c>
      <c r="BI81" s="129">
        <v>862</v>
      </c>
      <c r="BJ81" s="129">
        <v>857</v>
      </c>
      <c r="BK81" s="129">
        <v>909</v>
      </c>
      <c r="BL81" s="129">
        <v>896</v>
      </c>
      <c r="BM81" s="129">
        <v>887</v>
      </c>
      <c r="BN81" s="129">
        <v>869</v>
      </c>
      <c r="BO81" s="129">
        <v>789</v>
      </c>
      <c r="BP81" s="129">
        <v>842</v>
      </c>
      <c r="BQ81" s="129">
        <v>815</v>
      </c>
      <c r="BR81" s="129">
        <v>844</v>
      </c>
      <c r="BS81" s="129">
        <v>734</v>
      </c>
      <c r="BT81" s="129">
        <v>722</v>
      </c>
      <c r="BU81" s="129">
        <v>706</v>
      </c>
      <c r="BV81" s="129">
        <v>704</v>
      </c>
      <c r="BW81" s="129">
        <v>658</v>
      </c>
      <c r="BX81" s="129">
        <v>619</v>
      </c>
      <c r="BY81" s="129">
        <v>691</v>
      </c>
      <c r="BZ81" s="129">
        <v>710</v>
      </c>
      <c r="CA81" s="129">
        <v>670</v>
      </c>
      <c r="CB81" s="129">
        <v>732</v>
      </c>
      <c r="CC81" s="129">
        <v>570</v>
      </c>
      <c r="CD81" s="129">
        <v>543</v>
      </c>
      <c r="CE81" s="129">
        <v>567</v>
      </c>
      <c r="CF81" s="129">
        <v>549</v>
      </c>
      <c r="CG81" s="129">
        <v>440</v>
      </c>
      <c r="CH81" s="129">
        <v>455</v>
      </c>
      <c r="CI81" s="129">
        <v>454</v>
      </c>
      <c r="CJ81" s="129">
        <v>476</v>
      </c>
      <c r="CK81" s="129">
        <v>407</v>
      </c>
      <c r="CL81" s="129">
        <v>405</v>
      </c>
      <c r="CM81" s="129">
        <v>327</v>
      </c>
      <c r="CN81" s="129">
        <v>326</v>
      </c>
      <c r="CO81" s="129">
        <v>291</v>
      </c>
      <c r="CP81" s="129">
        <v>231</v>
      </c>
      <c r="CQ81" s="129">
        <v>208</v>
      </c>
      <c r="CR81" s="129">
        <v>768</v>
      </c>
    </row>
    <row r="82" spans="1:96" s="42" customFormat="1" ht="15" x14ac:dyDescent="0.25">
      <c r="A82" s="45" t="s">
        <v>9</v>
      </c>
      <c r="B82" s="42" t="s">
        <v>173</v>
      </c>
      <c r="C82" s="42" t="s">
        <v>219</v>
      </c>
      <c r="D82" s="45" t="s">
        <v>49</v>
      </c>
      <c r="E82" s="129">
        <v>56936</v>
      </c>
      <c r="F82" s="129">
        <v>478</v>
      </c>
      <c r="G82" s="129">
        <v>490</v>
      </c>
      <c r="H82" s="129">
        <v>553</v>
      </c>
      <c r="I82" s="129">
        <v>538</v>
      </c>
      <c r="J82" s="129">
        <v>554</v>
      </c>
      <c r="K82" s="129">
        <v>613</v>
      </c>
      <c r="L82" s="129">
        <v>622</v>
      </c>
      <c r="M82" s="129">
        <v>626</v>
      </c>
      <c r="N82" s="129">
        <v>627</v>
      </c>
      <c r="O82" s="129">
        <v>662</v>
      </c>
      <c r="P82" s="129">
        <v>686</v>
      </c>
      <c r="Q82" s="129">
        <v>640</v>
      </c>
      <c r="R82" s="129">
        <v>664</v>
      </c>
      <c r="S82" s="129">
        <v>683</v>
      </c>
      <c r="T82" s="129">
        <v>620</v>
      </c>
      <c r="U82" s="129">
        <v>581</v>
      </c>
      <c r="V82" s="129">
        <v>538</v>
      </c>
      <c r="W82" s="129">
        <v>596</v>
      </c>
      <c r="X82" s="129">
        <v>502</v>
      </c>
      <c r="Y82" s="129">
        <v>478</v>
      </c>
      <c r="Z82" s="129">
        <v>526</v>
      </c>
      <c r="AA82" s="129">
        <v>501</v>
      </c>
      <c r="AB82" s="129">
        <v>451</v>
      </c>
      <c r="AC82" s="129">
        <v>513</v>
      </c>
      <c r="AD82" s="129">
        <v>493</v>
      </c>
      <c r="AE82" s="129">
        <v>547</v>
      </c>
      <c r="AF82" s="129">
        <v>541</v>
      </c>
      <c r="AG82" s="129">
        <v>611</v>
      </c>
      <c r="AH82" s="129">
        <v>687</v>
      </c>
      <c r="AI82" s="129">
        <v>768</v>
      </c>
      <c r="AJ82" s="129">
        <v>639</v>
      </c>
      <c r="AK82" s="129">
        <v>657</v>
      </c>
      <c r="AL82" s="129">
        <v>668</v>
      </c>
      <c r="AM82" s="129">
        <v>634</v>
      </c>
      <c r="AN82" s="129">
        <v>671</v>
      </c>
      <c r="AO82" s="129">
        <v>716</v>
      </c>
      <c r="AP82" s="129">
        <v>688</v>
      </c>
      <c r="AQ82" s="129">
        <v>684</v>
      </c>
      <c r="AR82" s="129">
        <v>726</v>
      </c>
      <c r="AS82" s="129">
        <v>761</v>
      </c>
      <c r="AT82" s="129">
        <v>756</v>
      </c>
      <c r="AU82" s="129">
        <v>705</v>
      </c>
      <c r="AV82" s="129">
        <v>733</v>
      </c>
      <c r="AW82" s="129">
        <v>653</v>
      </c>
      <c r="AX82" s="129">
        <v>709</v>
      </c>
      <c r="AY82" s="129">
        <v>698</v>
      </c>
      <c r="AZ82" s="129">
        <v>705</v>
      </c>
      <c r="BA82" s="129">
        <v>694</v>
      </c>
      <c r="BB82" s="129">
        <v>737</v>
      </c>
      <c r="BC82" s="129">
        <v>798</v>
      </c>
      <c r="BD82" s="129">
        <v>886</v>
      </c>
      <c r="BE82" s="129">
        <v>822</v>
      </c>
      <c r="BF82" s="129">
        <v>872</v>
      </c>
      <c r="BG82" s="129">
        <v>963</v>
      </c>
      <c r="BH82" s="129">
        <v>927</v>
      </c>
      <c r="BI82" s="129">
        <v>813</v>
      </c>
      <c r="BJ82" s="129">
        <v>895</v>
      </c>
      <c r="BK82" s="129">
        <v>887</v>
      </c>
      <c r="BL82" s="129">
        <v>913</v>
      </c>
      <c r="BM82" s="129">
        <v>857</v>
      </c>
      <c r="BN82" s="129">
        <v>845</v>
      </c>
      <c r="BO82" s="129">
        <v>864</v>
      </c>
      <c r="BP82" s="129">
        <v>826</v>
      </c>
      <c r="BQ82" s="129">
        <v>761</v>
      </c>
      <c r="BR82" s="129">
        <v>764</v>
      </c>
      <c r="BS82" s="129">
        <v>718</v>
      </c>
      <c r="BT82" s="129">
        <v>718</v>
      </c>
      <c r="BU82" s="129">
        <v>643</v>
      </c>
      <c r="BV82" s="129">
        <v>628</v>
      </c>
      <c r="BW82" s="129">
        <v>641</v>
      </c>
      <c r="BX82" s="129">
        <v>637</v>
      </c>
      <c r="BY82" s="129">
        <v>621</v>
      </c>
      <c r="BZ82" s="129">
        <v>620</v>
      </c>
      <c r="CA82" s="129">
        <v>704</v>
      </c>
      <c r="CB82" s="129">
        <v>675</v>
      </c>
      <c r="CC82" s="129">
        <v>527</v>
      </c>
      <c r="CD82" s="129">
        <v>475</v>
      </c>
      <c r="CE82" s="129">
        <v>550</v>
      </c>
      <c r="CF82" s="129">
        <v>443</v>
      </c>
      <c r="CG82" s="129">
        <v>437</v>
      </c>
      <c r="CH82" s="129">
        <v>410</v>
      </c>
      <c r="CI82" s="129">
        <v>362</v>
      </c>
      <c r="CJ82" s="129">
        <v>360</v>
      </c>
      <c r="CK82" s="129">
        <v>364</v>
      </c>
      <c r="CL82" s="129">
        <v>286</v>
      </c>
      <c r="CM82" s="129">
        <v>287</v>
      </c>
      <c r="CN82" s="129">
        <v>220</v>
      </c>
      <c r="CO82" s="129">
        <v>249</v>
      </c>
      <c r="CP82" s="129">
        <v>215</v>
      </c>
      <c r="CQ82" s="129">
        <v>170</v>
      </c>
      <c r="CR82" s="129">
        <v>660</v>
      </c>
    </row>
    <row r="83" spans="1:96" s="42" customFormat="1" ht="15" x14ac:dyDescent="0.25">
      <c r="A83" s="45" t="s">
        <v>10</v>
      </c>
      <c r="B83" s="42" t="s">
        <v>174</v>
      </c>
      <c r="C83" s="42" t="s">
        <v>219</v>
      </c>
      <c r="D83" s="45" t="s">
        <v>49</v>
      </c>
      <c r="E83" s="129">
        <v>50308</v>
      </c>
      <c r="F83" s="129">
        <v>372</v>
      </c>
      <c r="G83" s="129">
        <v>416</v>
      </c>
      <c r="H83" s="129">
        <v>478</v>
      </c>
      <c r="I83" s="129">
        <v>506</v>
      </c>
      <c r="J83" s="129">
        <v>542</v>
      </c>
      <c r="K83" s="129">
        <v>598</v>
      </c>
      <c r="L83" s="129">
        <v>574</v>
      </c>
      <c r="M83" s="129">
        <v>625</v>
      </c>
      <c r="N83" s="129">
        <v>683</v>
      </c>
      <c r="O83" s="129">
        <v>682</v>
      </c>
      <c r="P83" s="129">
        <v>699</v>
      </c>
      <c r="Q83" s="129">
        <v>686</v>
      </c>
      <c r="R83" s="129">
        <v>676</v>
      </c>
      <c r="S83" s="129">
        <v>666</v>
      </c>
      <c r="T83" s="129">
        <v>679</v>
      </c>
      <c r="U83" s="129">
        <v>638</v>
      </c>
      <c r="V83" s="129">
        <v>639</v>
      </c>
      <c r="W83" s="129">
        <v>626</v>
      </c>
      <c r="X83" s="129">
        <v>575</v>
      </c>
      <c r="Y83" s="129">
        <v>501</v>
      </c>
      <c r="Z83" s="129">
        <v>455</v>
      </c>
      <c r="AA83" s="129">
        <v>470</v>
      </c>
      <c r="AB83" s="129">
        <v>449</v>
      </c>
      <c r="AC83" s="129">
        <v>471</v>
      </c>
      <c r="AD83" s="129">
        <v>454</v>
      </c>
      <c r="AE83" s="129">
        <v>425</v>
      </c>
      <c r="AF83" s="129">
        <v>414</v>
      </c>
      <c r="AG83" s="129">
        <v>399</v>
      </c>
      <c r="AH83" s="129">
        <v>498</v>
      </c>
      <c r="AI83" s="129">
        <v>418</v>
      </c>
      <c r="AJ83" s="129">
        <v>433</v>
      </c>
      <c r="AK83" s="129">
        <v>447</v>
      </c>
      <c r="AL83" s="129">
        <v>559</v>
      </c>
      <c r="AM83" s="129">
        <v>558</v>
      </c>
      <c r="AN83" s="129">
        <v>504</v>
      </c>
      <c r="AO83" s="129">
        <v>519</v>
      </c>
      <c r="AP83" s="129">
        <v>487</v>
      </c>
      <c r="AQ83" s="129">
        <v>580</v>
      </c>
      <c r="AR83" s="129">
        <v>565</v>
      </c>
      <c r="AS83" s="129">
        <v>622</v>
      </c>
      <c r="AT83" s="129">
        <v>666</v>
      </c>
      <c r="AU83" s="129">
        <v>687</v>
      </c>
      <c r="AV83" s="129">
        <v>711</v>
      </c>
      <c r="AW83" s="129">
        <v>665</v>
      </c>
      <c r="AX83" s="129">
        <v>669</v>
      </c>
      <c r="AY83" s="129">
        <v>678</v>
      </c>
      <c r="AZ83" s="129">
        <v>645</v>
      </c>
      <c r="BA83" s="129">
        <v>650</v>
      </c>
      <c r="BB83" s="129">
        <v>690</v>
      </c>
      <c r="BC83" s="129">
        <v>692</v>
      </c>
      <c r="BD83" s="129">
        <v>737</v>
      </c>
      <c r="BE83" s="129">
        <v>701</v>
      </c>
      <c r="BF83" s="129">
        <v>774</v>
      </c>
      <c r="BG83" s="129">
        <v>783</v>
      </c>
      <c r="BH83" s="129">
        <v>761</v>
      </c>
      <c r="BI83" s="129">
        <v>721</v>
      </c>
      <c r="BJ83" s="129">
        <v>746</v>
      </c>
      <c r="BK83" s="129">
        <v>797</v>
      </c>
      <c r="BL83" s="129">
        <v>693</v>
      </c>
      <c r="BM83" s="129">
        <v>723</v>
      </c>
      <c r="BN83" s="129">
        <v>648</v>
      </c>
      <c r="BO83" s="129">
        <v>684</v>
      </c>
      <c r="BP83" s="129">
        <v>650</v>
      </c>
      <c r="BQ83" s="129">
        <v>642</v>
      </c>
      <c r="BR83" s="129">
        <v>640</v>
      </c>
      <c r="BS83" s="129">
        <v>629</v>
      </c>
      <c r="BT83" s="129">
        <v>576</v>
      </c>
      <c r="BU83" s="129">
        <v>570</v>
      </c>
      <c r="BV83" s="129">
        <v>552</v>
      </c>
      <c r="BW83" s="129">
        <v>540</v>
      </c>
      <c r="BX83" s="129">
        <v>517</v>
      </c>
      <c r="BY83" s="129">
        <v>510</v>
      </c>
      <c r="BZ83" s="129">
        <v>550</v>
      </c>
      <c r="CA83" s="129">
        <v>566</v>
      </c>
      <c r="CB83" s="129">
        <v>597</v>
      </c>
      <c r="CC83" s="129">
        <v>419</v>
      </c>
      <c r="CD83" s="129">
        <v>441</v>
      </c>
      <c r="CE83" s="129">
        <v>471</v>
      </c>
      <c r="CF83" s="129">
        <v>450</v>
      </c>
      <c r="CG83" s="129">
        <v>358</v>
      </c>
      <c r="CH83" s="129">
        <v>376</v>
      </c>
      <c r="CI83" s="129">
        <v>317</v>
      </c>
      <c r="CJ83" s="129">
        <v>303</v>
      </c>
      <c r="CK83" s="129">
        <v>307</v>
      </c>
      <c r="CL83" s="129">
        <v>284</v>
      </c>
      <c r="CM83" s="129">
        <v>293</v>
      </c>
      <c r="CN83" s="129">
        <v>253</v>
      </c>
      <c r="CO83" s="129">
        <v>259</v>
      </c>
      <c r="CP83" s="129">
        <v>196</v>
      </c>
      <c r="CQ83" s="129">
        <v>190</v>
      </c>
      <c r="CR83" s="129">
        <v>743</v>
      </c>
    </row>
    <row r="84" spans="1:96" s="42" customFormat="1" ht="15" x14ac:dyDescent="0.25">
      <c r="A84" s="45" t="s">
        <v>13</v>
      </c>
      <c r="B84" s="42" t="s">
        <v>175</v>
      </c>
      <c r="C84" s="42" t="s">
        <v>219</v>
      </c>
      <c r="D84" s="45" t="s">
        <v>49</v>
      </c>
      <c r="E84" s="129">
        <v>82063</v>
      </c>
      <c r="F84" s="129">
        <v>700</v>
      </c>
      <c r="G84" s="129">
        <v>666</v>
      </c>
      <c r="H84" s="129">
        <v>704</v>
      </c>
      <c r="I84" s="129">
        <v>750</v>
      </c>
      <c r="J84" s="129">
        <v>795</v>
      </c>
      <c r="K84" s="129">
        <v>729</v>
      </c>
      <c r="L84" s="129">
        <v>811</v>
      </c>
      <c r="M84" s="129">
        <v>869</v>
      </c>
      <c r="N84" s="129">
        <v>805</v>
      </c>
      <c r="O84" s="129">
        <v>916</v>
      </c>
      <c r="P84" s="129">
        <v>885</v>
      </c>
      <c r="Q84" s="129">
        <v>948</v>
      </c>
      <c r="R84" s="129">
        <v>1025</v>
      </c>
      <c r="S84" s="129">
        <v>954</v>
      </c>
      <c r="T84" s="129">
        <v>907</v>
      </c>
      <c r="U84" s="129">
        <v>881</v>
      </c>
      <c r="V84" s="129">
        <v>844</v>
      </c>
      <c r="W84" s="129">
        <v>823</v>
      </c>
      <c r="X84" s="129">
        <v>799</v>
      </c>
      <c r="Y84" s="129">
        <v>717</v>
      </c>
      <c r="Z84" s="129">
        <v>791</v>
      </c>
      <c r="AA84" s="129">
        <v>781</v>
      </c>
      <c r="AB84" s="129">
        <v>816</v>
      </c>
      <c r="AC84" s="129">
        <v>810</v>
      </c>
      <c r="AD84" s="129">
        <v>867</v>
      </c>
      <c r="AE84" s="129">
        <v>868</v>
      </c>
      <c r="AF84" s="129">
        <v>929</v>
      </c>
      <c r="AG84" s="129">
        <v>1009</v>
      </c>
      <c r="AH84" s="129">
        <v>1016</v>
      </c>
      <c r="AI84" s="129">
        <v>1034</v>
      </c>
      <c r="AJ84" s="129">
        <v>1049</v>
      </c>
      <c r="AK84" s="129">
        <v>970</v>
      </c>
      <c r="AL84" s="129">
        <v>955</v>
      </c>
      <c r="AM84" s="129">
        <v>1086</v>
      </c>
      <c r="AN84" s="129">
        <v>1036</v>
      </c>
      <c r="AO84" s="129">
        <v>1053</v>
      </c>
      <c r="AP84" s="129">
        <v>1100</v>
      </c>
      <c r="AQ84" s="129">
        <v>1046</v>
      </c>
      <c r="AR84" s="129">
        <v>1122</v>
      </c>
      <c r="AS84" s="129">
        <v>1122</v>
      </c>
      <c r="AT84" s="129">
        <v>1065</v>
      </c>
      <c r="AU84" s="129">
        <v>1067</v>
      </c>
      <c r="AV84" s="129">
        <v>1077</v>
      </c>
      <c r="AW84" s="129">
        <v>982</v>
      </c>
      <c r="AX84" s="129">
        <v>993</v>
      </c>
      <c r="AY84" s="129">
        <v>1080</v>
      </c>
      <c r="AZ84" s="129">
        <v>1111</v>
      </c>
      <c r="BA84" s="129">
        <v>1150</v>
      </c>
      <c r="BB84" s="129">
        <v>1216</v>
      </c>
      <c r="BC84" s="129">
        <v>1292</v>
      </c>
      <c r="BD84" s="129">
        <v>1240</v>
      </c>
      <c r="BE84" s="129">
        <v>1201</v>
      </c>
      <c r="BF84" s="129">
        <v>1309</v>
      </c>
      <c r="BG84" s="129">
        <v>1356</v>
      </c>
      <c r="BH84" s="129">
        <v>1309</v>
      </c>
      <c r="BI84" s="129">
        <v>1302</v>
      </c>
      <c r="BJ84" s="129">
        <v>1240</v>
      </c>
      <c r="BK84" s="129">
        <v>1245</v>
      </c>
      <c r="BL84" s="129">
        <v>1181</v>
      </c>
      <c r="BM84" s="129">
        <v>1208</v>
      </c>
      <c r="BN84" s="129">
        <v>1122</v>
      </c>
      <c r="BO84" s="129">
        <v>1094</v>
      </c>
      <c r="BP84" s="129">
        <v>1094</v>
      </c>
      <c r="BQ84" s="129">
        <v>1050</v>
      </c>
      <c r="BR84" s="129">
        <v>1013</v>
      </c>
      <c r="BS84" s="129">
        <v>1001</v>
      </c>
      <c r="BT84" s="129">
        <v>953</v>
      </c>
      <c r="BU84" s="129">
        <v>908</v>
      </c>
      <c r="BV84" s="129">
        <v>901</v>
      </c>
      <c r="BW84" s="129">
        <v>856</v>
      </c>
      <c r="BX84" s="129">
        <v>960</v>
      </c>
      <c r="BY84" s="129">
        <v>895</v>
      </c>
      <c r="BZ84" s="129">
        <v>908</v>
      </c>
      <c r="CA84" s="129">
        <v>906</v>
      </c>
      <c r="CB84" s="129">
        <v>943</v>
      </c>
      <c r="CC84" s="129">
        <v>706</v>
      </c>
      <c r="CD84" s="129">
        <v>671</v>
      </c>
      <c r="CE84" s="129">
        <v>673</v>
      </c>
      <c r="CF84" s="129">
        <v>600</v>
      </c>
      <c r="CG84" s="129">
        <v>577</v>
      </c>
      <c r="CH84" s="129">
        <v>505</v>
      </c>
      <c r="CI84" s="129">
        <v>526</v>
      </c>
      <c r="CJ84" s="129">
        <v>537</v>
      </c>
      <c r="CK84" s="129">
        <v>444</v>
      </c>
      <c r="CL84" s="129">
        <v>422</v>
      </c>
      <c r="CM84" s="129">
        <v>357</v>
      </c>
      <c r="CN84" s="129">
        <v>330</v>
      </c>
      <c r="CO84" s="129">
        <v>272</v>
      </c>
      <c r="CP84" s="129">
        <v>246</v>
      </c>
      <c r="CQ84" s="129">
        <v>214</v>
      </c>
      <c r="CR84" s="129">
        <v>767</v>
      </c>
    </row>
    <row r="85" spans="1:96" s="42" customFormat="1" ht="15" x14ac:dyDescent="0.25">
      <c r="A85" s="45" t="s">
        <v>14</v>
      </c>
      <c r="B85" s="42" t="s">
        <v>176</v>
      </c>
      <c r="C85" s="42" t="s">
        <v>219</v>
      </c>
      <c r="D85" s="45" t="s">
        <v>49</v>
      </c>
      <c r="E85" s="129">
        <v>192658</v>
      </c>
      <c r="F85" s="129">
        <v>1528</v>
      </c>
      <c r="G85" s="129">
        <v>1571</v>
      </c>
      <c r="H85" s="129">
        <v>1723</v>
      </c>
      <c r="I85" s="129">
        <v>1765</v>
      </c>
      <c r="J85" s="129">
        <v>1764</v>
      </c>
      <c r="K85" s="129">
        <v>1912</v>
      </c>
      <c r="L85" s="129">
        <v>2049</v>
      </c>
      <c r="M85" s="129">
        <v>1957</v>
      </c>
      <c r="N85" s="129">
        <v>2028</v>
      </c>
      <c r="O85" s="129">
        <v>2069</v>
      </c>
      <c r="P85" s="129">
        <v>2173</v>
      </c>
      <c r="Q85" s="129">
        <v>2054</v>
      </c>
      <c r="R85" s="129">
        <v>2185</v>
      </c>
      <c r="S85" s="129">
        <v>2133</v>
      </c>
      <c r="T85" s="129">
        <v>2034</v>
      </c>
      <c r="U85" s="129">
        <v>2064</v>
      </c>
      <c r="V85" s="129">
        <v>1942</v>
      </c>
      <c r="W85" s="129">
        <v>1939</v>
      </c>
      <c r="X85" s="129">
        <v>1981</v>
      </c>
      <c r="Y85" s="129">
        <v>2236</v>
      </c>
      <c r="Z85" s="129">
        <v>2303</v>
      </c>
      <c r="AA85" s="129">
        <v>2135</v>
      </c>
      <c r="AB85" s="129">
        <v>2170</v>
      </c>
      <c r="AC85" s="129">
        <v>2110</v>
      </c>
      <c r="AD85" s="129">
        <v>2201</v>
      </c>
      <c r="AE85" s="129">
        <v>2166</v>
      </c>
      <c r="AF85" s="129">
        <v>2216</v>
      </c>
      <c r="AG85" s="129">
        <v>2224</v>
      </c>
      <c r="AH85" s="129">
        <v>2336</v>
      </c>
      <c r="AI85" s="129">
        <v>2300</v>
      </c>
      <c r="AJ85" s="129">
        <v>2376</v>
      </c>
      <c r="AK85" s="129">
        <v>2340</v>
      </c>
      <c r="AL85" s="129">
        <v>2369</v>
      </c>
      <c r="AM85" s="129">
        <v>2325</v>
      </c>
      <c r="AN85" s="129">
        <v>2303</v>
      </c>
      <c r="AO85" s="129">
        <v>2313</v>
      </c>
      <c r="AP85" s="129">
        <v>2304</v>
      </c>
      <c r="AQ85" s="129">
        <v>2164</v>
      </c>
      <c r="AR85" s="129">
        <v>2349</v>
      </c>
      <c r="AS85" s="129">
        <v>2309</v>
      </c>
      <c r="AT85" s="129">
        <v>2405</v>
      </c>
      <c r="AU85" s="129">
        <v>2378</v>
      </c>
      <c r="AV85" s="129">
        <v>2330</v>
      </c>
      <c r="AW85" s="129">
        <v>2165</v>
      </c>
      <c r="AX85" s="129">
        <v>2062</v>
      </c>
      <c r="AY85" s="129">
        <v>2252</v>
      </c>
      <c r="AZ85" s="129">
        <v>2290</v>
      </c>
      <c r="BA85" s="129">
        <v>2258</v>
      </c>
      <c r="BB85" s="129">
        <v>2451</v>
      </c>
      <c r="BC85" s="129">
        <v>2644</v>
      </c>
      <c r="BD85" s="129">
        <v>2802</v>
      </c>
      <c r="BE85" s="129">
        <v>2698</v>
      </c>
      <c r="BF85" s="129">
        <v>2844</v>
      </c>
      <c r="BG85" s="129">
        <v>2920</v>
      </c>
      <c r="BH85" s="129">
        <v>2815</v>
      </c>
      <c r="BI85" s="129">
        <v>2910</v>
      </c>
      <c r="BJ85" s="129">
        <v>2978</v>
      </c>
      <c r="BK85" s="129">
        <v>2953</v>
      </c>
      <c r="BL85" s="129">
        <v>2920</v>
      </c>
      <c r="BM85" s="129">
        <v>2825</v>
      </c>
      <c r="BN85" s="129">
        <v>2639</v>
      </c>
      <c r="BO85" s="129">
        <v>2689</v>
      </c>
      <c r="BP85" s="129">
        <v>2725</v>
      </c>
      <c r="BQ85" s="129">
        <v>2609</v>
      </c>
      <c r="BR85" s="129">
        <v>2391</v>
      </c>
      <c r="BS85" s="129">
        <v>2433</v>
      </c>
      <c r="BT85" s="129">
        <v>2312</v>
      </c>
      <c r="BU85" s="129">
        <v>2289</v>
      </c>
      <c r="BV85" s="129">
        <v>2239</v>
      </c>
      <c r="BW85" s="129">
        <v>2181</v>
      </c>
      <c r="BX85" s="129">
        <v>2189</v>
      </c>
      <c r="BY85" s="129">
        <v>2230</v>
      </c>
      <c r="BZ85" s="129">
        <v>2296</v>
      </c>
      <c r="CA85" s="129">
        <v>2365</v>
      </c>
      <c r="CB85" s="129">
        <v>2536</v>
      </c>
      <c r="CC85" s="129">
        <v>1814</v>
      </c>
      <c r="CD85" s="129">
        <v>1786</v>
      </c>
      <c r="CE85" s="129">
        <v>1818</v>
      </c>
      <c r="CF85" s="129">
        <v>1583</v>
      </c>
      <c r="CG85" s="129">
        <v>1461</v>
      </c>
      <c r="CH85" s="129">
        <v>1245</v>
      </c>
      <c r="CI85" s="129">
        <v>1292</v>
      </c>
      <c r="CJ85" s="129">
        <v>1167</v>
      </c>
      <c r="CK85" s="129">
        <v>1081</v>
      </c>
      <c r="CL85" s="129">
        <v>1042</v>
      </c>
      <c r="CM85" s="129">
        <v>972</v>
      </c>
      <c r="CN85" s="129">
        <v>828</v>
      </c>
      <c r="CO85" s="129">
        <v>737</v>
      </c>
      <c r="CP85" s="129">
        <v>637</v>
      </c>
      <c r="CQ85" s="129">
        <v>545</v>
      </c>
      <c r="CR85" s="129">
        <v>2207</v>
      </c>
    </row>
    <row r="86" spans="1:96" s="42" customFormat="1" ht="15" x14ac:dyDescent="0.25">
      <c r="A86" s="45" t="s">
        <v>15</v>
      </c>
      <c r="B86" s="42" t="s">
        <v>206</v>
      </c>
      <c r="C86" s="42" t="s">
        <v>219</v>
      </c>
      <c r="D86" s="45" t="s">
        <v>49</v>
      </c>
      <c r="E86" s="129">
        <v>322752</v>
      </c>
      <c r="F86" s="129">
        <v>2846</v>
      </c>
      <c r="G86" s="129">
        <v>2949</v>
      </c>
      <c r="H86" s="129">
        <v>3160</v>
      </c>
      <c r="I86" s="129">
        <v>3031</v>
      </c>
      <c r="J86" s="129">
        <v>3073</v>
      </c>
      <c r="K86" s="129">
        <v>3126</v>
      </c>
      <c r="L86" s="129">
        <v>3236</v>
      </c>
      <c r="M86" s="129">
        <v>3241</v>
      </c>
      <c r="N86" s="129">
        <v>3238</v>
      </c>
      <c r="O86" s="129">
        <v>3271</v>
      </c>
      <c r="P86" s="129">
        <v>3336</v>
      </c>
      <c r="Q86" s="129">
        <v>2963</v>
      </c>
      <c r="R86" s="129">
        <v>2969</v>
      </c>
      <c r="S86" s="129">
        <v>2928</v>
      </c>
      <c r="T86" s="129">
        <v>2822</v>
      </c>
      <c r="U86" s="129">
        <v>2655</v>
      </c>
      <c r="V86" s="129">
        <v>2685</v>
      </c>
      <c r="W86" s="129">
        <v>2642</v>
      </c>
      <c r="X86" s="129">
        <v>3004</v>
      </c>
      <c r="Y86" s="129">
        <v>3669</v>
      </c>
      <c r="Z86" s="129">
        <v>4328</v>
      </c>
      <c r="AA86" s="129">
        <v>4494</v>
      </c>
      <c r="AB86" s="129">
        <v>5061</v>
      </c>
      <c r="AC86" s="129">
        <v>5923</v>
      </c>
      <c r="AD86" s="129">
        <v>6337</v>
      </c>
      <c r="AE86" s="129">
        <v>6228</v>
      </c>
      <c r="AF86" s="129">
        <v>6077</v>
      </c>
      <c r="AG86" s="129">
        <v>6115</v>
      </c>
      <c r="AH86" s="129">
        <v>6778</v>
      </c>
      <c r="AI86" s="129">
        <v>7349</v>
      </c>
      <c r="AJ86" s="129">
        <v>7104</v>
      </c>
      <c r="AK86" s="129">
        <v>6616</v>
      </c>
      <c r="AL86" s="129">
        <v>6470</v>
      </c>
      <c r="AM86" s="129">
        <v>6051</v>
      </c>
      <c r="AN86" s="129">
        <v>5765</v>
      </c>
      <c r="AO86" s="129">
        <v>5311</v>
      </c>
      <c r="AP86" s="129">
        <v>5174</v>
      </c>
      <c r="AQ86" s="129">
        <v>4766</v>
      </c>
      <c r="AR86" s="129">
        <v>4755</v>
      </c>
      <c r="AS86" s="129">
        <v>4518</v>
      </c>
      <c r="AT86" s="129">
        <v>4386</v>
      </c>
      <c r="AU86" s="129">
        <v>4275</v>
      </c>
      <c r="AV86" s="129">
        <v>4017</v>
      </c>
      <c r="AW86" s="129">
        <v>3690</v>
      </c>
      <c r="AX86" s="129">
        <v>3334</v>
      </c>
      <c r="AY86" s="129">
        <v>3611</v>
      </c>
      <c r="AZ86" s="129">
        <v>3425</v>
      </c>
      <c r="BA86" s="129">
        <v>3367</v>
      </c>
      <c r="BB86" s="129">
        <v>3622</v>
      </c>
      <c r="BC86" s="129">
        <v>3775</v>
      </c>
      <c r="BD86" s="129">
        <v>3959</v>
      </c>
      <c r="BE86" s="129">
        <v>4047</v>
      </c>
      <c r="BF86" s="129">
        <v>4238</v>
      </c>
      <c r="BG86" s="129">
        <v>4240</v>
      </c>
      <c r="BH86" s="129">
        <v>4042</v>
      </c>
      <c r="BI86" s="129">
        <v>4210</v>
      </c>
      <c r="BJ86" s="129">
        <v>4306</v>
      </c>
      <c r="BK86" s="129">
        <v>4371</v>
      </c>
      <c r="BL86" s="129">
        <v>4229</v>
      </c>
      <c r="BM86" s="129">
        <v>4183</v>
      </c>
      <c r="BN86" s="129">
        <v>4014</v>
      </c>
      <c r="BO86" s="129">
        <v>3723</v>
      </c>
      <c r="BP86" s="129">
        <v>3746</v>
      </c>
      <c r="BQ86" s="129">
        <v>3543</v>
      </c>
      <c r="BR86" s="129">
        <v>3338</v>
      </c>
      <c r="BS86" s="129">
        <v>3295</v>
      </c>
      <c r="BT86" s="129">
        <v>2936</v>
      </c>
      <c r="BU86" s="129">
        <v>2811</v>
      </c>
      <c r="BV86" s="129">
        <v>2500</v>
      </c>
      <c r="BW86" s="129">
        <v>2408</v>
      </c>
      <c r="BX86" s="129">
        <v>2386</v>
      </c>
      <c r="BY86" s="129">
        <v>2348</v>
      </c>
      <c r="BZ86" s="129">
        <v>2344</v>
      </c>
      <c r="CA86" s="129">
        <v>2298</v>
      </c>
      <c r="CB86" s="129">
        <v>2397</v>
      </c>
      <c r="CC86" s="129">
        <v>1831</v>
      </c>
      <c r="CD86" s="129">
        <v>1803</v>
      </c>
      <c r="CE86" s="129">
        <v>1725</v>
      </c>
      <c r="CF86" s="129">
        <v>1598</v>
      </c>
      <c r="CG86" s="129">
        <v>1479</v>
      </c>
      <c r="CH86" s="129">
        <v>1475</v>
      </c>
      <c r="CI86" s="129">
        <v>1513</v>
      </c>
      <c r="CJ86" s="129">
        <v>1457</v>
      </c>
      <c r="CK86" s="129">
        <v>1362</v>
      </c>
      <c r="CL86" s="129">
        <v>1264</v>
      </c>
      <c r="CM86" s="129">
        <v>1119</v>
      </c>
      <c r="CN86" s="129">
        <v>1114</v>
      </c>
      <c r="CO86" s="129">
        <v>944</v>
      </c>
      <c r="CP86" s="129">
        <v>841</v>
      </c>
      <c r="CQ86" s="129">
        <v>749</v>
      </c>
      <c r="CR86" s="129">
        <v>3000</v>
      </c>
    </row>
    <row r="87" spans="1:96" s="42" customFormat="1" ht="15" x14ac:dyDescent="0.25">
      <c r="A87" s="45" t="s">
        <v>16</v>
      </c>
      <c r="B87" s="42" t="s">
        <v>177</v>
      </c>
      <c r="C87" s="42" t="s">
        <v>219</v>
      </c>
      <c r="D87" s="45" t="s">
        <v>49</v>
      </c>
      <c r="E87" s="129">
        <v>121341</v>
      </c>
      <c r="F87" s="129">
        <v>894</v>
      </c>
      <c r="G87" s="129">
        <v>956</v>
      </c>
      <c r="H87" s="129">
        <v>950</v>
      </c>
      <c r="I87" s="129">
        <v>1072</v>
      </c>
      <c r="J87" s="129">
        <v>1061</v>
      </c>
      <c r="K87" s="129">
        <v>1151</v>
      </c>
      <c r="L87" s="129">
        <v>1217</v>
      </c>
      <c r="M87" s="129">
        <v>1107</v>
      </c>
      <c r="N87" s="129">
        <v>1239</v>
      </c>
      <c r="O87" s="129">
        <v>1225</v>
      </c>
      <c r="P87" s="129">
        <v>1266</v>
      </c>
      <c r="Q87" s="129">
        <v>1243</v>
      </c>
      <c r="R87" s="129">
        <v>1292</v>
      </c>
      <c r="S87" s="129">
        <v>1315</v>
      </c>
      <c r="T87" s="129">
        <v>1289</v>
      </c>
      <c r="U87" s="129">
        <v>1272</v>
      </c>
      <c r="V87" s="129">
        <v>1252</v>
      </c>
      <c r="W87" s="129">
        <v>1286</v>
      </c>
      <c r="X87" s="129">
        <v>1174</v>
      </c>
      <c r="Y87" s="129">
        <v>1084</v>
      </c>
      <c r="Z87" s="129">
        <v>1000</v>
      </c>
      <c r="AA87" s="129">
        <v>977</v>
      </c>
      <c r="AB87" s="129">
        <v>1108</v>
      </c>
      <c r="AC87" s="129">
        <v>1135</v>
      </c>
      <c r="AD87" s="129">
        <v>1087</v>
      </c>
      <c r="AE87" s="129">
        <v>1187</v>
      </c>
      <c r="AF87" s="129">
        <v>1196</v>
      </c>
      <c r="AG87" s="129">
        <v>1310</v>
      </c>
      <c r="AH87" s="129">
        <v>1263</v>
      </c>
      <c r="AI87" s="129">
        <v>1230</v>
      </c>
      <c r="AJ87" s="129">
        <v>1294</v>
      </c>
      <c r="AK87" s="129">
        <v>1281</v>
      </c>
      <c r="AL87" s="129">
        <v>1300</v>
      </c>
      <c r="AM87" s="129">
        <v>1331</v>
      </c>
      <c r="AN87" s="129">
        <v>1421</v>
      </c>
      <c r="AO87" s="129">
        <v>1380</v>
      </c>
      <c r="AP87" s="129">
        <v>1443</v>
      </c>
      <c r="AQ87" s="129">
        <v>1485</v>
      </c>
      <c r="AR87" s="129">
        <v>1501</v>
      </c>
      <c r="AS87" s="129">
        <v>1548</v>
      </c>
      <c r="AT87" s="129">
        <v>1527</v>
      </c>
      <c r="AU87" s="129">
        <v>1470</v>
      </c>
      <c r="AV87" s="129">
        <v>1378</v>
      </c>
      <c r="AW87" s="129">
        <v>1302</v>
      </c>
      <c r="AX87" s="129">
        <v>1329</v>
      </c>
      <c r="AY87" s="129">
        <v>1427</v>
      </c>
      <c r="AZ87" s="129">
        <v>1487</v>
      </c>
      <c r="BA87" s="129">
        <v>1494</v>
      </c>
      <c r="BB87" s="129">
        <v>1596</v>
      </c>
      <c r="BC87" s="129">
        <v>1755</v>
      </c>
      <c r="BD87" s="129">
        <v>1810</v>
      </c>
      <c r="BE87" s="129">
        <v>1832</v>
      </c>
      <c r="BF87" s="129">
        <v>1837</v>
      </c>
      <c r="BG87" s="129">
        <v>1960</v>
      </c>
      <c r="BH87" s="129">
        <v>1859</v>
      </c>
      <c r="BI87" s="129">
        <v>1940</v>
      </c>
      <c r="BJ87" s="129">
        <v>2086</v>
      </c>
      <c r="BK87" s="129">
        <v>2118</v>
      </c>
      <c r="BL87" s="129">
        <v>1883</v>
      </c>
      <c r="BM87" s="129">
        <v>1870</v>
      </c>
      <c r="BN87" s="129">
        <v>1912</v>
      </c>
      <c r="BO87" s="129">
        <v>1789</v>
      </c>
      <c r="BP87" s="129">
        <v>1814</v>
      </c>
      <c r="BQ87" s="129">
        <v>1777</v>
      </c>
      <c r="BR87" s="129">
        <v>1658</v>
      </c>
      <c r="BS87" s="129">
        <v>1666</v>
      </c>
      <c r="BT87" s="129">
        <v>1559</v>
      </c>
      <c r="BU87" s="129">
        <v>1604</v>
      </c>
      <c r="BV87" s="129">
        <v>1628</v>
      </c>
      <c r="BW87" s="129">
        <v>1528</v>
      </c>
      <c r="BX87" s="129">
        <v>1496</v>
      </c>
      <c r="BY87" s="129">
        <v>1496</v>
      </c>
      <c r="BZ87" s="129">
        <v>1536</v>
      </c>
      <c r="CA87" s="129">
        <v>1554</v>
      </c>
      <c r="CB87" s="129">
        <v>1626</v>
      </c>
      <c r="CC87" s="129">
        <v>1234</v>
      </c>
      <c r="CD87" s="129">
        <v>1106</v>
      </c>
      <c r="CE87" s="129">
        <v>1173</v>
      </c>
      <c r="CF87" s="129">
        <v>1174</v>
      </c>
      <c r="CG87" s="129">
        <v>984</v>
      </c>
      <c r="CH87" s="129">
        <v>907</v>
      </c>
      <c r="CI87" s="129">
        <v>890</v>
      </c>
      <c r="CJ87" s="129">
        <v>825</v>
      </c>
      <c r="CK87" s="129">
        <v>791</v>
      </c>
      <c r="CL87" s="129">
        <v>672</v>
      </c>
      <c r="CM87" s="129">
        <v>691</v>
      </c>
      <c r="CN87" s="129">
        <v>586</v>
      </c>
      <c r="CO87" s="129">
        <v>506</v>
      </c>
      <c r="CP87" s="129">
        <v>467</v>
      </c>
      <c r="CQ87" s="129">
        <v>409</v>
      </c>
      <c r="CR87" s="129">
        <v>1501</v>
      </c>
    </row>
    <row r="88" spans="1:96" s="42" customFormat="1" ht="15" x14ac:dyDescent="0.25">
      <c r="A88" s="45" t="s">
        <v>17</v>
      </c>
      <c r="B88" s="42" t="s">
        <v>178</v>
      </c>
      <c r="C88" s="42" t="s">
        <v>219</v>
      </c>
      <c r="D88" s="45" t="s">
        <v>49</v>
      </c>
      <c r="E88" s="129">
        <v>39956</v>
      </c>
      <c r="F88" s="129">
        <v>269</v>
      </c>
      <c r="G88" s="129">
        <v>312</v>
      </c>
      <c r="H88" s="129">
        <v>318</v>
      </c>
      <c r="I88" s="129">
        <v>334</v>
      </c>
      <c r="J88" s="129">
        <v>327</v>
      </c>
      <c r="K88" s="129">
        <v>338</v>
      </c>
      <c r="L88" s="129">
        <v>372</v>
      </c>
      <c r="M88" s="129">
        <v>366</v>
      </c>
      <c r="N88" s="129">
        <v>402</v>
      </c>
      <c r="O88" s="129">
        <v>375</v>
      </c>
      <c r="P88" s="129">
        <v>392</v>
      </c>
      <c r="Q88" s="129">
        <v>408</v>
      </c>
      <c r="R88" s="129">
        <v>411</v>
      </c>
      <c r="S88" s="129">
        <v>410</v>
      </c>
      <c r="T88" s="129">
        <v>395</v>
      </c>
      <c r="U88" s="129">
        <v>431</v>
      </c>
      <c r="V88" s="129">
        <v>397</v>
      </c>
      <c r="W88" s="129">
        <v>398</v>
      </c>
      <c r="X88" s="129">
        <v>395</v>
      </c>
      <c r="Y88" s="129">
        <v>342</v>
      </c>
      <c r="Z88" s="129">
        <v>385</v>
      </c>
      <c r="AA88" s="129">
        <v>406</v>
      </c>
      <c r="AB88" s="129">
        <v>431</v>
      </c>
      <c r="AC88" s="129">
        <v>349</v>
      </c>
      <c r="AD88" s="129">
        <v>424</v>
      </c>
      <c r="AE88" s="129">
        <v>447</v>
      </c>
      <c r="AF88" s="129">
        <v>447</v>
      </c>
      <c r="AG88" s="129">
        <v>440</v>
      </c>
      <c r="AH88" s="129">
        <v>410</v>
      </c>
      <c r="AI88" s="129">
        <v>474</v>
      </c>
      <c r="AJ88" s="129">
        <v>488</v>
      </c>
      <c r="AK88" s="129">
        <v>486</v>
      </c>
      <c r="AL88" s="129">
        <v>424</v>
      </c>
      <c r="AM88" s="129">
        <v>461</v>
      </c>
      <c r="AN88" s="129">
        <v>404</v>
      </c>
      <c r="AO88" s="129">
        <v>479</v>
      </c>
      <c r="AP88" s="129">
        <v>432</v>
      </c>
      <c r="AQ88" s="129">
        <v>431</v>
      </c>
      <c r="AR88" s="129">
        <v>457</v>
      </c>
      <c r="AS88" s="129">
        <v>444</v>
      </c>
      <c r="AT88" s="129">
        <v>468</v>
      </c>
      <c r="AU88" s="129">
        <v>500</v>
      </c>
      <c r="AV88" s="129">
        <v>451</v>
      </c>
      <c r="AW88" s="129">
        <v>415</v>
      </c>
      <c r="AX88" s="129">
        <v>425</v>
      </c>
      <c r="AY88" s="129">
        <v>435</v>
      </c>
      <c r="AZ88" s="129">
        <v>516</v>
      </c>
      <c r="BA88" s="129">
        <v>473</v>
      </c>
      <c r="BB88" s="129">
        <v>516</v>
      </c>
      <c r="BC88" s="129">
        <v>534</v>
      </c>
      <c r="BD88" s="129">
        <v>623</v>
      </c>
      <c r="BE88" s="129">
        <v>578</v>
      </c>
      <c r="BF88" s="129">
        <v>620</v>
      </c>
      <c r="BG88" s="129">
        <v>688</v>
      </c>
      <c r="BH88" s="129">
        <v>691</v>
      </c>
      <c r="BI88" s="129">
        <v>681</v>
      </c>
      <c r="BJ88" s="129">
        <v>653</v>
      </c>
      <c r="BK88" s="129">
        <v>680</v>
      </c>
      <c r="BL88" s="129">
        <v>688</v>
      </c>
      <c r="BM88" s="129">
        <v>665</v>
      </c>
      <c r="BN88" s="129">
        <v>660</v>
      </c>
      <c r="BO88" s="129">
        <v>661</v>
      </c>
      <c r="BP88" s="129">
        <v>663</v>
      </c>
      <c r="BQ88" s="129">
        <v>551</v>
      </c>
      <c r="BR88" s="129">
        <v>581</v>
      </c>
      <c r="BS88" s="129">
        <v>517</v>
      </c>
      <c r="BT88" s="129">
        <v>513</v>
      </c>
      <c r="BU88" s="129">
        <v>499</v>
      </c>
      <c r="BV88" s="129">
        <v>472</v>
      </c>
      <c r="BW88" s="129">
        <v>463</v>
      </c>
      <c r="BX88" s="129">
        <v>480</v>
      </c>
      <c r="BY88" s="129">
        <v>471</v>
      </c>
      <c r="BZ88" s="129">
        <v>489</v>
      </c>
      <c r="CA88" s="129">
        <v>500</v>
      </c>
      <c r="CB88" s="129">
        <v>496</v>
      </c>
      <c r="CC88" s="129">
        <v>368</v>
      </c>
      <c r="CD88" s="129">
        <v>351</v>
      </c>
      <c r="CE88" s="129">
        <v>363</v>
      </c>
      <c r="CF88" s="129">
        <v>367</v>
      </c>
      <c r="CG88" s="129">
        <v>300</v>
      </c>
      <c r="CH88" s="129">
        <v>281</v>
      </c>
      <c r="CI88" s="129">
        <v>266</v>
      </c>
      <c r="CJ88" s="129">
        <v>289</v>
      </c>
      <c r="CK88" s="129">
        <v>252</v>
      </c>
      <c r="CL88" s="129">
        <v>250</v>
      </c>
      <c r="CM88" s="129">
        <v>221</v>
      </c>
      <c r="CN88" s="129">
        <v>171</v>
      </c>
      <c r="CO88" s="129">
        <v>177</v>
      </c>
      <c r="CP88" s="129">
        <v>156</v>
      </c>
      <c r="CQ88" s="129">
        <v>171</v>
      </c>
      <c r="CR88" s="129">
        <v>546</v>
      </c>
    </row>
    <row r="89" spans="1:96" s="45" customFormat="1" ht="15" x14ac:dyDescent="0.25">
      <c r="A89" s="45" t="s">
        <v>18</v>
      </c>
      <c r="B89" s="42" t="s">
        <v>179</v>
      </c>
      <c r="C89" s="42" t="s">
        <v>219</v>
      </c>
      <c r="D89" s="45" t="s">
        <v>49</v>
      </c>
      <c r="E89" s="129">
        <v>49082</v>
      </c>
      <c r="F89" s="129">
        <v>488</v>
      </c>
      <c r="G89" s="129">
        <v>517</v>
      </c>
      <c r="H89" s="129">
        <v>556</v>
      </c>
      <c r="I89" s="129">
        <v>582</v>
      </c>
      <c r="J89" s="129">
        <v>562</v>
      </c>
      <c r="K89" s="129">
        <v>616</v>
      </c>
      <c r="L89" s="129">
        <v>626</v>
      </c>
      <c r="M89" s="129">
        <v>607</v>
      </c>
      <c r="N89" s="129">
        <v>597</v>
      </c>
      <c r="O89" s="129">
        <v>583</v>
      </c>
      <c r="P89" s="129">
        <v>610</v>
      </c>
      <c r="Q89" s="129">
        <v>578</v>
      </c>
      <c r="R89" s="129">
        <v>526</v>
      </c>
      <c r="S89" s="129">
        <v>575</v>
      </c>
      <c r="T89" s="129">
        <v>484</v>
      </c>
      <c r="U89" s="129">
        <v>528</v>
      </c>
      <c r="V89" s="129">
        <v>489</v>
      </c>
      <c r="W89" s="129">
        <v>485</v>
      </c>
      <c r="X89" s="129">
        <v>441</v>
      </c>
      <c r="Y89" s="129">
        <v>399</v>
      </c>
      <c r="Z89" s="129">
        <v>450</v>
      </c>
      <c r="AA89" s="129">
        <v>470</v>
      </c>
      <c r="AB89" s="129">
        <v>497</v>
      </c>
      <c r="AC89" s="129">
        <v>454</v>
      </c>
      <c r="AD89" s="129">
        <v>521</v>
      </c>
      <c r="AE89" s="129">
        <v>466</v>
      </c>
      <c r="AF89" s="129">
        <v>549</v>
      </c>
      <c r="AG89" s="129">
        <v>597</v>
      </c>
      <c r="AH89" s="129">
        <v>626</v>
      </c>
      <c r="AI89" s="129">
        <v>686</v>
      </c>
      <c r="AJ89" s="129">
        <v>687</v>
      </c>
      <c r="AK89" s="129">
        <v>649</v>
      </c>
      <c r="AL89" s="129">
        <v>671</v>
      </c>
      <c r="AM89" s="129">
        <v>717</v>
      </c>
      <c r="AN89" s="129">
        <v>670</v>
      </c>
      <c r="AO89" s="129">
        <v>687</v>
      </c>
      <c r="AP89" s="129">
        <v>686</v>
      </c>
      <c r="AQ89" s="129">
        <v>660</v>
      </c>
      <c r="AR89" s="129">
        <v>667</v>
      </c>
      <c r="AS89" s="129">
        <v>754</v>
      </c>
      <c r="AT89" s="129">
        <v>698</v>
      </c>
      <c r="AU89" s="129">
        <v>672</v>
      </c>
      <c r="AV89" s="129">
        <v>656</v>
      </c>
      <c r="AW89" s="129">
        <v>560</v>
      </c>
      <c r="AX89" s="129">
        <v>557</v>
      </c>
      <c r="AY89" s="129">
        <v>577</v>
      </c>
      <c r="AZ89" s="129">
        <v>566</v>
      </c>
      <c r="BA89" s="129">
        <v>599</v>
      </c>
      <c r="BB89" s="129">
        <v>578</v>
      </c>
      <c r="BC89" s="129">
        <v>657</v>
      </c>
      <c r="BD89" s="129">
        <v>719</v>
      </c>
      <c r="BE89" s="129">
        <v>711</v>
      </c>
      <c r="BF89" s="129">
        <v>693</v>
      </c>
      <c r="BG89" s="129">
        <v>723</v>
      </c>
      <c r="BH89" s="129">
        <v>699</v>
      </c>
      <c r="BI89" s="129">
        <v>699</v>
      </c>
      <c r="BJ89" s="129">
        <v>678</v>
      </c>
      <c r="BK89" s="129">
        <v>663</v>
      </c>
      <c r="BL89" s="129">
        <v>715</v>
      </c>
      <c r="BM89" s="129">
        <v>701</v>
      </c>
      <c r="BN89" s="129">
        <v>688</v>
      </c>
      <c r="BO89" s="129">
        <v>633</v>
      </c>
      <c r="BP89" s="129">
        <v>633</v>
      </c>
      <c r="BQ89" s="129">
        <v>623</v>
      </c>
      <c r="BR89" s="129">
        <v>617</v>
      </c>
      <c r="BS89" s="129">
        <v>534</v>
      </c>
      <c r="BT89" s="129">
        <v>563</v>
      </c>
      <c r="BU89" s="129">
        <v>511</v>
      </c>
      <c r="BV89" s="129">
        <v>520</v>
      </c>
      <c r="BW89" s="129">
        <v>491</v>
      </c>
      <c r="BX89" s="129">
        <v>544</v>
      </c>
      <c r="BY89" s="129">
        <v>485</v>
      </c>
      <c r="BZ89" s="129">
        <v>536</v>
      </c>
      <c r="CA89" s="129">
        <v>539</v>
      </c>
      <c r="CB89" s="129">
        <v>616</v>
      </c>
      <c r="CC89" s="129">
        <v>431</v>
      </c>
      <c r="CD89" s="129">
        <v>381</v>
      </c>
      <c r="CE89" s="129">
        <v>416</v>
      </c>
      <c r="CF89" s="129">
        <v>366</v>
      </c>
      <c r="CG89" s="129">
        <v>306</v>
      </c>
      <c r="CH89" s="129">
        <v>299</v>
      </c>
      <c r="CI89" s="129">
        <v>280</v>
      </c>
      <c r="CJ89" s="129">
        <v>242</v>
      </c>
      <c r="CK89" s="129">
        <v>238</v>
      </c>
      <c r="CL89" s="129">
        <v>228</v>
      </c>
      <c r="CM89" s="129">
        <v>225</v>
      </c>
      <c r="CN89" s="129">
        <v>197</v>
      </c>
      <c r="CO89" s="129">
        <v>156</v>
      </c>
      <c r="CP89" s="129">
        <v>126</v>
      </c>
      <c r="CQ89" s="129">
        <v>126</v>
      </c>
      <c r="CR89" s="129">
        <v>398</v>
      </c>
    </row>
    <row r="90" spans="1:96" s="45" customFormat="1" ht="15" x14ac:dyDescent="0.25">
      <c r="A90" s="45" t="s">
        <v>19</v>
      </c>
      <c r="B90" s="42" t="s">
        <v>180</v>
      </c>
      <c r="C90" s="42" t="s">
        <v>219</v>
      </c>
      <c r="D90" s="45" t="s">
        <v>49</v>
      </c>
      <c r="E90" s="129">
        <v>48677</v>
      </c>
      <c r="F90" s="129">
        <v>389</v>
      </c>
      <c r="G90" s="129">
        <v>436</v>
      </c>
      <c r="H90" s="129">
        <v>397</v>
      </c>
      <c r="I90" s="129">
        <v>374</v>
      </c>
      <c r="J90" s="129">
        <v>473</v>
      </c>
      <c r="K90" s="129">
        <v>440</v>
      </c>
      <c r="L90" s="129">
        <v>465</v>
      </c>
      <c r="M90" s="129">
        <v>474</v>
      </c>
      <c r="N90" s="129">
        <v>487</v>
      </c>
      <c r="O90" s="129">
        <v>512</v>
      </c>
      <c r="P90" s="129">
        <v>523</v>
      </c>
      <c r="Q90" s="129">
        <v>533</v>
      </c>
      <c r="R90" s="129">
        <v>581</v>
      </c>
      <c r="S90" s="129">
        <v>597</v>
      </c>
      <c r="T90" s="129">
        <v>540</v>
      </c>
      <c r="U90" s="129">
        <v>514</v>
      </c>
      <c r="V90" s="129">
        <v>568</v>
      </c>
      <c r="W90" s="129">
        <v>535</v>
      </c>
      <c r="X90" s="129">
        <v>487</v>
      </c>
      <c r="Y90" s="129">
        <v>408</v>
      </c>
      <c r="Z90" s="129">
        <v>389</v>
      </c>
      <c r="AA90" s="129">
        <v>415</v>
      </c>
      <c r="AB90" s="129">
        <v>431</v>
      </c>
      <c r="AC90" s="129">
        <v>421</v>
      </c>
      <c r="AD90" s="129">
        <v>486</v>
      </c>
      <c r="AE90" s="129">
        <v>524</v>
      </c>
      <c r="AF90" s="129">
        <v>528</v>
      </c>
      <c r="AG90" s="129">
        <v>583</v>
      </c>
      <c r="AH90" s="129">
        <v>558</v>
      </c>
      <c r="AI90" s="129">
        <v>570</v>
      </c>
      <c r="AJ90" s="129">
        <v>493</v>
      </c>
      <c r="AK90" s="129">
        <v>538</v>
      </c>
      <c r="AL90" s="129">
        <v>561</v>
      </c>
      <c r="AM90" s="129">
        <v>558</v>
      </c>
      <c r="AN90" s="129">
        <v>583</v>
      </c>
      <c r="AO90" s="129">
        <v>592</v>
      </c>
      <c r="AP90" s="129">
        <v>635</v>
      </c>
      <c r="AQ90" s="129">
        <v>563</v>
      </c>
      <c r="AR90" s="129">
        <v>575</v>
      </c>
      <c r="AS90" s="129">
        <v>632</v>
      </c>
      <c r="AT90" s="129">
        <v>537</v>
      </c>
      <c r="AU90" s="129">
        <v>577</v>
      </c>
      <c r="AV90" s="129">
        <v>535</v>
      </c>
      <c r="AW90" s="129">
        <v>518</v>
      </c>
      <c r="AX90" s="129">
        <v>506</v>
      </c>
      <c r="AY90" s="129">
        <v>574</v>
      </c>
      <c r="AZ90" s="129">
        <v>609</v>
      </c>
      <c r="BA90" s="129">
        <v>625</v>
      </c>
      <c r="BB90" s="129">
        <v>651</v>
      </c>
      <c r="BC90" s="129">
        <v>704</v>
      </c>
      <c r="BD90" s="129">
        <v>755</v>
      </c>
      <c r="BE90" s="129">
        <v>735</v>
      </c>
      <c r="BF90" s="129">
        <v>697</v>
      </c>
      <c r="BG90" s="129">
        <v>705</v>
      </c>
      <c r="BH90" s="129">
        <v>735</v>
      </c>
      <c r="BI90" s="129">
        <v>775</v>
      </c>
      <c r="BJ90" s="129">
        <v>761</v>
      </c>
      <c r="BK90" s="129">
        <v>711</v>
      </c>
      <c r="BL90" s="129">
        <v>775</v>
      </c>
      <c r="BM90" s="129">
        <v>727</v>
      </c>
      <c r="BN90" s="129">
        <v>715</v>
      </c>
      <c r="BO90" s="129">
        <v>679</v>
      </c>
      <c r="BP90" s="129">
        <v>668</v>
      </c>
      <c r="BQ90" s="129">
        <v>669</v>
      </c>
      <c r="BR90" s="129">
        <v>668</v>
      </c>
      <c r="BS90" s="129">
        <v>642</v>
      </c>
      <c r="BT90" s="129">
        <v>632</v>
      </c>
      <c r="BU90" s="129">
        <v>590</v>
      </c>
      <c r="BV90" s="129">
        <v>597</v>
      </c>
      <c r="BW90" s="129">
        <v>552</v>
      </c>
      <c r="BX90" s="129">
        <v>604</v>
      </c>
      <c r="BY90" s="129">
        <v>594</v>
      </c>
      <c r="BZ90" s="129">
        <v>569</v>
      </c>
      <c r="CA90" s="129">
        <v>579</v>
      </c>
      <c r="CB90" s="129">
        <v>682</v>
      </c>
      <c r="CC90" s="129">
        <v>506</v>
      </c>
      <c r="CD90" s="129">
        <v>510</v>
      </c>
      <c r="CE90" s="129">
        <v>459</v>
      </c>
      <c r="CF90" s="129">
        <v>449</v>
      </c>
      <c r="CG90" s="129">
        <v>383</v>
      </c>
      <c r="CH90" s="129">
        <v>365</v>
      </c>
      <c r="CI90" s="129">
        <v>347</v>
      </c>
      <c r="CJ90" s="129">
        <v>303</v>
      </c>
      <c r="CK90" s="129">
        <v>311</v>
      </c>
      <c r="CL90" s="129">
        <v>263</v>
      </c>
      <c r="CM90" s="129">
        <v>245</v>
      </c>
      <c r="CN90" s="129">
        <v>305</v>
      </c>
      <c r="CO90" s="129">
        <v>201</v>
      </c>
      <c r="CP90" s="129">
        <v>199</v>
      </c>
      <c r="CQ90" s="129">
        <v>169</v>
      </c>
      <c r="CR90" s="129">
        <v>642</v>
      </c>
    </row>
    <row r="91" spans="1:96" s="45" customFormat="1" ht="15" x14ac:dyDescent="0.25">
      <c r="A91" s="45" t="s">
        <v>158</v>
      </c>
      <c r="B91" s="42" t="s">
        <v>181</v>
      </c>
      <c r="C91" s="42" t="s">
        <v>219</v>
      </c>
      <c r="D91" s="45" t="s">
        <v>49</v>
      </c>
      <c r="E91" s="129">
        <v>13451</v>
      </c>
      <c r="F91" s="129">
        <v>86</v>
      </c>
      <c r="G91" s="129">
        <v>112</v>
      </c>
      <c r="H91" s="129">
        <v>95</v>
      </c>
      <c r="I91" s="129">
        <v>95</v>
      </c>
      <c r="J91" s="129">
        <v>117</v>
      </c>
      <c r="K91" s="129">
        <v>110</v>
      </c>
      <c r="L91" s="129">
        <v>115</v>
      </c>
      <c r="M91" s="129">
        <v>123</v>
      </c>
      <c r="N91" s="129">
        <v>137</v>
      </c>
      <c r="O91" s="129">
        <v>119</v>
      </c>
      <c r="P91" s="129">
        <v>125</v>
      </c>
      <c r="Q91" s="129">
        <v>128</v>
      </c>
      <c r="R91" s="129">
        <v>134</v>
      </c>
      <c r="S91" s="129">
        <v>129</v>
      </c>
      <c r="T91" s="129">
        <v>157</v>
      </c>
      <c r="U91" s="129">
        <v>147</v>
      </c>
      <c r="V91" s="129">
        <v>126</v>
      </c>
      <c r="W91" s="129">
        <v>157</v>
      </c>
      <c r="X91" s="129">
        <v>137</v>
      </c>
      <c r="Y91" s="129">
        <v>109</v>
      </c>
      <c r="Z91" s="129">
        <v>105</v>
      </c>
      <c r="AA91" s="129">
        <v>83</v>
      </c>
      <c r="AB91" s="129">
        <v>93</v>
      </c>
      <c r="AC91" s="129">
        <v>86</v>
      </c>
      <c r="AD91" s="129">
        <v>113</v>
      </c>
      <c r="AE91" s="129">
        <v>127</v>
      </c>
      <c r="AF91" s="129">
        <v>100</v>
      </c>
      <c r="AG91" s="129">
        <v>140</v>
      </c>
      <c r="AH91" s="129">
        <v>117</v>
      </c>
      <c r="AI91" s="129">
        <v>106</v>
      </c>
      <c r="AJ91" s="129">
        <v>106</v>
      </c>
      <c r="AK91" s="129">
        <v>117</v>
      </c>
      <c r="AL91" s="129">
        <v>130</v>
      </c>
      <c r="AM91" s="129">
        <v>144</v>
      </c>
      <c r="AN91" s="129">
        <v>146</v>
      </c>
      <c r="AO91" s="129">
        <v>125</v>
      </c>
      <c r="AP91" s="129">
        <v>120</v>
      </c>
      <c r="AQ91" s="129">
        <v>133</v>
      </c>
      <c r="AR91" s="129">
        <v>144</v>
      </c>
      <c r="AS91" s="129">
        <v>166</v>
      </c>
      <c r="AT91" s="129">
        <v>146</v>
      </c>
      <c r="AU91" s="129">
        <v>162</v>
      </c>
      <c r="AV91" s="129">
        <v>184</v>
      </c>
      <c r="AW91" s="129">
        <v>137</v>
      </c>
      <c r="AX91" s="129">
        <v>177</v>
      </c>
      <c r="AY91" s="129">
        <v>171</v>
      </c>
      <c r="AZ91" s="129">
        <v>166</v>
      </c>
      <c r="BA91" s="129">
        <v>161</v>
      </c>
      <c r="BB91" s="129">
        <v>172</v>
      </c>
      <c r="BC91" s="129">
        <v>192</v>
      </c>
      <c r="BD91" s="129">
        <v>176</v>
      </c>
      <c r="BE91" s="129">
        <v>204</v>
      </c>
      <c r="BF91" s="129">
        <v>225</v>
      </c>
      <c r="BG91" s="129">
        <v>232</v>
      </c>
      <c r="BH91" s="129">
        <v>205</v>
      </c>
      <c r="BI91" s="129">
        <v>218</v>
      </c>
      <c r="BJ91" s="129">
        <v>232</v>
      </c>
      <c r="BK91" s="129">
        <v>200</v>
      </c>
      <c r="BL91" s="129">
        <v>225</v>
      </c>
      <c r="BM91" s="129">
        <v>233</v>
      </c>
      <c r="BN91" s="129">
        <v>208</v>
      </c>
      <c r="BO91" s="129">
        <v>190</v>
      </c>
      <c r="BP91" s="129">
        <v>202</v>
      </c>
      <c r="BQ91" s="129">
        <v>190</v>
      </c>
      <c r="BR91" s="129">
        <v>191</v>
      </c>
      <c r="BS91" s="129">
        <v>191</v>
      </c>
      <c r="BT91" s="129">
        <v>195</v>
      </c>
      <c r="BU91" s="129">
        <v>196</v>
      </c>
      <c r="BV91" s="129">
        <v>170</v>
      </c>
      <c r="BW91" s="129">
        <v>209</v>
      </c>
      <c r="BX91" s="129">
        <v>189</v>
      </c>
      <c r="BY91" s="129">
        <v>179</v>
      </c>
      <c r="BZ91" s="129">
        <v>189</v>
      </c>
      <c r="CA91" s="129">
        <v>168</v>
      </c>
      <c r="CB91" s="129">
        <v>203</v>
      </c>
      <c r="CC91" s="129">
        <v>165</v>
      </c>
      <c r="CD91" s="129">
        <v>125</v>
      </c>
      <c r="CE91" s="129">
        <v>137</v>
      </c>
      <c r="CF91" s="129">
        <v>163</v>
      </c>
      <c r="CG91" s="129">
        <v>110</v>
      </c>
      <c r="CH91" s="129">
        <v>139</v>
      </c>
      <c r="CI91" s="129">
        <v>141</v>
      </c>
      <c r="CJ91" s="129">
        <v>110</v>
      </c>
      <c r="CK91" s="129">
        <v>117</v>
      </c>
      <c r="CL91" s="129">
        <v>100</v>
      </c>
      <c r="CM91" s="129">
        <v>85</v>
      </c>
      <c r="CN91" s="129">
        <v>81</v>
      </c>
      <c r="CO91" s="129">
        <v>75</v>
      </c>
      <c r="CP91" s="129">
        <v>74</v>
      </c>
      <c r="CQ91" s="129">
        <v>63</v>
      </c>
      <c r="CR91" s="129">
        <v>219</v>
      </c>
    </row>
    <row r="92" spans="1:96" s="45" customFormat="1" ht="15" x14ac:dyDescent="0.25">
      <c r="A92" s="45" t="s">
        <v>20</v>
      </c>
      <c r="B92" s="42" t="s">
        <v>182</v>
      </c>
      <c r="C92" s="42" t="s">
        <v>219</v>
      </c>
      <c r="D92" s="45" t="s">
        <v>49</v>
      </c>
      <c r="E92" s="129">
        <v>70473</v>
      </c>
      <c r="F92" s="129">
        <v>514</v>
      </c>
      <c r="G92" s="129">
        <v>595</v>
      </c>
      <c r="H92" s="129">
        <v>514</v>
      </c>
      <c r="I92" s="129">
        <v>590</v>
      </c>
      <c r="J92" s="129">
        <v>594</v>
      </c>
      <c r="K92" s="129">
        <v>634</v>
      </c>
      <c r="L92" s="129">
        <v>648</v>
      </c>
      <c r="M92" s="129">
        <v>688</v>
      </c>
      <c r="N92" s="129">
        <v>679</v>
      </c>
      <c r="O92" s="129">
        <v>745</v>
      </c>
      <c r="P92" s="129">
        <v>805</v>
      </c>
      <c r="Q92" s="129">
        <v>706</v>
      </c>
      <c r="R92" s="129">
        <v>779</v>
      </c>
      <c r="S92" s="129">
        <v>734</v>
      </c>
      <c r="T92" s="129">
        <v>766</v>
      </c>
      <c r="U92" s="129">
        <v>721</v>
      </c>
      <c r="V92" s="129">
        <v>715</v>
      </c>
      <c r="W92" s="129">
        <v>716</v>
      </c>
      <c r="X92" s="129">
        <v>691</v>
      </c>
      <c r="Y92" s="129">
        <v>660</v>
      </c>
      <c r="Z92" s="129">
        <v>708</v>
      </c>
      <c r="AA92" s="129">
        <v>680</v>
      </c>
      <c r="AB92" s="129">
        <v>695</v>
      </c>
      <c r="AC92" s="129">
        <v>730</v>
      </c>
      <c r="AD92" s="129">
        <v>749</v>
      </c>
      <c r="AE92" s="129">
        <v>745</v>
      </c>
      <c r="AF92" s="129">
        <v>787</v>
      </c>
      <c r="AG92" s="129">
        <v>814</v>
      </c>
      <c r="AH92" s="129">
        <v>715</v>
      </c>
      <c r="AI92" s="129">
        <v>756</v>
      </c>
      <c r="AJ92" s="129">
        <v>798</v>
      </c>
      <c r="AK92" s="129">
        <v>736</v>
      </c>
      <c r="AL92" s="129">
        <v>770</v>
      </c>
      <c r="AM92" s="129">
        <v>840</v>
      </c>
      <c r="AN92" s="129">
        <v>795</v>
      </c>
      <c r="AO92" s="129">
        <v>782</v>
      </c>
      <c r="AP92" s="129">
        <v>759</v>
      </c>
      <c r="AQ92" s="129">
        <v>741</v>
      </c>
      <c r="AR92" s="129">
        <v>734</v>
      </c>
      <c r="AS92" s="129">
        <v>780</v>
      </c>
      <c r="AT92" s="129">
        <v>802</v>
      </c>
      <c r="AU92" s="129">
        <v>745</v>
      </c>
      <c r="AV92" s="129">
        <v>730</v>
      </c>
      <c r="AW92" s="129">
        <v>716</v>
      </c>
      <c r="AX92" s="129">
        <v>716</v>
      </c>
      <c r="AY92" s="129">
        <v>843</v>
      </c>
      <c r="AZ92" s="129">
        <v>871</v>
      </c>
      <c r="BA92" s="129">
        <v>822</v>
      </c>
      <c r="BB92" s="129">
        <v>912</v>
      </c>
      <c r="BC92" s="129">
        <v>1001</v>
      </c>
      <c r="BD92" s="129">
        <v>1060</v>
      </c>
      <c r="BE92" s="129">
        <v>1082</v>
      </c>
      <c r="BF92" s="129">
        <v>1090</v>
      </c>
      <c r="BG92" s="129">
        <v>1087</v>
      </c>
      <c r="BH92" s="129">
        <v>1138</v>
      </c>
      <c r="BI92" s="129">
        <v>1154</v>
      </c>
      <c r="BJ92" s="129">
        <v>1156</v>
      </c>
      <c r="BK92" s="129">
        <v>1194</v>
      </c>
      <c r="BL92" s="129">
        <v>1188</v>
      </c>
      <c r="BM92" s="129">
        <v>1083</v>
      </c>
      <c r="BN92" s="129">
        <v>1036</v>
      </c>
      <c r="BO92" s="129">
        <v>1048</v>
      </c>
      <c r="BP92" s="129">
        <v>1096</v>
      </c>
      <c r="BQ92" s="129">
        <v>1063</v>
      </c>
      <c r="BR92" s="129">
        <v>987</v>
      </c>
      <c r="BS92" s="129">
        <v>1008</v>
      </c>
      <c r="BT92" s="129">
        <v>922</v>
      </c>
      <c r="BU92" s="129">
        <v>962</v>
      </c>
      <c r="BV92" s="129">
        <v>963</v>
      </c>
      <c r="BW92" s="129">
        <v>855</v>
      </c>
      <c r="BX92" s="129">
        <v>881</v>
      </c>
      <c r="BY92" s="129">
        <v>821</v>
      </c>
      <c r="BZ92" s="129">
        <v>946</v>
      </c>
      <c r="CA92" s="129">
        <v>927</v>
      </c>
      <c r="CB92" s="129">
        <v>1008</v>
      </c>
      <c r="CC92" s="129">
        <v>743</v>
      </c>
      <c r="CD92" s="129">
        <v>684</v>
      </c>
      <c r="CE92" s="129">
        <v>693</v>
      </c>
      <c r="CF92" s="129">
        <v>662</v>
      </c>
      <c r="CG92" s="129">
        <v>645</v>
      </c>
      <c r="CH92" s="129">
        <v>547</v>
      </c>
      <c r="CI92" s="129">
        <v>547</v>
      </c>
      <c r="CJ92" s="129">
        <v>438</v>
      </c>
      <c r="CK92" s="129">
        <v>438</v>
      </c>
      <c r="CL92" s="129">
        <v>383</v>
      </c>
      <c r="CM92" s="129">
        <v>351</v>
      </c>
      <c r="CN92" s="129">
        <v>297</v>
      </c>
      <c r="CO92" s="129">
        <v>294</v>
      </c>
      <c r="CP92" s="129">
        <v>235</v>
      </c>
      <c r="CQ92" s="129">
        <v>217</v>
      </c>
      <c r="CR92" s="129">
        <v>778</v>
      </c>
    </row>
    <row r="93" spans="1:96" s="45" customFormat="1" ht="15" x14ac:dyDescent="0.25">
      <c r="A93" s="45" t="s">
        <v>21</v>
      </c>
      <c r="B93" s="42" t="s">
        <v>207</v>
      </c>
      <c r="C93" s="42" t="s">
        <v>219</v>
      </c>
      <c r="D93" s="45" t="s">
        <v>49</v>
      </c>
      <c r="E93" s="129">
        <v>176071</v>
      </c>
      <c r="F93" s="129">
        <v>1516</v>
      </c>
      <c r="G93" s="129">
        <v>1664</v>
      </c>
      <c r="H93" s="129">
        <v>1758</v>
      </c>
      <c r="I93" s="129">
        <v>1735</v>
      </c>
      <c r="J93" s="129">
        <v>1765</v>
      </c>
      <c r="K93" s="129">
        <v>1843</v>
      </c>
      <c r="L93" s="129">
        <v>1934</v>
      </c>
      <c r="M93" s="129">
        <v>1850</v>
      </c>
      <c r="N93" s="129">
        <v>1892</v>
      </c>
      <c r="O93" s="129">
        <v>1943</v>
      </c>
      <c r="P93" s="129">
        <v>2071</v>
      </c>
      <c r="Q93" s="129">
        <v>2051</v>
      </c>
      <c r="R93" s="129">
        <v>2146</v>
      </c>
      <c r="S93" s="129">
        <v>2043</v>
      </c>
      <c r="T93" s="129">
        <v>1973</v>
      </c>
      <c r="U93" s="129">
        <v>1969</v>
      </c>
      <c r="V93" s="129">
        <v>1987</v>
      </c>
      <c r="W93" s="129">
        <v>1983</v>
      </c>
      <c r="X93" s="129">
        <v>1892</v>
      </c>
      <c r="Y93" s="129">
        <v>1874</v>
      </c>
      <c r="Z93" s="129">
        <v>1897</v>
      </c>
      <c r="AA93" s="129">
        <v>1865</v>
      </c>
      <c r="AB93" s="129">
        <v>1990</v>
      </c>
      <c r="AC93" s="129">
        <v>2046</v>
      </c>
      <c r="AD93" s="129">
        <v>2090</v>
      </c>
      <c r="AE93" s="129">
        <v>2026</v>
      </c>
      <c r="AF93" s="129">
        <v>1968</v>
      </c>
      <c r="AG93" s="129">
        <v>1999</v>
      </c>
      <c r="AH93" s="129">
        <v>2135</v>
      </c>
      <c r="AI93" s="129">
        <v>2254</v>
      </c>
      <c r="AJ93" s="129">
        <v>2180</v>
      </c>
      <c r="AK93" s="129">
        <v>2094</v>
      </c>
      <c r="AL93" s="129">
        <v>2236</v>
      </c>
      <c r="AM93" s="129">
        <v>2266</v>
      </c>
      <c r="AN93" s="129">
        <v>2302</v>
      </c>
      <c r="AO93" s="129">
        <v>2327</v>
      </c>
      <c r="AP93" s="129">
        <v>2368</v>
      </c>
      <c r="AQ93" s="129">
        <v>2309</v>
      </c>
      <c r="AR93" s="129">
        <v>2320</v>
      </c>
      <c r="AS93" s="129">
        <v>2363</v>
      </c>
      <c r="AT93" s="129">
        <v>2446</v>
      </c>
      <c r="AU93" s="129">
        <v>2424</v>
      </c>
      <c r="AV93" s="129">
        <v>2192</v>
      </c>
      <c r="AW93" s="129">
        <v>2170</v>
      </c>
      <c r="AX93" s="129">
        <v>1998</v>
      </c>
      <c r="AY93" s="129">
        <v>2233</v>
      </c>
      <c r="AZ93" s="129">
        <v>2189</v>
      </c>
      <c r="BA93" s="129">
        <v>2228</v>
      </c>
      <c r="BB93" s="129">
        <v>2346</v>
      </c>
      <c r="BC93" s="129">
        <v>2676</v>
      </c>
      <c r="BD93" s="129">
        <v>2622</v>
      </c>
      <c r="BE93" s="129">
        <v>2580</v>
      </c>
      <c r="BF93" s="129">
        <v>2774</v>
      </c>
      <c r="BG93" s="129">
        <v>2786</v>
      </c>
      <c r="BH93" s="129">
        <v>2702</v>
      </c>
      <c r="BI93" s="129">
        <v>2695</v>
      </c>
      <c r="BJ93" s="129">
        <v>2774</v>
      </c>
      <c r="BK93" s="129">
        <v>2670</v>
      </c>
      <c r="BL93" s="129">
        <v>2730</v>
      </c>
      <c r="BM93" s="129">
        <v>2572</v>
      </c>
      <c r="BN93" s="129">
        <v>2422</v>
      </c>
      <c r="BO93" s="129">
        <v>2367</v>
      </c>
      <c r="BP93" s="129">
        <v>2273</v>
      </c>
      <c r="BQ93" s="129">
        <v>2297</v>
      </c>
      <c r="BR93" s="129">
        <v>2159</v>
      </c>
      <c r="BS93" s="129">
        <v>2098</v>
      </c>
      <c r="BT93" s="129">
        <v>2023</v>
      </c>
      <c r="BU93" s="129">
        <v>1948</v>
      </c>
      <c r="BV93" s="129">
        <v>1889</v>
      </c>
      <c r="BW93" s="129">
        <v>1820</v>
      </c>
      <c r="BX93" s="129">
        <v>1713</v>
      </c>
      <c r="BY93" s="129">
        <v>1768</v>
      </c>
      <c r="BZ93" s="129">
        <v>1762</v>
      </c>
      <c r="CA93" s="129">
        <v>1773</v>
      </c>
      <c r="CB93" s="129">
        <v>1789</v>
      </c>
      <c r="CC93" s="129">
        <v>1393</v>
      </c>
      <c r="CD93" s="129">
        <v>1351</v>
      </c>
      <c r="CE93" s="129">
        <v>1304</v>
      </c>
      <c r="CF93" s="129">
        <v>1319</v>
      </c>
      <c r="CG93" s="129">
        <v>1157</v>
      </c>
      <c r="CH93" s="129">
        <v>963</v>
      </c>
      <c r="CI93" s="129">
        <v>978</v>
      </c>
      <c r="CJ93" s="129">
        <v>997</v>
      </c>
      <c r="CK93" s="129">
        <v>898</v>
      </c>
      <c r="CL93" s="129">
        <v>822</v>
      </c>
      <c r="CM93" s="129">
        <v>751</v>
      </c>
      <c r="CN93" s="129">
        <v>647</v>
      </c>
      <c r="CO93" s="129">
        <v>502</v>
      </c>
      <c r="CP93" s="129">
        <v>449</v>
      </c>
      <c r="CQ93" s="129">
        <v>404</v>
      </c>
      <c r="CR93" s="129">
        <v>1304</v>
      </c>
    </row>
    <row r="94" spans="1:96" s="45" customFormat="1" ht="15" x14ac:dyDescent="0.25">
      <c r="A94" s="45" t="s">
        <v>142</v>
      </c>
      <c r="B94" s="42" t="s">
        <v>183</v>
      </c>
      <c r="C94" s="42" t="s">
        <v>219</v>
      </c>
      <c r="D94" s="45" t="s">
        <v>49</v>
      </c>
      <c r="E94" s="129">
        <v>11336</v>
      </c>
      <c r="F94" s="129">
        <v>86</v>
      </c>
      <c r="G94" s="129">
        <v>91</v>
      </c>
      <c r="H94" s="129">
        <v>87</v>
      </c>
      <c r="I94" s="129">
        <v>111</v>
      </c>
      <c r="J94" s="129">
        <v>106</v>
      </c>
      <c r="K94" s="129">
        <v>100</v>
      </c>
      <c r="L94" s="129">
        <v>103</v>
      </c>
      <c r="M94" s="129">
        <v>93</v>
      </c>
      <c r="N94" s="129">
        <v>89</v>
      </c>
      <c r="O94" s="129">
        <v>96</v>
      </c>
      <c r="P94" s="129">
        <v>130</v>
      </c>
      <c r="Q94" s="129">
        <v>116</v>
      </c>
      <c r="R94" s="129">
        <v>110</v>
      </c>
      <c r="S94" s="129">
        <v>140</v>
      </c>
      <c r="T94" s="129">
        <v>123</v>
      </c>
      <c r="U94" s="129">
        <v>123</v>
      </c>
      <c r="V94" s="129">
        <v>129</v>
      </c>
      <c r="W94" s="129">
        <v>93</v>
      </c>
      <c r="X94" s="129">
        <v>97</v>
      </c>
      <c r="Y94" s="129">
        <v>106</v>
      </c>
      <c r="Z94" s="129">
        <v>87</v>
      </c>
      <c r="AA94" s="129">
        <v>86</v>
      </c>
      <c r="AB94" s="129">
        <v>93</v>
      </c>
      <c r="AC94" s="129">
        <v>88</v>
      </c>
      <c r="AD94" s="129">
        <v>77</v>
      </c>
      <c r="AE94" s="129">
        <v>87</v>
      </c>
      <c r="AF94" s="129">
        <v>119</v>
      </c>
      <c r="AG94" s="129">
        <v>115</v>
      </c>
      <c r="AH94" s="129">
        <v>131</v>
      </c>
      <c r="AI94" s="129">
        <v>124</v>
      </c>
      <c r="AJ94" s="129">
        <v>134</v>
      </c>
      <c r="AK94" s="129">
        <v>127</v>
      </c>
      <c r="AL94" s="129">
        <v>116</v>
      </c>
      <c r="AM94" s="129">
        <v>135</v>
      </c>
      <c r="AN94" s="129">
        <v>145</v>
      </c>
      <c r="AO94" s="129">
        <v>134</v>
      </c>
      <c r="AP94" s="129">
        <v>145</v>
      </c>
      <c r="AQ94" s="129">
        <v>116</v>
      </c>
      <c r="AR94" s="129">
        <v>140</v>
      </c>
      <c r="AS94" s="129">
        <v>125</v>
      </c>
      <c r="AT94" s="129">
        <v>130</v>
      </c>
      <c r="AU94" s="129">
        <v>119</v>
      </c>
      <c r="AV94" s="129">
        <v>155</v>
      </c>
      <c r="AW94" s="129">
        <v>108</v>
      </c>
      <c r="AX94" s="129">
        <v>115</v>
      </c>
      <c r="AY94" s="129">
        <v>128</v>
      </c>
      <c r="AZ94" s="129">
        <v>142</v>
      </c>
      <c r="BA94" s="129">
        <v>144</v>
      </c>
      <c r="BB94" s="129">
        <v>164</v>
      </c>
      <c r="BC94" s="129">
        <v>159</v>
      </c>
      <c r="BD94" s="129">
        <v>177</v>
      </c>
      <c r="BE94" s="129">
        <v>171</v>
      </c>
      <c r="BF94" s="129">
        <v>177</v>
      </c>
      <c r="BG94" s="129">
        <v>192</v>
      </c>
      <c r="BH94" s="129">
        <v>182</v>
      </c>
      <c r="BI94" s="129">
        <v>196</v>
      </c>
      <c r="BJ94" s="129">
        <v>191</v>
      </c>
      <c r="BK94" s="129">
        <v>181</v>
      </c>
      <c r="BL94" s="129">
        <v>182</v>
      </c>
      <c r="BM94" s="129">
        <v>170</v>
      </c>
      <c r="BN94" s="129">
        <v>163</v>
      </c>
      <c r="BO94" s="129">
        <v>159</v>
      </c>
      <c r="BP94" s="129">
        <v>167</v>
      </c>
      <c r="BQ94" s="129">
        <v>147</v>
      </c>
      <c r="BR94" s="129">
        <v>165</v>
      </c>
      <c r="BS94" s="129">
        <v>161</v>
      </c>
      <c r="BT94" s="129">
        <v>159</v>
      </c>
      <c r="BU94" s="129">
        <v>124</v>
      </c>
      <c r="BV94" s="129">
        <v>156</v>
      </c>
      <c r="BW94" s="129">
        <v>143</v>
      </c>
      <c r="BX94" s="129">
        <v>163</v>
      </c>
      <c r="BY94" s="129">
        <v>138</v>
      </c>
      <c r="BZ94" s="129">
        <v>144</v>
      </c>
      <c r="CA94" s="129">
        <v>153</v>
      </c>
      <c r="CB94" s="129">
        <v>160</v>
      </c>
      <c r="CC94" s="129">
        <v>124</v>
      </c>
      <c r="CD94" s="129">
        <v>107</v>
      </c>
      <c r="CE94" s="129">
        <v>115</v>
      </c>
      <c r="CF94" s="129">
        <v>130</v>
      </c>
      <c r="CG94" s="129">
        <v>134</v>
      </c>
      <c r="CH94" s="129">
        <v>83</v>
      </c>
      <c r="CI94" s="129">
        <v>105</v>
      </c>
      <c r="CJ94" s="129">
        <v>65</v>
      </c>
      <c r="CK94" s="129">
        <v>80</v>
      </c>
      <c r="CL94" s="129">
        <v>66</v>
      </c>
      <c r="CM94" s="129">
        <v>57</v>
      </c>
      <c r="CN94" s="129">
        <v>51</v>
      </c>
      <c r="CO94" s="129">
        <v>53</v>
      </c>
      <c r="CP94" s="129">
        <v>37</v>
      </c>
      <c r="CQ94" s="129">
        <v>23</v>
      </c>
      <c r="CR94" s="129">
        <v>168</v>
      </c>
    </row>
    <row r="95" spans="1:96" s="45" customFormat="1" ht="15" x14ac:dyDescent="0.25">
      <c r="A95" s="45" t="s">
        <v>157</v>
      </c>
      <c r="B95" s="42" t="s">
        <v>184</v>
      </c>
      <c r="C95" s="42" t="s">
        <v>219</v>
      </c>
      <c r="D95" s="45" t="s">
        <v>49</v>
      </c>
      <c r="E95" s="129">
        <v>78109</v>
      </c>
      <c r="F95" s="129">
        <v>588</v>
      </c>
      <c r="G95" s="129">
        <v>580</v>
      </c>
      <c r="H95" s="129">
        <v>617</v>
      </c>
      <c r="I95" s="129">
        <v>668</v>
      </c>
      <c r="J95" s="129">
        <v>665</v>
      </c>
      <c r="K95" s="129">
        <v>734</v>
      </c>
      <c r="L95" s="129">
        <v>748</v>
      </c>
      <c r="M95" s="129">
        <v>698</v>
      </c>
      <c r="N95" s="129">
        <v>779</v>
      </c>
      <c r="O95" s="129">
        <v>801</v>
      </c>
      <c r="P95" s="129">
        <v>824</v>
      </c>
      <c r="Q95" s="129">
        <v>790</v>
      </c>
      <c r="R95" s="129">
        <v>830</v>
      </c>
      <c r="S95" s="129">
        <v>815</v>
      </c>
      <c r="T95" s="129">
        <v>820</v>
      </c>
      <c r="U95" s="129">
        <v>801</v>
      </c>
      <c r="V95" s="129">
        <v>848</v>
      </c>
      <c r="W95" s="129">
        <v>795</v>
      </c>
      <c r="X95" s="129">
        <v>728</v>
      </c>
      <c r="Y95" s="129">
        <v>621</v>
      </c>
      <c r="Z95" s="129">
        <v>687</v>
      </c>
      <c r="AA95" s="129">
        <v>660</v>
      </c>
      <c r="AB95" s="129">
        <v>694</v>
      </c>
      <c r="AC95" s="129">
        <v>684</v>
      </c>
      <c r="AD95" s="129">
        <v>734</v>
      </c>
      <c r="AE95" s="129">
        <v>776</v>
      </c>
      <c r="AF95" s="129">
        <v>700</v>
      </c>
      <c r="AG95" s="129">
        <v>823</v>
      </c>
      <c r="AH95" s="129">
        <v>908</v>
      </c>
      <c r="AI95" s="129">
        <v>811</v>
      </c>
      <c r="AJ95" s="129">
        <v>834</v>
      </c>
      <c r="AK95" s="129">
        <v>754</v>
      </c>
      <c r="AL95" s="129">
        <v>844</v>
      </c>
      <c r="AM95" s="129">
        <v>870</v>
      </c>
      <c r="AN95" s="129">
        <v>932</v>
      </c>
      <c r="AO95" s="129">
        <v>875</v>
      </c>
      <c r="AP95" s="129">
        <v>992</v>
      </c>
      <c r="AQ95" s="129">
        <v>976</v>
      </c>
      <c r="AR95" s="129">
        <v>917</v>
      </c>
      <c r="AS95" s="129">
        <v>920</v>
      </c>
      <c r="AT95" s="129">
        <v>959</v>
      </c>
      <c r="AU95" s="129">
        <v>893</v>
      </c>
      <c r="AV95" s="129">
        <v>829</v>
      </c>
      <c r="AW95" s="129">
        <v>833</v>
      </c>
      <c r="AX95" s="129">
        <v>850</v>
      </c>
      <c r="AY95" s="129">
        <v>880</v>
      </c>
      <c r="AZ95" s="129">
        <v>860</v>
      </c>
      <c r="BA95" s="129">
        <v>971</v>
      </c>
      <c r="BB95" s="129">
        <v>1032</v>
      </c>
      <c r="BC95" s="129">
        <v>1162</v>
      </c>
      <c r="BD95" s="129">
        <v>1127</v>
      </c>
      <c r="BE95" s="129">
        <v>1103</v>
      </c>
      <c r="BF95" s="129">
        <v>1207</v>
      </c>
      <c r="BG95" s="129">
        <v>1267</v>
      </c>
      <c r="BH95" s="129">
        <v>1290</v>
      </c>
      <c r="BI95" s="129">
        <v>1215</v>
      </c>
      <c r="BJ95" s="129">
        <v>1292</v>
      </c>
      <c r="BK95" s="129">
        <v>1248</v>
      </c>
      <c r="BL95" s="129">
        <v>1274</v>
      </c>
      <c r="BM95" s="129">
        <v>1208</v>
      </c>
      <c r="BN95" s="129">
        <v>1180</v>
      </c>
      <c r="BO95" s="129">
        <v>1035</v>
      </c>
      <c r="BP95" s="129">
        <v>1158</v>
      </c>
      <c r="BQ95" s="129">
        <v>1104</v>
      </c>
      <c r="BR95" s="129">
        <v>1107</v>
      </c>
      <c r="BS95" s="129">
        <v>1048</v>
      </c>
      <c r="BT95" s="129">
        <v>1022</v>
      </c>
      <c r="BU95" s="129">
        <v>984</v>
      </c>
      <c r="BV95" s="129">
        <v>1054</v>
      </c>
      <c r="BW95" s="129">
        <v>954</v>
      </c>
      <c r="BX95" s="129">
        <v>1007</v>
      </c>
      <c r="BY95" s="129">
        <v>998</v>
      </c>
      <c r="BZ95" s="129">
        <v>978</v>
      </c>
      <c r="CA95" s="129">
        <v>959</v>
      </c>
      <c r="CB95" s="129">
        <v>1111</v>
      </c>
      <c r="CC95" s="129">
        <v>831</v>
      </c>
      <c r="CD95" s="129">
        <v>779</v>
      </c>
      <c r="CE95" s="129">
        <v>730</v>
      </c>
      <c r="CF95" s="129">
        <v>787</v>
      </c>
      <c r="CG95" s="129">
        <v>698</v>
      </c>
      <c r="CH95" s="129">
        <v>574</v>
      </c>
      <c r="CI95" s="129">
        <v>594</v>
      </c>
      <c r="CJ95" s="129">
        <v>595</v>
      </c>
      <c r="CK95" s="129">
        <v>545</v>
      </c>
      <c r="CL95" s="129">
        <v>504</v>
      </c>
      <c r="CM95" s="129">
        <v>478</v>
      </c>
      <c r="CN95" s="129">
        <v>443</v>
      </c>
      <c r="CO95" s="129">
        <v>351</v>
      </c>
      <c r="CP95" s="129">
        <v>309</v>
      </c>
      <c r="CQ95" s="129">
        <v>297</v>
      </c>
      <c r="CR95" s="129">
        <v>1254</v>
      </c>
    </row>
    <row r="96" spans="1:96" s="45" customFormat="1" ht="15" x14ac:dyDescent="0.25">
      <c r="A96" s="45" t="s">
        <v>24</v>
      </c>
      <c r="B96" s="42" t="s">
        <v>185</v>
      </c>
      <c r="C96" s="42" t="s">
        <v>219</v>
      </c>
      <c r="D96" s="45" t="s">
        <v>49</v>
      </c>
      <c r="E96" s="129">
        <v>92864</v>
      </c>
      <c r="F96" s="129">
        <v>790</v>
      </c>
      <c r="G96" s="129">
        <v>803</v>
      </c>
      <c r="H96" s="129">
        <v>808</v>
      </c>
      <c r="I96" s="129">
        <v>900</v>
      </c>
      <c r="J96" s="129">
        <v>867</v>
      </c>
      <c r="K96" s="129">
        <v>904</v>
      </c>
      <c r="L96" s="129">
        <v>855</v>
      </c>
      <c r="M96" s="129">
        <v>946</v>
      </c>
      <c r="N96" s="129">
        <v>970</v>
      </c>
      <c r="O96" s="129">
        <v>962</v>
      </c>
      <c r="P96" s="129">
        <v>1052</v>
      </c>
      <c r="Q96" s="129">
        <v>923</v>
      </c>
      <c r="R96" s="129">
        <v>919</v>
      </c>
      <c r="S96" s="129">
        <v>1025</v>
      </c>
      <c r="T96" s="129">
        <v>926</v>
      </c>
      <c r="U96" s="129">
        <v>983</v>
      </c>
      <c r="V96" s="129">
        <v>971</v>
      </c>
      <c r="W96" s="129">
        <v>910</v>
      </c>
      <c r="X96" s="129">
        <v>871</v>
      </c>
      <c r="Y96" s="129">
        <v>888</v>
      </c>
      <c r="Z96" s="129">
        <v>938</v>
      </c>
      <c r="AA96" s="129">
        <v>965</v>
      </c>
      <c r="AB96" s="129">
        <v>1013</v>
      </c>
      <c r="AC96" s="129">
        <v>1064</v>
      </c>
      <c r="AD96" s="129">
        <v>1097</v>
      </c>
      <c r="AE96" s="129">
        <v>1090</v>
      </c>
      <c r="AF96" s="129">
        <v>1152</v>
      </c>
      <c r="AG96" s="129">
        <v>1165</v>
      </c>
      <c r="AH96" s="129">
        <v>1228</v>
      </c>
      <c r="AI96" s="129">
        <v>1346</v>
      </c>
      <c r="AJ96" s="129">
        <v>1213</v>
      </c>
      <c r="AK96" s="129">
        <v>1187</v>
      </c>
      <c r="AL96" s="129">
        <v>1126</v>
      </c>
      <c r="AM96" s="129">
        <v>1312</v>
      </c>
      <c r="AN96" s="129">
        <v>1268</v>
      </c>
      <c r="AO96" s="129">
        <v>1121</v>
      </c>
      <c r="AP96" s="129">
        <v>1208</v>
      </c>
      <c r="AQ96" s="129">
        <v>1159</v>
      </c>
      <c r="AR96" s="129">
        <v>1258</v>
      </c>
      <c r="AS96" s="129">
        <v>1197</v>
      </c>
      <c r="AT96" s="129">
        <v>1196</v>
      </c>
      <c r="AU96" s="129">
        <v>1188</v>
      </c>
      <c r="AV96" s="129">
        <v>1119</v>
      </c>
      <c r="AW96" s="129">
        <v>1030</v>
      </c>
      <c r="AX96" s="129">
        <v>968</v>
      </c>
      <c r="AY96" s="129">
        <v>1013</v>
      </c>
      <c r="AZ96" s="129">
        <v>1132</v>
      </c>
      <c r="BA96" s="129">
        <v>1130</v>
      </c>
      <c r="BB96" s="129">
        <v>1180</v>
      </c>
      <c r="BC96" s="129">
        <v>1322</v>
      </c>
      <c r="BD96" s="129">
        <v>1388</v>
      </c>
      <c r="BE96" s="129">
        <v>1469</v>
      </c>
      <c r="BF96" s="129">
        <v>1398</v>
      </c>
      <c r="BG96" s="129">
        <v>1470</v>
      </c>
      <c r="BH96" s="129">
        <v>1503</v>
      </c>
      <c r="BI96" s="129">
        <v>1461</v>
      </c>
      <c r="BJ96" s="129">
        <v>1472</v>
      </c>
      <c r="BK96" s="129">
        <v>1464</v>
      </c>
      <c r="BL96" s="129">
        <v>1388</v>
      </c>
      <c r="BM96" s="129">
        <v>1426</v>
      </c>
      <c r="BN96" s="129">
        <v>1459</v>
      </c>
      <c r="BO96" s="129">
        <v>1293</v>
      </c>
      <c r="BP96" s="129">
        <v>1274</v>
      </c>
      <c r="BQ96" s="129">
        <v>1290</v>
      </c>
      <c r="BR96" s="129">
        <v>1133</v>
      </c>
      <c r="BS96" s="129">
        <v>1141</v>
      </c>
      <c r="BT96" s="129">
        <v>1069</v>
      </c>
      <c r="BU96" s="129">
        <v>1053</v>
      </c>
      <c r="BV96" s="129">
        <v>973</v>
      </c>
      <c r="BW96" s="129">
        <v>924</v>
      </c>
      <c r="BX96" s="129">
        <v>1022</v>
      </c>
      <c r="BY96" s="129">
        <v>932</v>
      </c>
      <c r="BZ96" s="129">
        <v>1012</v>
      </c>
      <c r="CA96" s="129">
        <v>979</v>
      </c>
      <c r="CB96" s="129">
        <v>1070</v>
      </c>
      <c r="CC96" s="129">
        <v>778</v>
      </c>
      <c r="CD96" s="129">
        <v>786</v>
      </c>
      <c r="CE96" s="129">
        <v>780</v>
      </c>
      <c r="CF96" s="129">
        <v>675</v>
      </c>
      <c r="CG96" s="129">
        <v>649</v>
      </c>
      <c r="CH96" s="129">
        <v>591</v>
      </c>
      <c r="CI96" s="129">
        <v>580</v>
      </c>
      <c r="CJ96" s="129">
        <v>546</v>
      </c>
      <c r="CK96" s="129">
        <v>522</v>
      </c>
      <c r="CL96" s="129">
        <v>475</v>
      </c>
      <c r="CM96" s="129">
        <v>457</v>
      </c>
      <c r="CN96" s="129">
        <v>408</v>
      </c>
      <c r="CO96" s="129">
        <v>372</v>
      </c>
      <c r="CP96" s="129">
        <v>298</v>
      </c>
      <c r="CQ96" s="129">
        <v>263</v>
      </c>
      <c r="CR96" s="129">
        <v>963</v>
      </c>
    </row>
    <row r="97" spans="1:96" s="45" customFormat="1" ht="15" x14ac:dyDescent="0.25">
      <c r="A97" s="45" t="s">
        <v>25</v>
      </c>
      <c r="B97" s="42" t="s">
        <v>186</v>
      </c>
      <c r="C97" s="42" t="s">
        <v>219</v>
      </c>
      <c r="D97" s="45" t="s">
        <v>49</v>
      </c>
      <c r="E97" s="129">
        <v>59486</v>
      </c>
      <c r="F97" s="129">
        <v>411</v>
      </c>
      <c r="G97" s="129">
        <v>417</v>
      </c>
      <c r="H97" s="129">
        <v>479</v>
      </c>
      <c r="I97" s="129">
        <v>509</v>
      </c>
      <c r="J97" s="129">
        <v>530</v>
      </c>
      <c r="K97" s="129">
        <v>594</v>
      </c>
      <c r="L97" s="129">
        <v>596</v>
      </c>
      <c r="M97" s="129">
        <v>622</v>
      </c>
      <c r="N97" s="129">
        <v>632</v>
      </c>
      <c r="O97" s="129">
        <v>619</v>
      </c>
      <c r="P97" s="129">
        <v>582</v>
      </c>
      <c r="Q97" s="129">
        <v>617</v>
      </c>
      <c r="R97" s="129">
        <v>627</v>
      </c>
      <c r="S97" s="129">
        <v>669</v>
      </c>
      <c r="T97" s="129">
        <v>638</v>
      </c>
      <c r="U97" s="129">
        <v>576</v>
      </c>
      <c r="V97" s="129">
        <v>621</v>
      </c>
      <c r="W97" s="129">
        <v>610</v>
      </c>
      <c r="X97" s="129">
        <v>518</v>
      </c>
      <c r="Y97" s="129">
        <v>527</v>
      </c>
      <c r="Z97" s="129">
        <v>463</v>
      </c>
      <c r="AA97" s="129">
        <v>548</v>
      </c>
      <c r="AB97" s="129">
        <v>495</v>
      </c>
      <c r="AC97" s="129">
        <v>532</v>
      </c>
      <c r="AD97" s="129">
        <v>583</v>
      </c>
      <c r="AE97" s="129">
        <v>518</v>
      </c>
      <c r="AF97" s="129">
        <v>533</v>
      </c>
      <c r="AG97" s="129">
        <v>511</v>
      </c>
      <c r="AH97" s="129">
        <v>576</v>
      </c>
      <c r="AI97" s="129">
        <v>524</v>
      </c>
      <c r="AJ97" s="129">
        <v>520</v>
      </c>
      <c r="AK97" s="129">
        <v>572</v>
      </c>
      <c r="AL97" s="129">
        <v>540</v>
      </c>
      <c r="AM97" s="129">
        <v>542</v>
      </c>
      <c r="AN97" s="129">
        <v>590</v>
      </c>
      <c r="AO97" s="129">
        <v>594</v>
      </c>
      <c r="AP97" s="129">
        <v>624</v>
      </c>
      <c r="AQ97" s="129">
        <v>654</v>
      </c>
      <c r="AR97" s="129">
        <v>686</v>
      </c>
      <c r="AS97" s="129">
        <v>669</v>
      </c>
      <c r="AT97" s="129">
        <v>612</v>
      </c>
      <c r="AU97" s="129">
        <v>678</v>
      </c>
      <c r="AV97" s="129">
        <v>601</v>
      </c>
      <c r="AW97" s="129">
        <v>558</v>
      </c>
      <c r="AX97" s="129">
        <v>595</v>
      </c>
      <c r="AY97" s="129">
        <v>660</v>
      </c>
      <c r="AZ97" s="129">
        <v>724</v>
      </c>
      <c r="BA97" s="129">
        <v>765</v>
      </c>
      <c r="BB97" s="129">
        <v>796</v>
      </c>
      <c r="BC97" s="129">
        <v>904</v>
      </c>
      <c r="BD97" s="129">
        <v>921</v>
      </c>
      <c r="BE97" s="129">
        <v>895</v>
      </c>
      <c r="BF97" s="129">
        <v>964</v>
      </c>
      <c r="BG97" s="129">
        <v>926</v>
      </c>
      <c r="BH97" s="129">
        <v>988</v>
      </c>
      <c r="BI97" s="129">
        <v>1002</v>
      </c>
      <c r="BJ97" s="129">
        <v>967</v>
      </c>
      <c r="BK97" s="129">
        <v>989</v>
      </c>
      <c r="BL97" s="129">
        <v>984</v>
      </c>
      <c r="BM97" s="129">
        <v>901</v>
      </c>
      <c r="BN97" s="129">
        <v>919</v>
      </c>
      <c r="BO97" s="129">
        <v>936</v>
      </c>
      <c r="BP97" s="129">
        <v>953</v>
      </c>
      <c r="BQ97" s="129">
        <v>916</v>
      </c>
      <c r="BR97" s="129">
        <v>938</v>
      </c>
      <c r="BS97" s="129">
        <v>840</v>
      </c>
      <c r="BT97" s="129">
        <v>855</v>
      </c>
      <c r="BU97" s="129">
        <v>829</v>
      </c>
      <c r="BV97" s="129">
        <v>811</v>
      </c>
      <c r="BW97" s="129">
        <v>780</v>
      </c>
      <c r="BX97" s="129">
        <v>784</v>
      </c>
      <c r="BY97" s="129">
        <v>813</v>
      </c>
      <c r="BZ97" s="129">
        <v>816</v>
      </c>
      <c r="CA97" s="129">
        <v>842</v>
      </c>
      <c r="CB97" s="129">
        <v>953</v>
      </c>
      <c r="CC97" s="129">
        <v>653</v>
      </c>
      <c r="CD97" s="129">
        <v>644</v>
      </c>
      <c r="CE97" s="129">
        <v>627</v>
      </c>
      <c r="CF97" s="129">
        <v>615</v>
      </c>
      <c r="CG97" s="129">
        <v>519</v>
      </c>
      <c r="CH97" s="129">
        <v>481</v>
      </c>
      <c r="CI97" s="129">
        <v>495</v>
      </c>
      <c r="CJ97" s="129">
        <v>464</v>
      </c>
      <c r="CK97" s="129">
        <v>414</v>
      </c>
      <c r="CL97" s="129">
        <v>410</v>
      </c>
      <c r="CM97" s="129">
        <v>318</v>
      </c>
      <c r="CN97" s="129">
        <v>303</v>
      </c>
      <c r="CO97" s="129">
        <v>283</v>
      </c>
      <c r="CP97" s="129">
        <v>247</v>
      </c>
      <c r="CQ97" s="129">
        <v>206</v>
      </c>
      <c r="CR97" s="129">
        <v>724</v>
      </c>
    </row>
    <row r="98" spans="1:96" s="45" customFormat="1" ht="15" x14ac:dyDescent="0.25">
      <c r="A98" s="45" t="s">
        <v>143</v>
      </c>
      <c r="B98" s="42" t="s">
        <v>187</v>
      </c>
      <c r="C98" s="42" t="s">
        <v>219</v>
      </c>
      <c r="D98" s="45" t="s">
        <v>49</v>
      </c>
      <c r="E98" s="129">
        <v>11310</v>
      </c>
      <c r="F98" s="129">
        <v>87</v>
      </c>
      <c r="G98" s="129">
        <v>103</v>
      </c>
      <c r="H98" s="129">
        <v>105</v>
      </c>
      <c r="I98" s="129">
        <v>104</v>
      </c>
      <c r="J98" s="129">
        <v>117</v>
      </c>
      <c r="K98" s="129">
        <v>132</v>
      </c>
      <c r="L98" s="129">
        <v>126</v>
      </c>
      <c r="M98" s="129">
        <v>118</v>
      </c>
      <c r="N98" s="129">
        <v>140</v>
      </c>
      <c r="O98" s="129">
        <v>134</v>
      </c>
      <c r="P98" s="129">
        <v>127</v>
      </c>
      <c r="Q98" s="129">
        <v>130</v>
      </c>
      <c r="R98" s="129">
        <v>145</v>
      </c>
      <c r="S98" s="129">
        <v>117</v>
      </c>
      <c r="T98" s="129">
        <v>135</v>
      </c>
      <c r="U98" s="129">
        <v>169</v>
      </c>
      <c r="V98" s="129">
        <v>119</v>
      </c>
      <c r="W98" s="129">
        <v>114</v>
      </c>
      <c r="X98" s="129">
        <v>116</v>
      </c>
      <c r="Y98" s="129">
        <v>75</v>
      </c>
      <c r="Z98" s="129">
        <v>87</v>
      </c>
      <c r="AA98" s="129">
        <v>103</v>
      </c>
      <c r="AB98" s="129">
        <v>109</v>
      </c>
      <c r="AC98" s="129">
        <v>121</v>
      </c>
      <c r="AD98" s="129">
        <v>115</v>
      </c>
      <c r="AE98" s="129">
        <v>113</v>
      </c>
      <c r="AF98" s="129">
        <v>117</v>
      </c>
      <c r="AG98" s="129">
        <v>119</v>
      </c>
      <c r="AH98" s="129">
        <v>113</v>
      </c>
      <c r="AI98" s="129">
        <v>122</v>
      </c>
      <c r="AJ98" s="129">
        <v>143</v>
      </c>
      <c r="AK98" s="129">
        <v>139</v>
      </c>
      <c r="AL98" s="129">
        <v>128</v>
      </c>
      <c r="AM98" s="129">
        <v>132</v>
      </c>
      <c r="AN98" s="129">
        <v>159</v>
      </c>
      <c r="AO98" s="129">
        <v>126</v>
      </c>
      <c r="AP98" s="129">
        <v>129</v>
      </c>
      <c r="AQ98" s="129">
        <v>128</v>
      </c>
      <c r="AR98" s="129">
        <v>121</v>
      </c>
      <c r="AS98" s="129">
        <v>133</v>
      </c>
      <c r="AT98" s="129">
        <v>157</v>
      </c>
      <c r="AU98" s="129">
        <v>140</v>
      </c>
      <c r="AV98" s="129">
        <v>133</v>
      </c>
      <c r="AW98" s="129">
        <v>120</v>
      </c>
      <c r="AX98" s="129">
        <v>163</v>
      </c>
      <c r="AY98" s="129">
        <v>127</v>
      </c>
      <c r="AZ98" s="129">
        <v>132</v>
      </c>
      <c r="BA98" s="129">
        <v>154</v>
      </c>
      <c r="BB98" s="129">
        <v>145</v>
      </c>
      <c r="BC98" s="129">
        <v>157</v>
      </c>
      <c r="BD98" s="129">
        <v>187</v>
      </c>
      <c r="BE98" s="129">
        <v>173</v>
      </c>
      <c r="BF98" s="129">
        <v>161</v>
      </c>
      <c r="BG98" s="129">
        <v>174</v>
      </c>
      <c r="BH98" s="129">
        <v>159</v>
      </c>
      <c r="BI98" s="129">
        <v>156</v>
      </c>
      <c r="BJ98" s="129">
        <v>165</v>
      </c>
      <c r="BK98" s="129">
        <v>186</v>
      </c>
      <c r="BL98" s="129">
        <v>181</v>
      </c>
      <c r="BM98" s="129">
        <v>165</v>
      </c>
      <c r="BN98" s="129">
        <v>170</v>
      </c>
      <c r="BO98" s="129">
        <v>148</v>
      </c>
      <c r="BP98" s="129">
        <v>129</v>
      </c>
      <c r="BQ98" s="129">
        <v>150</v>
      </c>
      <c r="BR98" s="129">
        <v>151</v>
      </c>
      <c r="BS98" s="129">
        <v>153</v>
      </c>
      <c r="BT98" s="129">
        <v>163</v>
      </c>
      <c r="BU98" s="129">
        <v>131</v>
      </c>
      <c r="BV98" s="129">
        <v>134</v>
      </c>
      <c r="BW98" s="129">
        <v>120</v>
      </c>
      <c r="BX98" s="129">
        <v>140</v>
      </c>
      <c r="BY98" s="129">
        <v>133</v>
      </c>
      <c r="BZ98" s="129">
        <v>128</v>
      </c>
      <c r="CA98" s="129">
        <v>114</v>
      </c>
      <c r="CB98" s="129">
        <v>121</v>
      </c>
      <c r="CC98" s="129">
        <v>90</v>
      </c>
      <c r="CD98" s="129">
        <v>120</v>
      </c>
      <c r="CE98" s="129">
        <v>91</v>
      </c>
      <c r="CF98" s="129">
        <v>118</v>
      </c>
      <c r="CG98" s="129">
        <v>108</v>
      </c>
      <c r="CH98" s="129">
        <v>80</v>
      </c>
      <c r="CI98" s="129">
        <v>78</v>
      </c>
      <c r="CJ98" s="129">
        <v>67</v>
      </c>
      <c r="CK98" s="129">
        <v>67</v>
      </c>
      <c r="CL98" s="129">
        <v>60</v>
      </c>
      <c r="CM98" s="129">
        <v>46</v>
      </c>
      <c r="CN98" s="129">
        <v>55</v>
      </c>
      <c r="CO98" s="129">
        <v>47</v>
      </c>
      <c r="CP98" s="129">
        <v>35</v>
      </c>
      <c r="CQ98" s="129">
        <v>29</v>
      </c>
      <c r="CR98" s="129">
        <v>129</v>
      </c>
    </row>
    <row r="99" spans="1:96" s="45" customFormat="1" ht="15" x14ac:dyDescent="0.25">
      <c r="A99" s="45" t="s">
        <v>27</v>
      </c>
      <c r="B99" s="42" t="s">
        <v>188</v>
      </c>
      <c r="C99" s="42" t="s">
        <v>219</v>
      </c>
      <c r="D99" s="45" t="s">
        <v>49</v>
      </c>
      <c r="E99" s="129">
        <v>58690</v>
      </c>
      <c r="F99" s="129">
        <v>384</v>
      </c>
      <c r="G99" s="129">
        <v>436</v>
      </c>
      <c r="H99" s="129">
        <v>451</v>
      </c>
      <c r="I99" s="129">
        <v>474</v>
      </c>
      <c r="J99" s="129">
        <v>505</v>
      </c>
      <c r="K99" s="129">
        <v>529</v>
      </c>
      <c r="L99" s="129">
        <v>569</v>
      </c>
      <c r="M99" s="129">
        <v>502</v>
      </c>
      <c r="N99" s="129">
        <v>494</v>
      </c>
      <c r="O99" s="129">
        <v>582</v>
      </c>
      <c r="P99" s="129">
        <v>584</v>
      </c>
      <c r="Q99" s="129">
        <v>557</v>
      </c>
      <c r="R99" s="129">
        <v>593</v>
      </c>
      <c r="S99" s="129">
        <v>611</v>
      </c>
      <c r="T99" s="129">
        <v>581</v>
      </c>
      <c r="U99" s="129">
        <v>569</v>
      </c>
      <c r="V99" s="129">
        <v>616</v>
      </c>
      <c r="W99" s="129">
        <v>572</v>
      </c>
      <c r="X99" s="129">
        <v>548</v>
      </c>
      <c r="Y99" s="129">
        <v>511</v>
      </c>
      <c r="Z99" s="129">
        <v>499</v>
      </c>
      <c r="AA99" s="129">
        <v>500</v>
      </c>
      <c r="AB99" s="129">
        <v>542</v>
      </c>
      <c r="AC99" s="129">
        <v>554</v>
      </c>
      <c r="AD99" s="129">
        <v>585</v>
      </c>
      <c r="AE99" s="129">
        <v>567</v>
      </c>
      <c r="AF99" s="129">
        <v>533</v>
      </c>
      <c r="AG99" s="129">
        <v>576</v>
      </c>
      <c r="AH99" s="129">
        <v>543</v>
      </c>
      <c r="AI99" s="129">
        <v>557</v>
      </c>
      <c r="AJ99" s="129">
        <v>558</v>
      </c>
      <c r="AK99" s="129">
        <v>542</v>
      </c>
      <c r="AL99" s="129">
        <v>561</v>
      </c>
      <c r="AM99" s="129">
        <v>618</v>
      </c>
      <c r="AN99" s="129">
        <v>634</v>
      </c>
      <c r="AO99" s="129">
        <v>610</v>
      </c>
      <c r="AP99" s="129">
        <v>604</v>
      </c>
      <c r="AQ99" s="129">
        <v>607</v>
      </c>
      <c r="AR99" s="129">
        <v>557</v>
      </c>
      <c r="AS99" s="129">
        <v>662</v>
      </c>
      <c r="AT99" s="129">
        <v>669</v>
      </c>
      <c r="AU99" s="129">
        <v>647</v>
      </c>
      <c r="AV99" s="129">
        <v>589</v>
      </c>
      <c r="AW99" s="129">
        <v>601</v>
      </c>
      <c r="AX99" s="129">
        <v>598</v>
      </c>
      <c r="AY99" s="129">
        <v>640</v>
      </c>
      <c r="AZ99" s="129">
        <v>697</v>
      </c>
      <c r="BA99" s="129">
        <v>661</v>
      </c>
      <c r="BB99" s="129">
        <v>701</v>
      </c>
      <c r="BC99" s="129">
        <v>812</v>
      </c>
      <c r="BD99" s="129">
        <v>848</v>
      </c>
      <c r="BE99" s="129">
        <v>888</v>
      </c>
      <c r="BF99" s="129">
        <v>860</v>
      </c>
      <c r="BG99" s="129">
        <v>925</v>
      </c>
      <c r="BH99" s="129">
        <v>906</v>
      </c>
      <c r="BI99" s="129">
        <v>912</v>
      </c>
      <c r="BJ99" s="129">
        <v>950</v>
      </c>
      <c r="BK99" s="129">
        <v>946</v>
      </c>
      <c r="BL99" s="129">
        <v>1023</v>
      </c>
      <c r="BM99" s="129">
        <v>957</v>
      </c>
      <c r="BN99" s="129">
        <v>977</v>
      </c>
      <c r="BO99" s="129">
        <v>907</v>
      </c>
      <c r="BP99" s="129">
        <v>942</v>
      </c>
      <c r="BQ99" s="129">
        <v>947</v>
      </c>
      <c r="BR99" s="129">
        <v>910</v>
      </c>
      <c r="BS99" s="129">
        <v>836</v>
      </c>
      <c r="BT99" s="129">
        <v>860</v>
      </c>
      <c r="BU99" s="129">
        <v>846</v>
      </c>
      <c r="BV99" s="129">
        <v>831</v>
      </c>
      <c r="BW99" s="129">
        <v>829</v>
      </c>
      <c r="BX99" s="129">
        <v>812</v>
      </c>
      <c r="BY99" s="129">
        <v>783</v>
      </c>
      <c r="BZ99" s="129">
        <v>791</v>
      </c>
      <c r="CA99" s="129">
        <v>817</v>
      </c>
      <c r="CB99" s="129">
        <v>920</v>
      </c>
      <c r="CC99" s="129">
        <v>708</v>
      </c>
      <c r="CD99" s="129">
        <v>660</v>
      </c>
      <c r="CE99" s="129">
        <v>652</v>
      </c>
      <c r="CF99" s="129">
        <v>596</v>
      </c>
      <c r="CG99" s="129">
        <v>563</v>
      </c>
      <c r="CH99" s="129">
        <v>488</v>
      </c>
      <c r="CI99" s="129">
        <v>504</v>
      </c>
      <c r="CJ99" s="129">
        <v>419</v>
      </c>
      <c r="CK99" s="129">
        <v>453</v>
      </c>
      <c r="CL99" s="129">
        <v>400</v>
      </c>
      <c r="CM99" s="129">
        <v>375</v>
      </c>
      <c r="CN99" s="129">
        <v>318</v>
      </c>
      <c r="CO99" s="129">
        <v>273</v>
      </c>
      <c r="CP99" s="129">
        <v>263</v>
      </c>
      <c r="CQ99" s="129">
        <v>218</v>
      </c>
      <c r="CR99" s="129">
        <v>885</v>
      </c>
    </row>
    <row r="100" spans="1:96" s="45" customFormat="1" ht="15" x14ac:dyDescent="0.25">
      <c r="A100" s="45" t="s">
        <v>28</v>
      </c>
      <c r="B100" s="42" t="s">
        <v>189</v>
      </c>
      <c r="C100" s="42" t="s">
        <v>219</v>
      </c>
      <c r="D100" s="45" t="s">
        <v>49</v>
      </c>
      <c r="E100" s="129">
        <v>166268</v>
      </c>
      <c r="F100" s="129">
        <v>1504</v>
      </c>
      <c r="G100" s="129">
        <v>1478</v>
      </c>
      <c r="H100" s="129">
        <v>1582</v>
      </c>
      <c r="I100" s="129">
        <v>1674</v>
      </c>
      <c r="J100" s="129">
        <v>1662</v>
      </c>
      <c r="K100" s="129">
        <v>1658</v>
      </c>
      <c r="L100" s="129">
        <v>1727</v>
      </c>
      <c r="M100" s="129">
        <v>1698</v>
      </c>
      <c r="N100" s="129">
        <v>1772</v>
      </c>
      <c r="O100" s="129">
        <v>1700</v>
      </c>
      <c r="P100" s="129">
        <v>1833</v>
      </c>
      <c r="Q100" s="129">
        <v>1736</v>
      </c>
      <c r="R100" s="129">
        <v>1826</v>
      </c>
      <c r="S100" s="129">
        <v>1827</v>
      </c>
      <c r="T100" s="129">
        <v>1787</v>
      </c>
      <c r="U100" s="129">
        <v>1767</v>
      </c>
      <c r="V100" s="129">
        <v>1670</v>
      </c>
      <c r="W100" s="129">
        <v>1659</v>
      </c>
      <c r="X100" s="129">
        <v>1556</v>
      </c>
      <c r="Y100" s="129">
        <v>1534</v>
      </c>
      <c r="Z100" s="129">
        <v>1606</v>
      </c>
      <c r="AA100" s="129">
        <v>1642</v>
      </c>
      <c r="AB100" s="129">
        <v>1719</v>
      </c>
      <c r="AC100" s="129">
        <v>1599</v>
      </c>
      <c r="AD100" s="129">
        <v>1785</v>
      </c>
      <c r="AE100" s="129">
        <v>1666</v>
      </c>
      <c r="AF100" s="129">
        <v>1841</v>
      </c>
      <c r="AG100" s="129">
        <v>1962</v>
      </c>
      <c r="AH100" s="129">
        <v>1948</v>
      </c>
      <c r="AI100" s="129">
        <v>2083</v>
      </c>
      <c r="AJ100" s="129">
        <v>1991</v>
      </c>
      <c r="AK100" s="129">
        <v>1906</v>
      </c>
      <c r="AL100" s="129">
        <v>1925</v>
      </c>
      <c r="AM100" s="129">
        <v>1926</v>
      </c>
      <c r="AN100" s="129">
        <v>1970</v>
      </c>
      <c r="AO100" s="129">
        <v>2145</v>
      </c>
      <c r="AP100" s="129">
        <v>2118</v>
      </c>
      <c r="AQ100" s="129">
        <v>2125</v>
      </c>
      <c r="AR100" s="129">
        <v>2148</v>
      </c>
      <c r="AS100" s="129">
        <v>2241</v>
      </c>
      <c r="AT100" s="129">
        <v>2258</v>
      </c>
      <c r="AU100" s="129">
        <v>2116</v>
      </c>
      <c r="AV100" s="129">
        <v>2057</v>
      </c>
      <c r="AW100" s="129">
        <v>2051</v>
      </c>
      <c r="AX100" s="129">
        <v>1848</v>
      </c>
      <c r="AY100" s="129">
        <v>1969</v>
      </c>
      <c r="AZ100" s="129">
        <v>2066</v>
      </c>
      <c r="BA100" s="129">
        <v>2071</v>
      </c>
      <c r="BB100" s="129">
        <v>2202</v>
      </c>
      <c r="BC100" s="129">
        <v>2333</v>
      </c>
      <c r="BD100" s="129">
        <v>2485</v>
      </c>
      <c r="BE100" s="129">
        <v>2508</v>
      </c>
      <c r="BF100" s="129">
        <v>2506</v>
      </c>
      <c r="BG100" s="129">
        <v>2588</v>
      </c>
      <c r="BH100" s="129">
        <v>2581</v>
      </c>
      <c r="BI100" s="129">
        <v>2522</v>
      </c>
      <c r="BJ100" s="129">
        <v>2584</v>
      </c>
      <c r="BK100" s="129">
        <v>2770</v>
      </c>
      <c r="BL100" s="129">
        <v>2558</v>
      </c>
      <c r="BM100" s="129">
        <v>2577</v>
      </c>
      <c r="BN100" s="129">
        <v>2488</v>
      </c>
      <c r="BO100" s="129">
        <v>2455</v>
      </c>
      <c r="BP100" s="129">
        <v>2483</v>
      </c>
      <c r="BQ100" s="129">
        <v>2254</v>
      </c>
      <c r="BR100" s="129">
        <v>2280</v>
      </c>
      <c r="BS100" s="129">
        <v>2178</v>
      </c>
      <c r="BT100" s="129">
        <v>2135</v>
      </c>
      <c r="BU100" s="129">
        <v>2039</v>
      </c>
      <c r="BV100" s="129">
        <v>1909</v>
      </c>
      <c r="BW100" s="129">
        <v>1901</v>
      </c>
      <c r="BX100" s="129">
        <v>1786</v>
      </c>
      <c r="BY100" s="129">
        <v>1760</v>
      </c>
      <c r="BZ100" s="129">
        <v>1767</v>
      </c>
      <c r="CA100" s="129">
        <v>1864</v>
      </c>
      <c r="CB100" s="129">
        <v>1917</v>
      </c>
      <c r="CC100" s="129">
        <v>1459</v>
      </c>
      <c r="CD100" s="129">
        <v>1296</v>
      </c>
      <c r="CE100" s="129">
        <v>1388</v>
      </c>
      <c r="CF100" s="129">
        <v>1258</v>
      </c>
      <c r="CG100" s="129">
        <v>1172</v>
      </c>
      <c r="CH100" s="129">
        <v>1135</v>
      </c>
      <c r="CI100" s="129">
        <v>1067</v>
      </c>
      <c r="CJ100" s="129">
        <v>965</v>
      </c>
      <c r="CK100" s="129">
        <v>908</v>
      </c>
      <c r="CL100" s="129">
        <v>865</v>
      </c>
      <c r="CM100" s="129">
        <v>832</v>
      </c>
      <c r="CN100" s="129">
        <v>712</v>
      </c>
      <c r="CO100" s="129">
        <v>620</v>
      </c>
      <c r="CP100" s="129">
        <v>537</v>
      </c>
      <c r="CQ100" s="129">
        <v>433</v>
      </c>
      <c r="CR100" s="129">
        <v>1759</v>
      </c>
    </row>
    <row r="101" spans="1:96" s="45" customFormat="1" ht="15" x14ac:dyDescent="0.25">
      <c r="A101" s="123" t="s">
        <v>29</v>
      </c>
      <c r="B101" s="122" t="s">
        <v>190</v>
      </c>
      <c r="C101" s="122" t="s">
        <v>219</v>
      </c>
      <c r="D101" s="123" t="s">
        <v>49</v>
      </c>
      <c r="E101" s="129">
        <v>48370</v>
      </c>
      <c r="F101" s="129">
        <v>336</v>
      </c>
      <c r="G101" s="129">
        <v>340</v>
      </c>
      <c r="H101" s="129">
        <v>386</v>
      </c>
      <c r="I101" s="129">
        <v>419</v>
      </c>
      <c r="J101" s="129">
        <v>402</v>
      </c>
      <c r="K101" s="129">
        <v>466</v>
      </c>
      <c r="L101" s="129">
        <v>442</v>
      </c>
      <c r="M101" s="129">
        <v>456</v>
      </c>
      <c r="N101" s="129">
        <v>466</v>
      </c>
      <c r="O101" s="129">
        <v>507</v>
      </c>
      <c r="P101" s="129">
        <v>496</v>
      </c>
      <c r="Q101" s="129">
        <v>482</v>
      </c>
      <c r="R101" s="129">
        <v>509</v>
      </c>
      <c r="S101" s="129">
        <v>523</v>
      </c>
      <c r="T101" s="129">
        <v>533</v>
      </c>
      <c r="U101" s="129">
        <v>543</v>
      </c>
      <c r="V101" s="129">
        <v>533</v>
      </c>
      <c r="W101" s="129">
        <v>510</v>
      </c>
      <c r="X101" s="129">
        <v>537</v>
      </c>
      <c r="Y101" s="129">
        <v>600</v>
      </c>
      <c r="Z101" s="129">
        <v>767</v>
      </c>
      <c r="AA101" s="129">
        <v>780</v>
      </c>
      <c r="AB101" s="129">
        <v>695</v>
      </c>
      <c r="AC101" s="129">
        <v>683</v>
      </c>
      <c r="AD101" s="129">
        <v>668</v>
      </c>
      <c r="AE101" s="129">
        <v>572</v>
      </c>
      <c r="AF101" s="129">
        <v>570</v>
      </c>
      <c r="AG101" s="129">
        <v>604</v>
      </c>
      <c r="AH101" s="129">
        <v>558</v>
      </c>
      <c r="AI101" s="129">
        <v>650</v>
      </c>
      <c r="AJ101" s="129">
        <v>659</v>
      </c>
      <c r="AK101" s="129">
        <v>647</v>
      </c>
      <c r="AL101" s="129">
        <v>695</v>
      </c>
      <c r="AM101" s="129">
        <v>640</v>
      </c>
      <c r="AN101" s="129">
        <v>554</v>
      </c>
      <c r="AO101" s="129">
        <v>514</v>
      </c>
      <c r="AP101" s="129">
        <v>532</v>
      </c>
      <c r="AQ101" s="129">
        <v>520</v>
      </c>
      <c r="AR101" s="129">
        <v>534</v>
      </c>
      <c r="AS101" s="129">
        <v>589</v>
      </c>
      <c r="AT101" s="129">
        <v>506</v>
      </c>
      <c r="AU101" s="129">
        <v>530</v>
      </c>
      <c r="AV101" s="129">
        <v>577</v>
      </c>
      <c r="AW101" s="129">
        <v>594</v>
      </c>
      <c r="AX101" s="129">
        <v>584</v>
      </c>
      <c r="AY101" s="129">
        <v>539</v>
      </c>
      <c r="AZ101" s="129">
        <v>556</v>
      </c>
      <c r="BA101" s="129">
        <v>536</v>
      </c>
      <c r="BB101" s="129">
        <v>674</v>
      </c>
      <c r="BC101" s="129">
        <v>707</v>
      </c>
      <c r="BD101" s="129">
        <v>715</v>
      </c>
      <c r="BE101" s="129">
        <v>783</v>
      </c>
      <c r="BF101" s="129">
        <v>702</v>
      </c>
      <c r="BG101" s="129">
        <v>737</v>
      </c>
      <c r="BH101" s="129">
        <v>692</v>
      </c>
      <c r="BI101" s="129">
        <v>743</v>
      </c>
      <c r="BJ101" s="129">
        <v>760</v>
      </c>
      <c r="BK101" s="129">
        <v>718</v>
      </c>
      <c r="BL101" s="129">
        <v>748</v>
      </c>
      <c r="BM101" s="129">
        <v>678</v>
      </c>
      <c r="BN101" s="129">
        <v>715</v>
      </c>
      <c r="BO101" s="129">
        <v>632</v>
      </c>
      <c r="BP101" s="129">
        <v>616</v>
      </c>
      <c r="BQ101" s="129">
        <v>587</v>
      </c>
      <c r="BR101" s="129">
        <v>548</v>
      </c>
      <c r="BS101" s="129">
        <v>536</v>
      </c>
      <c r="BT101" s="129">
        <v>526</v>
      </c>
      <c r="BU101" s="129">
        <v>546</v>
      </c>
      <c r="BV101" s="129">
        <v>528</v>
      </c>
      <c r="BW101" s="129">
        <v>465</v>
      </c>
      <c r="BX101" s="129">
        <v>518</v>
      </c>
      <c r="BY101" s="129">
        <v>465</v>
      </c>
      <c r="BZ101" s="129">
        <v>472</v>
      </c>
      <c r="CA101" s="129">
        <v>535</v>
      </c>
      <c r="CB101" s="129">
        <v>623</v>
      </c>
      <c r="CC101" s="129">
        <v>433</v>
      </c>
      <c r="CD101" s="129">
        <v>400</v>
      </c>
      <c r="CE101" s="129">
        <v>439</v>
      </c>
      <c r="CF101" s="129">
        <v>417</v>
      </c>
      <c r="CG101" s="129">
        <v>366</v>
      </c>
      <c r="CH101" s="129">
        <v>321</v>
      </c>
      <c r="CI101" s="129">
        <v>320</v>
      </c>
      <c r="CJ101" s="129">
        <v>304</v>
      </c>
      <c r="CK101" s="129">
        <v>284</v>
      </c>
      <c r="CL101" s="129">
        <v>280</v>
      </c>
      <c r="CM101" s="129">
        <v>264</v>
      </c>
      <c r="CN101" s="129">
        <v>215</v>
      </c>
      <c r="CO101" s="129">
        <v>166</v>
      </c>
      <c r="CP101" s="129">
        <v>145</v>
      </c>
      <c r="CQ101" s="129">
        <v>167</v>
      </c>
      <c r="CR101" s="129">
        <v>541</v>
      </c>
    </row>
    <row r="102" spans="1:96" s="45" customFormat="1" ht="15" x14ac:dyDescent="0.25">
      <c r="A102" s="45" t="s">
        <v>30</v>
      </c>
      <c r="B102" s="122" t="s">
        <v>191</v>
      </c>
      <c r="C102" s="122" t="s">
        <v>219</v>
      </c>
      <c r="D102" s="45" t="s">
        <v>49</v>
      </c>
      <c r="E102" s="129">
        <v>45836</v>
      </c>
      <c r="F102" s="129">
        <v>348</v>
      </c>
      <c r="G102" s="129">
        <v>391</v>
      </c>
      <c r="H102" s="129">
        <v>407</v>
      </c>
      <c r="I102" s="129">
        <v>388</v>
      </c>
      <c r="J102" s="129">
        <v>458</v>
      </c>
      <c r="K102" s="129">
        <v>486</v>
      </c>
      <c r="L102" s="129">
        <v>445</v>
      </c>
      <c r="M102" s="129">
        <v>472</v>
      </c>
      <c r="N102" s="129">
        <v>503</v>
      </c>
      <c r="O102" s="129">
        <v>492</v>
      </c>
      <c r="P102" s="129">
        <v>500</v>
      </c>
      <c r="Q102" s="129">
        <v>498</v>
      </c>
      <c r="R102" s="129">
        <v>499</v>
      </c>
      <c r="S102" s="129">
        <v>519</v>
      </c>
      <c r="T102" s="129">
        <v>490</v>
      </c>
      <c r="U102" s="129">
        <v>475</v>
      </c>
      <c r="V102" s="129">
        <v>487</v>
      </c>
      <c r="W102" s="129">
        <v>451</v>
      </c>
      <c r="X102" s="129">
        <v>442</v>
      </c>
      <c r="Y102" s="129">
        <v>451</v>
      </c>
      <c r="Z102" s="129">
        <v>471</v>
      </c>
      <c r="AA102" s="129">
        <v>467</v>
      </c>
      <c r="AB102" s="129">
        <v>485</v>
      </c>
      <c r="AC102" s="129">
        <v>481</v>
      </c>
      <c r="AD102" s="129">
        <v>485</v>
      </c>
      <c r="AE102" s="129">
        <v>483</v>
      </c>
      <c r="AF102" s="129">
        <v>531</v>
      </c>
      <c r="AG102" s="129">
        <v>512</v>
      </c>
      <c r="AH102" s="129">
        <v>619</v>
      </c>
      <c r="AI102" s="129">
        <v>589</v>
      </c>
      <c r="AJ102" s="129">
        <v>589</v>
      </c>
      <c r="AK102" s="129">
        <v>577</v>
      </c>
      <c r="AL102" s="129">
        <v>613</v>
      </c>
      <c r="AM102" s="129">
        <v>588</v>
      </c>
      <c r="AN102" s="129">
        <v>528</v>
      </c>
      <c r="AO102" s="129">
        <v>611</v>
      </c>
      <c r="AP102" s="129">
        <v>565</v>
      </c>
      <c r="AQ102" s="129">
        <v>541</v>
      </c>
      <c r="AR102" s="129">
        <v>591</v>
      </c>
      <c r="AS102" s="129">
        <v>560</v>
      </c>
      <c r="AT102" s="129">
        <v>634</v>
      </c>
      <c r="AU102" s="129">
        <v>565</v>
      </c>
      <c r="AV102" s="129">
        <v>525</v>
      </c>
      <c r="AW102" s="129">
        <v>480</v>
      </c>
      <c r="AX102" s="129">
        <v>464</v>
      </c>
      <c r="AY102" s="129">
        <v>559</v>
      </c>
      <c r="AZ102" s="129">
        <v>502</v>
      </c>
      <c r="BA102" s="129">
        <v>541</v>
      </c>
      <c r="BB102" s="129">
        <v>557</v>
      </c>
      <c r="BC102" s="129">
        <v>580</v>
      </c>
      <c r="BD102" s="129">
        <v>672</v>
      </c>
      <c r="BE102" s="129">
        <v>682</v>
      </c>
      <c r="BF102" s="129">
        <v>759</v>
      </c>
      <c r="BG102" s="129">
        <v>749</v>
      </c>
      <c r="BH102" s="129">
        <v>750</v>
      </c>
      <c r="BI102" s="129">
        <v>738</v>
      </c>
      <c r="BJ102" s="129">
        <v>728</v>
      </c>
      <c r="BK102" s="129">
        <v>796</v>
      </c>
      <c r="BL102" s="129">
        <v>766</v>
      </c>
      <c r="BM102" s="129">
        <v>701</v>
      </c>
      <c r="BN102" s="129">
        <v>719</v>
      </c>
      <c r="BO102" s="129">
        <v>676</v>
      </c>
      <c r="BP102" s="129">
        <v>680</v>
      </c>
      <c r="BQ102" s="129">
        <v>675</v>
      </c>
      <c r="BR102" s="129">
        <v>638</v>
      </c>
      <c r="BS102" s="129">
        <v>621</v>
      </c>
      <c r="BT102" s="129">
        <v>589</v>
      </c>
      <c r="BU102" s="129">
        <v>561</v>
      </c>
      <c r="BV102" s="129">
        <v>501</v>
      </c>
      <c r="BW102" s="129">
        <v>500</v>
      </c>
      <c r="BX102" s="129">
        <v>514</v>
      </c>
      <c r="BY102" s="129">
        <v>494</v>
      </c>
      <c r="BZ102" s="129">
        <v>474</v>
      </c>
      <c r="CA102" s="129">
        <v>549</v>
      </c>
      <c r="CB102" s="129">
        <v>514</v>
      </c>
      <c r="CC102" s="129">
        <v>364</v>
      </c>
      <c r="CD102" s="129">
        <v>349</v>
      </c>
      <c r="CE102" s="129">
        <v>337</v>
      </c>
      <c r="CF102" s="129">
        <v>345</v>
      </c>
      <c r="CG102" s="129">
        <v>304</v>
      </c>
      <c r="CH102" s="129">
        <v>291</v>
      </c>
      <c r="CI102" s="129">
        <v>296</v>
      </c>
      <c r="CJ102" s="129">
        <v>299</v>
      </c>
      <c r="CK102" s="129">
        <v>246</v>
      </c>
      <c r="CL102" s="129">
        <v>225</v>
      </c>
      <c r="CM102" s="129">
        <v>205</v>
      </c>
      <c r="CN102" s="129">
        <v>183</v>
      </c>
      <c r="CO102" s="129">
        <v>163</v>
      </c>
      <c r="CP102" s="129">
        <v>155</v>
      </c>
      <c r="CQ102" s="129">
        <v>125</v>
      </c>
      <c r="CR102" s="129">
        <v>408</v>
      </c>
    </row>
    <row r="103" spans="1:96" s="45" customFormat="1" ht="15" x14ac:dyDescent="0.25">
      <c r="A103" s="45" t="s">
        <v>31</v>
      </c>
      <c r="B103" s="122" t="s">
        <v>192</v>
      </c>
      <c r="C103" s="122" t="s">
        <v>219</v>
      </c>
      <c r="D103" s="45" t="s">
        <v>49</v>
      </c>
      <c r="E103" s="129">
        <v>94401</v>
      </c>
      <c r="F103" s="129">
        <v>867</v>
      </c>
      <c r="G103" s="129">
        <v>859</v>
      </c>
      <c r="H103" s="129">
        <v>875</v>
      </c>
      <c r="I103" s="129">
        <v>975</v>
      </c>
      <c r="J103" s="129">
        <v>1035</v>
      </c>
      <c r="K103" s="129">
        <v>1038</v>
      </c>
      <c r="L103" s="129">
        <v>1033</v>
      </c>
      <c r="M103" s="129">
        <v>1113</v>
      </c>
      <c r="N103" s="129">
        <v>1171</v>
      </c>
      <c r="O103" s="129">
        <v>1087</v>
      </c>
      <c r="P103" s="129">
        <v>1187</v>
      </c>
      <c r="Q103" s="129">
        <v>1110</v>
      </c>
      <c r="R103" s="129">
        <v>1209</v>
      </c>
      <c r="S103" s="129">
        <v>1199</v>
      </c>
      <c r="T103" s="129">
        <v>1142</v>
      </c>
      <c r="U103" s="129">
        <v>1112</v>
      </c>
      <c r="V103" s="129">
        <v>1111</v>
      </c>
      <c r="W103" s="129">
        <v>1055</v>
      </c>
      <c r="X103" s="129">
        <v>999</v>
      </c>
      <c r="Y103" s="129">
        <v>994</v>
      </c>
      <c r="Z103" s="129">
        <v>928</v>
      </c>
      <c r="AA103" s="129">
        <v>937</v>
      </c>
      <c r="AB103" s="129">
        <v>972</v>
      </c>
      <c r="AC103" s="129">
        <v>976</v>
      </c>
      <c r="AD103" s="129">
        <v>1051</v>
      </c>
      <c r="AE103" s="129">
        <v>983</v>
      </c>
      <c r="AF103" s="129">
        <v>1054</v>
      </c>
      <c r="AG103" s="129">
        <v>1150</v>
      </c>
      <c r="AH103" s="129">
        <v>1108</v>
      </c>
      <c r="AI103" s="129">
        <v>1142</v>
      </c>
      <c r="AJ103" s="129">
        <v>1139</v>
      </c>
      <c r="AK103" s="129">
        <v>1173</v>
      </c>
      <c r="AL103" s="129">
        <v>1165</v>
      </c>
      <c r="AM103" s="129">
        <v>1300</v>
      </c>
      <c r="AN103" s="129">
        <v>1369</v>
      </c>
      <c r="AO103" s="129">
        <v>1353</v>
      </c>
      <c r="AP103" s="129">
        <v>1379</v>
      </c>
      <c r="AQ103" s="129">
        <v>1275</v>
      </c>
      <c r="AR103" s="129">
        <v>1394</v>
      </c>
      <c r="AS103" s="129">
        <v>1374</v>
      </c>
      <c r="AT103" s="129">
        <v>1366</v>
      </c>
      <c r="AU103" s="129">
        <v>1241</v>
      </c>
      <c r="AV103" s="129">
        <v>1234</v>
      </c>
      <c r="AW103" s="129">
        <v>1177</v>
      </c>
      <c r="AX103" s="129">
        <v>1067</v>
      </c>
      <c r="AY103" s="129">
        <v>1198</v>
      </c>
      <c r="AZ103" s="129">
        <v>1269</v>
      </c>
      <c r="BA103" s="129">
        <v>1265</v>
      </c>
      <c r="BB103" s="129">
        <v>1414</v>
      </c>
      <c r="BC103" s="129">
        <v>1429</v>
      </c>
      <c r="BD103" s="129">
        <v>1432</v>
      </c>
      <c r="BE103" s="129">
        <v>1472</v>
      </c>
      <c r="BF103" s="129">
        <v>1478</v>
      </c>
      <c r="BG103" s="129">
        <v>1484</v>
      </c>
      <c r="BH103" s="129">
        <v>1484</v>
      </c>
      <c r="BI103" s="129">
        <v>1430</v>
      </c>
      <c r="BJ103" s="129">
        <v>1464</v>
      </c>
      <c r="BK103" s="129">
        <v>1357</v>
      </c>
      <c r="BL103" s="129">
        <v>1355</v>
      </c>
      <c r="BM103" s="129">
        <v>1335</v>
      </c>
      <c r="BN103" s="129">
        <v>1277</v>
      </c>
      <c r="BO103" s="129">
        <v>1198</v>
      </c>
      <c r="BP103" s="129">
        <v>1208</v>
      </c>
      <c r="BQ103" s="129">
        <v>1138</v>
      </c>
      <c r="BR103" s="129">
        <v>1056</v>
      </c>
      <c r="BS103" s="129">
        <v>1005</v>
      </c>
      <c r="BT103" s="129">
        <v>932</v>
      </c>
      <c r="BU103" s="129">
        <v>1008</v>
      </c>
      <c r="BV103" s="129">
        <v>985</v>
      </c>
      <c r="BW103" s="129">
        <v>922</v>
      </c>
      <c r="BX103" s="129">
        <v>896</v>
      </c>
      <c r="BY103" s="129">
        <v>888</v>
      </c>
      <c r="BZ103" s="129">
        <v>953</v>
      </c>
      <c r="CA103" s="129">
        <v>973</v>
      </c>
      <c r="CB103" s="129">
        <v>970</v>
      </c>
      <c r="CC103" s="129">
        <v>756</v>
      </c>
      <c r="CD103" s="129">
        <v>689</v>
      </c>
      <c r="CE103" s="129">
        <v>667</v>
      </c>
      <c r="CF103" s="129">
        <v>650</v>
      </c>
      <c r="CG103" s="129">
        <v>593</v>
      </c>
      <c r="CH103" s="129">
        <v>510</v>
      </c>
      <c r="CI103" s="129">
        <v>494</v>
      </c>
      <c r="CJ103" s="129">
        <v>491</v>
      </c>
      <c r="CK103" s="129">
        <v>419</v>
      </c>
      <c r="CL103" s="129">
        <v>357</v>
      </c>
      <c r="CM103" s="129">
        <v>339</v>
      </c>
      <c r="CN103" s="129">
        <v>295</v>
      </c>
      <c r="CO103" s="129">
        <v>261</v>
      </c>
      <c r="CP103" s="129">
        <v>199</v>
      </c>
      <c r="CQ103" s="129">
        <v>238</v>
      </c>
      <c r="CR103" s="129">
        <v>690</v>
      </c>
    </row>
    <row r="104" spans="1:96" s="42" customFormat="1" ht="27.75" customHeight="1" x14ac:dyDescent="0.25">
      <c r="A104" s="68" t="s">
        <v>159</v>
      </c>
      <c r="B104" s="42" t="s">
        <v>193</v>
      </c>
      <c r="C104" s="42" t="s">
        <v>220</v>
      </c>
      <c r="D104" s="45" t="s">
        <v>47</v>
      </c>
      <c r="E104" s="129">
        <v>368690</v>
      </c>
      <c r="F104" s="129">
        <v>2944</v>
      </c>
      <c r="G104" s="129">
        <v>3225</v>
      </c>
      <c r="H104" s="129">
        <v>3171</v>
      </c>
      <c r="I104" s="129">
        <v>3439</v>
      </c>
      <c r="J104" s="129">
        <v>3456</v>
      </c>
      <c r="K104" s="129">
        <v>3776</v>
      </c>
      <c r="L104" s="129">
        <v>3816</v>
      </c>
      <c r="M104" s="129">
        <v>3723</v>
      </c>
      <c r="N104" s="129">
        <v>3795</v>
      </c>
      <c r="O104" s="129">
        <v>4095</v>
      </c>
      <c r="P104" s="129">
        <v>4232</v>
      </c>
      <c r="Q104" s="129">
        <v>3968</v>
      </c>
      <c r="R104" s="129">
        <v>4145</v>
      </c>
      <c r="S104" s="129">
        <v>4116</v>
      </c>
      <c r="T104" s="129">
        <v>4075</v>
      </c>
      <c r="U104" s="129">
        <v>3951</v>
      </c>
      <c r="V104" s="129">
        <v>3988</v>
      </c>
      <c r="W104" s="129">
        <v>3891</v>
      </c>
      <c r="X104" s="129">
        <v>3751</v>
      </c>
      <c r="Y104" s="129">
        <v>3641</v>
      </c>
      <c r="Z104" s="129">
        <v>3735</v>
      </c>
      <c r="AA104" s="129">
        <v>3760</v>
      </c>
      <c r="AB104" s="129">
        <v>3809</v>
      </c>
      <c r="AC104" s="129">
        <v>4077</v>
      </c>
      <c r="AD104" s="129">
        <v>4095</v>
      </c>
      <c r="AE104" s="129">
        <v>4006</v>
      </c>
      <c r="AF104" s="129">
        <v>4182</v>
      </c>
      <c r="AG104" s="129">
        <v>4247</v>
      </c>
      <c r="AH104" s="129">
        <v>4047</v>
      </c>
      <c r="AI104" s="129">
        <v>4052</v>
      </c>
      <c r="AJ104" s="129">
        <v>4172</v>
      </c>
      <c r="AK104" s="129">
        <v>3965</v>
      </c>
      <c r="AL104" s="129">
        <v>4067</v>
      </c>
      <c r="AM104" s="129">
        <v>4155</v>
      </c>
      <c r="AN104" s="129">
        <v>4174</v>
      </c>
      <c r="AO104" s="129">
        <v>4067</v>
      </c>
      <c r="AP104" s="129">
        <v>3949</v>
      </c>
      <c r="AQ104" s="129">
        <v>3926</v>
      </c>
      <c r="AR104" s="129">
        <v>3836</v>
      </c>
      <c r="AS104" s="129">
        <v>4098</v>
      </c>
      <c r="AT104" s="129">
        <v>4145</v>
      </c>
      <c r="AU104" s="129">
        <v>4163</v>
      </c>
      <c r="AV104" s="129">
        <v>3980</v>
      </c>
      <c r="AW104" s="129">
        <v>3702</v>
      </c>
      <c r="AX104" s="129">
        <v>3666</v>
      </c>
      <c r="AY104" s="129">
        <v>4101</v>
      </c>
      <c r="AZ104" s="129">
        <v>4275</v>
      </c>
      <c r="BA104" s="129">
        <v>4363</v>
      </c>
      <c r="BB104" s="129">
        <v>4671</v>
      </c>
      <c r="BC104" s="129">
        <v>5052</v>
      </c>
      <c r="BD104" s="129">
        <v>5346</v>
      </c>
      <c r="BE104" s="129">
        <v>5348</v>
      </c>
      <c r="BF104" s="129">
        <v>5574</v>
      </c>
      <c r="BG104" s="129">
        <v>5711</v>
      </c>
      <c r="BH104" s="129">
        <v>5757</v>
      </c>
      <c r="BI104" s="129">
        <v>5750</v>
      </c>
      <c r="BJ104" s="129">
        <v>6033</v>
      </c>
      <c r="BK104" s="129">
        <v>6045</v>
      </c>
      <c r="BL104" s="129">
        <v>5909</v>
      </c>
      <c r="BM104" s="129">
        <v>5785</v>
      </c>
      <c r="BN104" s="129">
        <v>5684</v>
      </c>
      <c r="BO104" s="129">
        <v>5463</v>
      </c>
      <c r="BP104" s="129">
        <v>5632</v>
      </c>
      <c r="BQ104" s="129">
        <v>5430</v>
      </c>
      <c r="BR104" s="129">
        <v>5258</v>
      </c>
      <c r="BS104" s="129">
        <v>5083</v>
      </c>
      <c r="BT104" s="129">
        <v>4917</v>
      </c>
      <c r="BU104" s="129">
        <v>4866</v>
      </c>
      <c r="BV104" s="129">
        <v>4870</v>
      </c>
      <c r="BW104" s="129">
        <v>4594</v>
      </c>
      <c r="BX104" s="129">
        <v>4574</v>
      </c>
      <c r="BY104" s="129">
        <v>4504</v>
      </c>
      <c r="BZ104" s="129">
        <v>4662</v>
      </c>
      <c r="CA104" s="129">
        <v>4785</v>
      </c>
      <c r="CB104" s="129">
        <v>5124</v>
      </c>
      <c r="CC104" s="129">
        <v>3760</v>
      </c>
      <c r="CD104" s="129">
        <v>3536</v>
      </c>
      <c r="CE104" s="129">
        <v>3526</v>
      </c>
      <c r="CF104" s="129">
        <v>3288</v>
      </c>
      <c r="CG104" s="129">
        <v>2881</v>
      </c>
      <c r="CH104" s="129">
        <v>2536</v>
      </c>
      <c r="CI104" s="129">
        <v>2590</v>
      </c>
      <c r="CJ104" s="129">
        <v>2223</v>
      </c>
      <c r="CK104" s="129">
        <v>2128</v>
      </c>
      <c r="CL104" s="129">
        <v>1921</v>
      </c>
      <c r="CM104" s="129">
        <v>1662</v>
      </c>
      <c r="CN104" s="129">
        <v>1481</v>
      </c>
      <c r="CO104" s="129">
        <v>1279</v>
      </c>
      <c r="CP104" s="129">
        <v>1133</v>
      </c>
      <c r="CQ104" s="129">
        <v>968</v>
      </c>
      <c r="CR104" s="129">
        <v>3339</v>
      </c>
    </row>
    <row r="105" spans="1:96" s="42" customFormat="1" ht="15" x14ac:dyDescent="0.25">
      <c r="A105" s="68" t="s">
        <v>144</v>
      </c>
      <c r="B105" s="42" t="s">
        <v>194</v>
      </c>
      <c r="C105" s="42" t="s">
        <v>220</v>
      </c>
      <c r="D105" s="45" t="s">
        <v>47</v>
      </c>
      <c r="E105" s="129">
        <v>116020</v>
      </c>
      <c r="F105" s="129">
        <v>871</v>
      </c>
      <c r="G105" s="129">
        <v>939</v>
      </c>
      <c r="H105" s="129">
        <v>1005</v>
      </c>
      <c r="I105" s="129">
        <v>1102</v>
      </c>
      <c r="J105" s="129">
        <v>1071</v>
      </c>
      <c r="K105" s="129">
        <v>1199</v>
      </c>
      <c r="L105" s="129">
        <v>1155</v>
      </c>
      <c r="M105" s="129">
        <v>1273</v>
      </c>
      <c r="N105" s="129">
        <v>1295</v>
      </c>
      <c r="O105" s="129">
        <v>1268</v>
      </c>
      <c r="P105" s="129">
        <v>1276</v>
      </c>
      <c r="Q105" s="129">
        <v>1238</v>
      </c>
      <c r="R105" s="129">
        <v>1286</v>
      </c>
      <c r="S105" s="129">
        <v>1285</v>
      </c>
      <c r="T105" s="129">
        <v>1238</v>
      </c>
      <c r="U105" s="129">
        <v>1222</v>
      </c>
      <c r="V105" s="129">
        <v>1248</v>
      </c>
      <c r="W105" s="129">
        <v>1236</v>
      </c>
      <c r="X105" s="129">
        <v>1112</v>
      </c>
      <c r="Y105" s="129">
        <v>1082</v>
      </c>
      <c r="Z105" s="129">
        <v>1007</v>
      </c>
      <c r="AA105" s="129">
        <v>1090</v>
      </c>
      <c r="AB105" s="129">
        <v>1067</v>
      </c>
      <c r="AC105" s="129">
        <v>1083</v>
      </c>
      <c r="AD105" s="129">
        <v>1152</v>
      </c>
      <c r="AE105" s="129">
        <v>1063</v>
      </c>
      <c r="AF105" s="129">
        <v>1089</v>
      </c>
      <c r="AG105" s="129">
        <v>1053</v>
      </c>
      <c r="AH105" s="129">
        <v>1113</v>
      </c>
      <c r="AI105" s="129">
        <v>1020</v>
      </c>
      <c r="AJ105" s="129">
        <v>968</v>
      </c>
      <c r="AK105" s="129">
        <v>1127</v>
      </c>
      <c r="AL105" s="129">
        <v>1048</v>
      </c>
      <c r="AM105" s="129">
        <v>1097</v>
      </c>
      <c r="AN105" s="129">
        <v>1064</v>
      </c>
      <c r="AO105" s="129">
        <v>1135</v>
      </c>
      <c r="AP105" s="129">
        <v>1166</v>
      </c>
      <c r="AQ105" s="129">
        <v>1195</v>
      </c>
      <c r="AR105" s="129">
        <v>1205</v>
      </c>
      <c r="AS105" s="129">
        <v>1235</v>
      </c>
      <c r="AT105" s="129">
        <v>1187</v>
      </c>
      <c r="AU105" s="129">
        <v>1319</v>
      </c>
      <c r="AV105" s="129">
        <v>1164</v>
      </c>
      <c r="AW105" s="129">
        <v>1084</v>
      </c>
      <c r="AX105" s="129">
        <v>1153</v>
      </c>
      <c r="AY105" s="129">
        <v>1254</v>
      </c>
      <c r="AZ105" s="129">
        <v>1344</v>
      </c>
      <c r="BA105" s="129">
        <v>1404</v>
      </c>
      <c r="BB105" s="129">
        <v>1506</v>
      </c>
      <c r="BC105" s="129">
        <v>1733</v>
      </c>
      <c r="BD105" s="129">
        <v>1713</v>
      </c>
      <c r="BE105" s="129">
        <v>1730</v>
      </c>
      <c r="BF105" s="129">
        <v>1852</v>
      </c>
      <c r="BG105" s="129">
        <v>1859</v>
      </c>
      <c r="BH105" s="129">
        <v>1910</v>
      </c>
      <c r="BI105" s="129">
        <v>1930</v>
      </c>
      <c r="BJ105" s="129">
        <v>1956</v>
      </c>
      <c r="BK105" s="129">
        <v>1907</v>
      </c>
      <c r="BL105" s="129">
        <v>1958</v>
      </c>
      <c r="BM105" s="129">
        <v>1867</v>
      </c>
      <c r="BN105" s="129">
        <v>1853</v>
      </c>
      <c r="BO105" s="129">
        <v>1860</v>
      </c>
      <c r="BP105" s="129">
        <v>1846</v>
      </c>
      <c r="BQ105" s="129">
        <v>1789</v>
      </c>
      <c r="BR105" s="129">
        <v>1809</v>
      </c>
      <c r="BS105" s="129">
        <v>1670</v>
      </c>
      <c r="BT105" s="129">
        <v>1694</v>
      </c>
      <c r="BU105" s="129">
        <v>1624</v>
      </c>
      <c r="BV105" s="129">
        <v>1612</v>
      </c>
      <c r="BW105" s="129">
        <v>1529</v>
      </c>
      <c r="BX105" s="129">
        <v>1548</v>
      </c>
      <c r="BY105" s="129">
        <v>1585</v>
      </c>
      <c r="BZ105" s="129">
        <v>1601</v>
      </c>
      <c r="CA105" s="129">
        <v>1702</v>
      </c>
      <c r="CB105" s="129">
        <v>1853</v>
      </c>
      <c r="CC105" s="129">
        <v>1302</v>
      </c>
      <c r="CD105" s="129">
        <v>1230</v>
      </c>
      <c r="CE105" s="129">
        <v>1192</v>
      </c>
      <c r="CF105" s="129">
        <v>1149</v>
      </c>
      <c r="CG105" s="129">
        <v>955</v>
      </c>
      <c r="CH105" s="129">
        <v>869</v>
      </c>
      <c r="CI105" s="129">
        <v>877</v>
      </c>
      <c r="CJ105" s="129">
        <v>828</v>
      </c>
      <c r="CK105" s="129">
        <v>779</v>
      </c>
      <c r="CL105" s="129">
        <v>689</v>
      </c>
      <c r="CM105" s="129">
        <v>567</v>
      </c>
      <c r="CN105" s="129">
        <v>511</v>
      </c>
      <c r="CO105" s="129">
        <v>462</v>
      </c>
      <c r="CP105" s="129">
        <v>386</v>
      </c>
      <c r="CQ105" s="129">
        <v>320</v>
      </c>
      <c r="CR105" s="129">
        <v>1121</v>
      </c>
    </row>
    <row r="106" spans="1:96" s="42" customFormat="1" ht="15" x14ac:dyDescent="0.25">
      <c r="A106" s="68" t="s">
        <v>154</v>
      </c>
      <c r="B106" s="42" t="s">
        <v>195</v>
      </c>
      <c r="C106" s="42" t="s">
        <v>220</v>
      </c>
      <c r="D106" s="45" t="s">
        <v>47</v>
      </c>
      <c r="E106" s="129">
        <v>148790</v>
      </c>
      <c r="F106" s="129">
        <v>1118</v>
      </c>
      <c r="G106" s="129">
        <v>1168</v>
      </c>
      <c r="H106" s="129">
        <v>1212</v>
      </c>
      <c r="I106" s="129">
        <v>1299</v>
      </c>
      <c r="J106" s="129">
        <v>1336</v>
      </c>
      <c r="K106" s="129">
        <v>1344</v>
      </c>
      <c r="L106" s="129">
        <v>1378</v>
      </c>
      <c r="M106" s="129">
        <v>1394</v>
      </c>
      <c r="N106" s="129">
        <v>1454</v>
      </c>
      <c r="O106" s="129">
        <v>1484</v>
      </c>
      <c r="P106" s="129">
        <v>1641</v>
      </c>
      <c r="Q106" s="129">
        <v>1593</v>
      </c>
      <c r="R106" s="129">
        <v>1607</v>
      </c>
      <c r="S106" s="129">
        <v>1625</v>
      </c>
      <c r="T106" s="129">
        <v>1632</v>
      </c>
      <c r="U106" s="129">
        <v>1597</v>
      </c>
      <c r="V106" s="129">
        <v>1588</v>
      </c>
      <c r="W106" s="129">
        <v>1497</v>
      </c>
      <c r="X106" s="129">
        <v>1460</v>
      </c>
      <c r="Y106" s="129">
        <v>1285</v>
      </c>
      <c r="Z106" s="129">
        <v>1337</v>
      </c>
      <c r="AA106" s="129">
        <v>1331</v>
      </c>
      <c r="AB106" s="129">
        <v>1380</v>
      </c>
      <c r="AC106" s="129">
        <v>1534</v>
      </c>
      <c r="AD106" s="129">
        <v>1466</v>
      </c>
      <c r="AE106" s="129">
        <v>1487</v>
      </c>
      <c r="AF106" s="129">
        <v>1607</v>
      </c>
      <c r="AG106" s="129">
        <v>1535</v>
      </c>
      <c r="AH106" s="129">
        <v>1496</v>
      </c>
      <c r="AI106" s="129">
        <v>1442</v>
      </c>
      <c r="AJ106" s="129">
        <v>1486</v>
      </c>
      <c r="AK106" s="129">
        <v>1470</v>
      </c>
      <c r="AL106" s="129">
        <v>1487</v>
      </c>
      <c r="AM106" s="129">
        <v>1601</v>
      </c>
      <c r="AN106" s="129">
        <v>1526</v>
      </c>
      <c r="AO106" s="129">
        <v>1462</v>
      </c>
      <c r="AP106" s="129">
        <v>1523</v>
      </c>
      <c r="AQ106" s="129">
        <v>1517</v>
      </c>
      <c r="AR106" s="129">
        <v>1446</v>
      </c>
      <c r="AS106" s="129">
        <v>1583</v>
      </c>
      <c r="AT106" s="129">
        <v>1501</v>
      </c>
      <c r="AU106" s="129">
        <v>1508</v>
      </c>
      <c r="AV106" s="129">
        <v>1435</v>
      </c>
      <c r="AW106" s="129">
        <v>1392</v>
      </c>
      <c r="AX106" s="129">
        <v>1308</v>
      </c>
      <c r="AY106" s="129">
        <v>1528</v>
      </c>
      <c r="AZ106" s="129">
        <v>1522</v>
      </c>
      <c r="BA106" s="129">
        <v>1616</v>
      </c>
      <c r="BB106" s="129">
        <v>1733</v>
      </c>
      <c r="BC106" s="129">
        <v>1951</v>
      </c>
      <c r="BD106" s="129">
        <v>2064</v>
      </c>
      <c r="BE106" s="129">
        <v>2117</v>
      </c>
      <c r="BF106" s="129">
        <v>2249</v>
      </c>
      <c r="BG106" s="129">
        <v>2259</v>
      </c>
      <c r="BH106" s="129">
        <v>2368</v>
      </c>
      <c r="BI106" s="129">
        <v>2367</v>
      </c>
      <c r="BJ106" s="129">
        <v>2593</v>
      </c>
      <c r="BK106" s="129">
        <v>2600</v>
      </c>
      <c r="BL106" s="129">
        <v>2537</v>
      </c>
      <c r="BM106" s="129">
        <v>2488</v>
      </c>
      <c r="BN106" s="129">
        <v>2454</v>
      </c>
      <c r="BO106" s="129">
        <v>2355</v>
      </c>
      <c r="BP106" s="129">
        <v>2367</v>
      </c>
      <c r="BQ106" s="129">
        <v>2295</v>
      </c>
      <c r="BR106" s="129">
        <v>2193</v>
      </c>
      <c r="BS106" s="129">
        <v>2189</v>
      </c>
      <c r="BT106" s="129">
        <v>2177</v>
      </c>
      <c r="BU106" s="129">
        <v>2164</v>
      </c>
      <c r="BV106" s="129">
        <v>2098</v>
      </c>
      <c r="BW106" s="129">
        <v>2089</v>
      </c>
      <c r="BX106" s="129">
        <v>2064</v>
      </c>
      <c r="BY106" s="129">
        <v>2087</v>
      </c>
      <c r="BZ106" s="129">
        <v>2111</v>
      </c>
      <c r="CA106" s="129">
        <v>2146</v>
      </c>
      <c r="CB106" s="129">
        <v>2268</v>
      </c>
      <c r="CC106" s="129">
        <v>1720</v>
      </c>
      <c r="CD106" s="129">
        <v>1643</v>
      </c>
      <c r="CE106" s="129">
        <v>1635</v>
      </c>
      <c r="CF106" s="129">
        <v>1555</v>
      </c>
      <c r="CG106" s="129">
        <v>1397</v>
      </c>
      <c r="CH106" s="129">
        <v>1258</v>
      </c>
      <c r="CI106" s="129">
        <v>1163</v>
      </c>
      <c r="CJ106" s="129">
        <v>1071</v>
      </c>
      <c r="CK106" s="129">
        <v>980</v>
      </c>
      <c r="CL106" s="129">
        <v>950</v>
      </c>
      <c r="CM106" s="129">
        <v>858</v>
      </c>
      <c r="CN106" s="129">
        <v>707</v>
      </c>
      <c r="CO106" s="129">
        <v>632</v>
      </c>
      <c r="CP106" s="129">
        <v>548</v>
      </c>
      <c r="CQ106" s="129">
        <v>454</v>
      </c>
      <c r="CR106" s="129">
        <v>1598</v>
      </c>
    </row>
    <row r="107" spans="1:96" s="42" customFormat="1" ht="15" x14ac:dyDescent="0.25">
      <c r="A107" s="68" t="s">
        <v>14</v>
      </c>
      <c r="B107" s="42" t="s">
        <v>196</v>
      </c>
      <c r="C107" s="42" t="s">
        <v>220</v>
      </c>
      <c r="D107" s="45" t="s">
        <v>47</v>
      </c>
      <c r="E107" s="129">
        <v>374730</v>
      </c>
      <c r="F107" s="129">
        <v>3102</v>
      </c>
      <c r="G107" s="129">
        <v>3332</v>
      </c>
      <c r="H107" s="129">
        <v>3502</v>
      </c>
      <c r="I107" s="129">
        <v>3630</v>
      </c>
      <c r="J107" s="129">
        <v>3734</v>
      </c>
      <c r="K107" s="129">
        <v>3894</v>
      </c>
      <c r="L107" s="129">
        <v>4099</v>
      </c>
      <c r="M107" s="129">
        <v>4066</v>
      </c>
      <c r="N107" s="129">
        <v>4206</v>
      </c>
      <c r="O107" s="129">
        <v>4275</v>
      </c>
      <c r="P107" s="129">
        <v>4486</v>
      </c>
      <c r="Q107" s="129">
        <v>4324</v>
      </c>
      <c r="R107" s="129">
        <v>4416</v>
      </c>
      <c r="S107" s="129">
        <v>4353</v>
      </c>
      <c r="T107" s="129">
        <v>4116</v>
      </c>
      <c r="U107" s="129">
        <v>4145</v>
      </c>
      <c r="V107" s="129">
        <v>4040</v>
      </c>
      <c r="W107" s="129">
        <v>4026</v>
      </c>
      <c r="X107" s="129">
        <v>4018</v>
      </c>
      <c r="Y107" s="129">
        <v>4436</v>
      </c>
      <c r="Z107" s="129">
        <v>4728</v>
      </c>
      <c r="AA107" s="129">
        <v>4478</v>
      </c>
      <c r="AB107" s="129">
        <v>4516</v>
      </c>
      <c r="AC107" s="129">
        <v>4231</v>
      </c>
      <c r="AD107" s="129">
        <v>4388</v>
      </c>
      <c r="AE107" s="129">
        <v>4434</v>
      </c>
      <c r="AF107" s="129">
        <v>4398</v>
      </c>
      <c r="AG107" s="129">
        <v>4488</v>
      </c>
      <c r="AH107" s="129">
        <v>4533</v>
      </c>
      <c r="AI107" s="129">
        <v>4584</v>
      </c>
      <c r="AJ107" s="129">
        <v>4492</v>
      </c>
      <c r="AK107" s="129">
        <v>4496</v>
      </c>
      <c r="AL107" s="129">
        <v>4559</v>
      </c>
      <c r="AM107" s="129">
        <v>4463</v>
      </c>
      <c r="AN107" s="129">
        <v>4279</v>
      </c>
      <c r="AO107" s="129">
        <v>4454</v>
      </c>
      <c r="AP107" s="129">
        <v>4390</v>
      </c>
      <c r="AQ107" s="129">
        <v>4193</v>
      </c>
      <c r="AR107" s="129">
        <v>4420</v>
      </c>
      <c r="AS107" s="129">
        <v>4594</v>
      </c>
      <c r="AT107" s="129">
        <v>4618</v>
      </c>
      <c r="AU107" s="129">
        <v>4551</v>
      </c>
      <c r="AV107" s="129">
        <v>4504</v>
      </c>
      <c r="AW107" s="129">
        <v>4166</v>
      </c>
      <c r="AX107" s="129">
        <v>4146</v>
      </c>
      <c r="AY107" s="129">
        <v>4362</v>
      </c>
      <c r="AZ107" s="129">
        <v>4399</v>
      </c>
      <c r="BA107" s="129">
        <v>4535</v>
      </c>
      <c r="BB107" s="129">
        <v>4795</v>
      </c>
      <c r="BC107" s="129">
        <v>5102</v>
      </c>
      <c r="BD107" s="129">
        <v>5371</v>
      </c>
      <c r="BE107" s="129">
        <v>5219</v>
      </c>
      <c r="BF107" s="129">
        <v>5540</v>
      </c>
      <c r="BG107" s="129">
        <v>5622</v>
      </c>
      <c r="BH107" s="129">
        <v>5691</v>
      </c>
      <c r="BI107" s="129">
        <v>5506</v>
      </c>
      <c r="BJ107" s="129">
        <v>5718</v>
      </c>
      <c r="BK107" s="129">
        <v>5651</v>
      </c>
      <c r="BL107" s="129">
        <v>5538</v>
      </c>
      <c r="BM107" s="129">
        <v>5391</v>
      </c>
      <c r="BN107" s="129">
        <v>5244</v>
      </c>
      <c r="BO107" s="129">
        <v>5339</v>
      </c>
      <c r="BP107" s="129">
        <v>5184</v>
      </c>
      <c r="BQ107" s="129">
        <v>5027</v>
      </c>
      <c r="BR107" s="129">
        <v>4778</v>
      </c>
      <c r="BS107" s="129">
        <v>4650</v>
      </c>
      <c r="BT107" s="129">
        <v>4460</v>
      </c>
      <c r="BU107" s="129">
        <v>4435</v>
      </c>
      <c r="BV107" s="129">
        <v>4225</v>
      </c>
      <c r="BW107" s="129">
        <v>4130</v>
      </c>
      <c r="BX107" s="129">
        <v>4223</v>
      </c>
      <c r="BY107" s="129">
        <v>4243</v>
      </c>
      <c r="BZ107" s="129">
        <v>4320</v>
      </c>
      <c r="CA107" s="129">
        <v>4475</v>
      </c>
      <c r="CB107" s="129">
        <v>4869</v>
      </c>
      <c r="CC107" s="129">
        <v>3478</v>
      </c>
      <c r="CD107" s="129">
        <v>3340</v>
      </c>
      <c r="CE107" s="129">
        <v>3280</v>
      </c>
      <c r="CF107" s="129">
        <v>2905</v>
      </c>
      <c r="CG107" s="129">
        <v>2705</v>
      </c>
      <c r="CH107" s="129">
        <v>2232</v>
      </c>
      <c r="CI107" s="129">
        <v>2272</v>
      </c>
      <c r="CJ107" s="129">
        <v>2110</v>
      </c>
      <c r="CK107" s="129">
        <v>1914</v>
      </c>
      <c r="CL107" s="129">
        <v>1759</v>
      </c>
      <c r="CM107" s="129">
        <v>1618</v>
      </c>
      <c r="CN107" s="129">
        <v>1412</v>
      </c>
      <c r="CO107" s="129">
        <v>1178</v>
      </c>
      <c r="CP107" s="129">
        <v>1044</v>
      </c>
      <c r="CQ107" s="129">
        <v>876</v>
      </c>
      <c r="CR107" s="129">
        <v>3262</v>
      </c>
    </row>
    <row r="108" spans="1:96" s="42" customFormat="1" ht="15" x14ac:dyDescent="0.25">
      <c r="A108" s="68" t="s">
        <v>145</v>
      </c>
      <c r="B108" s="42" t="s">
        <v>197</v>
      </c>
      <c r="C108" s="42" t="s">
        <v>220</v>
      </c>
      <c r="D108" s="45" t="s">
        <v>47</v>
      </c>
      <c r="E108" s="129">
        <v>305710</v>
      </c>
      <c r="F108" s="129">
        <v>2550</v>
      </c>
      <c r="G108" s="129">
        <v>2605</v>
      </c>
      <c r="H108" s="129">
        <v>2713</v>
      </c>
      <c r="I108" s="129">
        <v>2958</v>
      </c>
      <c r="J108" s="129">
        <v>2991</v>
      </c>
      <c r="K108" s="129">
        <v>3159</v>
      </c>
      <c r="L108" s="129">
        <v>3171</v>
      </c>
      <c r="M108" s="129">
        <v>3232</v>
      </c>
      <c r="N108" s="129">
        <v>3287</v>
      </c>
      <c r="O108" s="129">
        <v>3564</v>
      </c>
      <c r="P108" s="129">
        <v>3481</v>
      </c>
      <c r="Q108" s="129">
        <v>3481</v>
      </c>
      <c r="R108" s="129">
        <v>3586</v>
      </c>
      <c r="S108" s="129">
        <v>3612</v>
      </c>
      <c r="T108" s="129">
        <v>3554</v>
      </c>
      <c r="U108" s="129">
        <v>3445</v>
      </c>
      <c r="V108" s="129">
        <v>3423</v>
      </c>
      <c r="W108" s="129">
        <v>3390</v>
      </c>
      <c r="X108" s="129">
        <v>3259</v>
      </c>
      <c r="Y108" s="129">
        <v>3272</v>
      </c>
      <c r="Z108" s="129">
        <v>3627</v>
      </c>
      <c r="AA108" s="129">
        <v>3730</v>
      </c>
      <c r="AB108" s="129">
        <v>3635</v>
      </c>
      <c r="AC108" s="129">
        <v>3654</v>
      </c>
      <c r="AD108" s="129">
        <v>3718</v>
      </c>
      <c r="AE108" s="129">
        <v>3589</v>
      </c>
      <c r="AF108" s="129">
        <v>3630</v>
      </c>
      <c r="AG108" s="129">
        <v>3660</v>
      </c>
      <c r="AH108" s="129">
        <v>3710</v>
      </c>
      <c r="AI108" s="129">
        <v>3793</v>
      </c>
      <c r="AJ108" s="129">
        <v>3885</v>
      </c>
      <c r="AK108" s="129">
        <v>3851</v>
      </c>
      <c r="AL108" s="129">
        <v>3742</v>
      </c>
      <c r="AM108" s="129">
        <v>3811</v>
      </c>
      <c r="AN108" s="129">
        <v>3609</v>
      </c>
      <c r="AO108" s="129">
        <v>3619</v>
      </c>
      <c r="AP108" s="129">
        <v>3730</v>
      </c>
      <c r="AQ108" s="129">
        <v>3616</v>
      </c>
      <c r="AR108" s="129">
        <v>3672</v>
      </c>
      <c r="AS108" s="129">
        <v>3864</v>
      </c>
      <c r="AT108" s="129">
        <v>3731</v>
      </c>
      <c r="AU108" s="129">
        <v>3744</v>
      </c>
      <c r="AV108" s="129">
        <v>3858</v>
      </c>
      <c r="AW108" s="129">
        <v>3643</v>
      </c>
      <c r="AX108" s="129">
        <v>3604</v>
      </c>
      <c r="AY108" s="129">
        <v>3807</v>
      </c>
      <c r="AZ108" s="129">
        <v>3889</v>
      </c>
      <c r="BA108" s="129">
        <v>3868</v>
      </c>
      <c r="BB108" s="129">
        <v>4265</v>
      </c>
      <c r="BC108" s="129">
        <v>4558</v>
      </c>
      <c r="BD108" s="129">
        <v>4623</v>
      </c>
      <c r="BE108" s="129">
        <v>4679</v>
      </c>
      <c r="BF108" s="129">
        <v>4763</v>
      </c>
      <c r="BG108" s="129">
        <v>4817</v>
      </c>
      <c r="BH108" s="129">
        <v>4804</v>
      </c>
      <c r="BI108" s="129">
        <v>4682</v>
      </c>
      <c r="BJ108" s="129">
        <v>4807</v>
      </c>
      <c r="BK108" s="129">
        <v>4727</v>
      </c>
      <c r="BL108" s="129">
        <v>4643</v>
      </c>
      <c r="BM108" s="129">
        <v>4437</v>
      </c>
      <c r="BN108" s="129">
        <v>4350</v>
      </c>
      <c r="BO108" s="129">
        <v>4154</v>
      </c>
      <c r="BP108" s="129">
        <v>4070</v>
      </c>
      <c r="BQ108" s="129">
        <v>3901</v>
      </c>
      <c r="BR108" s="129">
        <v>3784</v>
      </c>
      <c r="BS108" s="129">
        <v>3576</v>
      </c>
      <c r="BT108" s="129">
        <v>3376</v>
      </c>
      <c r="BU108" s="129">
        <v>3351</v>
      </c>
      <c r="BV108" s="129">
        <v>3378</v>
      </c>
      <c r="BW108" s="129">
        <v>3156</v>
      </c>
      <c r="BX108" s="129">
        <v>3329</v>
      </c>
      <c r="BY108" s="129">
        <v>3268</v>
      </c>
      <c r="BZ108" s="129">
        <v>3311</v>
      </c>
      <c r="CA108" s="129">
        <v>3358</v>
      </c>
      <c r="CB108" s="129">
        <v>3678</v>
      </c>
      <c r="CC108" s="129">
        <v>2603</v>
      </c>
      <c r="CD108" s="129">
        <v>2440</v>
      </c>
      <c r="CE108" s="129">
        <v>2457</v>
      </c>
      <c r="CF108" s="129">
        <v>2266</v>
      </c>
      <c r="CG108" s="129">
        <v>1972</v>
      </c>
      <c r="CH108" s="129">
        <v>1800</v>
      </c>
      <c r="CI108" s="129">
        <v>1704</v>
      </c>
      <c r="CJ108" s="129">
        <v>1716</v>
      </c>
      <c r="CK108" s="129">
        <v>1487</v>
      </c>
      <c r="CL108" s="129">
        <v>1419</v>
      </c>
      <c r="CM108" s="129">
        <v>1222</v>
      </c>
      <c r="CN108" s="129">
        <v>1108</v>
      </c>
      <c r="CO108" s="129">
        <v>863</v>
      </c>
      <c r="CP108" s="129">
        <v>756</v>
      </c>
      <c r="CQ108" s="129">
        <v>724</v>
      </c>
      <c r="CR108" s="129">
        <v>2306</v>
      </c>
    </row>
    <row r="109" spans="1:96" s="42" customFormat="1" ht="15" x14ac:dyDescent="0.25">
      <c r="A109" s="68" t="s">
        <v>146</v>
      </c>
      <c r="B109" s="42" t="s">
        <v>198</v>
      </c>
      <c r="C109" s="42" t="s">
        <v>220</v>
      </c>
      <c r="D109" s="68" t="s">
        <v>47</v>
      </c>
      <c r="E109" s="129">
        <v>586530</v>
      </c>
      <c r="F109" s="129">
        <v>4994</v>
      </c>
      <c r="G109" s="129">
        <v>5400</v>
      </c>
      <c r="H109" s="129">
        <v>5821</v>
      </c>
      <c r="I109" s="129">
        <v>5987</v>
      </c>
      <c r="J109" s="129">
        <v>6124</v>
      </c>
      <c r="K109" s="129">
        <v>6502</v>
      </c>
      <c r="L109" s="129">
        <v>6372</v>
      </c>
      <c r="M109" s="129">
        <v>6441</v>
      </c>
      <c r="N109" s="129">
        <v>6464</v>
      </c>
      <c r="O109" s="129">
        <v>6547</v>
      </c>
      <c r="P109" s="129">
        <v>6866</v>
      </c>
      <c r="Q109" s="129">
        <v>6843</v>
      </c>
      <c r="R109" s="129">
        <v>6749</v>
      </c>
      <c r="S109" s="129">
        <v>6744</v>
      </c>
      <c r="T109" s="129">
        <v>6303</v>
      </c>
      <c r="U109" s="129">
        <v>6222</v>
      </c>
      <c r="V109" s="129">
        <v>5971</v>
      </c>
      <c r="W109" s="129">
        <v>5828</v>
      </c>
      <c r="X109" s="129">
        <v>5733</v>
      </c>
      <c r="Y109" s="129">
        <v>5907</v>
      </c>
      <c r="Z109" s="129">
        <v>6154</v>
      </c>
      <c r="AA109" s="129">
        <v>6535</v>
      </c>
      <c r="AB109" s="129">
        <v>6615</v>
      </c>
      <c r="AC109" s="129">
        <v>6795</v>
      </c>
      <c r="AD109" s="129">
        <v>7061</v>
      </c>
      <c r="AE109" s="129">
        <v>7063</v>
      </c>
      <c r="AF109" s="129">
        <v>7084</v>
      </c>
      <c r="AG109" s="129">
        <v>7160</v>
      </c>
      <c r="AH109" s="129">
        <v>7588</v>
      </c>
      <c r="AI109" s="129">
        <v>8359</v>
      </c>
      <c r="AJ109" s="129">
        <v>8518</v>
      </c>
      <c r="AK109" s="129">
        <v>8327</v>
      </c>
      <c r="AL109" s="129">
        <v>8526</v>
      </c>
      <c r="AM109" s="129">
        <v>8366</v>
      </c>
      <c r="AN109" s="129">
        <v>8283</v>
      </c>
      <c r="AO109" s="129">
        <v>8379</v>
      </c>
      <c r="AP109" s="129">
        <v>8410</v>
      </c>
      <c r="AQ109" s="129">
        <v>7918</v>
      </c>
      <c r="AR109" s="129">
        <v>8227</v>
      </c>
      <c r="AS109" s="129">
        <v>8357</v>
      </c>
      <c r="AT109" s="129">
        <v>8121</v>
      </c>
      <c r="AU109" s="129">
        <v>8052</v>
      </c>
      <c r="AV109" s="129">
        <v>7672</v>
      </c>
      <c r="AW109" s="129">
        <v>7170</v>
      </c>
      <c r="AX109" s="129">
        <v>7199</v>
      </c>
      <c r="AY109" s="129">
        <v>7398</v>
      </c>
      <c r="AZ109" s="129">
        <v>7263</v>
      </c>
      <c r="BA109" s="129">
        <v>7537</v>
      </c>
      <c r="BB109" s="129">
        <v>7904</v>
      </c>
      <c r="BC109" s="129">
        <v>8108</v>
      </c>
      <c r="BD109" s="129">
        <v>8407</v>
      </c>
      <c r="BE109" s="129">
        <v>7985</v>
      </c>
      <c r="BF109" s="129">
        <v>8305</v>
      </c>
      <c r="BG109" s="129">
        <v>8182</v>
      </c>
      <c r="BH109" s="129">
        <v>8366</v>
      </c>
      <c r="BI109" s="129">
        <v>8309</v>
      </c>
      <c r="BJ109" s="129">
        <v>8532</v>
      </c>
      <c r="BK109" s="129">
        <v>8325</v>
      </c>
      <c r="BL109" s="129">
        <v>8518</v>
      </c>
      <c r="BM109" s="129">
        <v>8137</v>
      </c>
      <c r="BN109" s="129">
        <v>7714</v>
      </c>
      <c r="BO109" s="129">
        <v>7488</v>
      </c>
      <c r="BP109" s="129">
        <v>7343</v>
      </c>
      <c r="BQ109" s="129">
        <v>7364</v>
      </c>
      <c r="BR109" s="129">
        <v>7096</v>
      </c>
      <c r="BS109" s="129">
        <v>7044</v>
      </c>
      <c r="BT109" s="129">
        <v>6699</v>
      </c>
      <c r="BU109" s="129">
        <v>6556</v>
      </c>
      <c r="BV109" s="129">
        <v>6108</v>
      </c>
      <c r="BW109" s="129">
        <v>6035</v>
      </c>
      <c r="BX109" s="129">
        <v>5970</v>
      </c>
      <c r="BY109" s="129">
        <v>5992</v>
      </c>
      <c r="BZ109" s="129">
        <v>6104</v>
      </c>
      <c r="CA109" s="129">
        <v>6107</v>
      </c>
      <c r="CB109" s="129">
        <v>6577</v>
      </c>
      <c r="CC109" s="129">
        <v>4863</v>
      </c>
      <c r="CD109" s="129">
        <v>4185</v>
      </c>
      <c r="CE109" s="129">
        <v>4157</v>
      </c>
      <c r="CF109" s="129">
        <v>4013</v>
      </c>
      <c r="CG109" s="129">
        <v>3709</v>
      </c>
      <c r="CH109" s="129">
        <v>3216</v>
      </c>
      <c r="CI109" s="129">
        <v>3240</v>
      </c>
      <c r="CJ109" s="129">
        <v>2903</v>
      </c>
      <c r="CK109" s="129">
        <v>2799</v>
      </c>
      <c r="CL109" s="129">
        <v>2487</v>
      </c>
      <c r="CM109" s="129">
        <v>2238</v>
      </c>
      <c r="CN109" s="129">
        <v>2092</v>
      </c>
      <c r="CO109" s="129">
        <v>1799</v>
      </c>
      <c r="CP109" s="129">
        <v>1522</v>
      </c>
      <c r="CQ109" s="129">
        <v>1360</v>
      </c>
      <c r="CR109" s="129">
        <v>4717</v>
      </c>
    </row>
    <row r="110" spans="1:96" s="42" customFormat="1" ht="15" x14ac:dyDescent="0.25">
      <c r="A110" s="69" t="s">
        <v>160</v>
      </c>
      <c r="B110" s="42" t="s">
        <v>208</v>
      </c>
      <c r="C110" s="42" t="s">
        <v>220</v>
      </c>
      <c r="D110" s="69" t="s">
        <v>47</v>
      </c>
      <c r="E110" s="129">
        <v>1185040</v>
      </c>
      <c r="F110" s="129">
        <v>10442</v>
      </c>
      <c r="G110" s="129">
        <v>10995</v>
      </c>
      <c r="H110" s="129">
        <v>11611</v>
      </c>
      <c r="I110" s="129">
        <v>11655</v>
      </c>
      <c r="J110" s="129">
        <v>12214</v>
      </c>
      <c r="K110" s="129">
        <v>12382</v>
      </c>
      <c r="L110" s="129">
        <v>12606</v>
      </c>
      <c r="M110" s="129">
        <v>12876</v>
      </c>
      <c r="N110" s="129">
        <v>13037</v>
      </c>
      <c r="O110" s="129">
        <v>13232</v>
      </c>
      <c r="P110" s="129">
        <v>13553</v>
      </c>
      <c r="Q110" s="129">
        <v>12494</v>
      </c>
      <c r="R110" s="129">
        <v>12617</v>
      </c>
      <c r="S110" s="129">
        <v>12616</v>
      </c>
      <c r="T110" s="129">
        <v>12094</v>
      </c>
      <c r="U110" s="129">
        <v>11901</v>
      </c>
      <c r="V110" s="129">
        <v>11965</v>
      </c>
      <c r="W110" s="129">
        <v>11714</v>
      </c>
      <c r="X110" s="129">
        <v>11794</v>
      </c>
      <c r="Y110" s="129">
        <v>12669</v>
      </c>
      <c r="Z110" s="129">
        <v>14128</v>
      </c>
      <c r="AA110" s="129">
        <v>14970</v>
      </c>
      <c r="AB110" s="129">
        <v>15974</v>
      </c>
      <c r="AC110" s="129">
        <v>17621</v>
      </c>
      <c r="AD110" s="129">
        <v>18541</v>
      </c>
      <c r="AE110" s="129">
        <v>18655</v>
      </c>
      <c r="AF110" s="129">
        <v>18600</v>
      </c>
      <c r="AG110" s="129">
        <v>18937</v>
      </c>
      <c r="AH110" s="129">
        <v>20039</v>
      </c>
      <c r="AI110" s="129">
        <v>21824</v>
      </c>
      <c r="AJ110" s="129">
        <v>21140</v>
      </c>
      <c r="AK110" s="129">
        <v>20153</v>
      </c>
      <c r="AL110" s="129">
        <v>19615</v>
      </c>
      <c r="AM110" s="129">
        <v>19248</v>
      </c>
      <c r="AN110" s="129">
        <v>18301</v>
      </c>
      <c r="AO110" s="129">
        <v>17943</v>
      </c>
      <c r="AP110" s="129">
        <v>17168</v>
      </c>
      <c r="AQ110" s="129">
        <v>16406</v>
      </c>
      <c r="AR110" s="129">
        <v>16589</v>
      </c>
      <c r="AS110" s="129">
        <v>16188</v>
      </c>
      <c r="AT110" s="129">
        <v>16108</v>
      </c>
      <c r="AU110" s="129">
        <v>15526</v>
      </c>
      <c r="AV110" s="129">
        <v>14880</v>
      </c>
      <c r="AW110" s="129">
        <v>13544</v>
      </c>
      <c r="AX110" s="129">
        <v>12796</v>
      </c>
      <c r="AY110" s="129">
        <v>13458</v>
      </c>
      <c r="AZ110" s="129">
        <v>13306</v>
      </c>
      <c r="BA110" s="129">
        <v>13351</v>
      </c>
      <c r="BB110" s="129">
        <v>14147</v>
      </c>
      <c r="BC110" s="129">
        <v>14905</v>
      </c>
      <c r="BD110" s="129">
        <v>15548</v>
      </c>
      <c r="BE110" s="129">
        <v>15598</v>
      </c>
      <c r="BF110" s="129">
        <v>16174</v>
      </c>
      <c r="BG110" s="129">
        <v>16460</v>
      </c>
      <c r="BH110" s="129">
        <v>16418</v>
      </c>
      <c r="BI110" s="129">
        <v>16515</v>
      </c>
      <c r="BJ110" s="129">
        <v>16667</v>
      </c>
      <c r="BK110" s="129">
        <v>16776</v>
      </c>
      <c r="BL110" s="129">
        <v>16518</v>
      </c>
      <c r="BM110" s="129">
        <v>16448</v>
      </c>
      <c r="BN110" s="129">
        <v>15860</v>
      </c>
      <c r="BO110" s="129">
        <v>14862</v>
      </c>
      <c r="BP110" s="129">
        <v>14944</v>
      </c>
      <c r="BQ110" s="129">
        <v>14193</v>
      </c>
      <c r="BR110" s="129">
        <v>13568</v>
      </c>
      <c r="BS110" s="129">
        <v>13230</v>
      </c>
      <c r="BT110" s="129">
        <v>12264</v>
      </c>
      <c r="BU110" s="129">
        <v>11676</v>
      </c>
      <c r="BV110" s="129">
        <v>11032</v>
      </c>
      <c r="BW110" s="129">
        <v>10465</v>
      </c>
      <c r="BX110" s="129">
        <v>10539</v>
      </c>
      <c r="BY110" s="129">
        <v>10225</v>
      </c>
      <c r="BZ110" s="129">
        <v>10231</v>
      </c>
      <c r="CA110" s="129">
        <v>10305</v>
      </c>
      <c r="CB110" s="129">
        <v>10759</v>
      </c>
      <c r="CC110" s="129">
        <v>8051</v>
      </c>
      <c r="CD110" s="129">
        <v>7677</v>
      </c>
      <c r="CE110" s="129">
        <v>7630</v>
      </c>
      <c r="CF110" s="129">
        <v>7002</v>
      </c>
      <c r="CG110" s="129">
        <v>6151</v>
      </c>
      <c r="CH110" s="129">
        <v>5866</v>
      </c>
      <c r="CI110" s="129">
        <v>5658</v>
      </c>
      <c r="CJ110" s="129">
        <v>5569</v>
      </c>
      <c r="CK110" s="129">
        <v>5091</v>
      </c>
      <c r="CL110" s="129">
        <v>4752</v>
      </c>
      <c r="CM110" s="129">
        <v>4169</v>
      </c>
      <c r="CN110" s="129">
        <v>3840</v>
      </c>
      <c r="CO110" s="129">
        <v>3305</v>
      </c>
      <c r="CP110" s="129">
        <v>2825</v>
      </c>
      <c r="CQ110" s="129">
        <v>2550</v>
      </c>
      <c r="CR110" s="129">
        <v>9101</v>
      </c>
    </row>
    <row r="111" spans="1:96" s="42" customFormat="1" ht="15" x14ac:dyDescent="0.25">
      <c r="A111" s="69" t="s">
        <v>16</v>
      </c>
      <c r="B111" s="42" t="s">
        <v>199</v>
      </c>
      <c r="C111" s="42" t="s">
        <v>220</v>
      </c>
      <c r="D111" s="69" t="s">
        <v>47</v>
      </c>
      <c r="E111" s="129">
        <v>324280</v>
      </c>
      <c r="F111" s="129">
        <v>2425</v>
      </c>
      <c r="G111" s="129">
        <v>2586</v>
      </c>
      <c r="H111" s="129">
        <v>2697</v>
      </c>
      <c r="I111" s="129">
        <v>2782</v>
      </c>
      <c r="J111" s="129">
        <v>2936</v>
      </c>
      <c r="K111" s="129">
        <v>3097</v>
      </c>
      <c r="L111" s="129">
        <v>3226</v>
      </c>
      <c r="M111" s="129">
        <v>3092</v>
      </c>
      <c r="N111" s="129">
        <v>3239</v>
      </c>
      <c r="O111" s="129">
        <v>3400</v>
      </c>
      <c r="P111" s="129">
        <v>3463</v>
      </c>
      <c r="Q111" s="129">
        <v>3380</v>
      </c>
      <c r="R111" s="129">
        <v>3666</v>
      </c>
      <c r="S111" s="129">
        <v>3621</v>
      </c>
      <c r="T111" s="129">
        <v>3464</v>
      </c>
      <c r="U111" s="129">
        <v>3497</v>
      </c>
      <c r="V111" s="129">
        <v>3470</v>
      </c>
      <c r="W111" s="129">
        <v>3429</v>
      </c>
      <c r="X111" s="129">
        <v>3252</v>
      </c>
      <c r="Y111" s="129">
        <v>3191</v>
      </c>
      <c r="Z111" s="129">
        <v>3166</v>
      </c>
      <c r="AA111" s="129">
        <v>3122</v>
      </c>
      <c r="AB111" s="129">
        <v>3360</v>
      </c>
      <c r="AC111" s="129">
        <v>3340</v>
      </c>
      <c r="AD111" s="129">
        <v>3358</v>
      </c>
      <c r="AE111" s="129">
        <v>3352</v>
      </c>
      <c r="AF111" s="129">
        <v>3385</v>
      </c>
      <c r="AG111" s="129">
        <v>3538</v>
      </c>
      <c r="AH111" s="129">
        <v>3340</v>
      </c>
      <c r="AI111" s="129">
        <v>3276</v>
      </c>
      <c r="AJ111" s="129">
        <v>3422</v>
      </c>
      <c r="AK111" s="129">
        <v>3338</v>
      </c>
      <c r="AL111" s="129">
        <v>3397</v>
      </c>
      <c r="AM111" s="129">
        <v>3425</v>
      </c>
      <c r="AN111" s="129">
        <v>3574</v>
      </c>
      <c r="AO111" s="129">
        <v>3566</v>
      </c>
      <c r="AP111" s="129">
        <v>3665</v>
      </c>
      <c r="AQ111" s="129">
        <v>3751</v>
      </c>
      <c r="AR111" s="129">
        <v>3652</v>
      </c>
      <c r="AS111" s="129">
        <v>3816</v>
      </c>
      <c r="AT111" s="129">
        <v>4089</v>
      </c>
      <c r="AU111" s="129">
        <v>3819</v>
      </c>
      <c r="AV111" s="129">
        <v>3610</v>
      </c>
      <c r="AW111" s="129">
        <v>3443</v>
      </c>
      <c r="AX111" s="129">
        <v>3453</v>
      </c>
      <c r="AY111" s="129">
        <v>3641</v>
      </c>
      <c r="AZ111" s="129">
        <v>3820</v>
      </c>
      <c r="BA111" s="129">
        <v>3792</v>
      </c>
      <c r="BB111" s="129">
        <v>4121</v>
      </c>
      <c r="BC111" s="129">
        <v>4427</v>
      </c>
      <c r="BD111" s="129">
        <v>4649</v>
      </c>
      <c r="BE111" s="129">
        <v>4677</v>
      </c>
      <c r="BF111" s="129">
        <v>4727</v>
      </c>
      <c r="BG111" s="129">
        <v>5085</v>
      </c>
      <c r="BH111" s="129">
        <v>5108</v>
      </c>
      <c r="BI111" s="129">
        <v>5235</v>
      </c>
      <c r="BJ111" s="129">
        <v>5518</v>
      </c>
      <c r="BK111" s="129">
        <v>5399</v>
      </c>
      <c r="BL111" s="129">
        <v>5278</v>
      </c>
      <c r="BM111" s="129">
        <v>5139</v>
      </c>
      <c r="BN111" s="129">
        <v>5151</v>
      </c>
      <c r="BO111" s="129">
        <v>4957</v>
      </c>
      <c r="BP111" s="129">
        <v>4897</v>
      </c>
      <c r="BQ111" s="129">
        <v>4767</v>
      </c>
      <c r="BR111" s="129">
        <v>4721</v>
      </c>
      <c r="BS111" s="129">
        <v>4594</v>
      </c>
      <c r="BT111" s="129">
        <v>4346</v>
      </c>
      <c r="BU111" s="129">
        <v>4365</v>
      </c>
      <c r="BV111" s="129">
        <v>4296</v>
      </c>
      <c r="BW111" s="129">
        <v>4193</v>
      </c>
      <c r="BX111" s="129">
        <v>4185</v>
      </c>
      <c r="BY111" s="129">
        <v>4109</v>
      </c>
      <c r="BZ111" s="129">
        <v>4266</v>
      </c>
      <c r="CA111" s="129">
        <v>4328</v>
      </c>
      <c r="CB111" s="129">
        <v>4437</v>
      </c>
      <c r="CC111" s="129">
        <v>3381</v>
      </c>
      <c r="CD111" s="129">
        <v>3090</v>
      </c>
      <c r="CE111" s="129">
        <v>3213</v>
      </c>
      <c r="CF111" s="129">
        <v>2972</v>
      </c>
      <c r="CG111" s="129">
        <v>2598</v>
      </c>
      <c r="CH111" s="129">
        <v>2277</v>
      </c>
      <c r="CI111" s="129">
        <v>2268</v>
      </c>
      <c r="CJ111" s="129">
        <v>2078</v>
      </c>
      <c r="CK111" s="129">
        <v>1958</v>
      </c>
      <c r="CL111" s="129">
        <v>1689</v>
      </c>
      <c r="CM111" s="129">
        <v>1577</v>
      </c>
      <c r="CN111" s="129">
        <v>1431</v>
      </c>
      <c r="CO111" s="129">
        <v>1230</v>
      </c>
      <c r="CP111" s="129">
        <v>1039</v>
      </c>
      <c r="CQ111" s="129">
        <v>931</v>
      </c>
      <c r="CR111" s="129">
        <v>3150</v>
      </c>
    </row>
    <row r="112" spans="1:96" s="42" customFormat="1" ht="15" x14ac:dyDescent="0.25">
      <c r="A112" s="68" t="s">
        <v>147</v>
      </c>
      <c r="B112" s="42" t="s">
        <v>209</v>
      </c>
      <c r="C112" s="42" t="s">
        <v>220</v>
      </c>
      <c r="D112" s="68" t="s">
        <v>47</v>
      </c>
      <c r="E112" s="129">
        <v>664030</v>
      </c>
      <c r="F112" s="129">
        <v>6232</v>
      </c>
      <c r="G112" s="129">
        <v>6402</v>
      </c>
      <c r="H112" s="129">
        <v>6770</v>
      </c>
      <c r="I112" s="129">
        <v>6939</v>
      </c>
      <c r="J112" s="129">
        <v>7067</v>
      </c>
      <c r="K112" s="129">
        <v>7307</v>
      </c>
      <c r="L112" s="129">
        <v>7425</v>
      </c>
      <c r="M112" s="129">
        <v>7261</v>
      </c>
      <c r="N112" s="129">
        <v>7546</v>
      </c>
      <c r="O112" s="129">
        <v>7697</v>
      </c>
      <c r="P112" s="129">
        <v>7877</v>
      </c>
      <c r="Q112" s="129">
        <v>7617</v>
      </c>
      <c r="R112" s="129">
        <v>7892</v>
      </c>
      <c r="S112" s="129">
        <v>7954</v>
      </c>
      <c r="T112" s="129">
        <v>7752</v>
      </c>
      <c r="U112" s="129">
        <v>7568</v>
      </c>
      <c r="V112" s="129">
        <v>7475</v>
      </c>
      <c r="W112" s="129">
        <v>7462</v>
      </c>
      <c r="X112" s="129">
        <v>7027</v>
      </c>
      <c r="Y112" s="129">
        <v>6906</v>
      </c>
      <c r="Z112" s="129">
        <v>7113</v>
      </c>
      <c r="AA112" s="129">
        <v>7197</v>
      </c>
      <c r="AB112" s="129">
        <v>7733</v>
      </c>
      <c r="AC112" s="129">
        <v>7418</v>
      </c>
      <c r="AD112" s="129">
        <v>7969</v>
      </c>
      <c r="AE112" s="129">
        <v>7673</v>
      </c>
      <c r="AF112" s="129">
        <v>7785</v>
      </c>
      <c r="AG112" s="129">
        <v>8094</v>
      </c>
      <c r="AH112" s="129">
        <v>8151</v>
      </c>
      <c r="AI112" s="129">
        <v>8508</v>
      </c>
      <c r="AJ112" s="129">
        <v>8287</v>
      </c>
      <c r="AK112" s="129">
        <v>7858</v>
      </c>
      <c r="AL112" s="129">
        <v>8013</v>
      </c>
      <c r="AM112" s="129">
        <v>8307</v>
      </c>
      <c r="AN112" s="129">
        <v>8091</v>
      </c>
      <c r="AO112" s="129">
        <v>8528</v>
      </c>
      <c r="AP112" s="129">
        <v>8527</v>
      </c>
      <c r="AQ112" s="129">
        <v>8397</v>
      </c>
      <c r="AR112" s="129">
        <v>8602</v>
      </c>
      <c r="AS112" s="129">
        <v>8838</v>
      </c>
      <c r="AT112" s="129">
        <v>9124</v>
      </c>
      <c r="AU112" s="129">
        <v>8956</v>
      </c>
      <c r="AV112" s="129">
        <v>8334</v>
      </c>
      <c r="AW112" s="129">
        <v>7962</v>
      </c>
      <c r="AX112" s="129">
        <v>7600</v>
      </c>
      <c r="AY112" s="129">
        <v>8272</v>
      </c>
      <c r="AZ112" s="129">
        <v>8265</v>
      </c>
      <c r="BA112" s="129">
        <v>8411</v>
      </c>
      <c r="BB112" s="129">
        <v>8854</v>
      </c>
      <c r="BC112" s="129">
        <v>9610</v>
      </c>
      <c r="BD112" s="129">
        <v>9827</v>
      </c>
      <c r="BE112" s="129">
        <v>9814</v>
      </c>
      <c r="BF112" s="129">
        <v>10186</v>
      </c>
      <c r="BG112" s="129">
        <v>10362</v>
      </c>
      <c r="BH112" s="129">
        <v>10269</v>
      </c>
      <c r="BI112" s="129">
        <v>10036</v>
      </c>
      <c r="BJ112" s="129">
        <v>10347</v>
      </c>
      <c r="BK112" s="129">
        <v>10334</v>
      </c>
      <c r="BL112" s="129">
        <v>10118</v>
      </c>
      <c r="BM112" s="129">
        <v>9963</v>
      </c>
      <c r="BN112" s="129">
        <v>9565</v>
      </c>
      <c r="BO112" s="129">
        <v>9335</v>
      </c>
      <c r="BP112" s="129">
        <v>8974</v>
      </c>
      <c r="BQ112" s="129">
        <v>8670</v>
      </c>
      <c r="BR112" s="129">
        <v>8461</v>
      </c>
      <c r="BS112" s="129">
        <v>8171</v>
      </c>
      <c r="BT112" s="129">
        <v>7714</v>
      </c>
      <c r="BU112" s="129">
        <v>7643</v>
      </c>
      <c r="BV112" s="129">
        <v>7304</v>
      </c>
      <c r="BW112" s="129">
        <v>6930</v>
      </c>
      <c r="BX112" s="129">
        <v>6622</v>
      </c>
      <c r="BY112" s="129">
        <v>6676</v>
      </c>
      <c r="BZ112" s="129">
        <v>6599</v>
      </c>
      <c r="CA112" s="129">
        <v>6801</v>
      </c>
      <c r="CB112" s="129">
        <v>6940</v>
      </c>
      <c r="CC112" s="129">
        <v>5310</v>
      </c>
      <c r="CD112" s="129">
        <v>4824</v>
      </c>
      <c r="CE112" s="129">
        <v>4927</v>
      </c>
      <c r="CF112" s="129">
        <v>4608</v>
      </c>
      <c r="CG112" s="129">
        <v>4042</v>
      </c>
      <c r="CH112" s="129">
        <v>3605</v>
      </c>
      <c r="CI112" s="129">
        <v>3501</v>
      </c>
      <c r="CJ112" s="129">
        <v>3325</v>
      </c>
      <c r="CK112" s="129">
        <v>3129</v>
      </c>
      <c r="CL112" s="129">
        <v>2724</v>
      </c>
      <c r="CM112" s="129">
        <v>2547</v>
      </c>
      <c r="CN112" s="129">
        <v>2106</v>
      </c>
      <c r="CO112" s="129">
        <v>1772</v>
      </c>
      <c r="CP112" s="129">
        <v>1599</v>
      </c>
      <c r="CQ112" s="129">
        <v>1299</v>
      </c>
      <c r="CR112" s="129">
        <v>4398</v>
      </c>
    </row>
    <row r="113" spans="1:96" s="42" customFormat="1" ht="15" x14ac:dyDescent="0.25">
      <c r="A113" s="68" t="s">
        <v>148</v>
      </c>
      <c r="B113" s="42" t="s">
        <v>200</v>
      </c>
      <c r="C113" s="42" t="s">
        <v>220</v>
      </c>
      <c r="D113" s="68" t="s">
        <v>47</v>
      </c>
      <c r="E113" s="129">
        <v>916310</v>
      </c>
      <c r="F113" s="129">
        <v>8248</v>
      </c>
      <c r="G113" s="129">
        <v>8208</v>
      </c>
      <c r="H113" s="129">
        <v>8671</v>
      </c>
      <c r="I113" s="129">
        <v>9066</v>
      </c>
      <c r="J113" s="129">
        <v>9201</v>
      </c>
      <c r="K113" s="129">
        <v>9578</v>
      </c>
      <c r="L113" s="129">
        <v>9750</v>
      </c>
      <c r="M113" s="129">
        <v>9970</v>
      </c>
      <c r="N113" s="129">
        <v>9964</v>
      </c>
      <c r="O113" s="129">
        <v>10003</v>
      </c>
      <c r="P113" s="129">
        <v>10615</v>
      </c>
      <c r="Q113" s="129">
        <v>9808</v>
      </c>
      <c r="R113" s="129">
        <v>10213</v>
      </c>
      <c r="S113" s="129">
        <v>10101</v>
      </c>
      <c r="T113" s="129">
        <v>9424</v>
      </c>
      <c r="U113" s="129">
        <v>9242</v>
      </c>
      <c r="V113" s="129">
        <v>8909</v>
      </c>
      <c r="W113" s="129">
        <v>8671</v>
      </c>
      <c r="X113" s="129">
        <v>8576</v>
      </c>
      <c r="Y113" s="129">
        <v>9719</v>
      </c>
      <c r="Z113" s="129">
        <v>10634</v>
      </c>
      <c r="AA113" s="129">
        <v>11503</v>
      </c>
      <c r="AB113" s="129">
        <v>12361</v>
      </c>
      <c r="AC113" s="129">
        <v>13371</v>
      </c>
      <c r="AD113" s="129">
        <v>13972</v>
      </c>
      <c r="AE113" s="129">
        <v>13895</v>
      </c>
      <c r="AF113" s="129">
        <v>13856</v>
      </c>
      <c r="AG113" s="129">
        <v>14638</v>
      </c>
      <c r="AH113" s="129">
        <v>14976</v>
      </c>
      <c r="AI113" s="129">
        <v>16088</v>
      </c>
      <c r="AJ113" s="129">
        <v>16824</v>
      </c>
      <c r="AK113" s="129">
        <v>16052</v>
      </c>
      <c r="AL113" s="129">
        <v>15841</v>
      </c>
      <c r="AM113" s="129">
        <v>15545</v>
      </c>
      <c r="AN113" s="129">
        <v>14712</v>
      </c>
      <c r="AO113" s="129">
        <v>14365</v>
      </c>
      <c r="AP113" s="129">
        <v>14279</v>
      </c>
      <c r="AQ113" s="129">
        <v>13533</v>
      </c>
      <c r="AR113" s="129">
        <v>13676</v>
      </c>
      <c r="AS113" s="129">
        <v>13478</v>
      </c>
      <c r="AT113" s="129">
        <v>12914</v>
      </c>
      <c r="AU113" s="129">
        <v>12659</v>
      </c>
      <c r="AV113" s="129">
        <v>12413</v>
      </c>
      <c r="AW113" s="129">
        <v>11305</v>
      </c>
      <c r="AX113" s="129">
        <v>11116</v>
      </c>
      <c r="AY113" s="129">
        <v>11242</v>
      </c>
      <c r="AZ113" s="129">
        <v>11359</v>
      </c>
      <c r="BA113" s="129">
        <v>11419</v>
      </c>
      <c r="BB113" s="129">
        <v>11631</v>
      </c>
      <c r="BC113" s="129">
        <v>12036</v>
      </c>
      <c r="BD113" s="129">
        <v>12340</v>
      </c>
      <c r="BE113" s="129">
        <v>11739</v>
      </c>
      <c r="BF113" s="129">
        <v>11971</v>
      </c>
      <c r="BG113" s="129">
        <v>12343</v>
      </c>
      <c r="BH113" s="129">
        <v>12244</v>
      </c>
      <c r="BI113" s="129">
        <v>11824</v>
      </c>
      <c r="BJ113" s="129">
        <v>12310</v>
      </c>
      <c r="BK113" s="129">
        <v>11897</v>
      </c>
      <c r="BL113" s="129">
        <v>12084</v>
      </c>
      <c r="BM113" s="129">
        <v>11473</v>
      </c>
      <c r="BN113" s="129">
        <v>11311</v>
      </c>
      <c r="BO113" s="129">
        <v>10849</v>
      </c>
      <c r="BP113" s="129">
        <v>10588</v>
      </c>
      <c r="BQ113" s="129">
        <v>10203</v>
      </c>
      <c r="BR113" s="129">
        <v>9942</v>
      </c>
      <c r="BS113" s="129">
        <v>9355</v>
      </c>
      <c r="BT113" s="129">
        <v>8757</v>
      </c>
      <c r="BU113" s="129">
        <v>8744</v>
      </c>
      <c r="BV113" s="129">
        <v>8404</v>
      </c>
      <c r="BW113" s="129">
        <v>8196</v>
      </c>
      <c r="BX113" s="129">
        <v>8052</v>
      </c>
      <c r="BY113" s="129">
        <v>8061</v>
      </c>
      <c r="BZ113" s="129">
        <v>8114</v>
      </c>
      <c r="CA113" s="129">
        <v>8288</v>
      </c>
      <c r="CB113" s="129">
        <v>8950</v>
      </c>
      <c r="CC113" s="129">
        <v>6540</v>
      </c>
      <c r="CD113" s="129">
        <v>6013</v>
      </c>
      <c r="CE113" s="129">
        <v>5863</v>
      </c>
      <c r="CF113" s="129">
        <v>5423</v>
      </c>
      <c r="CG113" s="129">
        <v>4896</v>
      </c>
      <c r="CH113" s="129">
        <v>4492</v>
      </c>
      <c r="CI113" s="129">
        <v>4257</v>
      </c>
      <c r="CJ113" s="129">
        <v>4126</v>
      </c>
      <c r="CK113" s="129">
        <v>3889</v>
      </c>
      <c r="CL113" s="129">
        <v>3423</v>
      </c>
      <c r="CM113" s="129">
        <v>3229</v>
      </c>
      <c r="CN113" s="129">
        <v>2861</v>
      </c>
      <c r="CO113" s="129">
        <v>2551</v>
      </c>
      <c r="CP113" s="129">
        <v>2107</v>
      </c>
      <c r="CQ113" s="129">
        <v>1995</v>
      </c>
      <c r="CR113" s="129">
        <v>6976</v>
      </c>
    </row>
    <row r="114" spans="1:96" s="42" customFormat="1" ht="15" x14ac:dyDescent="0.25">
      <c r="A114" s="68" t="s">
        <v>149</v>
      </c>
      <c r="B114" s="42" t="s">
        <v>201</v>
      </c>
      <c r="C114" s="42" t="s">
        <v>220</v>
      </c>
      <c r="D114" s="68" t="s">
        <v>47</v>
      </c>
      <c r="E114" s="129">
        <v>22540</v>
      </c>
      <c r="F114" s="129">
        <v>177</v>
      </c>
      <c r="G114" s="129">
        <v>190</v>
      </c>
      <c r="H114" s="129">
        <v>199</v>
      </c>
      <c r="I114" s="129">
        <v>206</v>
      </c>
      <c r="J114" s="129">
        <v>211</v>
      </c>
      <c r="K114" s="129">
        <v>195</v>
      </c>
      <c r="L114" s="129">
        <v>221</v>
      </c>
      <c r="M114" s="129">
        <v>206</v>
      </c>
      <c r="N114" s="129">
        <v>222</v>
      </c>
      <c r="O114" s="129">
        <v>230</v>
      </c>
      <c r="P114" s="129">
        <v>259</v>
      </c>
      <c r="Q114" s="129">
        <v>231</v>
      </c>
      <c r="R114" s="129">
        <v>246</v>
      </c>
      <c r="S114" s="129">
        <v>254</v>
      </c>
      <c r="T114" s="129">
        <v>261</v>
      </c>
      <c r="U114" s="129">
        <v>245</v>
      </c>
      <c r="V114" s="129">
        <v>242</v>
      </c>
      <c r="W114" s="129">
        <v>209</v>
      </c>
      <c r="X114" s="129">
        <v>205</v>
      </c>
      <c r="Y114" s="129">
        <v>207</v>
      </c>
      <c r="Z114" s="129">
        <v>172</v>
      </c>
      <c r="AA114" s="129">
        <v>164</v>
      </c>
      <c r="AB114" s="129">
        <v>211</v>
      </c>
      <c r="AC114" s="129">
        <v>198</v>
      </c>
      <c r="AD114" s="129">
        <v>206</v>
      </c>
      <c r="AE114" s="129">
        <v>224</v>
      </c>
      <c r="AF114" s="129">
        <v>252</v>
      </c>
      <c r="AG114" s="129">
        <v>228</v>
      </c>
      <c r="AH114" s="129">
        <v>247</v>
      </c>
      <c r="AI114" s="129">
        <v>245</v>
      </c>
      <c r="AJ114" s="129">
        <v>252</v>
      </c>
      <c r="AK114" s="129">
        <v>280</v>
      </c>
      <c r="AL114" s="129">
        <v>235</v>
      </c>
      <c r="AM114" s="129">
        <v>256</v>
      </c>
      <c r="AN114" s="129">
        <v>280</v>
      </c>
      <c r="AO114" s="129">
        <v>246</v>
      </c>
      <c r="AP114" s="129">
        <v>290</v>
      </c>
      <c r="AQ114" s="129">
        <v>223</v>
      </c>
      <c r="AR114" s="129">
        <v>262</v>
      </c>
      <c r="AS114" s="129">
        <v>242</v>
      </c>
      <c r="AT114" s="129">
        <v>237</v>
      </c>
      <c r="AU114" s="129">
        <v>252</v>
      </c>
      <c r="AV114" s="129">
        <v>268</v>
      </c>
      <c r="AW114" s="129">
        <v>233</v>
      </c>
      <c r="AX114" s="129">
        <v>221</v>
      </c>
      <c r="AY114" s="129">
        <v>253</v>
      </c>
      <c r="AZ114" s="129">
        <v>264</v>
      </c>
      <c r="BA114" s="129">
        <v>257</v>
      </c>
      <c r="BB114" s="129">
        <v>301</v>
      </c>
      <c r="BC114" s="129">
        <v>308</v>
      </c>
      <c r="BD114" s="129">
        <v>315</v>
      </c>
      <c r="BE114" s="129">
        <v>359</v>
      </c>
      <c r="BF114" s="129">
        <v>332</v>
      </c>
      <c r="BG114" s="129">
        <v>362</v>
      </c>
      <c r="BH114" s="129">
        <v>373</v>
      </c>
      <c r="BI114" s="129">
        <v>384</v>
      </c>
      <c r="BJ114" s="129">
        <v>384</v>
      </c>
      <c r="BK114" s="129">
        <v>366</v>
      </c>
      <c r="BL114" s="129">
        <v>383</v>
      </c>
      <c r="BM114" s="129">
        <v>338</v>
      </c>
      <c r="BN114" s="129">
        <v>340</v>
      </c>
      <c r="BO114" s="129">
        <v>353</v>
      </c>
      <c r="BP114" s="129">
        <v>340</v>
      </c>
      <c r="BQ114" s="129">
        <v>309</v>
      </c>
      <c r="BR114" s="129">
        <v>339</v>
      </c>
      <c r="BS114" s="129">
        <v>302</v>
      </c>
      <c r="BT114" s="129">
        <v>310</v>
      </c>
      <c r="BU114" s="129">
        <v>279</v>
      </c>
      <c r="BV114" s="129">
        <v>327</v>
      </c>
      <c r="BW114" s="129">
        <v>277</v>
      </c>
      <c r="BX114" s="129">
        <v>308</v>
      </c>
      <c r="BY114" s="129">
        <v>262</v>
      </c>
      <c r="BZ114" s="129">
        <v>298</v>
      </c>
      <c r="CA114" s="129">
        <v>281</v>
      </c>
      <c r="CB114" s="129">
        <v>313</v>
      </c>
      <c r="CC114" s="129">
        <v>238</v>
      </c>
      <c r="CD114" s="129">
        <v>214</v>
      </c>
      <c r="CE114" s="129">
        <v>242</v>
      </c>
      <c r="CF114" s="129">
        <v>233</v>
      </c>
      <c r="CG114" s="129">
        <v>231</v>
      </c>
      <c r="CH114" s="129">
        <v>149</v>
      </c>
      <c r="CI114" s="129">
        <v>189</v>
      </c>
      <c r="CJ114" s="129">
        <v>150</v>
      </c>
      <c r="CK114" s="129">
        <v>152</v>
      </c>
      <c r="CL114" s="129">
        <v>121</v>
      </c>
      <c r="CM114" s="129">
        <v>106</v>
      </c>
      <c r="CN114" s="129">
        <v>106</v>
      </c>
      <c r="CO114" s="129">
        <v>91</v>
      </c>
      <c r="CP114" s="129">
        <v>60</v>
      </c>
      <c r="CQ114" s="129">
        <v>52</v>
      </c>
      <c r="CR114" s="129">
        <v>249</v>
      </c>
    </row>
    <row r="115" spans="1:96" s="42" customFormat="1" ht="15" x14ac:dyDescent="0.25">
      <c r="A115" s="68" t="s">
        <v>26</v>
      </c>
      <c r="B115" s="42" t="s">
        <v>202</v>
      </c>
      <c r="C115" s="42" t="s">
        <v>220</v>
      </c>
      <c r="D115" s="68" t="s">
        <v>47</v>
      </c>
      <c r="E115" s="129">
        <v>22940</v>
      </c>
      <c r="F115" s="129">
        <v>176</v>
      </c>
      <c r="G115" s="129">
        <v>204</v>
      </c>
      <c r="H115" s="129">
        <v>216</v>
      </c>
      <c r="I115" s="129">
        <v>217</v>
      </c>
      <c r="J115" s="129">
        <v>254</v>
      </c>
      <c r="K115" s="129">
        <v>262</v>
      </c>
      <c r="L115" s="129">
        <v>246</v>
      </c>
      <c r="M115" s="129">
        <v>239</v>
      </c>
      <c r="N115" s="129">
        <v>287</v>
      </c>
      <c r="O115" s="129">
        <v>283</v>
      </c>
      <c r="P115" s="129">
        <v>297</v>
      </c>
      <c r="Q115" s="129">
        <v>291</v>
      </c>
      <c r="R115" s="129">
        <v>293</v>
      </c>
      <c r="S115" s="129">
        <v>247</v>
      </c>
      <c r="T115" s="129">
        <v>287</v>
      </c>
      <c r="U115" s="129">
        <v>305</v>
      </c>
      <c r="V115" s="129">
        <v>269</v>
      </c>
      <c r="W115" s="129">
        <v>251</v>
      </c>
      <c r="X115" s="129">
        <v>249</v>
      </c>
      <c r="Y115" s="129">
        <v>188</v>
      </c>
      <c r="Z115" s="129">
        <v>189</v>
      </c>
      <c r="AA115" s="129">
        <v>224</v>
      </c>
      <c r="AB115" s="129">
        <v>229</v>
      </c>
      <c r="AC115" s="129">
        <v>247</v>
      </c>
      <c r="AD115" s="129">
        <v>237</v>
      </c>
      <c r="AE115" s="129">
        <v>242</v>
      </c>
      <c r="AF115" s="129">
        <v>247</v>
      </c>
      <c r="AG115" s="129">
        <v>268</v>
      </c>
      <c r="AH115" s="129">
        <v>231</v>
      </c>
      <c r="AI115" s="129">
        <v>271</v>
      </c>
      <c r="AJ115" s="129">
        <v>252</v>
      </c>
      <c r="AK115" s="129">
        <v>276</v>
      </c>
      <c r="AL115" s="129">
        <v>266</v>
      </c>
      <c r="AM115" s="129">
        <v>281</v>
      </c>
      <c r="AN115" s="129">
        <v>316</v>
      </c>
      <c r="AO115" s="129">
        <v>288</v>
      </c>
      <c r="AP115" s="129">
        <v>252</v>
      </c>
      <c r="AQ115" s="129">
        <v>252</v>
      </c>
      <c r="AR115" s="129">
        <v>243</v>
      </c>
      <c r="AS115" s="129">
        <v>271</v>
      </c>
      <c r="AT115" s="129">
        <v>297</v>
      </c>
      <c r="AU115" s="129">
        <v>277</v>
      </c>
      <c r="AV115" s="129">
        <v>287</v>
      </c>
      <c r="AW115" s="129">
        <v>237</v>
      </c>
      <c r="AX115" s="129">
        <v>310</v>
      </c>
      <c r="AY115" s="129">
        <v>268</v>
      </c>
      <c r="AZ115" s="129">
        <v>299</v>
      </c>
      <c r="BA115" s="129">
        <v>307</v>
      </c>
      <c r="BB115" s="129">
        <v>329</v>
      </c>
      <c r="BC115" s="129">
        <v>329</v>
      </c>
      <c r="BD115" s="129">
        <v>329</v>
      </c>
      <c r="BE115" s="129">
        <v>324</v>
      </c>
      <c r="BF115" s="129">
        <v>319</v>
      </c>
      <c r="BG115" s="129">
        <v>349</v>
      </c>
      <c r="BH115" s="129">
        <v>339</v>
      </c>
      <c r="BI115" s="129">
        <v>351</v>
      </c>
      <c r="BJ115" s="129">
        <v>340</v>
      </c>
      <c r="BK115" s="129">
        <v>360</v>
      </c>
      <c r="BL115" s="129">
        <v>361</v>
      </c>
      <c r="BM115" s="129">
        <v>331</v>
      </c>
      <c r="BN115" s="129">
        <v>354</v>
      </c>
      <c r="BO115" s="129">
        <v>294</v>
      </c>
      <c r="BP115" s="129">
        <v>292</v>
      </c>
      <c r="BQ115" s="129">
        <v>304</v>
      </c>
      <c r="BR115" s="129">
        <v>286</v>
      </c>
      <c r="BS115" s="129">
        <v>306</v>
      </c>
      <c r="BT115" s="129">
        <v>316</v>
      </c>
      <c r="BU115" s="129">
        <v>268</v>
      </c>
      <c r="BV115" s="129">
        <v>255</v>
      </c>
      <c r="BW115" s="129">
        <v>264</v>
      </c>
      <c r="BX115" s="129">
        <v>267</v>
      </c>
      <c r="BY115" s="129">
        <v>269</v>
      </c>
      <c r="BZ115" s="129">
        <v>262</v>
      </c>
      <c r="CA115" s="129">
        <v>257</v>
      </c>
      <c r="CB115" s="129">
        <v>276</v>
      </c>
      <c r="CC115" s="129">
        <v>193</v>
      </c>
      <c r="CD115" s="129">
        <v>202</v>
      </c>
      <c r="CE115" s="129">
        <v>188</v>
      </c>
      <c r="CF115" s="129">
        <v>213</v>
      </c>
      <c r="CG115" s="129">
        <v>189</v>
      </c>
      <c r="CH115" s="129">
        <v>141</v>
      </c>
      <c r="CI115" s="129">
        <v>148</v>
      </c>
      <c r="CJ115" s="129">
        <v>130</v>
      </c>
      <c r="CK115" s="129">
        <v>116</v>
      </c>
      <c r="CL115" s="129">
        <v>107</v>
      </c>
      <c r="CM115" s="129">
        <v>94</v>
      </c>
      <c r="CN115" s="129">
        <v>94</v>
      </c>
      <c r="CO115" s="129">
        <v>72</v>
      </c>
      <c r="CP115" s="129">
        <v>61</v>
      </c>
      <c r="CQ115" s="129">
        <v>44</v>
      </c>
      <c r="CR115" s="129">
        <v>192</v>
      </c>
    </row>
    <row r="116" spans="1:96" s="42" customFormat="1" ht="15" x14ac:dyDescent="0.25">
      <c r="A116" s="68" t="s">
        <v>150</v>
      </c>
      <c r="B116" s="42" t="s">
        <v>203</v>
      </c>
      <c r="C116" s="42" t="s">
        <v>220</v>
      </c>
      <c r="D116" s="68" t="s">
        <v>47</v>
      </c>
      <c r="E116" s="129">
        <v>417650</v>
      </c>
      <c r="F116" s="129">
        <v>3333</v>
      </c>
      <c r="G116" s="129">
        <v>3556</v>
      </c>
      <c r="H116" s="129">
        <v>3700</v>
      </c>
      <c r="I116" s="129">
        <v>3814</v>
      </c>
      <c r="J116" s="129">
        <v>3993</v>
      </c>
      <c r="K116" s="129">
        <v>4133</v>
      </c>
      <c r="L116" s="129">
        <v>4252</v>
      </c>
      <c r="M116" s="129">
        <v>4228</v>
      </c>
      <c r="N116" s="129">
        <v>4431</v>
      </c>
      <c r="O116" s="129">
        <v>4597</v>
      </c>
      <c r="P116" s="129">
        <v>4559</v>
      </c>
      <c r="Q116" s="129">
        <v>4404</v>
      </c>
      <c r="R116" s="129">
        <v>4554</v>
      </c>
      <c r="S116" s="129">
        <v>4513</v>
      </c>
      <c r="T116" s="129">
        <v>4344</v>
      </c>
      <c r="U116" s="129">
        <v>4150</v>
      </c>
      <c r="V116" s="129">
        <v>4431</v>
      </c>
      <c r="W116" s="129">
        <v>4271</v>
      </c>
      <c r="X116" s="129">
        <v>4375</v>
      </c>
      <c r="Y116" s="129">
        <v>4589</v>
      </c>
      <c r="Z116" s="129">
        <v>5117</v>
      </c>
      <c r="AA116" s="129">
        <v>5228</v>
      </c>
      <c r="AB116" s="129">
        <v>5163</v>
      </c>
      <c r="AC116" s="129">
        <v>5279</v>
      </c>
      <c r="AD116" s="129">
        <v>5429</v>
      </c>
      <c r="AE116" s="129">
        <v>5304</v>
      </c>
      <c r="AF116" s="129">
        <v>4938</v>
      </c>
      <c r="AG116" s="129">
        <v>5355</v>
      </c>
      <c r="AH116" s="129">
        <v>5516</v>
      </c>
      <c r="AI116" s="129">
        <v>5823</v>
      </c>
      <c r="AJ116" s="129">
        <v>5971</v>
      </c>
      <c r="AK116" s="129">
        <v>5518</v>
      </c>
      <c r="AL116" s="129">
        <v>5320</v>
      </c>
      <c r="AM116" s="129">
        <v>5401</v>
      </c>
      <c r="AN116" s="129">
        <v>5386</v>
      </c>
      <c r="AO116" s="129">
        <v>5101</v>
      </c>
      <c r="AP116" s="129">
        <v>5264</v>
      </c>
      <c r="AQ116" s="129">
        <v>5224</v>
      </c>
      <c r="AR116" s="129">
        <v>5088</v>
      </c>
      <c r="AS116" s="129">
        <v>5237</v>
      </c>
      <c r="AT116" s="129">
        <v>5109</v>
      </c>
      <c r="AU116" s="129">
        <v>4801</v>
      </c>
      <c r="AV116" s="129">
        <v>4690</v>
      </c>
      <c r="AW116" s="129">
        <v>4342</v>
      </c>
      <c r="AX116" s="129">
        <v>4339</v>
      </c>
      <c r="AY116" s="129">
        <v>4537</v>
      </c>
      <c r="AZ116" s="129">
        <v>4338</v>
      </c>
      <c r="BA116" s="129">
        <v>4587</v>
      </c>
      <c r="BB116" s="129">
        <v>4960</v>
      </c>
      <c r="BC116" s="129">
        <v>5336</v>
      </c>
      <c r="BD116" s="129">
        <v>5506</v>
      </c>
      <c r="BE116" s="129">
        <v>5445</v>
      </c>
      <c r="BF116" s="129">
        <v>5825</v>
      </c>
      <c r="BG116" s="129">
        <v>5801</v>
      </c>
      <c r="BH116" s="129">
        <v>5920</v>
      </c>
      <c r="BI116" s="129">
        <v>6091</v>
      </c>
      <c r="BJ116" s="129">
        <v>6338</v>
      </c>
      <c r="BK116" s="129">
        <v>6148</v>
      </c>
      <c r="BL116" s="129">
        <v>6350</v>
      </c>
      <c r="BM116" s="129">
        <v>6161</v>
      </c>
      <c r="BN116" s="129">
        <v>5931</v>
      </c>
      <c r="BO116" s="129">
        <v>5702</v>
      </c>
      <c r="BP116" s="129">
        <v>5728</v>
      </c>
      <c r="BQ116" s="129">
        <v>5610</v>
      </c>
      <c r="BR116" s="129">
        <v>5461</v>
      </c>
      <c r="BS116" s="129">
        <v>5118</v>
      </c>
      <c r="BT116" s="129">
        <v>4933</v>
      </c>
      <c r="BU116" s="129">
        <v>4841</v>
      </c>
      <c r="BV116" s="129">
        <v>5072</v>
      </c>
      <c r="BW116" s="129">
        <v>4592</v>
      </c>
      <c r="BX116" s="129">
        <v>4664</v>
      </c>
      <c r="BY116" s="129">
        <v>4771</v>
      </c>
      <c r="BZ116" s="129">
        <v>4814</v>
      </c>
      <c r="CA116" s="129">
        <v>4923</v>
      </c>
      <c r="CB116" s="129">
        <v>5418</v>
      </c>
      <c r="CC116" s="129">
        <v>3921</v>
      </c>
      <c r="CD116" s="129">
        <v>3610</v>
      </c>
      <c r="CE116" s="129">
        <v>3570</v>
      </c>
      <c r="CF116" s="129">
        <v>3355</v>
      </c>
      <c r="CG116" s="129">
        <v>3039</v>
      </c>
      <c r="CH116" s="129">
        <v>2664</v>
      </c>
      <c r="CI116" s="129">
        <v>2790</v>
      </c>
      <c r="CJ116" s="129">
        <v>2593</v>
      </c>
      <c r="CK116" s="129">
        <v>2418</v>
      </c>
      <c r="CL116" s="129">
        <v>2154</v>
      </c>
      <c r="CM116" s="129">
        <v>1912</v>
      </c>
      <c r="CN116" s="129">
        <v>1818</v>
      </c>
      <c r="CO116" s="129">
        <v>1626</v>
      </c>
      <c r="CP116" s="129">
        <v>1283</v>
      </c>
      <c r="CQ116" s="129">
        <v>1246</v>
      </c>
      <c r="CR116" s="129">
        <v>4560</v>
      </c>
    </row>
    <row r="117" spans="1:96" s="42" customFormat="1" ht="15" x14ac:dyDescent="0.25">
      <c r="A117" s="70" t="s">
        <v>151</v>
      </c>
      <c r="B117" s="42" t="s">
        <v>204</v>
      </c>
      <c r="C117" s="42" t="s">
        <v>220</v>
      </c>
      <c r="D117" s="70" t="s">
        <v>47</v>
      </c>
      <c r="E117" s="129">
        <v>26640</v>
      </c>
      <c r="F117" s="129">
        <v>170</v>
      </c>
      <c r="G117" s="129">
        <v>207</v>
      </c>
      <c r="H117" s="129">
        <v>190</v>
      </c>
      <c r="I117" s="129">
        <v>223</v>
      </c>
      <c r="J117" s="129">
        <v>255</v>
      </c>
      <c r="K117" s="129">
        <v>242</v>
      </c>
      <c r="L117" s="129">
        <v>228</v>
      </c>
      <c r="M117" s="129">
        <v>261</v>
      </c>
      <c r="N117" s="129">
        <v>263</v>
      </c>
      <c r="O117" s="129">
        <v>285</v>
      </c>
      <c r="P117" s="129">
        <v>263</v>
      </c>
      <c r="Q117" s="129">
        <v>278</v>
      </c>
      <c r="R117" s="129">
        <v>287</v>
      </c>
      <c r="S117" s="129">
        <v>293</v>
      </c>
      <c r="T117" s="129">
        <v>313</v>
      </c>
      <c r="U117" s="129">
        <v>302</v>
      </c>
      <c r="V117" s="129">
        <v>261</v>
      </c>
      <c r="W117" s="129">
        <v>304</v>
      </c>
      <c r="X117" s="129">
        <v>263</v>
      </c>
      <c r="Y117" s="129">
        <v>213</v>
      </c>
      <c r="Z117" s="129">
        <v>207</v>
      </c>
      <c r="AA117" s="129">
        <v>194</v>
      </c>
      <c r="AB117" s="129">
        <v>224</v>
      </c>
      <c r="AC117" s="129">
        <v>186</v>
      </c>
      <c r="AD117" s="129">
        <v>235</v>
      </c>
      <c r="AE117" s="129">
        <v>255</v>
      </c>
      <c r="AF117" s="129">
        <v>211</v>
      </c>
      <c r="AG117" s="129">
        <v>290</v>
      </c>
      <c r="AH117" s="129">
        <v>211</v>
      </c>
      <c r="AI117" s="129">
        <v>238</v>
      </c>
      <c r="AJ117" s="129">
        <v>184</v>
      </c>
      <c r="AK117" s="129">
        <v>247</v>
      </c>
      <c r="AL117" s="129">
        <v>279</v>
      </c>
      <c r="AM117" s="129">
        <v>271</v>
      </c>
      <c r="AN117" s="129">
        <v>305</v>
      </c>
      <c r="AO117" s="129">
        <v>251</v>
      </c>
      <c r="AP117" s="129">
        <v>242</v>
      </c>
      <c r="AQ117" s="129">
        <v>272</v>
      </c>
      <c r="AR117" s="129">
        <v>261</v>
      </c>
      <c r="AS117" s="129">
        <v>312</v>
      </c>
      <c r="AT117" s="129">
        <v>279</v>
      </c>
      <c r="AU117" s="129">
        <v>296</v>
      </c>
      <c r="AV117" s="129">
        <v>333</v>
      </c>
      <c r="AW117" s="129">
        <v>281</v>
      </c>
      <c r="AX117" s="129">
        <v>325</v>
      </c>
      <c r="AY117" s="129">
        <v>322</v>
      </c>
      <c r="AZ117" s="129">
        <v>327</v>
      </c>
      <c r="BA117" s="129">
        <v>323</v>
      </c>
      <c r="BB117" s="129">
        <v>355</v>
      </c>
      <c r="BC117" s="129">
        <v>388</v>
      </c>
      <c r="BD117" s="129">
        <v>404</v>
      </c>
      <c r="BE117" s="129">
        <v>386</v>
      </c>
      <c r="BF117" s="129">
        <v>438</v>
      </c>
      <c r="BG117" s="129">
        <v>451</v>
      </c>
      <c r="BH117" s="129">
        <v>444</v>
      </c>
      <c r="BI117" s="129">
        <v>409</v>
      </c>
      <c r="BJ117" s="129">
        <v>444</v>
      </c>
      <c r="BK117" s="129">
        <v>438</v>
      </c>
      <c r="BL117" s="129">
        <v>427</v>
      </c>
      <c r="BM117" s="129">
        <v>481</v>
      </c>
      <c r="BN117" s="129">
        <v>414</v>
      </c>
      <c r="BO117" s="129">
        <v>406</v>
      </c>
      <c r="BP117" s="129">
        <v>431</v>
      </c>
      <c r="BQ117" s="129">
        <v>388</v>
      </c>
      <c r="BR117" s="129">
        <v>402</v>
      </c>
      <c r="BS117" s="129">
        <v>382</v>
      </c>
      <c r="BT117" s="129">
        <v>408</v>
      </c>
      <c r="BU117" s="129">
        <v>376</v>
      </c>
      <c r="BV117" s="129">
        <v>379</v>
      </c>
      <c r="BW117" s="129">
        <v>385</v>
      </c>
      <c r="BX117" s="129">
        <v>347</v>
      </c>
      <c r="BY117" s="129">
        <v>381</v>
      </c>
      <c r="BZ117" s="129">
        <v>363</v>
      </c>
      <c r="CA117" s="129">
        <v>363</v>
      </c>
      <c r="CB117" s="129">
        <v>392</v>
      </c>
      <c r="CC117" s="129">
        <v>303</v>
      </c>
      <c r="CD117" s="129">
        <v>245</v>
      </c>
      <c r="CE117" s="129">
        <v>269</v>
      </c>
      <c r="CF117" s="129">
        <v>268</v>
      </c>
      <c r="CG117" s="129">
        <v>223</v>
      </c>
      <c r="CH117" s="129">
        <v>231</v>
      </c>
      <c r="CI117" s="129">
        <v>237</v>
      </c>
      <c r="CJ117" s="129">
        <v>219</v>
      </c>
      <c r="CK117" s="129">
        <v>204</v>
      </c>
      <c r="CL117" s="129">
        <v>165</v>
      </c>
      <c r="CM117" s="129">
        <v>135</v>
      </c>
      <c r="CN117" s="129">
        <v>125</v>
      </c>
      <c r="CO117" s="129">
        <v>123</v>
      </c>
      <c r="CP117" s="129">
        <v>113</v>
      </c>
      <c r="CQ117" s="129">
        <v>84</v>
      </c>
      <c r="CR117" s="129">
        <v>352</v>
      </c>
    </row>
    <row r="118" spans="1:96" s="45" customFormat="1" ht="27.75" customHeight="1" x14ac:dyDescent="0.25">
      <c r="A118" s="68" t="s">
        <v>159</v>
      </c>
      <c r="B118" s="42" t="s">
        <v>193</v>
      </c>
      <c r="C118" s="42" t="s">
        <v>220</v>
      </c>
      <c r="D118" s="68" t="s">
        <v>48</v>
      </c>
      <c r="E118" s="129">
        <v>176676</v>
      </c>
      <c r="F118" s="129">
        <v>1534</v>
      </c>
      <c r="G118" s="129">
        <v>1587</v>
      </c>
      <c r="H118" s="129">
        <v>1637</v>
      </c>
      <c r="I118" s="129">
        <v>1783</v>
      </c>
      <c r="J118" s="129">
        <v>1778</v>
      </c>
      <c r="K118" s="129">
        <v>1968</v>
      </c>
      <c r="L118" s="129">
        <v>1979</v>
      </c>
      <c r="M118" s="129">
        <v>1911</v>
      </c>
      <c r="N118" s="129">
        <v>1975</v>
      </c>
      <c r="O118" s="129">
        <v>2079</v>
      </c>
      <c r="P118" s="129">
        <v>2138</v>
      </c>
      <c r="Q118" s="129">
        <v>2045</v>
      </c>
      <c r="R118" s="129">
        <v>2073</v>
      </c>
      <c r="S118" s="129">
        <v>2114</v>
      </c>
      <c r="T118" s="129">
        <v>2088</v>
      </c>
      <c r="U118" s="129">
        <v>2004</v>
      </c>
      <c r="V118" s="129">
        <v>2014</v>
      </c>
      <c r="W118" s="129">
        <v>1958</v>
      </c>
      <c r="X118" s="129">
        <v>1902</v>
      </c>
      <c r="Y118" s="129">
        <v>1843</v>
      </c>
      <c r="Z118" s="129">
        <v>1924</v>
      </c>
      <c r="AA118" s="129">
        <v>1954</v>
      </c>
      <c r="AB118" s="129">
        <v>1931</v>
      </c>
      <c r="AC118" s="129">
        <v>2132</v>
      </c>
      <c r="AD118" s="129">
        <v>2143</v>
      </c>
      <c r="AE118" s="129">
        <v>2014</v>
      </c>
      <c r="AF118" s="129">
        <v>2171</v>
      </c>
      <c r="AG118" s="129">
        <v>2122</v>
      </c>
      <c r="AH118" s="129">
        <v>2055</v>
      </c>
      <c r="AI118" s="129">
        <v>1983</v>
      </c>
      <c r="AJ118" s="129">
        <v>2025</v>
      </c>
      <c r="AK118" s="129">
        <v>1927</v>
      </c>
      <c r="AL118" s="129">
        <v>1974</v>
      </c>
      <c r="AM118" s="129">
        <v>1919</v>
      </c>
      <c r="AN118" s="129">
        <v>1947</v>
      </c>
      <c r="AO118" s="129">
        <v>1893</v>
      </c>
      <c r="AP118" s="129">
        <v>1843</v>
      </c>
      <c r="AQ118" s="129">
        <v>1827</v>
      </c>
      <c r="AR118" s="129">
        <v>1821</v>
      </c>
      <c r="AS118" s="129">
        <v>1911</v>
      </c>
      <c r="AT118" s="129">
        <v>1891</v>
      </c>
      <c r="AU118" s="129">
        <v>1965</v>
      </c>
      <c r="AV118" s="129">
        <v>1938</v>
      </c>
      <c r="AW118" s="129">
        <v>1716</v>
      </c>
      <c r="AX118" s="129">
        <v>1730</v>
      </c>
      <c r="AY118" s="129">
        <v>1878</v>
      </c>
      <c r="AZ118" s="129">
        <v>1942</v>
      </c>
      <c r="BA118" s="129">
        <v>2115</v>
      </c>
      <c r="BB118" s="129">
        <v>2250</v>
      </c>
      <c r="BC118" s="129">
        <v>2318</v>
      </c>
      <c r="BD118" s="129">
        <v>2452</v>
      </c>
      <c r="BE118" s="129">
        <v>2465</v>
      </c>
      <c r="BF118" s="129">
        <v>2629</v>
      </c>
      <c r="BG118" s="129">
        <v>2658</v>
      </c>
      <c r="BH118" s="129">
        <v>2652</v>
      </c>
      <c r="BI118" s="129">
        <v>2671</v>
      </c>
      <c r="BJ118" s="129">
        <v>2867</v>
      </c>
      <c r="BK118" s="129">
        <v>2902</v>
      </c>
      <c r="BL118" s="129">
        <v>2706</v>
      </c>
      <c r="BM118" s="129">
        <v>2808</v>
      </c>
      <c r="BN118" s="129">
        <v>2724</v>
      </c>
      <c r="BO118" s="129">
        <v>2614</v>
      </c>
      <c r="BP118" s="129">
        <v>2733</v>
      </c>
      <c r="BQ118" s="129">
        <v>2557</v>
      </c>
      <c r="BR118" s="129">
        <v>2491</v>
      </c>
      <c r="BS118" s="129">
        <v>2450</v>
      </c>
      <c r="BT118" s="129">
        <v>2353</v>
      </c>
      <c r="BU118" s="129">
        <v>2315</v>
      </c>
      <c r="BV118" s="129">
        <v>2301</v>
      </c>
      <c r="BW118" s="129">
        <v>2173</v>
      </c>
      <c r="BX118" s="129">
        <v>2191</v>
      </c>
      <c r="BY118" s="129">
        <v>2187</v>
      </c>
      <c r="BZ118" s="129">
        <v>2217</v>
      </c>
      <c r="CA118" s="129">
        <v>2268</v>
      </c>
      <c r="CB118" s="129">
        <v>2369</v>
      </c>
      <c r="CC118" s="129">
        <v>1736</v>
      </c>
      <c r="CD118" s="129">
        <v>1621</v>
      </c>
      <c r="CE118" s="129">
        <v>1648</v>
      </c>
      <c r="CF118" s="129">
        <v>1515</v>
      </c>
      <c r="CG118" s="129">
        <v>1212</v>
      </c>
      <c r="CH118" s="129">
        <v>1081</v>
      </c>
      <c r="CI118" s="129">
        <v>1121</v>
      </c>
      <c r="CJ118" s="129">
        <v>1015</v>
      </c>
      <c r="CK118" s="129">
        <v>913</v>
      </c>
      <c r="CL118" s="129">
        <v>790</v>
      </c>
      <c r="CM118" s="129">
        <v>663</v>
      </c>
      <c r="CN118" s="129">
        <v>617</v>
      </c>
      <c r="CO118" s="129">
        <v>479</v>
      </c>
      <c r="CP118" s="129">
        <v>434</v>
      </c>
      <c r="CQ118" s="129">
        <v>360</v>
      </c>
      <c r="CR118" s="129">
        <v>1049</v>
      </c>
    </row>
    <row r="119" spans="1:96" s="42" customFormat="1" ht="15" x14ac:dyDescent="0.25">
      <c r="A119" s="68" t="s">
        <v>144</v>
      </c>
      <c r="B119" s="42" t="s">
        <v>194</v>
      </c>
      <c r="C119" s="42" t="s">
        <v>220</v>
      </c>
      <c r="D119" s="68" t="s">
        <v>48</v>
      </c>
      <c r="E119" s="129">
        <v>56534</v>
      </c>
      <c r="F119" s="129">
        <v>460</v>
      </c>
      <c r="G119" s="129">
        <v>522</v>
      </c>
      <c r="H119" s="129">
        <v>526</v>
      </c>
      <c r="I119" s="129">
        <v>593</v>
      </c>
      <c r="J119" s="129">
        <v>541</v>
      </c>
      <c r="K119" s="129">
        <v>605</v>
      </c>
      <c r="L119" s="129">
        <v>559</v>
      </c>
      <c r="M119" s="129">
        <v>651</v>
      </c>
      <c r="N119" s="129">
        <v>663</v>
      </c>
      <c r="O119" s="129">
        <v>649</v>
      </c>
      <c r="P119" s="129">
        <v>694</v>
      </c>
      <c r="Q119" s="129">
        <v>621</v>
      </c>
      <c r="R119" s="129">
        <v>659</v>
      </c>
      <c r="S119" s="129">
        <v>616</v>
      </c>
      <c r="T119" s="129">
        <v>600</v>
      </c>
      <c r="U119" s="129">
        <v>646</v>
      </c>
      <c r="V119" s="129">
        <v>627</v>
      </c>
      <c r="W119" s="129">
        <v>626</v>
      </c>
      <c r="X119" s="129">
        <v>594</v>
      </c>
      <c r="Y119" s="129">
        <v>555</v>
      </c>
      <c r="Z119" s="129">
        <v>544</v>
      </c>
      <c r="AA119" s="129">
        <v>542</v>
      </c>
      <c r="AB119" s="129">
        <v>572</v>
      </c>
      <c r="AC119" s="129">
        <v>551</v>
      </c>
      <c r="AD119" s="129">
        <v>569</v>
      </c>
      <c r="AE119" s="129">
        <v>545</v>
      </c>
      <c r="AF119" s="129">
        <v>556</v>
      </c>
      <c r="AG119" s="129">
        <v>542</v>
      </c>
      <c r="AH119" s="129">
        <v>537</v>
      </c>
      <c r="AI119" s="129">
        <v>496</v>
      </c>
      <c r="AJ119" s="129">
        <v>448</v>
      </c>
      <c r="AK119" s="129">
        <v>555</v>
      </c>
      <c r="AL119" s="129">
        <v>508</v>
      </c>
      <c r="AM119" s="129">
        <v>555</v>
      </c>
      <c r="AN119" s="129">
        <v>474</v>
      </c>
      <c r="AO119" s="129">
        <v>541</v>
      </c>
      <c r="AP119" s="129">
        <v>542</v>
      </c>
      <c r="AQ119" s="129">
        <v>541</v>
      </c>
      <c r="AR119" s="129">
        <v>519</v>
      </c>
      <c r="AS119" s="129">
        <v>566</v>
      </c>
      <c r="AT119" s="129">
        <v>575</v>
      </c>
      <c r="AU119" s="129">
        <v>641</v>
      </c>
      <c r="AV119" s="129">
        <v>563</v>
      </c>
      <c r="AW119" s="129">
        <v>526</v>
      </c>
      <c r="AX119" s="129">
        <v>558</v>
      </c>
      <c r="AY119" s="129">
        <v>594</v>
      </c>
      <c r="AZ119" s="129">
        <v>620</v>
      </c>
      <c r="BA119" s="129">
        <v>639</v>
      </c>
      <c r="BB119" s="129">
        <v>710</v>
      </c>
      <c r="BC119" s="129">
        <v>829</v>
      </c>
      <c r="BD119" s="129">
        <v>792</v>
      </c>
      <c r="BE119" s="129">
        <v>835</v>
      </c>
      <c r="BF119" s="129">
        <v>888</v>
      </c>
      <c r="BG119" s="129">
        <v>933</v>
      </c>
      <c r="BH119" s="129">
        <v>922</v>
      </c>
      <c r="BI119" s="129">
        <v>928</v>
      </c>
      <c r="BJ119" s="129">
        <v>989</v>
      </c>
      <c r="BK119" s="129">
        <v>918</v>
      </c>
      <c r="BL119" s="129">
        <v>974</v>
      </c>
      <c r="BM119" s="129">
        <v>966</v>
      </c>
      <c r="BN119" s="129">
        <v>934</v>
      </c>
      <c r="BO119" s="129">
        <v>924</v>
      </c>
      <c r="BP119" s="129">
        <v>893</v>
      </c>
      <c r="BQ119" s="129">
        <v>873</v>
      </c>
      <c r="BR119" s="129">
        <v>871</v>
      </c>
      <c r="BS119" s="129">
        <v>830</v>
      </c>
      <c r="BT119" s="129">
        <v>839</v>
      </c>
      <c r="BU119" s="129">
        <v>795</v>
      </c>
      <c r="BV119" s="129">
        <v>801</v>
      </c>
      <c r="BW119" s="129">
        <v>749</v>
      </c>
      <c r="BX119" s="129">
        <v>764</v>
      </c>
      <c r="BY119" s="129">
        <v>772</v>
      </c>
      <c r="BZ119" s="129">
        <v>785</v>
      </c>
      <c r="CA119" s="129">
        <v>860</v>
      </c>
      <c r="CB119" s="129">
        <v>900</v>
      </c>
      <c r="CC119" s="129">
        <v>649</v>
      </c>
      <c r="CD119" s="129">
        <v>586</v>
      </c>
      <c r="CE119" s="129">
        <v>565</v>
      </c>
      <c r="CF119" s="129">
        <v>534</v>
      </c>
      <c r="CG119" s="129">
        <v>436</v>
      </c>
      <c r="CH119" s="129">
        <v>388</v>
      </c>
      <c r="CI119" s="129">
        <v>382</v>
      </c>
      <c r="CJ119" s="129">
        <v>364</v>
      </c>
      <c r="CK119" s="129">
        <v>365</v>
      </c>
      <c r="CL119" s="129">
        <v>279</v>
      </c>
      <c r="CM119" s="129">
        <v>249</v>
      </c>
      <c r="CN119" s="129">
        <v>208</v>
      </c>
      <c r="CO119" s="129">
        <v>179</v>
      </c>
      <c r="CP119" s="129">
        <v>139</v>
      </c>
      <c r="CQ119" s="129">
        <v>114</v>
      </c>
      <c r="CR119" s="129">
        <v>397</v>
      </c>
    </row>
    <row r="120" spans="1:96" s="42" customFormat="1" ht="15" x14ac:dyDescent="0.25">
      <c r="A120" s="68" t="s">
        <v>154</v>
      </c>
      <c r="B120" s="42" t="s">
        <v>195</v>
      </c>
      <c r="C120" s="42" t="s">
        <v>220</v>
      </c>
      <c r="D120" s="68" t="s">
        <v>48</v>
      </c>
      <c r="E120" s="129">
        <v>72356</v>
      </c>
      <c r="F120" s="129">
        <v>577</v>
      </c>
      <c r="G120" s="129">
        <v>619</v>
      </c>
      <c r="H120" s="129">
        <v>620</v>
      </c>
      <c r="I120" s="129">
        <v>640</v>
      </c>
      <c r="J120" s="129">
        <v>691</v>
      </c>
      <c r="K120" s="129">
        <v>692</v>
      </c>
      <c r="L120" s="129">
        <v>701</v>
      </c>
      <c r="M120" s="129">
        <v>744</v>
      </c>
      <c r="N120" s="129">
        <v>755</v>
      </c>
      <c r="O120" s="129">
        <v>754</v>
      </c>
      <c r="P120" s="129">
        <v>818</v>
      </c>
      <c r="Q120" s="129">
        <v>814</v>
      </c>
      <c r="R120" s="129">
        <v>810</v>
      </c>
      <c r="S120" s="129">
        <v>796</v>
      </c>
      <c r="T120" s="129">
        <v>833</v>
      </c>
      <c r="U120" s="129">
        <v>825</v>
      </c>
      <c r="V120" s="129">
        <v>810</v>
      </c>
      <c r="W120" s="129">
        <v>763</v>
      </c>
      <c r="X120" s="129">
        <v>745</v>
      </c>
      <c r="Y120" s="129">
        <v>704</v>
      </c>
      <c r="Z120" s="129">
        <v>697</v>
      </c>
      <c r="AA120" s="129">
        <v>710</v>
      </c>
      <c r="AB120" s="129">
        <v>762</v>
      </c>
      <c r="AC120" s="129">
        <v>781</v>
      </c>
      <c r="AD120" s="129">
        <v>735</v>
      </c>
      <c r="AE120" s="129">
        <v>796</v>
      </c>
      <c r="AF120" s="129">
        <v>823</v>
      </c>
      <c r="AG120" s="129">
        <v>767</v>
      </c>
      <c r="AH120" s="129">
        <v>714</v>
      </c>
      <c r="AI120" s="129">
        <v>719</v>
      </c>
      <c r="AJ120" s="129">
        <v>722</v>
      </c>
      <c r="AK120" s="129">
        <v>703</v>
      </c>
      <c r="AL120" s="129">
        <v>741</v>
      </c>
      <c r="AM120" s="129">
        <v>757</v>
      </c>
      <c r="AN120" s="129">
        <v>740</v>
      </c>
      <c r="AO120" s="129">
        <v>726</v>
      </c>
      <c r="AP120" s="129">
        <v>780</v>
      </c>
      <c r="AQ120" s="129">
        <v>702</v>
      </c>
      <c r="AR120" s="129">
        <v>681</v>
      </c>
      <c r="AS120" s="129">
        <v>732</v>
      </c>
      <c r="AT120" s="129">
        <v>711</v>
      </c>
      <c r="AU120" s="129">
        <v>716</v>
      </c>
      <c r="AV120" s="129">
        <v>664</v>
      </c>
      <c r="AW120" s="129">
        <v>657</v>
      </c>
      <c r="AX120" s="129">
        <v>642</v>
      </c>
      <c r="AY120" s="129">
        <v>735</v>
      </c>
      <c r="AZ120" s="129">
        <v>679</v>
      </c>
      <c r="BA120" s="129">
        <v>759</v>
      </c>
      <c r="BB120" s="129">
        <v>811</v>
      </c>
      <c r="BC120" s="129">
        <v>959</v>
      </c>
      <c r="BD120" s="129">
        <v>966</v>
      </c>
      <c r="BE120" s="129">
        <v>1042</v>
      </c>
      <c r="BF120" s="129">
        <v>1036</v>
      </c>
      <c r="BG120" s="129">
        <v>1039</v>
      </c>
      <c r="BH120" s="129">
        <v>1092</v>
      </c>
      <c r="BI120" s="129">
        <v>1170</v>
      </c>
      <c r="BJ120" s="129">
        <v>1251</v>
      </c>
      <c r="BK120" s="129">
        <v>1260</v>
      </c>
      <c r="BL120" s="129">
        <v>1211</v>
      </c>
      <c r="BM120" s="129">
        <v>1187</v>
      </c>
      <c r="BN120" s="129">
        <v>1203</v>
      </c>
      <c r="BO120" s="129">
        <v>1148</v>
      </c>
      <c r="BP120" s="129">
        <v>1181</v>
      </c>
      <c r="BQ120" s="129">
        <v>1127</v>
      </c>
      <c r="BR120" s="129">
        <v>1092</v>
      </c>
      <c r="BS120" s="129">
        <v>1019</v>
      </c>
      <c r="BT120" s="129">
        <v>1050</v>
      </c>
      <c r="BU120" s="129">
        <v>1077</v>
      </c>
      <c r="BV120" s="129">
        <v>1020</v>
      </c>
      <c r="BW120" s="129">
        <v>1006</v>
      </c>
      <c r="BX120" s="129">
        <v>1026</v>
      </c>
      <c r="BY120" s="129">
        <v>1026</v>
      </c>
      <c r="BZ120" s="129">
        <v>1088</v>
      </c>
      <c r="CA120" s="129">
        <v>1060</v>
      </c>
      <c r="CB120" s="129">
        <v>1079</v>
      </c>
      <c r="CC120" s="129">
        <v>828</v>
      </c>
      <c r="CD120" s="129">
        <v>763</v>
      </c>
      <c r="CE120" s="129">
        <v>775</v>
      </c>
      <c r="CF120" s="129">
        <v>698</v>
      </c>
      <c r="CG120" s="129">
        <v>627</v>
      </c>
      <c r="CH120" s="129">
        <v>588</v>
      </c>
      <c r="CI120" s="129">
        <v>539</v>
      </c>
      <c r="CJ120" s="129">
        <v>485</v>
      </c>
      <c r="CK120" s="129">
        <v>474</v>
      </c>
      <c r="CL120" s="129">
        <v>420</v>
      </c>
      <c r="CM120" s="129">
        <v>374</v>
      </c>
      <c r="CN120" s="129">
        <v>287</v>
      </c>
      <c r="CO120" s="129">
        <v>266</v>
      </c>
      <c r="CP120" s="129">
        <v>218</v>
      </c>
      <c r="CQ120" s="129">
        <v>179</v>
      </c>
      <c r="CR120" s="129">
        <v>547</v>
      </c>
    </row>
    <row r="121" spans="1:96" s="42" customFormat="1" ht="15" x14ac:dyDescent="0.25">
      <c r="A121" s="68" t="s">
        <v>14</v>
      </c>
      <c r="B121" s="42" t="s">
        <v>196</v>
      </c>
      <c r="C121" s="42" t="s">
        <v>220</v>
      </c>
      <c r="D121" s="68" t="s">
        <v>48</v>
      </c>
      <c r="E121" s="129">
        <v>182072</v>
      </c>
      <c r="F121" s="129">
        <v>1574</v>
      </c>
      <c r="G121" s="129">
        <v>1761</v>
      </c>
      <c r="H121" s="129">
        <v>1779</v>
      </c>
      <c r="I121" s="129">
        <v>1865</v>
      </c>
      <c r="J121" s="129">
        <v>1970</v>
      </c>
      <c r="K121" s="129">
        <v>1982</v>
      </c>
      <c r="L121" s="129">
        <v>2050</v>
      </c>
      <c r="M121" s="129">
        <v>2109</v>
      </c>
      <c r="N121" s="129">
        <v>2178</v>
      </c>
      <c r="O121" s="129">
        <v>2206</v>
      </c>
      <c r="P121" s="129">
        <v>2313</v>
      </c>
      <c r="Q121" s="129">
        <v>2270</v>
      </c>
      <c r="R121" s="129">
        <v>2231</v>
      </c>
      <c r="S121" s="129">
        <v>2220</v>
      </c>
      <c r="T121" s="129">
        <v>2082</v>
      </c>
      <c r="U121" s="129">
        <v>2081</v>
      </c>
      <c r="V121" s="129">
        <v>2098</v>
      </c>
      <c r="W121" s="129">
        <v>2087</v>
      </c>
      <c r="X121" s="129">
        <v>2037</v>
      </c>
      <c r="Y121" s="129">
        <v>2200</v>
      </c>
      <c r="Z121" s="129">
        <v>2425</v>
      </c>
      <c r="AA121" s="129">
        <v>2343</v>
      </c>
      <c r="AB121" s="129">
        <v>2346</v>
      </c>
      <c r="AC121" s="129">
        <v>2121</v>
      </c>
      <c r="AD121" s="129">
        <v>2187</v>
      </c>
      <c r="AE121" s="129">
        <v>2268</v>
      </c>
      <c r="AF121" s="129">
        <v>2182</v>
      </c>
      <c r="AG121" s="129">
        <v>2264</v>
      </c>
      <c r="AH121" s="129">
        <v>2197</v>
      </c>
      <c r="AI121" s="129">
        <v>2284</v>
      </c>
      <c r="AJ121" s="129">
        <v>2116</v>
      </c>
      <c r="AK121" s="129">
        <v>2156</v>
      </c>
      <c r="AL121" s="129">
        <v>2190</v>
      </c>
      <c r="AM121" s="129">
        <v>2138</v>
      </c>
      <c r="AN121" s="129">
        <v>1976</v>
      </c>
      <c r="AO121" s="129">
        <v>2141</v>
      </c>
      <c r="AP121" s="129">
        <v>2086</v>
      </c>
      <c r="AQ121" s="129">
        <v>2029</v>
      </c>
      <c r="AR121" s="129">
        <v>2071</v>
      </c>
      <c r="AS121" s="129">
        <v>2285</v>
      </c>
      <c r="AT121" s="129">
        <v>2213</v>
      </c>
      <c r="AU121" s="129">
        <v>2173</v>
      </c>
      <c r="AV121" s="129">
        <v>2174</v>
      </c>
      <c r="AW121" s="129">
        <v>2001</v>
      </c>
      <c r="AX121" s="129">
        <v>2084</v>
      </c>
      <c r="AY121" s="129">
        <v>2110</v>
      </c>
      <c r="AZ121" s="129">
        <v>2109</v>
      </c>
      <c r="BA121" s="129">
        <v>2277</v>
      </c>
      <c r="BB121" s="129">
        <v>2344</v>
      </c>
      <c r="BC121" s="129">
        <v>2458</v>
      </c>
      <c r="BD121" s="129">
        <v>2569</v>
      </c>
      <c r="BE121" s="129">
        <v>2521</v>
      </c>
      <c r="BF121" s="129">
        <v>2696</v>
      </c>
      <c r="BG121" s="129">
        <v>2702</v>
      </c>
      <c r="BH121" s="129">
        <v>2876</v>
      </c>
      <c r="BI121" s="129">
        <v>2596</v>
      </c>
      <c r="BJ121" s="129">
        <v>2740</v>
      </c>
      <c r="BK121" s="129">
        <v>2698</v>
      </c>
      <c r="BL121" s="129">
        <v>2618</v>
      </c>
      <c r="BM121" s="129">
        <v>2566</v>
      </c>
      <c r="BN121" s="129">
        <v>2605</v>
      </c>
      <c r="BO121" s="129">
        <v>2650</v>
      </c>
      <c r="BP121" s="129">
        <v>2459</v>
      </c>
      <c r="BQ121" s="129">
        <v>2418</v>
      </c>
      <c r="BR121" s="129">
        <v>2387</v>
      </c>
      <c r="BS121" s="129">
        <v>2217</v>
      </c>
      <c r="BT121" s="129">
        <v>2148</v>
      </c>
      <c r="BU121" s="129">
        <v>2146</v>
      </c>
      <c r="BV121" s="129">
        <v>1986</v>
      </c>
      <c r="BW121" s="129">
        <v>1949</v>
      </c>
      <c r="BX121" s="129">
        <v>2034</v>
      </c>
      <c r="BY121" s="129">
        <v>2013</v>
      </c>
      <c r="BZ121" s="129">
        <v>2024</v>
      </c>
      <c r="CA121" s="129">
        <v>2110</v>
      </c>
      <c r="CB121" s="129">
        <v>2333</v>
      </c>
      <c r="CC121" s="129">
        <v>1664</v>
      </c>
      <c r="CD121" s="129">
        <v>1554</v>
      </c>
      <c r="CE121" s="129">
        <v>1462</v>
      </c>
      <c r="CF121" s="129">
        <v>1322</v>
      </c>
      <c r="CG121" s="129">
        <v>1244</v>
      </c>
      <c r="CH121" s="129">
        <v>987</v>
      </c>
      <c r="CI121" s="129">
        <v>980</v>
      </c>
      <c r="CJ121" s="129">
        <v>943</v>
      </c>
      <c r="CK121" s="129">
        <v>833</v>
      </c>
      <c r="CL121" s="129">
        <v>717</v>
      </c>
      <c r="CM121" s="129">
        <v>646</v>
      </c>
      <c r="CN121" s="129">
        <v>584</v>
      </c>
      <c r="CO121" s="129">
        <v>441</v>
      </c>
      <c r="CP121" s="129">
        <v>407</v>
      </c>
      <c r="CQ121" s="129">
        <v>331</v>
      </c>
      <c r="CR121" s="129">
        <v>1055</v>
      </c>
    </row>
    <row r="122" spans="1:96" s="42" customFormat="1" ht="15" x14ac:dyDescent="0.25">
      <c r="A122" s="68" t="s">
        <v>145</v>
      </c>
      <c r="B122" s="42" t="s">
        <v>197</v>
      </c>
      <c r="C122" s="42" t="s">
        <v>220</v>
      </c>
      <c r="D122" s="68" t="s">
        <v>48</v>
      </c>
      <c r="E122" s="129">
        <v>148933</v>
      </c>
      <c r="F122" s="129">
        <v>1305</v>
      </c>
      <c r="G122" s="129">
        <v>1370</v>
      </c>
      <c r="H122" s="129">
        <v>1429</v>
      </c>
      <c r="I122" s="129">
        <v>1535</v>
      </c>
      <c r="J122" s="129">
        <v>1498</v>
      </c>
      <c r="K122" s="129">
        <v>1710</v>
      </c>
      <c r="L122" s="129">
        <v>1653</v>
      </c>
      <c r="M122" s="129">
        <v>1663</v>
      </c>
      <c r="N122" s="129">
        <v>1716</v>
      </c>
      <c r="O122" s="129">
        <v>1828</v>
      </c>
      <c r="P122" s="129">
        <v>1792</v>
      </c>
      <c r="Q122" s="129">
        <v>1740</v>
      </c>
      <c r="R122" s="129">
        <v>1786</v>
      </c>
      <c r="S122" s="129">
        <v>1827</v>
      </c>
      <c r="T122" s="129">
        <v>1819</v>
      </c>
      <c r="U122" s="129">
        <v>1737</v>
      </c>
      <c r="V122" s="129">
        <v>1776</v>
      </c>
      <c r="W122" s="129">
        <v>1771</v>
      </c>
      <c r="X122" s="129">
        <v>1681</v>
      </c>
      <c r="Y122" s="129">
        <v>1726</v>
      </c>
      <c r="Z122" s="129">
        <v>1792</v>
      </c>
      <c r="AA122" s="129">
        <v>1910</v>
      </c>
      <c r="AB122" s="129">
        <v>1849</v>
      </c>
      <c r="AC122" s="129">
        <v>1895</v>
      </c>
      <c r="AD122" s="129">
        <v>1900</v>
      </c>
      <c r="AE122" s="129">
        <v>1865</v>
      </c>
      <c r="AF122" s="129">
        <v>1855</v>
      </c>
      <c r="AG122" s="129">
        <v>1759</v>
      </c>
      <c r="AH122" s="129">
        <v>1832</v>
      </c>
      <c r="AI122" s="129">
        <v>1791</v>
      </c>
      <c r="AJ122" s="129">
        <v>1888</v>
      </c>
      <c r="AK122" s="129">
        <v>1913</v>
      </c>
      <c r="AL122" s="129">
        <v>1825</v>
      </c>
      <c r="AM122" s="129">
        <v>1788</v>
      </c>
      <c r="AN122" s="129">
        <v>1717</v>
      </c>
      <c r="AO122" s="129">
        <v>1752</v>
      </c>
      <c r="AP122" s="129">
        <v>1781</v>
      </c>
      <c r="AQ122" s="129">
        <v>1747</v>
      </c>
      <c r="AR122" s="129">
        <v>1725</v>
      </c>
      <c r="AS122" s="129">
        <v>1827</v>
      </c>
      <c r="AT122" s="129">
        <v>1854</v>
      </c>
      <c r="AU122" s="129">
        <v>1838</v>
      </c>
      <c r="AV122" s="129">
        <v>1873</v>
      </c>
      <c r="AW122" s="129">
        <v>1763</v>
      </c>
      <c r="AX122" s="129">
        <v>1737</v>
      </c>
      <c r="AY122" s="129">
        <v>1864</v>
      </c>
      <c r="AZ122" s="129">
        <v>1887</v>
      </c>
      <c r="BA122" s="129">
        <v>1857</v>
      </c>
      <c r="BB122" s="129">
        <v>1979</v>
      </c>
      <c r="BC122" s="129">
        <v>2150</v>
      </c>
      <c r="BD122" s="129">
        <v>2265</v>
      </c>
      <c r="BE122" s="129">
        <v>2301</v>
      </c>
      <c r="BF122" s="129">
        <v>2326</v>
      </c>
      <c r="BG122" s="129">
        <v>2302</v>
      </c>
      <c r="BH122" s="129">
        <v>2349</v>
      </c>
      <c r="BI122" s="129">
        <v>2244</v>
      </c>
      <c r="BJ122" s="129">
        <v>2392</v>
      </c>
      <c r="BK122" s="129">
        <v>2335</v>
      </c>
      <c r="BL122" s="129">
        <v>2282</v>
      </c>
      <c r="BM122" s="129">
        <v>2138</v>
      </c>
      <c r="BN122" s="129">
        <v>2128</v>
      </c>
      <c r="BO122" s="129">
        <v>2038</v>
      </c>
      <c r="BP122" s="129">
        <v>2000</v>
      </c>
      <c r="BQ122" s="129">
        <v>1908</v>
      </c>
      <c r="BR122" s="129">
        <v>1878</v>
      </c>
      <c r="BS122" s="129">
        <v>1697</v>
      </c>
      <c r="BT122" s="129">
        <v>1571</v>
      </c>
      <c r="BU122" s="129">
        <v>1550</v>
      </c>
      <c r="BV122" s="129">
        <v>1651</v>
      </c>
      <c r="BW122" s="129">
        <v>1567</v>
      </c>
      <c r="BX122" s="129">
        <v>1527</v>
      </c>
      <c r="BY122" s="129">
        <v>1576</v>
      </c>
      <c r="BZ122" s="129">
        <v>1613</v>
      </c>
      <c r="CA122" s="129">
        <v>1601</v>
      </c>
      <c r="CB122" s="129">
        <v>1764</v>
      </c>
      <c r="CC122" s="129">
        <v>1229</v>
      </c>
      <c r="CD122" s="129">
        <v>1102</v>
      </c>
      <c r="CE122" s="129">
        <v>1105</v>
      </c>
      <c r="CF122" s="129">
        <v>1017</v>
      </c>
      <c r="CG122" s="129">
        <v>832</v>
      </c>
      <c r="CH122" s="129">
        <v>791</v>
      </c>
      <c r="CI122" s="129">
        <v>722</v>
      </c>
      <c r="CJ122" s="129">
        <v>720</v>
      </c>
      <c r="CK122" s="129">
        <v>635</v>
      </c>
      <c r="CL122" s="129">
        <v>576</v>
      </c>
      <c r="CM122" s="129">
        <v>475</v>
      </c>
      <c r="CN122" s="129">
        <v>473</v>
      </c>
      <c r="CO122" s="129">
        <v>354</v>
      </c>
      <c r="CP122" s="129">
        <v>307</v>
      </c>
      <c r="CQ122" s="129">
        <v>261</v>
      </c>
      <c r="CR122" s="129">
        <v>756</v>
      </c>
    </row>
    <row r="123" spans="1:96" s="42" customFormat="1" ht="15" x14ac:dyDescent="0.25">
      <c r="A123" s="68" t="s">
        <v>146</v>
      </c>
      <c r="B123" s="42" t="s">
        <v>198</v>
      </c>
      <c r="C123" s="42" t="s">
        <v>220</v>
      </c>
      <c r="D123" s="68" t="s">
        <v>48</v>
      </c>
      <c r="E123" s="129">
        <v>291422</v>
      </c>
      <c r="F123" s="129">
        <v>2549</v>
      </c>
      <c r="G123" s="129">
        <v>2772</v>
      </c>
      <c r="H123" s="129">
        <v>2963</v>
      </c>
      <c r="I123" s="129">
        <v>3076</v>
      </c>
      <c r="J123" s="129">
        <v>3134</v>
      </c>
      <c r="K123" s="129">
        <v>3359</v>
      </c>
      <c r="L123" s="129">
        <v>3268</v>
      </c>
      <c r="M123" s="129">
        <v>3308</v>
      </c>
      <c r="N123" s="129">
        <v>3335</v>
      </c>
      <c r="O123" s="129">
        <v>3310</v>
      </c>
      <c r="P123" s="129">
        <v>3558</v>
      </c>
      <c r="Q123" s="129">
        <v>3474</v>
      </c>
      <c r="R123" s="129">
        <v>3442</v>
      </c>
      <c r="S123" s="129">
        <v>3484</v>
      </c>
      <c r="T123" s="129">
        <v>3239</v>
      </c>
      <c r="U123" s="129">
        <v>3187</v>
      </c>
      <c r="V123" s="129">
        <v>3018</v>
      </c>
      <c r="W123" s="129">
        <v>2977</v>
      </c>
      <c r="X123" s="129">
        <v>2943</v>
      </c>
      <c r="Y123" s="129">
        <v>3050</v>
      </c>
      <c r="Z123" s="129">
        <v>3100</v>
      </c>
      <c r="AA123" s="129">
        <v>3342</v>
      </c>
      <c r="AB123" s="129">
        <v>3356</v>
      </c>
      <c r="AC123" s="129">
        <v>3582</v>
      </c>
      <c r="AD123" s="129">
        <v>3626</v>
      </c>
      <c r="AE123" s="129">
        <v>3670</v>
      </c>
      <c r="AF123" s="129">
        <v>3575</v>
      </c>
      <c r="AG123" s="129">
        <v>3647</v>
      </c>
      <c r="AH123" s="129">
        <v>3842</v>
      </c>
      <c r="AI123" s="129">
        <v>4220</v>
      </c>
      <c r="AJ123" s="129">
        <v>4472</v>
      </c>
      <c r="AK123" s="129">
        <v>4278</v>
      </c>
      <c r="AL123" s="129">
        <v>4496</v>
      </c>
      <c r="AM123" s="129">
        <v>4301</v>
      </c>
      <c r="AN123" s="129">
        <v>4292</v>
      </c>
      <c r="AO123" s="129">
        <v>4219</v>
      </c>
      <c r="AP123" s="129">
        <v>4179</v>
      </c>
      <c r="AQ123" s="129">
        <v>3979</v>
      </c>
      <c r="AR123" s="129">
        <v>4078</v>
      </c>
      <c r="AS123" s="129">
        <v>4164</v>
      </c>
      <c r="AT123" s="129">
        <v>4171</v>
      </c>
      <c r="AU123" s="129">
        <v>4044</v>
      </c>
      <c r="AV123" s="129">
        <v>3951</v>
      </c>
      <c r="AW123" s="129">
        <v>3600</v>
      </c>
      <c r="AX123" s="129">
        <v>3747</v>
      </c>
      <c r="AY123" s="129">
        <v>3734</v>
      </c>
      <c r="AZ123" s="129">
        <v>3624</v>
      </c>
      <c r="BA123" s="129">
        <v>3787</v>
      </c>
      <c r="BB123" s="129">
        <v>4028</v>
      </c>
      <c r="BC123" s="129">
        <v>4029</v>
      </c>
      <c r="BD123" s="129">
        <v>4063</v>
      </c>
      <c r="BE123" s="129">
        <v>3889</v>
      </c>
      <c r="BF123" s="129">
        <v>4074</v>
      </c>
      <c r="BG123" s="129">
        <v>4140</v>
      </c>
      <c r="BH123" s="129">
        <v>4201</v>
      </c>
      <c r="BI123" s="129">
        <v>3965</v>
      </c>
      <c r="BJ123" s="129">
        <v>4158</v>
      </c>
      <c r="BK123" s="129">
        <v>4087</v>
      </c>
      <c r="BL123" s="129">
        <v>4170</v>
      </c>
      <c r="BM123" s="129">
        <v>4035</v>
      </c>
      <c r="BN123" s="129">
        <v>3790</v>
      </c>
      <c r="BO123" s="129">
        <v>3701</v>
      </c>
      <c r="BP123" s="129">
        <v>3605</v>
      </c>
      <c r="BQ123" s="129">
        <v>3693</v>
      </c>
      <c r="BR123" s="129">
        <v>3510</v>
      </c>
      <c r="BS123" s="129">
        <v>3465</v>
      </c>
      <c r="BT123" s="129">
        <v>3260</v>
      </c>
      <c r="BU123" s="129">
        <v>3272</v>
      </c>
      <c r="BV123" s="129">
        <v>2948</v>
      </c>
      <c r="BW123" s="129">
        <v>2941</v>
      </c>
      <c r="BX123" s="129">
        <v>2901</v>
      </c>
      <c r="BY123" s="129">
        <v>2905</v>
      </c>
      <c r="BZ123" s="129">
        <v>3008</v>
      </c>
      <c r="CA123" s="129">
        <v>3003</v>
      </c>
      <c r="CB123" s="129">
        <v>3121</v>
      </c>
      <c r="CC123" s="129">
        <v>2301</v>
      </c>
      <c r="CD123" s="129">
        <v>1869</v>
      </c>
      <c r="CE123" s="129">
        <v>1962</v>
      </c>
      <c r="CF123" s="129">
        <v>1843</v>
      </c>
      <c r="CG123" s="129">
        <v>1639</v>
      </c>
      <c r="CH123" s="129">
        <v>1389</v>
      </c>
      <c r="CI123" s="129">
        <v>1424</v>
      </c>
      <c r="CJ123" s="129">
        <v>1246</v>
      </c>
      <c r="CK123" s="129">
        <v>1204</v>
      </c>
      <c r="CL123" s="129">
        <v>1027</v>
      </c>
      <c r="CM123" s="129">
        <v>924</v>
      </c>
      <c r="CN123" s="129">
        <v>824</v>
      </c>
      <c r="CO123" s="129">
        <v>716</v>
      </c>
      <c r="CP123" s="129">
        <v>594</v>
      </c>
      <c r="CQ123" s="129">
        <v>465</v>
      </c>
      <c r="CR123" s="129">
        <v>1511</v>
      </c>
    </row>
    <row r="124" spans="1:96" s="42" customFormat="1" ht="15" x14ac:dyDescent="0.25">
      <c r="A124" s="69" t="s">
        <v>160</v>
      </c>
      <c r="B124" s="42" t="s">
        <v>208</v>
      </c>
      <c r="C124" s="42" t="s">
        <v>220</v>
      </c>
      <c r="D124" s="69" t="s">
        <v>48</v>
      </c>
      <c r="E124" s="129">
        <v>577162</v>
      </c>
      <c r="F124" s="129">
        <v>5380</v>
      </c>
      <c r="G124" s="129">
        <v>5645</v>
      </c>
      <c r="H124" s="129">
        <v>5904</v>
      </c>
      <c r="I124" s="129">
        <v>5980</v>
      </c>
      <c r="J124" s="129">
        <v>6394</v>
      </c>
      <c r="K124" s="129">
        <v>6341</v>
      </c>
      <c r="L124" s="129">
        <v>6499</v>
      </c>
      <c r="M124" s="129">
        <v>6570</v>
      </c>
      <c r="N124" s="129">
        <v>6605</v>
      </c>
      <c r="O124" s="129">
        <v>6846</v>
      </c>
      <c r="P124" s="129">
        <v>6900</v>
      </c>
      <c r="Q124" s="129">
        <v>6374</v>
      </c>
      <c r="R124" s="129">
        <v>6503</v>
      </c>
      <c r="S124" s="129">
        <v>6430</v>
      </c>
      <c r="T124" s="129">
        <v>6166</v>
      </c>
      <c r="U124" s="129">
        <v>6121</v>
      </c>
      <c r="V124" s="129">
        <v>6189</v>
      </c>
      <c r="W124" s="129">
        <v>6133</v>
      </c>
      <c r="X124" s="129">
        <v>5960</v>
      </c>
      <c r="Y124" s="129">
        <v>6334</v>
      </c>
      <c r="Z124" s="129">
        <v>7080</v>
      </c>
      <c r="AA124" s="129">
        <v>7682</v>
      </c>
      <c r="AB124" s="129">
        <v>8011</v>
      </c>
      <c r="AC124" s="129">
        <v>8847</v>
      </c>
      <c r="AD124" s="129">
        <v>9262</v>
      </c>
      <c r="AE124" s="129">
        <v>9492</v>
      </c>
      <c r="AF124" s="129">
        <v>9496</v>
      </c>
      <c r="AG124" s="129">
        <v>9777</v>
      </c>
      <c r="AH124" s="129">
        <v>10011</v>
      </c>
      <c r="AI124" s="129">
        <v>11072</v>
      </c>
      <c r="AJ124" s="129">
        <v>10818</v>
      </c>
      <c r="AK124" s="129">
        <v>10362</v>
      </c>
      <c r="AL124" s="129">
        <v>9911</v>
      </c>
      <c r="AM124" s="129">
        <v>9641</v>
      </c>
      <c r="AN124" s="129">
        <v>9293</v>
      </c>
      <c r="AO124" s="129">
        <v>9306</v>
      </c>
      <c r="AP124" s="129">
        <v>8746</v>
      </c>
      <c r="AQ124" s="129">
        <v>8279</v>
      </c>
      <c r="AR124" s="129">
        <v>8339</v>
      </c>
      <c r="AS124" s="129">
        <v>8230</v>
      </c>
      <c r="AT124" s="129">
        <v>8036</v>
      </c>
      <c r="AU124" s="129">
        <v>7560</v>
      </c>
      <c r="AV124" s="129">
        <v>7366</v>
      </c>
      <c r="AW124" s="129">
        <v>6602</v>
      </c>
      <c r="AX124" s="129">
        <v>6301</v>
      </c>
      <c r="AY124" s="129">
        <v>6505</v>
      </c>
      <c r="AZ124" s="129">
        <v>6406</v>
      </c>
      <c r="BA124" s="129">
        <v>6508</v>
      </c>
      <c r="BB124" s="129">
        <v>6824</v>
      </c>
      <c r="BC124" s="129">
        <v>7192</v>
      </c>
      <c r="BD124" s="129">
        <v>7297</v>
      </c>
      <c r="BE124" s="129">
        <v>7291</v>
      </c>
      <c r="BF124" s="129">
        <v>7571</v>
      </c>
      <c r="BG124" s="129">
        <v>7703</v>
      </c>
      <c r="BH124" s="129">
        <v>7780</v>
      </c>
      <c r="BI124" s="129">
        <v>7842</v>
      </c>
      <c r="BJ124" s="129">
        <v>7905</v>
      </c>
      <c r="BK124" s="129">
        <v>7759</v>
      </c>
      <c r="BL124" s="129">
        <v>7858</v>
      </c>
      <c r="BM124" s="129">
        <v>7863</v>
      </c>
      <c r="BN124" s="129">
        <v>7491</v>
      </c>
      <c r="BO124" s="129">
        <v>7036</v>
      </c>
      <c r="BP124" s="129">
        <v>7089</v>
      </c>
      <c r="BQ124" s="129">
        <v>6677</v>
      </c>
      <c r="BR124" s="129">
        <v>6394</v>
      </c>
      <c r="BS124" s="129">
        <v>6293</v>
      </c>
      <c r="BT124" s="129">
        <v>5859</v>
      </c>
      <c r="BU124" s="129">
        <v>5476</v>
      </c>
      <c r="BV124" s="129">
        <v>5330</v>
      </c>
      <c r="BW124" s="129">
        <v>4972</v>
      </c>
      <c r="BX124" s="129">
        <v>5001</v>
      </c>
      <c r="BY124" s="129">
        <v>4779</v>
      </c>
      <c r="BZ124" s="129">
        <v>4652</v>
      </c>
      <c r="CA124" s="129">
        <v>4743</v>
      </c>
      <c r="CB124" s="129">
        <v>4953</v>
      </c>
      <c r="CC124" s="129">
        <v>3721</v>
      </c>
      <c r="CD124" s="129">
        <v>3404</v>
      </c>
      <c r="CE124" s="129">
        <v>3387</v>
      </c>
      <c r="CF124" s="129">
        <v>3018</v>
      </c>
      <c r="CG124" s="129">
        <v>2621</v>
      </c>
      <c r="CH124" s="129">
        <v>2397</v>
      </c>
      <c r="CI124" s="129">
        <v>2232</v>
      </c>
      <c r="CJ124" s="129">
        <v>2199</v>
      </c>
      <c r="CK124" s="129">
        <v>1995</v>
      </c>
      <c r="CL124" s="129">
        <v>1849</v>
      </c>
      <c r="CM124" s="129">
        <v>1547</v>
      </c>
      <c r="CN124" s="129">
        <v>1385</v>
      </c>
      <c r="CO124" s="129">
        <v>1099</v>
      </c>
      <c r="CP124" s="129">
        <v>948</v>
      </c>
      <c r="CQ124" s="129">
        <v>844</v>
      </c>
      <c r="CR124" s="129">
        <v>2673</v>
      </c>
    </row>
    <row r="125" spans="1:96" s="42" customFormat="1" ht="15" x14ac:dyDescent="0.25">
      <c r="A125" s="69" t="s">
        <v>16</v>
      </c>
      <c r="B125" s="42" t="s">
        <v>199</v>
      </c>
      <c r="C125" s="42" t="s">
        <v>220</v>
      </c>
      <c r="D125" s="69" t="s">
        <v>48</v>
      </c>
      <c r="E125" s="129">
        <v>159833</v>
      </c>
      <c r="F125" s="129">
        <v>1257</v>
      </c>
      <c r="G125" s="129">
        <v>1311</v>
      </c>
      <c r="H125" s="129">
        <v>1412</v>
      </c>
      <c r="I125" s="129">
        <v>1425</v>
      </c>
      <c r="J125" s="129">
        <v>1554</v>
      </c>
      <c r="K125" s="129">
        <v>1579</v>
      </c>
      <c r="L125" s="129">
        <v>1619</v>
      </c>
      <c r="M125" s="129">
        <v>1600</v>
      </c>
      <c r="N125" s="129">
        <v>1639</v>
      </c>
      <c r="O125" s="129">
        <v>1726</v>
      </c>
      <c r="P125" s="129">
        <v>1787</v>
      </c>
      <c r="Q125" s="129">
        <v>1702</v>
      </c>
      <c r="R125" s="129">
        <v>1916</v>
      </c>
      <c r="S125" s="129">
        <v>1875</v>
      </c>
      <c r="T125" s="129">
        <v>1765</v>
      </c>
      <c r="U125" s="129">
        <v>1809</v>
      </c>
      <c r="V125" s="129">
        <v>1796</v>
      </c>
      <c r="W125" s="129">
        <v>1718</v>
      </c>
      <c r="X125" s="129">
        <v>1695</v>
      </c>
      <c r="Y125" s="129">
        <v>1751</v>
      </c>
      <c r="Z125" s="129">
        <v>1806</v>
      </c>
      <c r="AA125" s="129">
        <v>1782</v>
      </c>
      <c r="AB125" s="129">
        <v>1899</v>
      </c>
      <c r="AC125" s="129">
        <v>1826</v>
      </c>
      <c r="AD125" s="129">
        <v>1900</v>
      </c>
      <c r="AE125" s="129">
        <v>1779</v>
      </c>
      <c r="AF125" s="129">
        <v>1825</v>
      </c>
      <c r="AG125" s="129">
        <v>1844</v>
      </c>
      <c r="AH125" s="129">
        <v>1730</v>
      </c>
      <c r="AI125" s="129">
        <v>1706</v>
      </c>
      <c r="AJ125" s="129">
        <v>1754</v>
      </c>
      <c r="AK125" s="129">
        <v>1635</v>
      </c>
      <c r="AL125" s="129">
        <v>1693</v>
      </c>
      <c r="AM125" s="129">
        <v>1737</v>
      </c>
      <c r="AN125" s="129">
        <v>1738</v>
      </c>
      <c r="AO125" s="129">
        <v>1797</v>
      </c>
      <c r="AP125" s="129">
        <v>1794</v>
      </c>
      <c r="AQ125" s="129">
        <v>1867</v>
      </c>
      <c r="AR125" s="129">
        <v>1713</v>
      </c>
      <c r="AS125" s="129">
        <v>1857</v>
      </c>
      <c r="AT125" s="129">
        <v>2059</v>
      </c>
      <c r="AU125" s="129">
        <v>1918</v>
      </c>
      <c r="AV125" s="129">
        <v>1807</v>
      </c>
      <c r="AW125" s="129">
        <v>1728</v>
      </c>
      <c r="AX125" s="129">
        <v>1666</v>
      </c>
      <c r="AY125" s="129">
        <v>1748</v>
      </c>
      <c r="AZ125" s="129">
        <v>1811</v>
      </c>
      <c r="BA125" s="129">
        <v>1812</v>
      </c>
      <c r="BB125" s="129">
        <v>1981</v>
      </c>
      <c r="BC125" s="129">
        <v>2047</v>
      </c>
      <c r="BD125" s="129">
        <v>2211</v>
      </c>
      <c r="BE125" s="129">
        <v>2145</v>
      </c>
      <c r="BF125" s="129">
        <v>2249</v>
      </c>
      <c r="BG125" s="129">
        <v>2456</v>
      </c>
      <c r="BH125" s="129">
        <v>2552</v>
      </c>
      <c r="BI125" s="129">
        <v>2567</v>
      </c>
      <c r="BJ125" s="129">
        <v>2585</v>
      </c>
      <c r="BK125" s="129">
        <v>2540</v>
      </c>
      <c r="BL125" s="129">
        <v>2628</v>
      </c>
      <c r="BM125" s="129">
        <v>2525</v>
      </c>
      <c r="BN125" s="129">
        <v>2524</v>
      </c>
      <c r="BO125" s="129">
        <v>2444</v>
      </c>
      <c r="BP125" s="129">
        <v>2374</v>
      </c>
      <c r="BQ125" s="129">
        <v>2301</v>
      </c>
      <c r="BR125" s="129">
        <v>2377</v>
      </c>
      <c r="BS125" s="129">
        <v>2254</v>
      </c>
      <c r="BT125" s="129">
        <v>2179</v>
      </c>
      <c r="BU125" s="129">
        <v>2159</v>
      </c>
      <c r="BV125" s="129">
        <v>2042</v>
      </c>
      <c r="BW125" s="129">
        <v>2041</v>
      </c>
      <c r="BX125" s="129">
        <v>2032</v>
      </c>
      <c r="BY125" s="129">
        <v>1991</v>
      </c>
      <c r="BZ125" s="129">
        <v>2107</v>
      </c>
      <c r="CA125" s="129">
        <v>2113</v>
      </c>
      <c r="CB125" s="129">
        <v>2077</v>
      </c>
      <c r="CC125" s="129">
        <v>1613</v>
      </c>
      <c r="CD125" s="129">
        <v>1482</v>
      </c>
      <c r="CE125" s="129">
        <v>1533</v>
      </c>
      <c r="CF125" s="129">
        <v>1349</v>
      </c>
      <c r="CG125" s="129">
        <v>1204</v>
      </c>
      <c r="CH125" s="129">
        <v>981</v>
      </c>
      <c r="CI125" s="129">
        <v>1012</v>
      </c>
      <c r="CJ125" s="129">
        <v>908</v>
      </c>
      <c r="CK125" s="129">
        <v>862</v>
      </c>
      <c r="CL125" s="129">
        <v>692</v>
      </c>
      <c r="CM125" s="129">
        <v>606</v>
      </c>
      <c r="CN125" s="129">
        <v>577</v>
      </c>
      <c r="CO125" s="129">
        <v>506</v>
      </c>
      <c r="CP125" s="129">
        <v>409</v>
      </c>
      <c r="CQ125" s="129">
        <v>358</v>
      </c>
      <c r="CR125" s="129">
        <v>1073</v>
      </c>
    </row>
    <row r="126" spans="1:96" s="42" customFormat="1" ht="15" x14ac:dyDescent="0.25">
      <c r="A126" s="68" t="s">
        <v>147</v>
      </c>
      <c r="B126" s="42" t="s">
        <v>209</v>
      </c>
      <c r="C126" s="42" t="s">
        <v>220</v>
      </c>
      <c r="D126" s="68" t="s">
        <v>48</v>
      </c>
      <c r="E126" s="129">
        <v>321691</v>
      </c>
      <c r="F126" s="129">
        <v>3212</v>
      </c>
      <c r="G126" s="129">
        <v>3260</v>
      </c>
      <c r="H126" s="129">
        <v>3430</v>
      </c>
      <c r="I126" s="129">
        <v>3530</v>
      </c>
      <c r="J126" s="129">
        <v>3640</v>
      </c>
      <c r="K126" s="129">
        <v>3806</v>
      </c>
      <c r="L126" s="129">
        <v>3764</v>
      </c>
      <c r="M126" s="129">
        <v>3713</v>
      </c>
      <c r="N126" s="129">
        <v>3882</v>
      </c>
      <c r="O126" s="129">
        <v>4054</v>
      </c>
      <c r="P126" s="129">
        <v>3973</v>
      </c>
      <c r="Q126" s="129">
        <v>3830</v>
      </c>
      <c r="R126" s="129">
        <v>3920</v>
      </c>
      <c r="S126" s="129">
        <v>4084</v>
      </c>
      <c r="T126" s="129">
        <v>3992</v>
      </c>
      <c r="U126" s="129">
        <v>3832</v>
      </c>
      <c r="V126" s="129">
        <v>3818</v>
      </c>
      <c r="W126" s="129">
        <v>3820</v>
      </c>
      <c r="X126" s="129">
        <v>3579</v>
      </c>
      <c r="Y126" s="129">
        <v>3498</v>
      </c>
      <c r="Z126" s="129">
        <v>3610</v>
      </c>
      <c r="AA126" s="129">
        <v>3690</v>
      </c>
      <c r="AB126" s="129">
        <v>4024</v>
      </c>
      <c r="AC126" s="129">
        <v>3773</v>
      </c>
      <c r="AD126" s="129">
        <v>4094</v>
      </c>
      <c r="AE126" s="129">
        <v>3981</v>
      </c>
      <c r="AF126" s="129">
        <v>3976</v>
      </c>
      <c r="AG126" s="129">
        <v>4133</v>
      </c>
      <c r="AH126" s="129">
        <v>4068</v>
      </c>
      <c r="AI126" s="129">
        <v>4171</v>
      </c>
      <c r="AJ126" s="129">
        <v>4116</v>
      </c>
      <c r="AK126" s="129">
        <v>3858</v>
      </c>
      <c r="AL126" s="129">
        <v>3852</v>
      </c>
      <c r="AM126" s="129">
        <v>4115</v>
      </c>
      <c r="AN126" s="129">
        <v>3819</v>
      </c>
      <c r="AO126" s="129">
        <v>4056</v>
      </c>
      <c r="AP126" s="129">
        <v>4041</v>
      </c>
      <c r="AQ126" s="129">
        <v>3963</v>
      </c>
      <c r="AR126" s="129">
        <v>4134</v>
      </c>
      <c r="AS126" s="129">
        <v>4234</v>
      </c>
      <c r="AT126" s="129">
        <v>4420</v>
      </c>
      <c r="AU126" s="129">
        <v>4416</v>
      </c>
      <c r="AV126" s="129">
        <v>4085</v>
      </c>
      <c r="AW126" s="129">
        <v>3741</v>
      </c>
      <c r="AX126" s="129">
        <v>3754</v>
      </c>
      <c r="AY126" s="129">
        <v>4070</v>
      </c>
      <c r="AZ126" s="129">
        <v>4010</v>
      </c>
      <c r="BA126" s="129">
        <v>4112</v>
      </c>
      <c r="BB126" s="129">
        <v>4306</v>
      </c>
      <c r="BC126" s="129">
        <v>4601</v>
      </c>
      <c r="BD126" s="129">
        <v>4720</v>
      </c>
      <c r="BE126" s="129">
        <v>4726</v>
      </c>
      <c r="BF126" s="129">
        <v>4906</v>
      </c>
      <c r="BG126" s="129">
        <v>4988</v>
      </c>
      <c r="BH126" s="129">
        <v>4986</v>
      </c>
      <c r="BI126" s="129">
        <v>4819</v>
      </c>
      <c r="BJ126" s="129">
        <v>4989</v>
      </c>
      <c r="BK126" s="129">
        <v>4894</v>
      </c>
      <c r="BL126" s="129">
        <v>4830</v>
      </c>
      <c r="BM126" s="129">
        <v>4814</v>
      </c>
      <c r="BN126" s="129">
        <v>4655</v>
      </c>
      <c r="BO126" s="129">
        <v>4513</v>
      </c>
      <c r="BP126" s="129">
        <v>4218</v>
      </c>
      <c r="BQ126" s="129">
        <v>4119</v>
      </c>
      <c r="BR126" s="129">
        <v>4022</v>
      </c>
      <c r="BS126" s="129">
        <v>3895</v>
      </c>
      <c r="BT126" s="129">
        <v>3556</v>
      </c>
      <c r="BU126" s="129">
        <v>3656</v>
      </c>
      <c r="BV126" s="129">
        <v>3506</v>
      </c>
      <c r="BW126" s="129">
        <v>3209</v>
      </c>
      <c r="BX126" s="129">
        <v>3123</v>
      </c>
      <c r="BY126" s="129">
        <v>3148</v>
      </c>
      <c r="BZ126" s="129">
        <v>3070</v>
      </c>
      <c r="CA126" s="129">
        <v>3164</v>
      </c>
      <c r="CB126" s="129">
        <v>3234</v>
      </c>
      <c r="CC126" s="129">
        <v>2458</v>
      </c>
      <c r="CD126" s="129">
        <v>2177</v>
      </c>
      <c r="CE126" s="129">
        <v>2235</v>
      </c>
      <c r="CF126" s="129">
        <v>2031</v>
      </c>
      <c r="CG126" s="129">
        <v>1713</v>
      </c>
      <c r="CH126" s="129">
        <v>1507</v>
      </c>
      <c r="CI126" s="129">
        <v>1456</v>
      </c>
      <c r="CJ126" s="129">
        <v>1363</v>
      </c>
      <c r="CK126" s="129">
        <v>1323</v>
      </c>
      <c r="CL126" s="129">
        <v>1037</v>
      </c>
      <c r="CM126" s="129">
        <v>964</v>
      </c>
      <c r="CN126" s="129">
        <v>747</v>
      </c>
      <c r="CO126" s="129">
        <v>650</v>
      </c>
      <c r="CP126" s="129">
        <v>613</v>
      </c>
      <c r="CQ126" s="129">
        <v>462</v>
      </c>
      <c r="CR126" s="129">
        <v>1335</v>
      </c>
    </row>
    <row r="127" spans="1:96" s="42" customFormat="1" ht="15" x14ac:dyDescent="0.25">
      <c r="A127" s="68" t="s">
        <v>148</v>
      </c>
      <c r="B127" s="42" t="s">
        <v>200</v>
      </c>
      <c r="C127" s="42" t="s">
        <v>220</v>
      </c>
      <c r="D127" s="68" t="s">
        <v>48</v>
      </c>
      <c r="E127" s="129">
        <v>446390</v>
      </c>
      <c r="F127" s="129">
        <v>4172</v>
      </c>
      <c r="G127" s="129">
        <v>4150</v>
      </c>
      <c r="H127" s="129">
        <v>4506</v>
      </c>
      <c r="I127" s="129">
        <v>4678</v>
      </c>
      <c r="J127" s="129">
        <v>4715</v>
      </c>
      <c r="K127" s="129">
        <v>4975</v>
      </c>
      <c r="L127" s="129">
        <v>5048</v>
      </c>
      <c r="M127" s="129">
        <v>5085</v>
      </c>
      <c r="N127" s="129">
        <v>5064</v>
      </c>
      <c r="O127" s="129">
        <v>5148</v>
      </c>
      <c r="P127" s="129">
        <v>5390</v>
      </c>
      <c r="Q127" s="129">
        <v>4969</v>
      </c>
      <c r="R127" s="129">
        <v>5203</v>
      </c>
      <c r="S127" s="129">
        <v>5119</v>
      </c>
      <c r="T127" s="129">
        <v>4827</v>
      </c>
      <c r="U127" s="129">
        <v>4733</v>
      </c>
      <c r="V127" s="129">
        <v>4699</v>
      </c>
      <c r="W127" s="129">
        <v>4492</v>
      </c>
      <c r="X127" s="129">
        <v>4405</v>
      </c>
      <c r="Y127" s="129">
        <v>4789</v>
      </c>
      <c r="Z127" s="129">
        <v>5137</v>
      </c>
      <c r="AA127" s="129">
        <v>5499</v>
      </c>
      <c r="AB127" s="129">
        <v>6014</v>
      </c>
      <c r="AC127" s="129">
        <v>6407</v>
      </c>
      <c r="AD127" s="129">
        <v>6767</v>
      </c>
      <c r="AE127" s="129">
        <v>6809</v>
      </c>
      <c r="AF127" s="129">
        <v>6803</v>
      </c>
      <c r="AG127" s="129">
        <v>6960</v>
      </c>
      <c r="AH127" s="129">
        <v>7288</v>
      </c>
      <c r="AI127" s="129">
        <v>7639</v>
      </c>
      <c r="AJ127" s="129">
        <v>8275</v>
      </c>
      <c r="AK127" s="129">
        <v>7834</v>
      </c>
      <c r="AL127" s="129">
        <v>7741</v>
      </c>
      <c r="AM127" s="129">
        <v>7720</v>
      </c>
      <c r="AN127" s="129">
        <v>7249</v>
      </c>
      <c r="AO127" s="129">
        <v>7043</v>
      </c>
      <c r="AP127" s="129">
        <v>7025</v>
      </c>
      <c r="AQ127" s="129">
        <v>6714</v>
      </c>
      <c r="AR127" s="129">
        <v>6814</v>
      </c>
      <c r="AS127" s="129">
        <v>6404</v>
      </c>
      <c r="AT127" s="129">
        <v>6340</v>
      </c>
      <c r="AU127" s="129">
        <v>6294</v>
      </c>
      <c r="AV127" s="129">
        <v>6243</v>
      </c>
      <c r="AW127" s="129">
        <v>5605</v>
      </c>
      <c r="AX127" s="129">
        <v>5589</v>
      </c>
      <c r="AY127" s="129">
        <v>5633</v>
      </c>
      <c r="AZ127" s="129">
        <v>5644</v>
      </c>
      <c r="BA127" s="129">
        <v>5751</v>
      </c>
      <c r="BB127" s="129">
        <v>5824</v>
      </c>
      <c r="BC127" s="129">
        <v>5928</v>
      </c>
      <c r="BD127" s="129">
        <v>5995</v>
      </c>
      <c r="BE127" s="129">
        <v>5717</v>
      </c>
      <c r="BF127" s="129">
        <v>5819</v>
      </c>
      <c r="BG127" s="129">
        <v>6002</v>
      </c>
      <c r="BH127" s="129">
        <v>5992</v>
      </c>
      <c r="BI127" s="129">
        <v>5800</v>
      </c>
      <c r="BJ127" s="129">
        <v>6156</v>
      </c>
      <c r="BK127" s="129">
        <v>5804</v>
      </c>
      <c r="BL127" s="129">
        <v>5973</v>
      </c>
      <c r="BM127" s="129">
        <v>5641</v>
      </c>
      <c r="BN127" s="129">
        <v>5537</v>
      </c>
      <c r="BO127" s="129">
        <v>5219</v>
      </c>
      <c r="BP127" s="129">
        <v>5088</v>
      </c>
      <c r="BQ127" s="129">
        <v>4887</v>
      </c>
      <c r="BR127" s="129">
        <v>4799</v>
      </c>
      <c r="BS127" s="129">
        <v>4634</v>
      </c>
      <c r="BT127" s="129">
        <v>4194</v>
      </c>
      <c r="BU127" s="129">
        <v>4238</v>
      </c>
      <c r="BV127" s="129">
        <v>3978</v>
      </c>
      <c r="BW127" s="129">
        <v>3928</v>
      </c>
      <c r="BX127" s="129">
        <v>3764</v>
      </c>
      <c r="BY127" s="129">
        <v>3788</v>
      </c>
      <c r="BZ127" s="129">
        <v>3789</v>
      </c>
      <c r="CA127" s="129">
        <v>3846</v>
      </c>
      <c r="CB127" s="129">
        <v>4203</v>
      </c>
      <c r="CC127" s="129">
        <v>2988</v>
      </c>
      <c r="CD127" s="129">
        <v>2787</v>
      </c>
      <c r="CE127" s="129">
        <v>2608</v>
      </c>
      <c r="CF127" s="129">
        <v>2409</v>
      </c>
      <c r="CG127" s="129">
        <v>2100</v>
      </c>
      <c r="CH127" s="129">
        <v>1891</v>
      </c>
      <c r="CI127" s="129">
        <v>1775</v>
      </c>
      <c r="CJ127" s="129">
        <v>1729</v>
      </c>
      <c r="CK127" s="129">
        <v>1561</v>
      </c>
      <c r="CL127" s="129">
        <v>1403</v>
      </c>
      <c r="CM127" s="129">
        <v>1280</v>
      </c>
      <c r="CN127" s="129">
        <v>1149</v>
      </c>
      <c r="CO127" s="129">
        <v>987</v>
      </c>
      <c r="CP127" s="129">
        <v>773</v>
      </c>
      <c r="CQ127" s="129">
        <v>720</v>
      </c>
      <c r="CR127" s="129">
        <v>2279</v>
      </c>
    </row>
    <row r="128" spans="1:96" s="42" customFormat="1" ht="15" x14ac:dyDescent="0.25">
      <c r="A128" s="68" t="s">
        <v>149</v>
      </c>
      <c r="B128" s="42" t="s">
        <v>201</v>
      </c>
      <c r="C128" s="42" t="s">
        <v>220</v>
      </c>
      <c r="D128" s="68" t="s">
        <v>48</v>
      </c>
      <c r="E128" s="129">
        <v>11204</v>
      </c>
      <c r="F128" s="129">
        <v>91</v>
      </c>
      <c r="G128" s="129">
        <v>99</v>
      </c>
      <c r="H128" s="129">
        <v>112</v>
      </c>
      <c r="I128" s="129">
        <v>95</v>
      </c>
      <c r="J128" s="129">
        <v>105</v>
      </c>
      <c r="K128" s="129">
        <v>95</v>
      </c>
      <c r="L128" s="129">
        <v>118</v>
      </c>
      <c r="M128" s="129">
        <v>113</v>
      </c>
      <c r="N128" s="129">
        <v>133</v>
      </c>
      <c r="O128" s="129">
        <v>134</v>
      </c>
      <c r="P128" s="129">
        <v>129</v>
      </c>
      <c r="Q128" s="129">
        <v>115</v>
      </c>
      <c r="R128" s="129">
        <v>136</v>
      </c>
      <c r="S128" s="129">
        <v>114</v>
      </c>
      <c r="T128" s="129">
        <v>138</v>
      </c>
      <c r="U128" s="129">
        <v>122</v>
      </c>
      <c r="V128" s="129">
        <v>113</v>
      </c>
      <c r="W128" s="129">
        <v>116</v>
      </c>
      <c r="X128" s="129">
        <v>108</v>
      </c>
      <c r="Y128" s="129">
        <v>101</v>
      </c>
      <c r="Z128" s="129">
        <v>85</v>
      </c>
      <c r="AA128" s="129">
        <v>78</v>
      </c>
      <c r="AB128" s="129">
        <v>118</v>
      </c>
      <c r="AC128" s="129">
        <v>110</v>
      </c>
      <c r="AD128" s="129">
        <v>129</v>
      </c>
      <c r="AE128" s="129">
        <v>137</v>
      </c>
      <c r="AF128" s="129">
        <v>133</v>
      </c>
      <c r="AG128" s="129">
        <v>113</v>
      </c>
      <c r="AH128" s="129">
        <v>116</v>
      </c>
      <c r="AI128" s="129">
        <v>121</v>
      </c>
      <c r="AJ128" s="129">
        <v>118</v>
      </c>
      <c r="AK128" s="129">
        <v>153</v>
      </c>
      <c r="AL128" s="129">
        <v>119</v>
      </c>
      <c r="AM128" s="129">
        <v>121</v>
      </c>
      <c r="AN128" s="129">
        <v>135</v>
      </c>
      <c r="AO128" s="129">
        <v>112</v>
      </c>
      <c r="AP128" s="129">
        <v>145</v>
      </c>
      <c r="AQ128" s="129">
        <v>107</v>
      </c>
      <c r="AR128" s="129">
        <v>122</v>
      </c>
      <c r="AS128" s="129">
        <v>117</v>
      </c>
      <c r="AT128" s="129">
        <v>107</v>
      </c>
      <c r="AU128" s="129">
        <v>133</v>
      </c>
      <c r="AV128" s="129">
        <v>113</v>
      </c>
      <c r="AW128" s="129">
        <v>125</v>
      </c>
      <c r="AX128" s="129">
        <v>106</v>
      </c>
      <c r="AY128" s="129">
        <v>125</v>
      </c>
      <c r="AZ128" s="129">
        <v>122</v>
      </c>
      <c r="BA128" s="129">
        <v>113</v>
      </c>
      <c r="BB128" s="129">
        <v>137</v>
      </c>
      <c r="BC128" s="129">
        <v>149</v>
      </c>
      <c r="BD128" s="129">
        <v>138</v>
      </c>
      <c r="BE128" s="129">
        <v>188</v>
      </c>
      <c r="BF128" s="129">
        <v>155</v>
      </c>
      <c r="BG128" s="129">
        <v>170</v>
      </c>
      <c r="BH128" s="129">
        <v>191</v>
      </c>
      <c r="BI128" s="129">
        <v>188</v>
      </c>
      <c r="BJ128" s="129">
        <v>193</v>
      </c>
      <c r="BK128" s="129">
        <v>185</v>
      </c>
      <c r="BL128" s="129">
        <v>201</v>
      </c>
      <c r="BM128" s="129">
        <v>168</v>
      </c>
      <c r="BN128" s="129">
        <v>177</v>
      </c>
      <c r="BO128" s="129">
        <v>194</v>
      </c>
      <c r="BP128" s="129">
        <v>173</v>
      </c>
      <c r="BQ128" s="129">
        <v>162</v>
      </c>
      <c r="BR128" s="129">
        <v>174</v>
      </c>
      <c r="BS128" s="129">
        <v>141</v>
      </c>
      <c r="BT128" s="129">
        <v>151</v>
      </c>
      <c r="BU128" s="129">
        <v>155</v>
      </c>
      <c r="BV128" s="129">
        <v>171</v>
      </c>
      <c r="BW128" s="129">
        <v>134</v>
      </c>
      <c r="BX128" s="129">
        <v>145</v>
      </c>
      <c r="BY128" s="129">
        <v>124</v>
      </c>
      <c r="BZ128" s="129">
        <v>154</v>
      </c>
      <c r="CA128" s="129">
        <v>128</v>
      </c>
      <c r="CB128" s="129">
        <v>153</v>
      </c>
      <c r="CC128" s="129">
        <v>114</v>
      </c>
      <c r="CD128" s="129">
        <v>107</v>
      </c>
      <c r="CE128" s="129">
        <v>127</v>
      </c>
      <c r="CF128" s="129">
        <v>103</v>
      </c>
      <c r="CG128" s="129">
        <v>97</v>
      </c>
      <c r="CH128" s="129">
        <v>66</v>
      </c>
      <c r="CI128" s="129">
        <v>84</v>
      </c>
      <c r="CJ128" s="129">
        <v>85</v>
      </c>
      <c r="CK128" s="129">
        <v>72</v>
      </c>
      <c r="CL128" s="129">
        <v>55</v>
      </c>
      <c r="CM128" s="129">
        <v>49</v>
      </c>
      <c r="CN128" s="129">
        <v>55</v>
      </c>
      <c r="CO128" s="129">
        <v>38</v>
      </c>
      <c r="CP128" s="129">
        <v>23</v>
      </c>
      <c r="CQ128" s="129">
        <v>29</v>
      </c>
      <c r="CR128" s="129">
        <v>81</v>
      </c>
    </row>
    <row r="129" spans="1:96" s="42" customFormat="1" ht="15" x14ac:dyDescent="0.25">
      <c r="A129" s="68" t="s">
        <v>26</v>
      </c>
      <c r="B129" s="42" t="s">
        <v>202</v>
      </c>
      <c r="C129" s="42" t="s">
        <v>220</v>
      </c>
      <c r="D129" s="68" t="s">
        <v>48</v>
      </c>
      <c r="E129" s="129">
        <v>11630</v>
      </c>
      <c r="F129" s="129">
        <v>89</v>
      </c>
      <c r="G129" s="129">
        <v>101</v>
      </c>
      <c r="H129" s="129">
        <v>111</v>
      </c>
      <c r="I129" s="129">
        <v>113</v>
      </c>
      <c r="J129" s="129">
        <v>137</v>
      </c>
      <c r="K129" s="129">
        <v>130</v>
      </c>
      <c r="L129" s="129">
        <v>120</v>
      </c>
      <c r="M129" s="129">
        <v>121</v>
      </c>
      <c r="N129" s="129">
        <v>147</v>
      </c>
      <c r="O129" s="129">
        <v>149</v>
      </c>
      <c r="P129" s="129">
        <v>170</v>
      </c>
      <c r="Q129" s="129">
        <v>161</v>
      </c>
      <c r="R129" s="129">
        <v>148</v>
      </c>
      <c r="S129" s="129">
        <v>130</v>
      </c>
      <c r="T129" s="129">
        <v>152</v>
      </c>
      <c r="U129" s="129">
        <v>136</v>
      </c>
      <c r="V129" s="129">
        <v>150</v>
      </c>
      <c r="W129" s="129">
        <v>137</v>
      </c>
      <c r="X129" s="129">
        <v>133</v>
      </c>
      <c r="Y129" s="129">
        <v>113</v>
      </c>
      <c r="Z129" s="129">
        <v>102</v>
      </c>
      <c r="AA129" s="129">
        <v>121</v>
      </c>
      <c r="AB129" s="129">
        <v>120</v>
      </c>
      <c r="AC129" s="129">
        <v>126</v>
      </c>
      <c r="AD129" s="129">
        <v>122</v>
      </c>
      <c r="AE129" s="129">
        <v>129</v>
      </c>
      <c r="AF129" s="129">
        <v>130</v>
      </c>
      <c r="AG129" s="129">
        <v>149</v>
      </c>
      <c r="AH129" s="129">
        <v>118</v>
      </c>
      <c r="AI129" s="129">
        <v>149</v>
      </c>
      <c r="AJ129" s="129">
        <v>109</v>
      </c>
      <c r="AK129" s="129">
        <v>137</v>
      </c>
      <c r="AL129" s="129">
        <v>138</v>
      </c>
      <c r="AM129" s="129">
        <v>149</v>
      </c>
      <c r="AN129" s="129">
        <v>157</v>
      </c>
      <c r="AO129" s="129">
        <v>162</v>
      </c>
      <c r="AP129" s="129">
        <v>123</v>
      </c>
      <c r="AQ129" s="129">
        <v>124</v>
      </c>
      <c r="AR129" s="129">
        <v>122</v>
      </c>
      <c r="AS129" s="129">
        <v>138</v>
      </c>
      <c r="AT129" s="129">
        <v>140</v>
      </c>
      <c r="AU129" s="129">
        <v>137</v>
      </c>
      <c r="AV129" s="129">
        <v>154</v>
      </c>
      <c r="AW129" s="129">
        <v>117</v>
      </c>
      <c r="AX129" s="129">
        <v>147</v>
      </c>
      <c r="AY129" s="129">
        <v>141</v>
      </c>
      <c r="AZ129" s="129">
        <v>167</v>
      </c>
      <c r="BA129" s="129">
        <v>153</v>
      </c>
      <c r="BB129" s="129">
        <v>184</v>
      </c>
      <c r="BC129" s="129">
        <v>172</v>
      </c>
      <c r="BD129" s="129">
        <v>142</v>
      </c>
      <c r="BE129" s="129">
        <v>151</v>
      </c>
      <c r="BF129" s="129">
        <v>158</v>
      </c>
      <c r="BG129" s="129">
        <v>175</v>
      </c>
      <c r="BH129" s="129">
        <v>180</v>
      </c>
      <c r="BI129" s="129">
        <v>195</v>
      </c>
      <c r="BJ129" s="129">
        <v>175</v>
      </c>
      <c r="BK129" s="129">
        <v>174</v>
      </c>
      <c r="BL129" s="129">
        <v>180</v>
      </c>
      <c r="BM129" s="129">
        <v>166</v>
      </c>
      <c r="BN129" s="129">
        <v>184</v>
      </c>
      <c r="BO129" s="129">
        <v>146</v>
      </c>
      <c r="BP129" s="129">
        <v>163</v>
      </c>
      <c r="BQ129" s="129">
        <v>154</v>
      </c>
      <c r="BR129" s="129">
        <v>135</v>
      </c>
      <c r="BS129" s="129">
        <v>153</v>
      </c>
      <c r="BT129" s="129">
        <v>153</v>
      </c>
      <c r="BU129" s="129">
        <v>137</v>
      </c>
      <c r="BV129" s="129">
        <v>121</v>
      </c>
      <c r="BW129" s="129">
        <v>144</v>
      </c>
      <c r="BX129" s="129">
        <v>127</v>
      </c>
      <c r="BY129" s="129">
        <v>136</v>
      </c>
      <c r="BZ129" s="129">
        <v>134</v>
      </c>
      <c r="CA129" s="129">
        <v>143</v>
      </c>
      <c r="CB129" s="129">
        <v>155</v>
      </c>
      <c r="CC129" s="129">
        <v>103</v>
      </c>
      <c r="CD129" s="129">
        <v>82</v>
      </c>
      <c r="CE129" s="129">
        <v>97</v>
      </c>
      <c r="CF129" s="129">
        <v>95</v>
      </c>
      <c r="CG129" s="129">
        <v>81</v>
      </c>
      <c r="CH129" s="129">
        <v>61</v>
      </c>
      <c r="CI129" s="129">
        <v>70</v>
      </c>
      <c r="CJ129" s="129">
        <v>63</v>
      </c>
      <c r="CK129" s="129">
        <v>49</v>
      </c>
      <c r="CL129" s="129">
        <v>47</v>
      </c>
      <c r="CM129" s="129">
        <v>48</v>
      </c>
      <c r="CN129" s="129">
        <v>39</v>
      </c>
      <c r="CO129" s="129">
        <v>25</v>
      </c>
      <c r="CP129" s="129">
        <v>26</v>
      </c>
      <c r="CQ129" s="129">
        <v>15</v>
      </c>
      <c r="CR129" s="129">
        <v>63</v>
      </c>
    </row>
    <row r="130" spans="1:96" s="42" customFormat="1" ht="15" x14ac:dyDescent="0.25">
      <c r="A130" s="68" t="s">
        <v>150</v>
      </c>
      <c r="B130" s="42" t="s">
        <v>203</v>
      </c>
      <c r="C130" s="42" t="s">
        <v>220</v>
      </c>
      <c r="D130" s="68" t="s">
        <v>48</v>
      </c>
      <c r="E130" s="129">
        <v>203470</v>
      </c>
      <c r="F130" s="129">
        <v>1677</v>
      </c>
      <c r="G130" s="129">
        <v>1839</v>
      </c>
      <c r="H130" s="129">
        <v>1961</v>
      </c>
      <c r="I130" s="129">
        <v>1957</v>
      </c>
      <c r="J130" s="129">
        <v>2044</v>
      </c>
      <c r="K130" s="129">
        <v>2156</v>
      </c>
      <c r="L130" s="129">
        <v>2219</v>
      </c>
      <c r="M130" s="129">
        <v>2222</v>
      </c>
      <c r="N130" s="129">
        <v>2241</v>
      </c>
      <c r="O130" s="129">
        <v>2333</v>
      </c>
      <c r="P130" s="129">
        <v>2342</v>
      </c>
      <c r="Q130" s="129">
        <v>2238</v>
      </c>
      <c r="R130" s="129">
        <v>2354</v>
      </c>
      <c r="S130" s="129">
        <v>2258</v>
      </c>
      <c r="T130" s="129">
        <v>2216</v>
      </c>
      <c r="U130" s="129">
        <v>2069</v>
      </c>
      <c r="V130" s="129">
        <v>2248</v>
      </c>
      <c r="W130" s="129">
        <v>2196</v>
      </c>
      <c r="X130" s="129">
        <v>2256</v>
      </c>
      <c r="Y130" s="129">
        <v>2270</v>
      </c>
      <c r="Z130" s="129">
        <v>2521</v>
      </c>
      <c r="AA130" s="129">
        <v>2650</v>
      </c>
      <c r="AB130" s="129">
        <v>2544</v>
      </c>
      <c r="AC130" s="129">
        <v>2704</v>
      </c>
      <c r="AD130" s="129">
        <v>2752</v>
      </c>
      <c r="AE130" s="129">
        <v>2704</v>
      </c>
      <c r="AF130" s="129">
        <v>2536</v>
      </c>
      <c r="AG130" s="129">
        <v>2831</v>
      </c>
      <c r="AH130" s="129">
        <v>2782</v>
      </c>
      <c r="AI130" s="129">
        <v>2968</v>
      </c>
      <c r="AJ130" s="129">
        <v>3092</v>
      </c>
      <c r="AK130" s="129">
        <v>2812</v>
      </c>
      <c r="AL130" s="129">
        <v>2652</v>
      </c>
      <c r="AM130" s="129">
        <v>2664</v>
      </c>
      <c r="AN130" s="129">
        <v>2616</v>
      </c>
      <c r="AO130" s="129">
        <v>2522</v>
      </c>
      <c r="AP130" s="129">
        <v>2547</v>
      </c>
      <c r="AQ130" s="129">
        <v>2519</v>
      </c>
      <c r="AR130" s="129">
        <v>2565</v>
      </c>
      <c r="AS130" s="129">
        <v>2552</v>
      </c>
      <c r="AT130" s="129">
        <v>2455</v>
      </c>
      <c r="AU130" s="129">
        <v>2360</v>
      </c>
      <c r="AV130" s="129">
        <v>2342</v>
      </c>
      <c r="AW130" s="129">
        <v>2104</v>
      </c>
      <c r="AX130" s="129">
        <v>2075</v>
      </c>
      <c r="AY130" s="129">
        <v>2232</v>
      </c>
      <c r="AZ130" s="129">
        <v>2063</v>
      </c>
      <c r="BA130" s="129">
        <v>2130</v>
      </c>
      <c r="BB130" s="129">
        <v>2362</v>
      </c>
      <c r="BC130" s="129">
        <v>2526</v>
      </c>
      <c r="BD130" s="129">
        <v>2640</v>
      </c>
      <c r="BE130" s="129">
        <v>2682</v>
      </c>
      <c r="BF130" s="129">
        <v>2806</v>
      </c>
      <c r="BG130" s="129">
        <v>2729</v>
      </c>
      <c r="BH130" s="129">
        <v>2849</v>
      </c>
      <c r="BI130" s="129">
        <v>3003</v>
      </c>
      <c r="BJ130" s="129">
        <v>3043</v>
      </c>
      <c r="BK130" s="129">
        <v>3041</v>
      </c>
      <c r="BL130" s="129">
        <v>3102</v>
      </c>
      <c r="BM130" s="129">
        <v>2979</v>
      </c>
      <c r="BN130" s="129">
        <v>2782</v>
      </c>
      <c r="BO130" s="129">
        <v>2788</v>
      </c>
      <c r="BP130" s="129">
        <v>2785</v>
      </c>
      <c r="BQ130" s="129">
        <v>2750</v>
      </c>
      <c r="BR130" s="129">
        <v>2619</v>
      </c>
      <c r="BS130" s="129">
        <v>2480</v>
      </c>
      <c r="BT130" s="129">
        <v>2398</v>
      </c>
      <c r="BU130" s="129">
        <v>2367</v>
      </c>
      <c r="BV130" s="129">
        <v>2428</v>
      </c>
      <c r="BW130" s="129">
        <v>2223</v>
      </c>
      <c r="BX130" s="129">
        <v>2229</v>
      </c>
      <c r="BY130" s="129">
        <v>2305</v>
      </c>
      <c r="BZ130" s="129">
        <v>2280</v>
      </c>
      <c r="CA130" s="129">
        <v>2356</v>
      </c>
      <c r="CB130" s="129">
        <v>2502</v>
      </c>
      <c r="CC130" s="129">
        <v>1873</v>
      </c>
      <c r="CD130" s="129">
        <v>1623</v>
      </c>
      <c r="CE130" s="129">
        <v>1687</v>
      </c>
      <c r="CF130" s="129">
        <v>1486</v>
      </c>
      <c r="CG130" s="129">
        <v>1297</v>
      </c>
      <c r="CH130" s="129">
        <v>1187</v>
      </c>
      <c r="CI130" s="129">
        <v>1301</v>
      </c>
      <c r="CJ130" s="129">
        <v>1129</v>
      </c>
      <c r="CK130" s="129">
        <v>996</v>
      </c>
      <c r="CL130" s="129">
        <v>899</v>
      </c>
      <c r="CM130" s="129">
        <v>761</v>
      </c>
      <c r="CN130" s="129">
        <v>712</v>
      </c>
      <c r="CO130" s="129">
        <v>614</v>
      </c>
      <c r="CP130" s="129">
        <v>503</v>
      </c>
      <c r="CQ130" s="129">
        <v>489</v>
      </c>
      <c r="CR130" s="129">
        <v>1469</v>
      </c>
    </row>
    <row r="131" spans="1:96" s="42" customFormat="1" ht="15" x14ac:dyDescent="0.25">
      <c r="A131" s="68" t="s">
        <v>151</v>
      </c>
      <c r="B131" s="42" t="s">
        <v>204</v>
      </c>
      <c r="C131" s="42" t="s">
        <v>220</v>
      </c>
      <c r="D131" s="68" t="s">
        <v>48</v>
      </c>
      <c r="E131" s="129">
        <v>13189</v>
      </c>
      <c r="F131" s="129">
        <v>84</v>
      </c>
      <c r="G131" s="129">
        <v>95</v>
      </c>
      <c r="H131" s="129">
        <v>95</v>
      </c>
      <c r="I131" s="129">
        <v>128</v>
      </c>
      <c r="J131" s="129">
        <v>138</v>
      </c>
      <c r="K131" s="129">
        <v>132</v>
      </c>
      <c r="L131" s="129">
        <v>113</v>
      </c>
      <c r="M131" s="129">
        <v>138</v>
      </c>
      <c r="N131" s="129">
        <v>126</v>
      </c>
      <c r="O131" s="129">
        <v>166</v>
      </c>
      <c r="P131" s="129">
        <v>138</v>
      </c>
      <c r="Q131" s="129">
        <v>150</v>
      </c>
      <c r="R131" s="129">
        <v>153</v>
      </c>
      <c r="S131" s="129">
        <v>164</v>
      </c>
      <c r="T131" s="129">
        <v>156</v>
      </c>
      <c r="U131" s="129">
        <v>155</v>
      </c>
      <c r="V131" s="129">
        <v>135</v>
      </c>
      <c r="W131" s="129">
        <v>147</v>
      </c>
      <c r="X131" s="129">
        <v>126</v>
      </c>
      <c r="Y131" s="129">
        <v>104</v>
      </c>
      <c r="Z131" s="129">
        <v>102</v>
      </c>
      <c r="AA131" s="129">
        <v>111</v>
      </c>
      <c r="AB131" s="129">
        <v>131</v>
      </c>
      <c r="AC131" s="129">
        <v>100</v>
      </c>
      <c r="AD131" s="129">
        <v>122</v>
      </c>
      <c r="AE131" s="129">
        <v>128</v>
      </c>
      <c r="AF131" s="129">
        <v>111</v>
      </c>
      <c r="AG131" s="129">
        <v>150</v>
      </c>
      <c r="AH131" s="129">
        <v>94</v>
      </c>
      <c r="AI131" s="129">
        <v>132</v>
      </c>
      <c r="AJ131" s="129">
        <v>78</v>
      </c>
      <c r="AK131" s="129">
        <v>130</v>
      </c>
      <c r="AL131" s="129">
        <v>149</v>
      </c>
      <c r="AM131" s="129">
        <v>127</v>
      </c>
      <c r="AN131" s="129">
        <v>159</v>
      </c>
      <c r="AO131" s="129">
        <v>126</v>
      </c>
      <c r="AP131" s="129">
        <v>122</v>
      </c>
      <c r="AQ131" s="129">
        <v>139</v>
      </c>
      <c r="AR131" s="129">
        <v>117</v>
      </c>
      <c r="AS131" s="129">
        <v>146</v>
      </c>
      <c r="AT131" s="129">
        <v>133</v>
      </c>
      <c r="AU131" s="129">
        <v>134</v>
      </c>
      <c r="AV131" s="129">
        <v>149</v>
      </c>
      <c r="AW131" s="129">
        <v>144</v>
      </c>
      <c r="AX131" s="129">
        <v>148</v>
      </c>
      <c r="AY131" s="129">
        <v>151</v>
      </c>
      <c r="AZ131" s="129">
        <v>161</v>
      </c>
      <c r="BA131" s="129">
        <v>162</v>
      </c>
      <c r="BB131" s="129">
        <v>183</v>
      </c>
      <c r="BC131" s="129">
        <v>196</v>
      </c>
      <c r="BD131" s="129">
        <v>228</v>
      </c>
      <c r="BE131" s="129">
        <v>182</v>
      </c>
      <c r="BF131" s="129">
        <v>213</v>
      </c>
      <c r="BG131" s="129">
        <v>219</v>
      </c>
      <c r="BH131" s="129">
        <v>239</v>
      </c>
      <c r="BI131" s="129">
        <v>191</v>
      </c>
      <c r="BJ131" s="129">
        <v>212</v>
      </c>
      <c r="BK131" s="129">
        <v>238</v>
      </c>
      <c r="BL131" s="129">
        <v>202</v>
      </c>
      <c r="BM131" s="129">
        <v>248</v>
      </c>
      <c r="BN131" s="129">
        <v>206</v>
      </c>
      <c r="BO131" s="129">
        <v>216</v>
      </c>
      <c r="BP131" s="129">
        <v>229</v>
      </c>
      <c r="BQ131" s="129">
        <v>198</v>
      </c>
      <c r="BR131" s="129">
        <v>211</v>
      </c>
      <c r="BS131" s="129">
        <v>191</v>
      </c>
      <c r="BT131" s="129">
        <v>213</v>
      </c>
      <c r="BU131" s="129">
        <v>180</v>
      </c>
      <c r="BV131" s="129">
        <v>209</v>
      </c>
      <c r="BW131" s="129">
        <v>176</v>
      </c>
      <c r="BX131" s="129">
        <v>158</v>
      </c>
      <c r="BY131" s="129">
        <v>202</v>
      </c>
      <c r="BZ131" s="129">
        <v>174</v>
      </c>
      <c r="CA131" s="129">
        <v>195</v>
      </c>
      <c r="CB131" s="129">
        <v>189</v>
      </c>
      <c r="CC131" s="129">
        <v>138</v>
      </c>
      <c r="CD131" s="129">
        <v>120</v>
      </c>
      <c r="CE131" s="129">
        <v>132</v>
      </c>
      <c r="CF131" s="129">
        <v>105</v>
      </c>
      <c r="CG131" s="129">
        <v>113</v>
      </c>
      <c r="CH131" s="129">
        <v>92</v>
      </c>
      <c r="CI131" s="129">
        <v>96</v>
      </c>
      <c r="CJ131" s="129">
        <v>109</v>
      </c>
      <c r="CK131" s="129">
        <v>87</v>
      </c>
      <c r="CL131" s="129">
        <v>65</v>
      </c>
      <c r="CM131" s="129">
        <v>50</v>
      </c>
      <c r="CN131" s="129">
        <v>44</v>
      </c>
      <c r="CO131" s="129">
        <v>48</v>
      </c>
      <c r="CP131" s="129">
        <v>39</v>
      </c>
      <c r="CQ131" s="129">
        <v>21</v>
      </c>
      <c r="CR131" s="129">
        <v>133</v>
      </c>
    </row>
    <row r="132" spans="1:96" s="45" customFormat="1" ht="27.75" customHeight="1" x14ac:dyDescent="0.25">
      <c r="A132" s="71" t="s">
        <v>159</v>
      </c>
      <c r="B132" s="42" t="s">
        <v>193</v>
      </c>
      <c r="C132" s="42" t="s">
        <v>220</v>
      </c>
      <c r="D132" s="71" t="s">
        <v>49</v>
      </c>
      <c r="E132" s="129">
        <v>192014</v>
      </c>
      <c r="F132" s="129">
        <v>1410</v>
      </c>
      <c r="G132" s="129">
        <v>1638</v>
      </c>
      <c r="H132" s="129">
        <v>1534</v>
      </c>
      <c r="I132" s="129">
        <v>1656</v>
      </c>
      <c r="J132" s="129">
        <v>1678</v>
      </c>
      <c r="K132" s="129">
        <v>1808</v>
      </c>
      <c r="L132" s="129">
        <v>1837</v>
      </c>
      <c r="M132" s="129">
        <v>1812</v>
      </c>
      <c r="N132" s="129">
        <v>1820</v>
      </c>
      <c r="O132" s="129">
        <v>2016</v>
      </c>
      <c r="P132" s="129">
        <v>2094</v>
      </c>
      <c r="Q132" s="129">
        <v>1923</v>
      </c>
      <c r="R132" s="129">
        <v>2072</v>
      </c>
      <c r="S132" s="129">
        <v>2002</v>
      </c>
      <c r="T132" s="129">
        <v>1987</v>
      </c>
      <c r="U132" s="129">
        <v>1947</v>
      </c>
      <c r="V132" s="129">
        <v>1974</v>
      </c>
      <c r="W132" s="129">
        <v>1933</v>
      </c>
      <c r="X132" s="129">
        <v>1849</v>
      </c>
      <c r="Y132" s="129">
        <v>1798</v>
      </c>
      <c r="Z132" s="129">
        <v>1811</v>
      </c>
      <c r="AA132" s="129">
        <v>1806</v>
      </c>
      <c r="AB132" s="129">
        <v>1878</v>
      </c>
      <c r="AC132" s="129">
        <v>1945</v>
      </c>
      <c r="AD132" s="129">
        <v>1952</v>
      </c>
      <c r="AE132" s="129">
        <v>1992</v>
      </c>
      <c r="AF132" s="129">
        <v>2011</v>
      </c>
      <c r="AG132" s="129">
        <v>2125</v>
      </c>
      <c r="AH132" s="129">
        <v>1992</v>
      </c>
      <c r="AI132" s="129">
        <v>2069</v>
      </c>
      <c r="AJ132" s="129">
        <v>2147</v>
      </c>
      <c r="AK132" s="129">
        <v>2038</v>
      </c>
      <c r="AL132" s="129">
        <v>2093</v>
      </c>
      <c r="AM132" s="129">
        <v>2236</v>
      </c>
      <c r="AN132" s="129">
        <v>2227</v>
      </c>
      <c r="AO132" s="129">
        <v>2174</v>
      </c>
      <c r="AP132" s="129">
        <v>2106</v>
      </c>
      <c r="AQ132" s="129">
        <v>2099</v>
      </c>
      <c r="AR132" s="129">
        <v>2015</v>
      </c>
      <c r="AS132" s="129">
        <v>2187</v>
      </c>
      <c r="AT132" s="129">
        <v>2254</v>
      </c>
      <c r="AU132" s="129">
        <v>2198</v>
      </c>
      <c r="AV132" s="129">
        <v>2042</v>
      </c>
      <c r="AW132" s="129">
        <v>1986</v>
      </c>
      <c r="AX132" s="129">
        <v>1936</v>
      </c>
      <c r="AY132" s="129">
        <v>2223</v>
      </c>
      <c r="AZ132" s="129">
        <v>2333</v>
      </c>
      <c r="BA132" s="129">
        <v>2248</v>
      </c>
      <c r="BB132" s="129">
        <v>2421</v>
      </c>
      <c r="BC132" s="129">
        <v>2734</v>
      </c>
      <c r="BD132" s="129">
        <v>2894</v>
      </c>
      <c r="BE132" s="129">
        <v>2883</v>
      </c>
      <c r="BF132" s="129">
        <v>2945</v>
      </c>
      <c r="BG132" s="129">
        <v>3053</v>
      </c>
      <c r="BH132" s="129">
        <v>3105</v>
      </c>
      <c r="BI132" s="129">
        <v>3079</v>
      </c>
      <c r="BJ132" s="129">
        <v>3166</v>
      </c>
      <c r="BK132" s="129">
        <v>3143</v>
      </c>
      <c r="BL132" s="129">
        <v>3203</v>
      </c>
      <c r="BM132" s="129">
        <v>2977</v>
      </c>
      <c r="BN132" s="129">
        <v>2960</v>
      </c>
      <c r="BO132" s="129">
        <v>2849</v>
      </c>
      <c r="BP132" s="129">
        <v>2899</v>
      </c>
      <c r="BQ132" s="129">
        <v>2873</v>
      </c>
      <c r="BR132" s="129">
        <v>2767</v>
      </c>
      <c r="BS132" s="129">
        <v>2633</v>
      </c>
      <c r="BT132" s="129">
        <v>2564</v>
      </c>
      <c r="BU132" s="129">
        <v>2551</v>
      </c>
      <c r="BV132" s="129">
        <v>2569</v>
      </c>
      <c r="BW132" s="129">
        <v>2421</v>
      </c>
      <c r="BX132" s="129">
        <v>2383</v>
      </c>
      <c r="BY132" s="129">
        <v>2317</v>
      </c>
      <c r="BZ132" s="129">
        <v>2445</v>
      </c>
      <c r="CA132" s="129">
        <v>2517</v>
      </c>
      <c r="CB132" s="129">
        <v>2755</v>
      </c>
      <c r="CC132" s="129">
        <v>2024</v>
      </c>
      <c r="CD132" s="129">
        <v>1915</v>
      </c>
      <c r="CE132" s="129">
        <v>1878</v>
      </c>
      <c r="CF132" s="129">
        <v>1773</v>
      </c>
      <c r="CG132" s="129">
        <v>1669</v>
      </c>
      <c r="CH132" s="129">
        <v>1455</v>
      </c>
      <c r="CI132" s="129">
        <v>1469</v>
      </c>
      <c r="CJ132" s="129">
        <v>1208</v>
      </c>
      <c r="CK132" s="129">
        <v>1215</v>
      </c>
      <c r="CL132" s="129">
        <v>1131</v>
      </c>
      <c r="CM132" s="129">
        <v>999</v>
      </c>
      <c r="CN132" s="129">
        <v>864</v>
      </c>
      <c r="CO132" s="129">
        <v>800</v>
      </c>
      <c r="CP132" s="129">
        <v>699</v>
      </c>
      <c r="CQ132" s="129">
        <v>608</v>
      </c>
      <c r="CR132" s="129">
        <v>2290</v>
      </c>
    </row>
    <row r="133" spans="1:96" s="45" customFormat="1" ht="15" x14ac:dyDescent="0.25">
      <c r="A133" s="71" t="s">
        <v>144</v>
      </c>
      <c r="B133" s="42" t="s">
        <v>194</v>
      </c>
      <c r="C133" s="42" t="s">
        <v>220</v>
      </c>
      <c r="D133" s="71" t="s">
        <v>49</v>
      </c>
      <c r="E133" s="129">
        <v>59486</v>
      </c>
      <c r="F133" s="129">
        <v>411</v>
      </c>
      <c r="G133" s="129">
        <v>417</v>
      </c>
      <c r="H133" s="129">
        <v>479</v>
      </c>
      <c r="I133" s="129">
        <v>509</v>
      </c>
      <c r="J133" s="129">
        <v>530</v>
      </c>
      <c r="K133" s="129">
        <v>594</v>
      </c>
      <c r="L133" s="129">
        <v>596</v>
      </c>
      <c r="M133" s="129">
        <v>622</v>
      </c>
      <c r="N133" s="129">
        <v>632</v>
      </c>
      <c r="O133" s="129">
        <v>619</v>
      </c>
      <c r="P133" s="129">
        <v>582</v>
      </c>
      <c r="Q133" s="129">
        <v>617</v>
      </c>
      <c r="R133" s="129">
        <v>627</v>
      </c>
      <c r="S133" s="129">
        <v>669</v>
      </c>
      <c r="T133" s="129">
        <v>638</v>
      </c>
      <c r="U133" s="129">
        <v>576</v>
      </c>
      <c r="V133" s="129">
        <v>621</v>
      </c>
      <c r="W133" s="129">
        <v>610</v>
      </c>
      <c r="X133" s="129">
        <v>518</v>
      </c>
      <c r="Y133" s="129">
        <v>527</v>
      </c>
      <c r="Z133" s="129">
        <v>463</v>
      </c>
      <c r="AA133" s="129">
        <v>548</v>
      </c>
      <c r="AB133" s="129">
        <v>495</v>
      </c>
      <c r="AC133" s="129">
        <v>532</v>
      </c>
      <c r="AD133" s="129">
        <v>583</v>
      </c>
      <c r="AE133" s="129">
        <v>518</v>
      </c>
      <c r="AF133" s="129">
        <v>533</v>
      </c>
      <c r="AG133" s="129">
        <v>511</v>
      </c>
      <c r="AH133" s="129">
        <v>576</v>
      </c>
      <c r="AI133" s="129">
        <v>524</v>
      </c>
      <c r="AJ133" s="129">
        <v>520</v>
      </c>
      <c r="AK133" s="129">
        <v>572</v>
      </c>
      <c r="AL133" s="129">
        <v>540</v>
      </c>
      <c r="AM133" s="129">
        <v>542</v>
      </c>
      <c r="AN133" s="129">
        <v>590</v>
      </c>
      <c r="AO133" s="129">
        <v>594</v>
      </c>
      <c r="AP133" s="129">
        <v>624</v>
      </c>
      <c r="AQ133" s="129">
        <v>654</v>
      </c>
      <c r="AR133" s="129">
        <v>686</v>
      </c>
      <c r="AS133" s="129">
        <v>669</v>
      </c>
      <c r="AT133" s="129">
        <v>612</v>
      </c>
      <c r="AU133" s="129">
        <v>678</v>
      </c>
      <c r="AV133" s="129">
        <v>601</v>
      </c>
      <c r="AW133" s="129">
        <v>558</v>
      </c>
      <c r="AX133" s="129">
        <v>595</v>
      </c>
      <c r="AY133" s="129">
        <v>660</v>
      </c>
      <c r="AZ133" s="129">
        <v>724</v>
      </c>
      <c r="BA133" s="129">
        <v>765</v>
      </c>
      <c r="BB133" s="129">
        <v>796</v>
      </c>
      <c r="BC133" s="129">
        <v>904</v>
      </c>
      <c r="BD133" s="129">
        <v>921</v>
      </c>
      <c r="BE133" s="129">
        <v>895</v>
      </c>
      <c r="BF133" s="129">
        <v>964</v>
      </c>
      <c r="BG133" s="129">
        <v>926</v>
      </c>
      <c r="BH133" s="129">
        <v>988</v>
      </c>
      <c r="BI133" s="129">
        <v>1002</v>
      </c>
      <c r="BJ133" s="129">
        <v>967</v>
      </c>
      <c r="BK133" s="129">
        <v>989</v>
      </c>
      <c r="BL133" s="129">
        <v>984</v>
      </c>
      <c r="BM133" s="129">
        <v>901</v>
      </c>
      <c r="BN133" s="129">
        <v>919</v>
      </c>
      <c r="BO133" s="129">
        <v>936</v>
      </c>
      <c r="BP133" s="129">
        <v>953</v>
      </c>
      <c r="BQ133" s="129">
        <v>916</v>
      </c>
      <c r="BR133" s="129">
        <v>938</v>
      </c>
      <c r="BS133" s="129">
        <v>840</v>
      </c>
      <c r="BT133" s="129">
        <v>855</v>
      </c>
      <c r="BU133" s="129">
        <v>829</v>
      </c>
      <c r="BV133" s="129">
        <v>811</v>
      </c>
      <c r="BW133" s="129">
        <v>780</v>
      </c>
      <c r="BX133" s="129">
        <v>784</v>
      </c>
      <c r="BY133" s="129">
        <v>813</v>
      </c>
      <c r="BZ133" s="129">
        <v>816</v>
      </c>
      <c r="CA133" s="129">
        <v>842</v>
      </c>
      <c r="CB133" s="129">
        <v>953</v>
      </c>
      <c r="CC133" s="129">
        <v>653</v>
      </c>
      <c r="CD133" s="129">
        <v>644</v>
      </c>
      <c r="CE133" s="129">
        <v>627</v>
      </c>
      <c r="CF133" s="129">
        <v>615</v>
      </c>
      <c r="CG133" s="129">
        <v>519</v>
      </c>
      <c r="CH133" s="129">
        <v>481</v>
      </c>
      <c r="CI133" s="129">
        <v>495</v>
      </c>
      <c r="CJ133" s="129">
        <v>464</v>
      </c>
      <c r="CK133" s="129">
        <v>414</v>
      </c>
      <c r="CL133" s="129">
        <v>410</v>
      </c>
      <c r="CM133" s="129">
        <v>318</v>
      </c>
      <c r="CN133" s="129">
        <v>303</v>
      </c>
      <c r="CO133" s="129">
        <v>283</v>
      </c>
      <c r="CP133" s="129">
        <v>247</v>
      </c>
      <c r="CQ133" s="129">
        <v>206</v>
      </c>
      <c r="CR133" s="129">
        <v>724</v>
      </c>
    </row>
    <row r="134" spans="1:96" s="45" customFormat="1" ht="15" x14ac:dyDescent="0.25">
      <c r="A134" s="71" t="s">
        <v>154</v>
      </c>
      <c r="B134" s="42" t="s">
        <v>195</v>
      </c>
      <c r="C134" s="42" t="s">
        <v>220</v>
      </c>
      <c r="D134" s="71" t="s">
        <v>49</v>
      </c>
      <c r="E134" s="129">
        <v>76434</v>
      </c>
      <c r="F134" s="129">
        <v>541</v>
      </c>
      <c r="G134" s="129">
        <v>549</v>
      </c>
      <c r="H134" s="129">
        <v>592</v>
      </c>
      <c r="I134" s="129">
        <v>659</v>
      </c>
      <c r="J134" s="129">
        <v>645</v>
      </c>
      <c r="K134" s="129">
        <v>652</v>
      </c>
      <c r="L134" s="129">
        <v>677</v>
      </c>
      <c r="M134" s="129">
        <v>650</v>
      </c>
      <c r="N134" s="129">
        <v>699</v>
      </c>
      <c r="O134" s="129">
        <v>730</v>
      </c>
      <c r="P134" s="129">
        <v>823</v>
      </c>
      <c r="Q134" s="129">
        <v>779</v>
      </c>
      <c r="R134" s="129">
        <v>797</v>
      </c>
      <c r="S134" s="129">
        <v>829</v>
      </c>
      <c r="T134" s="129">
        <v>799</v>
      </c>
      <c r="U134" s="129">
        <v>772</v>
      </c>
      <c r="V134" s="129">
        <v>778</v>
      </c>
      <c r="W134" s="129">
        <v>734</v>
      </c>
      <c r="X134" s="129">
        <v>715</v>
      </c>
      <c r="Y134" s="129">
        <v>581</v>
      </c>
      <c r="Z134" s="129">
        <v>640</v>
      </c>
      <c r="AA134" s="129">
        <v>621</v>
      </c>
      <c r="AB134" s="129">
        <v>618</v>
      </c>
      <c r="AC134" s="129">
        <v>753</v>
      </c>
      <c r="AD134" s="129">
        <v>731</v>
      </c>
      <c r="AE134" s="129">
        <v>691</v>
      </c>
      <c r="AF134" s="129">
        <v>784</v>
      </c>
      <c r="AG134" s="129">
        <v>768</v>
      </c>
      <c r="AH134" s="129">
        <v>782</v>
      </c>
      <c r="AI134" s="129">
        <v>723</v>
      </c>
      <c r="AJ134" s="129">
        <v>764</v>
      </c>
      <c r="AK134" s="129">
        <v>767</v>
      </c>
      <c r="AL134" s="129">
        <v>746</v>
      </c>
      <c r="AM134" s="129">
        <v>844</v>
      </c>
      <c r="AN134" s="129">
        <v>786</v>
      </c>
      <c r="AO134" s="129">
        <v>736</v>
      </c>
      <c r="AP134" s="129">
        <v>743</v>
      </c>
      <c r="AQ134" s="129">
        <v>815</v>
      </c>
      <c r="AR134" s="129">
        <v>765</v>
      </c>
      <c r="AS134" s="129">
        <v>851</v>
      </c>
      <c r="AT134" s="129">
        <v>790</v>
      </c>
      <c r="AU134" s="129">
        <v>792</v>
      </c>
      <c r="AV134" s="129">
        <v>771</v>
      </c>
      <c r="AW134" s="129">
        <v>735</v>
      </c>
      <c r="AX134" s="129">
        <v>666</v>
      </c>
      <c r="AY134" s="129">
        <v>793</v>
      </c>
      <c r="AZ134" s="129">
        <v>843</v>
      </c>
      <c r="BA134" s="129">
        <v>857</v>
      </c>
      <c r="BB134" s="129">
        <v>922</v>
      </c>
      <c r="BC134" s="129">
        <v>992</v>
      </c>
      <c r="BD134" s="129">
        <v>1098</v>
      </c>
      <c r="BE134" s="129">
        <v>1075</v>
      </c>
      <c r="BF134" s="129">
        <v>1213</v>
      </c>
      <c r="BG134" s="129">
        <v>1220</v>
      </c>
      <c r="BH134" s="129">
        <v>1276</v>
      </c>
      <c r="BI134" s="129">
        <v>1197</v>
      </c>
      <c r="BJ134" s="129">
        <v>1342</v>
      </c>
      <c r="BK134" s="129">
        <v>1340</v>
      </c>
      <c r="BL134" s="129">
        <v>1326</v>
      </c>
      <c r="BM134" s="129">
        <v>1301</v>
      </c>
      <c r="BN134" s="129">
        <v>1251</v>
      </c>
      <c r="BO134" s="129">
        <v>1207</v>
      </c>
      <c r="BP134" s="129">
        <v>1186</v>
      </c>
      <c r="BQ134" s="129">
        <v>1168</v>
      </c>
      <c r="BR134" s="129">
        <v>1101</v>
      </c>
      <c r="BS134" s="129">
        <v>1170</v>
      </c>
      <c r="BT134" s="129">
        <v>1127</v>
      </c>
      <c r="BU134" s="129">
        <v>1087</v>
      </c>
      <c r="BV134" s="129">
        <v>1078</v>
      </c>
      <c r="BW134" s="129">
        <v>1083</v>
      </c>
      <c r="BX134" s="129">
        <v>1038</v>
      </c>
      <c r="BY134" s="129">
        <v>1061</v>
      </c>
      <c r="BZ134" s="129">
        <v>1023</v>
      </c>
      <c r="CA134" s="129">
        <v>1086</v>
      </c>
      <c r="CB134" s="129">
        <v>1189</v>
      </c>
      <c r="CC134" s="129">
        <v>892</v>
      </c>
      <c r="CD134" s="129">
        <v>880</v>
      </c>
      <c r="CE134" s="129">
        <v>860</v>
      </c>
      <c r="CF134" s="129">
        <v>857</v>
      </c>
      <c r="CG134" s="129">
        <v>770</v>
      </c>
      <c r="CH134" s="129">
        <v>670</v>
      </c>
      <c r="CI134" s="129">
        <v>624</v>
      </c>
      <c r="CJ134" s="129">
        <v>586</v>
      </c>
      <c r="CK134" s="129">
        <v>506</v>
      </c>
      <c r="CL134" s="129">
        <v>530</v>
      </c>
      <c r="CM134" s="129">
        <v>484</v>
      </c>
      <c r="CN134" s="129">
        <v>420</v>
      </c>
      <c r="CO134" s="129">
        <v>366</v>
      </c>
      <c r="CP134" s="129">
        <v>330</v>
      </c>
      <c r="CQ134" s="129">
        <v>275</v>
      </c>
      <c r="CR134" s="129">
        <v>1051</v>
      </c>
    </row>
    <row r="135" spans="1:96" s="42" customFormat="1" ht="15" x14ac:dyDescent="0.25">
      <c r="A135" s="71" t="s">
        <v>14</v>
      </c>
      <c r="B135" s="42" t="s">
        <v>196</v>
      </c>
      <c r="C135" s="42" t="s">
        <v>220</v>
      </c>
      <c r="D135" s="71" t="s">
        <v>49</v>
      </c>
      <c r="E135" s="129">
        <v>192658</v>
      </c>
      <c r="F135" s="129">
        <v>1528</v>
      </c>
      <c r="G135" s="129">
        <v>1571</v>
      </c>
      <c r="H135" s="129">
        <v>1723</v>
      </c>
      <c r="I135" s="129">
        <v>1765</v>
      </c>
      <c r="J135" s="129">
        <v>1764</v>
      </c>
      <c r="K135" s="129">
        <v>1912</v>
      </c>
      <c r="L135" s="129">
        <v>2049</v>
      </c>
      <c r="M135" s="129">
        <v>1957</v>
      </c>
      <c r="N135" s="129">
        <v>2028</v>
      </c>
      <c r="O135" s="129">
        <v>2069</v>
      </c>
      <c r="P135" s="129">
        <v>2173</v>
      </c>
      <c r="Q135" s="129">
        <v>2054</v>
      </c>
      <c r="R135" s="129">
        <v>2185</v>
      </c>
      <c r="S135" s="129">
        <v>2133</v>
      </c>
      <c r="T135" s="129">
        <v>2034</v>
      </c>
      <c r="U135" s="129">
        <v>2064</v>
      </c>
      <c r="V135" s="129">
        <v>1942</v>
      </c>
      <c r="W135" s="129">
        <v>1939</v>
      </c>
      <c r="X135" s="129">
        <v>1981</v>
      </c>
      <c r="Y135" s="129">
        <v>2236</v>
      </c>
      <c r="Z135" s="129">
        <v>2303</v>
      </c>
      <c r="AA135" s="129">
        <v>2135</v>
      </c>
      <c r="AB135" s="129">
        <v>2170</v>
      </c>
      <c r="AC135" s="129">
        <v>2110</v>
      </c>
      <c r="AD135" s="129">
        <v>2201</v>
      </c>
      <c r="AE135" s="129">
        <v>2166</v>
      </c>
      <c r="AF135" s="129">
        <v>2216</v>
      </c>
      <c r="AG135" s="129">
        <v>2224</v>
      </c>
      <c r="AH135" s="129">
        <v>2336</v>
      </c>
      <c r="AI135" s="129">
        <v>2300</v>
      </c>
      <c r="AJ135" s="129">
        <v>2376</v>
      </c>
      <c r="AK135" s="129">
        <v>2340</v>
      </c>
      <c r="AL135" s="129">
        <v>2369</v>
      </c>
      <c r="AM135" s="129">
        <v>2325</v>
      </c>
      <c r="AN135" s="129">
        <v>2303</v>
      </c>
      <c r="AO135" s="129">
        <v>2313</v>
      </c>
      <c r="AP135" s="129">
        <v>2304</v>
      </c>
      <c r="AQ135" s="129">
        <v>2164</v>
      </c>
      <c r="AR135" s="129">
        <v>2349</v>
      </c>
      <c r="AS135" s="129">
        <v>2309</v>
      </c>
      <c r="AT135" s="129">
        <v>2405</v>
      </c>
      <c r="AU135" s="129">
        <v>2378</v>
      </c>
      <c r="AV135" s="129">
        <v>2330</v>
      </c>
      <c r="AW135" s="129">
        <v>2165</v>
      </c>
      <c r="AX135" s="129">
        <v>2062</v>
      </c>
      <c r="AY135" s="129">
        <v>2252</v>
      </c>
      <c r="AZ135" s="129">
        <v>2290</v>
      </c>
      <c r="BA135" s="129">
        <v>2258</v>
      </c>
      <c r="BB135" s="129">
        <v>2451</v>
      </c>
      <c r="BC135" s="129">
        <v>2644</v>
      </c>
      <c r="BD135" s="129">
        <v>2802</v>
      </c>
      <c r="BE135" s="129">
        <v>2698</v>
      </c>
      <c r="BF135" s="129">
        <v>2844</v>
      </c>
      <c r="BG135" s="129">
        <v>2920</v>
      </c>
      <c r="BH135" s="129">
        <v>2815</v>
      </c>
      <c r="BI135" s="129">
        <v>2910</v>
      </c>
      <c r="BJ135" s="129">
        <v>2978</v>
      </c>
      <c r="BK135" s="129">
        <v>2953</v>
      </c>
      <c r="BL135" s="129">
        <v>2920</v>
      </c>
      <c r="BM135" s="129">
        <v>2825</v>
      </c>
      <c r="BN135" s="129">
        <v>2639</v>
      </c>
      <c r="BO135" s="129">
        <v>2689</v>
      </c>
      <c r="BP135" s="129">
        <v>2725</v>
      </c>
      <c r="BQ135" s="129">
        <v>2609</v>
      </c>
      <c r="BR135" s="129">
        <v>2391</v>
      </c>
      <c r="BS135" s="129">
        <v>2433</v>
      </c>
      <c r="BT135" s="129">
        <v>2312</v>
      </c>
      <c r="BU135" s="129">
        <v>2289</v>
      </c>
      <c r="BV135" s="129">
        <v>2239</v>
      </c>
      <c r="BW135" s="129">
        <v>2181</v>
      </c>
      <c r="BX135" s="129">
        <v>2189</v>
      </c>
      <c r="BY135" s="129">
        <v>2230</v>
      </c>
      <c r="BZ135" s="129">
        <v>2296</v>
      </c>
      <c r="CA135" s="129">
        <v>2365</v>
      </c>
      <c r="CB135" s="129">
        <v>2536</v>
      </c>
      <c r="CC135" s="129">
        <v>1814</v>
      </c>
      <c r="CD135" s="129">
        <v>1786</v>
      </c>
      <c r="CE135" s="129">
        <v>1818</v>
      </c>
      <c r="CF135" s="129">
        <v>1583</v>
      </c>
      <c r="CG135" s="129">
        <v>1461</v>
      </c>
      <c r="CH135" s="129">
        <v>1245</v>
      </c>
      <c r="CI135" s="129">
        <v>1292</v>
      </c>
      <c r="CJ135" s="129">
        <v>1167</v>
      </c>
      <c r="CK135" s="129">
        <v>1081</v>
      </c>
      <c r="CL135" s="129">
        <v>1042</v>
      </c>
      <c r="CM135" s="129">
        <v>972</v>
      </c>
      <c r="CN135" s="129">
        <v>828</v>
      </c>
      <c r="CO135" s="129">
        <v>737</v>
      </c>
      <c r="CP135" s="129">
        <v>637</v>
      </c>
      <c r="CQ135" s="129">
        <v>545</v>
      </c>
      <c r="CR135" s="129">
        <v>2207</v>
      </c>
    </row>
    <row r="136" spans="1:96" s="42" customFormat="1" ht="15" x14ac:dyDescent="0.25">
      <c r="A136" s="71" t="s">
        <v>145</v>
      </c>
      <c r="B136" s="42" t="s">
        <v>197</v>
      </c>
      <c r="C136" s="42" t="s">
        <v>220</v>
      </c>
      <c r="D136" s="71" t="s">
        <v>49</v>
      </c>
      <c r="E136" s="129">
        <v>156777</v>
      </c>
      <c r="F136" s="129">
        <v>1245</v>
      </c>
      <c r="G136" s="129">
        <v>1235</v>
      </c>
      <c r="H136" s="129">
        <v>1284</v>
      </c>
      <c r="I136" s="129">
        <v>1423</v>
      </c>
      <c r="J136" s="129">
        <v>1493</v>
      </c>
      <c r="K136" s="129">
        <v>1449</v>
      </c>
      <c r="L136" s="129">
        <v>1518</v>
      </c>
      <c r="M136" s="129">
        <v>1569</v>
      </c>
      <c r="N136" s="129">
        <v>1571</v>
      </c>
      <c r="O136" s="129">
        <v>1736</v>
      </c>
      <c r="P136" s="129">
        <v>1689</v>
      </c>
      <c r="Q136" s="129">
        <v>1741</v>
      </c>
      <c r="R136" s="129">
        <v>1800</v>
      </c>
      <c r="S136" s="129">
        <v>1785</v>
      </c>
      <c r="T136" s="129">
        <v>1735</v>
      </c>
      <c r="U136" s="129">
        <v>1708</v>
      </c>
      <c r="V136" s="129">
        <v>1647</v>
      </c>
      <c r="W136" s="129">
        <v>1619</v>
      </c>
      <c r="X136" s="129">
        <v>1578</v>
      </c>
      <c r="Y136" s="129">
        <v>1546</v>
      </c>
      <c r="Z136" s="129">
        <v>1835</v>
      </c>
      <c r="AA136" s="129">
        <v>1820</v>
      </c>
      <c r="AB136" s="129">
        <v>1786</v>
      </c>
      <c r="AC136" s="129">
        <v>1759</v>
      </c>
      <c r="AD136" s="129">
        <v>1818</v>
      </c>
      <c r="AE136" s="129">
        <v>1724</v>
      </c>
      <c r="AF136" s="129">
        <v>1775</v>
      </c>
      <c r="AG136" s="129">
        <v>1901</v>
      </c>
      <c r="AH136" s="129">
        <v>1878</v>
      </c>
      <c r="AI136" s="129">
        <v>2002</v>
      </c>
      <c r="AJ136" s="129">
        <v>1997</v>
      </c>
      <c r="AK136" s="129">
        <v>1938</v>
      </c>
      <c r="AL136" s="129">
        <v>1917</v>
      </c>
      <c r="AM136" s="129">
        <v>2023</v>
      </c>
      <c r="AN136" s="129">
        <v>1892</v>
      </c>
      <c r="AO136" s="129">
        <v>1867</v>
      </c>
      <c r="AP136" s="129">
        <v>1949</v>
      </c>
      <c r="AQ136" s="129">
        <v>1869</v>
      </c>
      <c r="AR136" s="129">
        <v>1947</v>
      </c>
      <c r="AS136" s="129">
        <v>2037</v>
      </c>
      <c r="AT136" s="129">
        <v>1877</v>
      </c>
      <c r="AU136" s="129">
        <v>1906</v>
      </c>
      <c r="AV136" s="129">
        <v>1985</v>
      </c>
      <c r="AW136" s="129">
        <v>1880</v>
      </c>
      <c r="AX136" s="129">
        <v>1867</v>
      </c>
      <c r="AY136" s="129">
        <v>1943</v>
      </c>
      <c r="AZ136" s="129">
        <v>2002</v>
      </c>
      <c r="BA136" s="129">
        <v>2011</v>
      </c>
      <c r="BB136" s="129">
        <v>2286</v>
      </c>
      <c r="BC136" s="129">
        <v>2408</v>
      </c>
      <c r="BD136" s="129">
        <v>2358</v>
      </c>
      <c r="BE136" s="129">
        <v>2378</v>
      </c>
      <c r="BF136" s="129">
        <v>2437</v>
      </c>
      <c r="BG136" s="129">
        <v>2515</v>
      </c>
      <c r="BH136" s="129">
        <v>2455</v>
      </c>
      <c r="BI136" s="129">
        <v>2438</v>
      </c>
      <c r="BJ136" s="129">
        <v>2415</v>
      </c>
      <c r="BK136" s="129">
        <v>2392</v>
      </c>
      <c r="BL136" s="129">
        <v>2361</v>
      </c>
      <c r="BM136" s="129">
        <v>2299</v>
      </c>
      <c r="BN136" s="129">
        <v>2222</v>
      </c>
      <c r="BO136" s="129">
        <v>2116</v>
      </c>
      <c r="BP136" s="129">
        <v>2070</v>
      </c>
      <c r="BQ136" s="129">
        <v>1993</v>
      </c>
      <c r="BR136" s="129">
        <v>1906</v>
      </c>
      <c r="BS136" s="129">
        <v>1879</v>
      </c>
      <c r="BT136" s="129">
        <v>1805</v>
      </c>
      <c r="BU136" s="129">
        <v>1801</v>
      </c>
      <c r="BV136" s="129">
        <v>1727</v>
      </c>
      <c r="BW136" s="129">
        <v>1589</v>
      </c>
      <c r="BX136" s="129">
        <v>1802</v>
      </c>
      <c r="BY136" s="129">
        <v>1692</v>
      </c>
      <c r="BZ136" s="129">
        <v>1698</v>
      </c>
      <c r="CA136" s="129">
        <v>1757</v>
      </c>
      <c r="CB136" s="129">
        <v>1914</v>
      </c>
      <c r="CC136" s="129">
        <v>1374</v>
      </c>
      <c r="CD136" s="129">
        <v>1338</v>
      </c>
      <c r="CE136" s="129">
        <v>1352</v>
      </c>
      <c r="CF136" s="129">
        <v>1249</v>
      </c>
      <c r="CG136" s="129">
        <v>1140</v>
      </c>
      <c r="CH136" s="129">
        <v>1009</v>
      </c>
      <c r="CI136" s="129">
        <v>982</v>
      </c>
      <c r="CJ136" s="129">
        <v>996</v>
      </c>
      <c r="CK136" s="129">
        <v>852</v>
      </c>
      <c r="CL136" s="129">
        <v>843</v>
      </c>
      <c r="CM136" s="129">
        <v>747</v>
      </c>
      <c r="CN136" s="129">
        <v>635</v>
      </c>
      <c r="CO136" s="129">
        <v>509</v>
      </c>
      <c r="CP136" s="129">
        <v>449</v>
      </c>
      <c r="CQ136" s="129">
        <v>463</v>
      </c>
      <c r="CR136" s="129">
        <v>1550</v>
      </c>
    </row>
    <row r="137" spans="1:96" s="42" customFormat="1" ht="15" x14ac:dyDescent="0.25">
      <c r="A137" s="71" t="s">
        <v>146</v>
      </c>
      <c r="B137" s="42" t="s">
        <v>198</v>
      </c>
      <c r="C137" s="42" t="s">
        <v>220</v>
      </c>
      <c r="D137" s="71" t="s">
        <v>49</v>
      </c>
      <c r="E137" s="129">
        <v>295108</v>
      </c>
      <c r="F137" s="129">
        <v>2445</v>
      </c>
      <c r="G137" s="129">
        <v>2628</v>
      </c>
      <c r="H137" s="129">
        <v>2858</v>
      </c>
      <c r="I137" s="129">
        <v>2911</v>
      </c>
      <c r="J137" s="129">
        <v>2990</v>
      </c>
      <c r="K137" s="129">
        <v>3143</v>
      </c>
      <c r="L137" s="129">
        <v>3104</v>
      </c>
      <c r="M137" s="129">
        <v>3133</v>
      </c>
      <c r="N137" s="129">
        <v>3129</v>
      </c>
      <c r="O137" s="129">
        <v>3237</v>
      </c>
      <c r="P137" s="129">
        <v>3308</v>
      </c>
      <c r="Q137" s="129">
        <v>3369</v>
      </c>
      <c r="R137" s="129">
        <v>3307</v>
      </c>
      <c r="S137" s="129">
        <v>3260</v>
      </c>
      <c r="T137" s="129">
        <v>3064</v>
      </c>
      <c r="U137" s="129">
        <v>3035</v>
      </c>
      <c r="V137" s="129">
        <v>2953</v>
      </c>
      <c r="W137" s="129">
        <v>2851</v>
      </c>
      <c r="X137" s="129">
        <v>2790</v>
      </c>
      <c r="Y137" s="129">
        <v>2857</v>
      </c>
      <c r="Z137" s="129">
        <v>3054</v>
      </c>
      <c r="AA137" s="129">
        <v>3193</v>
      </c>
      <c r="AB137" s="129">
        <v>3259</v>
      </c>
      <c r="AC137" s="129">
        <v>3213</v>
      </c>
      <c r="AD137" s="129">
        <v>3435</v>
      </c>
      <c r="AE137" s="129">
        <v>3393</v>
      </c>
      <c r="AF137" s="129">
        <v>3509</v>
      </c>
      <c r="AG137" s="129">
        <v>3513</v>
      </c>
      <c r="AH137" s="129">
        <v>3746</v>
      </c>
      <c r="AI137" s="129">
        <v>4139</v>
      </c>
      <c r="AJ137" s="129">
        <v>4046</v>
      </c>
      <c r="AK137" s="129">
        <v>4049</v>
      </c>
      <c r="AL137" s="129">
        <v>4030</v>
      </c>
      <c r="AM137" s="129">
        <v>4065</v>
      </c>
      <c r="AN137" s="129">
        <v>3991</v>
      </c>
      <c r="AO137" s="129">
        <v>4160</v>
      </c>
      <c r="AP137" s="129">
        <v>4231</v>
      </c>
      <c r="AQ137" s="129">
        <v>3939</v>
      </c>
      <c r="AR137" s="129">
        <v>4149</v>
      </c>
      <c r="AS137" s="129">
        <v>4193</v>
      </c>
      <c r="AT137" s="129">
        <v>3950</v>
      </c>
      <c r="AU137" s="129">
        <v>4008</v>
      </c>
      <c r="AV137" s="129">
        <v>3721</v>
      </c>
      <c r="AW137" s="129">
        <v>3570</v>
      </c>
      <c r="AX137" s="129">
        <v>3452</v>
      </c>
      <c r="AY137" s="129">
        <v>3664</v>
      </c>
      <c r="AZ137" s="129">
        <v>3639</v>
      </c>
      <c r="BA137" s="129">
        <v>3750</v>
      </c>
      <c r="BB137" s="129">
        <v>3876</v>
      </c>
      <c r="BC137" s="129">
        <v>4079</v>
      </c>
      <c r="BD137" s="129">
        <v>4344</v>
      </c>
      <c r="BE137" s="129">
        <v>4096</v>
      </c>
      <c r="BF137" s="129">
        <v>4231</v>
      </c>
      <c r="BG137" s="129">
        <v>4042</v>
      </c>
      <c r="BH137" s="129">
        <v>4165</v>
      </c>
      <c r="BI137" s="129">
        <v>4344</v>
      </c>
      <c r="BJ137" s="129">
        <v>4374</v>
      </c>
      <c r="BK137" s="129">
        <v>4238</v>
      </c>
      <c r="BL137" s="129">
        <v>4348</v>
      </c>
      <c r="BM137" s="129">
        <v>4102</v>
      </c>
      <c r="BN137" s="129">
        <v>3924</v>
      </c>
      <c r="BO137" s="129">
        <v>3787</v>
      </c>
      <c r="BP137" s="129">
        <v>3738</v>
      </c>
      <c r="BQ137" s="129">
        <v>3671</v>
      </c>
      <c r="BR137" s="129">
        <v>3586</v>
      </c>
      <c r="BS137" s="129">
        <v>3579</v>
      </c>
      <c r="BT137" s="129">
        <v>3439</v>
      </c>
      <c r="BU137" s="129">
        <v>3284</v>
      </c>
      <c r="BV137" s="129">
        <v>3160</v>
      </c>
      <c r="BW137" s="129">
        <v>3094</v>
      </c>
      <c r="BX137" s="129">
        <v>3069</v>
      </c>
      <c r="BY137" s="129">
        <v>3087</v>
      </c>
      <c r="BZ137" s="129">
        <v>3096</v>
      </c>
      <c r="CA137" s="129">
        <v>3104</v>
      </c>
      <c r="CB137" s="129">
        <v>3456</v>
      </c>
      <c r="CC137" s="129">
        <v>2562</v>
      </c>
      <c r="CD137" s="129">
        <v>2316</v>
      </c>
      <c r="CE137" s="129">
        <v>2195</v>
      </c>
      <c r="CF137" s="129">
        <v>2170</v>
      </c>
      <c r="CG137" s="129">
        <v>2070</v>
      </c>
      <c r="CH137" s="129">
        <v>1827</v>
      </c>
      <c r="CI137" s="129">
        <v>1816</v>
      </c>
      <c r="CJ137" s="129">
        <v>1657</v>
      </c>
      <c r="CK137" s="129">
        <v>1595</v>
      </c>
      <c r="CL137" s="129">
        <v>1460</v>
      </c>
      <c r="CM137" s="129">
        <v>1314</v>
      </c>
      <c r="CN137" s="129">
        <v>1268</v>
      </c>
      <c r="CO137" s="129">
        <v>1083</v>
      </c>
      <c r="CP137" s="129">
        <v>928</v>
      </c>
      <c r="CQ137" s="129">
        <v>895</v>
      </c>
      <c r="CR137" s="129">
        <v>3206</v>
      </c>
    </row>
    <row r="138" spans="1:96" s="42" customFormat="1" ht="15" x14ac:dyDescent="0.25">
      <c r="A138" s="71" t="s">
        <v>160</v>
      </c>
      <c r="B138" s="42" t="s">
        <v>208</v>
      </c>
      <c r="C138" s="42" t="s">
        <v>220</v>
      </c>
      <c r="D138" s="71" t="s">
        <v>49</v>
      </c>
      <c r="E138" s="129">
        <v>607878</v>
      </c>
      <c r="F138" s="129">
        <v>5062</v>
      </c>
      <c r="G138" s="129">
        <v>5350</v>
      </c>
      <c r="H138" s="129">
        <v>5707</v>
      </c>
      <c r="I138" s="129">
        <v>5675</v>
      </c>
      <c r="J138" s="129">
        <v>5820</v>
      </c>
      <c r="K138" s="129">
        <v>6041</v>
      </c>
      <c r="L138" s="129">
        <v>6107</v>
      </c>
      <c r="M138" s="129">
        <v>6306</v>
      </c>
      <c r="N138" s="129">
        <v>6432</v>
      </c>
      <c r="O138" s="129">
        <v>6386</v>
      </c>
      <c r="P138" s="129">
        <v>6653</v>
      </c>
      <c r="Q138" s="129">
        <v>6120</v>
      </c>
      <c r="R138" s="129">
        <v>6114</v>
      </c>
      <c r="S138" s="129">
        <v>6186</v>
      </c>
      <c r="T138" s="129">
        <v>5928</v>
      </c>
      <c r="U138" s="129">
        <v>5780</v>
      </c>
      <c r="V138" s="129">
        <v>5776</v>
      </c>
      <c r="W138" s="129">
        <v>5581</v>
      </c>
      <c r="X138" s="129">
        <v>5834</v>
      </c>
      <c r="Y138" s="129">
        <v>6335</v>
      </c>
      <c r="Z138" s="129">
        <v>7048</v>
      </c>
      <c r="AA138" s="129">
        <v>7288</v>
      </c>
      <c r="AB138" s="129">
        <v>7963</v>
      </c>
      <c r="AC138" s="129">
        <v>8774</v>
      </c>
      <c r="AD138" s="129">
        <v>9279</v>
      </c>
      <c r="AE138" s="129">
        <v>9163</v>
      </c>
      <c r="AF138" s="129">
        <v>9104</v>
      </c>
      <c r="AG138" s="129">
        <v>9160</v>
      </c>
      <c r="AH138" s="129">
        <v>10028</v>
      </c>
      <c r="AI138" s="129">
        <v>10752</v>
      </c>
      <c r="AJ138" s="129">
        <v>10322</v>
      </c>
      <c r="AK138" s="129">
        <v>9791</v>
      </c>
      <c r="AL138" s="129">
        <v>9704</v>
      </c>
      <c r="AM138" s="129">
        <v>9607</v>
      </c>
      <c r="AN138" s="129">
        <v>9008</v>
      </c>
      <c r="AO138" s="129">
        <v>8637</v>
      </c>
      <c r="AP138" s="129">
        <v>8422</v>
      </c>
      <c r="AQ138" s="129">
        <v>8127</v>
      </c>
      <c r="AR138" s="129">
        <v>8250</v>
      </c>
      <c r="AS138" s="129">
        <v>7958</v>
      </c>
      <c r="AT138" s="129">
        <v>8072</v>
      </c>
      <c r="AU138" s="129">
        <v>7966</v>
      </c>
      <c r="AV138" s="129">
        <v>7514</v>
      </c>
      <c r="AW138" s="129">
        <v>6942</v>
      </c>
      <c r="AX138" s="129">
        <v>6495</v>
      </c>
      <c r="AY138" s="129">
        <v>6953</v>
      </c>
      <c r="AZ138" s="129">
        <v>6900</v>
      </c>
      <c r="BA138" s="129">
        <v>6843</v>
      </c>
      <c r="BB138" s="129">
        <v>7323</v>
      </c>
      <c r="BC138" s="129">
        <v>7713</v>
      </c>
      <c r="BD138" s="129">
        <v>8251</v>
      </c>
      <c r="BE138" s="129">
        <v>8307</v>
      </c>
      <c r="BF138" s="129">
        <v>8603</v>
      </c>
      <c r="BG138" s="129">
        <v>8757</v>
      </c>
      <c r="BH138" s="129">
        <v>8638</v>
      </c>
      <c r="BI138" s="129">
        <v>8673</v>
      </c>
      <c r="BJ138" s="129">
        <v>8762</v>
      </c>
      <c r="BK138" s="129">
        <v>9017</v>
      </c>
      <c r="BL138" s="129">
        <v>8660</v>
      </c>
      <c r="BM138" s="129">
        <v>8585</v>
      </c>
      <c r="BN138" s="129">
        <v>8369</v>
      </c>
      <c r="BO138" s="129">
        <v>7826</v>
      </c>
      <c r="BP138" s="129">
        <v>7855</v>
      </c>
      <c r="BQ138" s="129">
        <v>7516</v>
      </c>
      <c r="BR138" s="129">
        <v>7174</v>
      </c>
      <c r="BS138" s="129">
        <v>6937</v>
      </c>
      <c r="BT138" s="129">
        <v>6405</v>
      </c>
      <c r="BU138" s="129">
        <v>6200</v>
      </c>
      <c r="BV138" s="129">
        <v>5702</v>
      </c>
      <c r="BW138" s="129">
        <v>5493</v>
      </c>
      <c r="BX138" s="129">
        <v>5538</v>
      </c>
      <c r="BY138" s="129">
        <v>5446</v>
      </c>
      <c r="BZ138" s="129">
        <v>5579</v>
      </c>
      <c r="CA138" s="129">
        <v>5562</v>
      </c>
      <c r="CB138" s="129">
        <v>5806</v>
      </c>
      <c r="CC138" s="129">
        <v>4330</v>
      </c>
      <c r="CD138" s="129">
        <v>4273</v>
      </c>
      <c r="CE138" s="129">
        <v>4243</v>
      </c>
      <c r="CF138" s="129">
        <v>3984</v>
      </c>
      <c r="CG138" s="129">
        <v>3530</v>
      </c>
      <c r="CH138" s="129">
        <v>3469</v>
      </c>
      <c r="CI138" s="129">
        <v>3426</v>
      </c>
      <c r="CJ138" s="129">
        <v>3370</v>
      </c>
      <c r="CK138" s="129">
        <v>3096</v>
      </c>
      <c r="CL138" s="129">
        <v>2903</v>
      </c>
      <c r="CM138" s="129">
        <v>2622</v>
      </c>
      <c r="CN138" s="129">
        <v>2455</v>
      </c>
      <c r="CO138" s="129">
        <v>2206</v>
      </c>
      <c r="CP138" s="129">
        <v>1877</v>
      </c>
      <c r="CQ138" s="129">
        <v>1706</v>
      </c>
      <c r="CR138" s="129">
        <v>6428</v>
      </c>
    </row>
    <row r="139" spans="1:96" s="42" customFormat="1" ht="15" x14ac:dyDescent="0.25">
      <c r="A139" s="71" t="s">
        <v>16</v>
      </c>
      <c r="B139" s="42" t="s">
        <v>199</v>
      </c>
      <c r="C139" s="42" t="s">
        <v>220</v>
      </c>
      <c r="D139" s="71" t="s">
        <v>49</v>
      </c>
      <c r="E139" s="129">
        <v>164447</v>
      </c>
      <c r="F139" s="129">
        <v>1168</v>
      </c>
      <c r="G139" s="129">
        <v>1275</v>
      </c>
      <c r="H139" s="129">
        <v>1285</v>
      </c>
      <c r="I139" s="129">
        <v>1357</v>
      </c>
      <c r="J139" s="129">
        <v>1382</v>
      </c>
      <c r="K139" s="129">
        <v>1518</v>
      </c>
      <c r="L139" s="129">
        <v>1607</v>
      </c>
      <c r="M139" s="129">
        <v>1492</v>
      </c>
      <c r="N139" s="129">
        <v>1600</v>
      </c>
      <c r="O139" s="129">
        <v>1674</v>
      </c>
      <c r="P139" s="129">
        <v>1676</v>
      </c>
      <c r="Q139" s="129">
        <v>1678</v>
      </c>
      <c r="R139" s="129">
        <v>1750</v>
      </c>
      <c r="S139" s="129">
        <v>1746</v>
      </c>
      <c r="T139" s="129">
        <v>1699</v>
      </c>
      <c r="U139" s="129">
        <v>1688</v>
      </c>
      <c r="V139" s="129">
        <v>1674</v>
      </c>
      <c r="W139" s="129">
        <v>1711</v>
      </c>
      <c r="X139" s="129">
        <v>1557</v>
      </c>
      <c r="Y139" s="129">
        <v>1440</v>
      </c>
      <c r="Z139" s="129">
        <v>1360</v>
      </c>
      <c r="AA139" s="129">
        <v>1340</v>
      </c>
      <c r="AB139" s="129">
        <v>1461</v>
      </c>
      <c r="AC139" s="129">
        <v>1514</v>
      </c>
      <c r="AD139" s="129">
        <v>1458</v>
      </c>
      <c r="AE139" s="129">
        <v>1573</v>
      </c>
      <c r="AF139" s="129">
        <v>1560</v>
      </c>
      <c r="AG139" s="129">
        <v>1694</v>
      </c>
      <c r="AH139" s="129">
        <v>1610</v>
      </c>
      <c r="AI139" s="129">
        <v>1570</v>
      </c>
      <c r="AJ139" s="129">
        <v>1668</v>
      </c>
      <c r="AK139" s="129">
        <v>1703</v>
      </c>
      <c r="AL139" s="129">
        <v>1704</v>
      </c>
      <c r="AM139" s="129">
        <v>1688</v>
      </c>
      <c r="AN139" s="129">
        <v>1836</v>
      </c>
      <c r="AO139" s="129">
        <v>1769</v>
      </c>
      <c r="AP139" s="129">
        <v>1871</v>
      </c>
      <c r="AQ139" s="129">
        <v>1884</v>
      </c>
      <c r="AR139" s="129">
        <v>1939</v>
      </c>
      <c r="AS139" s="129">
        <v>1959</v>
      </c>
      <c r="AT139" s="129">
        <v>2030</v>
      </c>
      <c r="AU139" s="129">
        <v>1901</v>
      </c>
      <c r="AV139" s="129">
        <v>1803</v>
      </c>
      <c r="AW139" s="129">
        <v>1715</v>
      </c>
      <c r="AX139" s="129">
        <v>1787</v>
      </c>
      <c r="AY139" s="129">
        <v>1893</v>
      </c>
      <c r="AZ139" s="129">
        <v>2009</v>
      </c>
      <c r="BA139" s="129">
        <v>1980</v>
      </c>
      <c r="BB139" s="129">
        <v>2140</v>
      </c>
      <c r="BC139" s="129">
        <v>2380</v>
      </c>
      <c r="BD139" s="129">
        <v>2438</v>
      </c>
      <c r="BE139" s="129">
        <v>2532</v>
      </c>
      <c r="BF139" s="129">
        <v>2478</v>
      </c>
      <c r="BG139" s="129">
        <v>2629</v>
      </c>
      <c r="BH139" s="129">
        <v>2556</v>
      </c>
      <c r="BI139" s="129">
        <v>2668</v>
      </c>
      <c r="BJ139" s="129">
        <v>2933</v>
      </c>
      <c r="BK139" s="129">
        <v>2859</v>
      </c>
      <c r="BL139" s="129">
        <v>2650</v>
      </c>
      <c r="BM139" s="129">
        <v>2614</v>
      </c>
      <c r="BN139" s="129">
        <v>2627</v>
      </c>
      <c r="BO139" s="129">
        <v>2513</v>
      </c>
      <c r="BP139" s="129">
        <v>2523</v>
      </c>
      <c r="BQ139" s="129">
        <v>2466</v>
      </c>
      <c r="BR139" s="129">
        <v>2344</v>
      </c>
      <c r="BS139" s="129">
        <v>2340</v>
      </c>
      <c r="BT139" s="129">
        <v>2167</v>
      </c>
      <c r="BU139" s="129">
        <v>2206</v>
      </c>
      <c r="BV139" s="129">
        <v>2254</v>
      </c>
      <c r="BW139" s="129">
        <v>2152</v>
      </c>
      <c r="BX139" s="129">
        <v>2153</v>
      </c>
      <c r="BY139" s="129">
        <v>2118</v>
      </c>
      <c r="BZ139" s="129">
        <v>2159</v>
      </c>
      <c r="CA139" s="129">
        <v>2215</v>
      </c>
      <c r="CB139" s="129">
        <v>2360</v>
      </c>
      <c r="CC139" s="129">
        <v>1768</v>
      </c>
      <c r="CD139" s="129">
        <v>1608</v>
      </c>
      <c r="CE139" s="129">
        <v>1680</v>
      </c>
      <c r="CF139" s="129">
        <v>1623</v>
      </c>
      <c r="CG139" s="129">
        <v>1394</v>
      </c>
      <c r="CH139" s="129">
        <v>1296</v>
      </c>
      <c r="CI139" s="129">
        <v>1256</v>
      </c>
      <c r="CJ139" s="129">
        <v>1170</v>
      </c>
      <c r="CK139" s="129">
        <v>1096</v>
      </c>
      <c r="CL139" s="129">
        <v>997</v>
      </c>
      <c r="CM139" s="129">
        <v>971</v>
      </c>
      <c r="CN139" s="129">
        <v>854</v>
      </c>
      <c r="CO139" s="129">
        <v>724</v>
      </c>
      <c r="CP139" s="129">
        <v>630</v>
      </c>
      <c r="CQ139" s="129">
        <v>573</v>
      </c>
      <c r="CR139" s="129">
        <v>2077</v>
      </c>
    </row>
    <row r="140" spans="1:96" s="42" customFormat="1" ht="15" x14ac:dyDescent="0.25">
      <c r="A140" s="71" t="s">
        <v>147</v>
      </c>
      <c r="B140" s="42" t="s">
        <v>209</v>
      </c>
      <c r="C140" s="42" t="s">
        <v>220</v>
      </c>
      <c r="D140" s="71" t="s">
        <v>49</v>
      </c>
      <c r="E140" s="129">
        <v>342339</v>
      </c>
      <c r="F140" s="129">
        <v>3020</v>
      </c>
      <c r="G140" s="129">
        <v>3142</v>
      </c>
      <c r="H140" s="129">
        <v>3340</v>
      </c>
      <c r="I140" s="129">
        <v>3409</v>
      </c>
      <c r="J140" s="129">
        <v>3427</v>
      </c>
      <c r="K140" s="129">
        <v>3501</v>
      </c>
      <c r="L140" s="129">
        <v>3661</v>
      </c>
      <c r="M140" s="129">
        <v>3548</v>
      </c>
      <c r="N140" s="129">
        <v>3664</v>
      </c>
      <c r="O140" s="129">
        <v>3643</v>
      </c>
      <c r="P140" s="129">
        <v>3904</v>
      </c>
      <c r="Q140" s="129">
        <v>3787</v>
      </c>
      <c r="R140" s="129">
        <v>3972</v>
      </c>
      <c r="S140" s="129">
        <v>3870</v>
      </c>
      <c r="T140" s="129">
        <v>3760</v>
      </c>
      <c r="U140" s="129">
        <v>3736</v>
      </c>
      <c r="V140" s="129">
        <v>3657</v>
      </c>
      <c r="W140" s="129">
        <v>3642</v>
      </c>
      <c r="X140" s="129">
        <v>3448</v>
      </c>
      <c r="Y140" s="129">
        <v>3408</v>
      </c>
      <c r="Z140" s="129">
        <v>3503</v>
      </c>
      <c r="AA140" s="129">
        <v>3507</v>
      </c>
      <c r="AB140" s="129">
        <v>3709</v>
      </c>
      <c r="AC140" s="129">
        <v>3645</v>
      </c>
      <c r="AD140" s="129">
        <v>3875</v>
      </c>
      <c r="AE140" s="129">
        <v>3692</v>
      </c>
      <c r="AF140" s="129">
        <v>3809</v>
      </c>
      <c r="AG140" s="129">
        <v>3961</v>
      </c>
      <c r="AH140" s="129">
        <v>4083</v>
      </c>
      <c r="AI140" s="129">
        <v>4337</v>
      </c>
      <c r="AJ140" s="129">
        <v>4171</v>
      </c>
      <c r="AK140" s="129">
        <v>4000</v>
      </c>
      <c r="AL140" s="129">
        <v>4161</v>
      </c>
      <c r="AM140" s="129">
        <v>4192</v>
      </c>
      <c r="AN140" s="129">
        <v>4272</v>
      </c>
      <c r="AO140" s="129">
        <v>4472</v>
      </c>
      <c r="AP140" s="129">
        <v>4486</v>
      </c>
      <c r="AQ140" s="129">
        <v>4434</v>
      </c>
      <c r="AR140" s="129">
        <v>4468</v>
      </c>
      <c r="AS140" s="129">
        <v>4604</v>
      </c>
      <c r="AT140" s="129">
        <v>4704</v>
      </c>
      <c r="AU140" s="129">
        <v>4540</v>
      </c>
      <c r="AV140" s="129">
        <v>4249</v>
      </c>
      <c r="AW140" s="129">
        <v>4221</v>
      </c>
      <c r="AX140" s="129">
        <v>3846</v>
      </c>
      <c r="AY140" s="129">
        <v>4202</v>
      </c>
      <c r="AZ140" s="129">
        <v>4255</v>
      </c>
      <c r="BA140" s="129">
        <v>4299</v>
      </c>
      <c r="BB140" s="129">
        <v>4548</v>
      </c>
      <c r="BC140" s="129">
        <v>5009</v>
      </c>
      <c r="BD140" s="129">
        <v>5107</v>
      </c>
      <c r="BE140" s="129">
        <v>5088</v>
      </c>
      <c r="BF140" s="129">
        <v>5280</v>
      </c>
      <c r="BG140" s="129">
        <v>5374</v>
      </c>
      <c r="BH140" s="129">
        <v>5283</v>
      </c>
      <c r="BI140" s="129">
        <v>5217</v>
      </c>
      <c r="BJ140" s="129">
        <v>5358</v>
      </c>
      <c r="BK140" s="129">
        <v>5440</v>
      </c>
      <c r="BL140" s="129">
        <v>5288</v>
      </c>
      <c r="BM140" s="129">
        <v>5149</v>
      </c>
      <c r="BN140" s="129">
        <v>4910</v>
      </c>
      <c r="BO140" s="129">
        <v>4822</v>
      </c>
      <c r="BP140" s="129">
        <v>4756</v>
      </c>
      <c r="BQ140" s="129">
        <v>4551</v>
      </c>
      <c r="BR140" s="129">
        <v>4439</v>
      </c>
      <c r="BS140" s="129">
        <v>4276</v>
      </c>
      <c r="BT140" s="129">
        <v>4158</v>
      </c>
      <c r="BU140" s="129">
        <v>3987</v>
      </c>
      <c r="BV140" s="129">
        <v>3798</v>
      </c>
      <c r="BW140" s="129">
        <v>3721</v>
      </c>
      <c r="BX140" s="129">
        <v>3499</v>
      </c>
      <c r="BY140" s="129">
        <v>3528</v>
      </c>
      <c r="BZ140" s="129">
        <v>3529</v>
      </c>
      <c r="CA140" s="129">
        <v>3637</v>
      </c>
      <c r="CB140" s="129">
        <v>3706</v>
      </c>
      <c r="CC140" s="129">
        <v>2852</v>
      </c>
      <c r="CD140" s="129">
        <v>2647</v>
      </c>
      <c r="CE140" s="129">
        <v>2692</v>
      </c>
      <c r="CF140" s="129">
        <v>2577</v>
      </c>
      <c r="CG140" s="129">
        <v>2329</v>
      </c>
      <c r="CH140" s="129">
        <v>2098</v>
      </c>
      <c r="CI140" s="129">
        <v>2045</v>
      </c>
      <c r="CJ140" s="129">
        <v>1962</v>
      </c>
      <c r="CK140" s="129">
        <v>1806</v>
      </c>
      <c r="CL140" s="129">
        <v>1687</v>
      </c>
      <c r="CM140" s="129">
        <v>1583</v>
      </c>
      <c r="CN140" s="129">
        <v>1359</v>
      </c>
      <c r="CO140" s="129">
        <v>1122</v>
      </c>
      <c r="CP140" s="129">
        <v>986</v>
      </c>
      <c r="CQ140" s="129">
        <v>837</v>
      </c>
      <c r="CR140" s="129">
        <v>3063</v>
      </c>
    </row>
    <row r="141" spans="1:96" s="42" customFormat="1" ht="15" x14ac:dyDescent="0.25">
      <c r="A141" s="71" t="s">
        <v>148</v>
      </c>
      <c r="B141" s="42" t="s">
        <v>200</v>
      </c>
      <c r="C141" s="42" t="s">
        <v>220</v>
      </c>
      <c r="D141" s="71" t="s">
        <v>49</v>
      </c>
      <c r="E141" s="129">
        <v>469920</v>
      </c>
      <c r="F141" s="129">
        <v>4076</v>
      </c>
      <c r="G141" s="129">
        <v>4058</v>
      </c>
      <c r="H141" s="129">
        <v>4165</v>
      </c>
      <c r="I141" s="129">
        <v>4388</v>
      </c>
      <c r="J141" s="129">
        <v>4486</v>
      </c>
      <c r="K141" s="129">
        <v>4603</v>
      </c>
      <c r="L141" s="129">
        <v>4702</v>
      </c>
      <c r="M141" s="129">
        <v>4885</v>
      </c>
      <c r="N141" s="129">
        <v>4900</v>
      </c>
      <c r="O141" s="129">
        <v>4855</v>
      </c>
      <c r="P141" s="129">
        <v>5225</v>
      </c>
      <c r="Q141" s="129">
        <v>4839</v>
      </c>
      <c r="R141" s="129">
        <v>5010</v>
      </c>
      <c r="S141" s="129">
        <v>4982</v>
      </c>
      <c r="T141" s="129">
        <v>4597</v>
      </c>
      <c r="U141" s="129">
        <v>4509</v>
      </c>
      <c r="V141" s="129">
        <v>4210</v>
      </c>
      <c r="W141" s="129">
        <v>4179</v>
      </c>
      <c r="X141" s="129">
        <v>4171</v>
      </c>
      <c r="Y141" s="129">
        <v>4930</v>
      </c>
      <c r="Z141" s="129">
        <v>5497</v>
      </c>
      <c r="AA141" s="129">
        <v>6004</v>
      </c>
      <c r="AB141" s="129">
        <v>6347</v>
      </c>
      <c r="AC141" s="129">
        <v>6964</v>
      </c>
      <c r="AD141" s="129">
        <v>7205</v>
      </c>
      <c r="AE141" s="129">
        <v>7086</v>
      </c>
      <c r="AF141" s="129">
        <v>7053</v>
      </c>
      <c r="AG141" s="129">
        <v>7678</v>
      </c>
      <c r="AH141" s="129">
        <v>7688</v>
      </c>
      <c r="AI141" s="129">
        <v>8449</v>
      </c>
      <c r="AJ141" s="129">
        <v>8549</v>
      </c>
      <c r="AK141" s="129">
        <v>8218</v>
      </c>
      <c r="AL141" s="129">
        <v>8100</v>
      </c>
      <c r="AM141" s="129">
        <v>7825</v>
      </c>
      <c r="AN141" s="129">
        <v>7463</v>
      </c>
      <c r="AO141" s="129">
        <v>7322</v>
      </c>
      <c r="AP141" s="129">
        <v>7254</v>
      </c>
      <c r="AQ141" s="129">
        <v>6819</v>
      </c>
      <c r="AR141" s="129">
        <v>6862</v>
      </c>
      <c r="AS141" s="129">
        <v>7074</v>
      </c>
      <c r="AT141" s="129">
        <v>6574</v>
      </c>
      <c r="AU141" s="129">
        <v>6365</v>
      </c>
      <c r="AV141" s="129">
        <v>6170</v>
      </c>
      <c r="AW141" s="129">
        <v>5700</v>
      </c>
      <c r="AX141" s="129">
        <v>5527</v>
      </c>
      <c r="AY141" s="129">
        <v>5609</v>
      </c>
      <c r="AZ141" s="129">
        <v>5715</v>
      </c>
      <c r="BA141" s="129">
        <v>5668</v>
      </c>
      <c r="BB141" s="129">
        <v>5807</v>
      </c>
      <c r="BC141" s="129">
        <v>6108</v>
      </c>
      <c r="BD141" s="129">
        <v>6345</v>
      </c>
      <c r="BE141" s="129">
        <v>6022</v>
      </c>
      <c r="BF141" s="129">
        <v>6152</v>
      </c>
      <c r="BG141" s="129">
        <v>6341</v>
      </c>
      <c r="BH141" s="129">
        <v>6252</v>
      </c>
      <c r="BI141" s="129">
        <v>6024</v>
      </c>
      <c r="BJ141" s="129">
        <v>6154</v>
      </c>
      <c r="BK141" s="129">
        <v>6093</v>
      </c>
      <c r="BL141" s="129">
        <v>6111</v>
      </c>
      <c r="BM141" s="129">
        <v>5832</v>
      </c>
      <c r="BN141" s="129">
        <v>5774</v>
      </c>
      <c r="BO141" s="129">
        <v>5630</v>
      </c>
      <c r="BP141" s="129">
        <v>5500</v>
      </c>
      <c r="BQ141" s="129">
        <v>5316</v>
      </c>
      <c r="BR141" s="129">
        <v>5143</v>
      </c>
      <c r="BS141" s="129">
        <v>4721</v>
      </c>
      <c r="BT141" s="129">
        <v>4563</v>
      </c>
      <c r="BU141" s="129">
        <v>4506</v>
      </c>
      <c r="BV141" s="129">
        <v>4426</v>
      </c>
      <c r="BW141" s="129">
        <v>4268</v>
      </c>
      <c r="BX141" s="129">
        <v>4288</v>
      </c>
      <c r="BY141" s="129">
        <v>4273</v>
      </c>
      <c r="BZ141" s="129">
        <v>4325</v>
      </c>
      <c r="CA141" s="129">
        <v>4442</v>
      </c>
      <c r="CB141" s="129">
        <v>4747</v>
      </c>
      <c r="CC141" s="129">
        <v>3552</v>
      </c>
      <c r="CD141" s="129">
        <v>3226</v>
      </c>
      <c r="CE141" s="129">
        <v>3255</v>
      </c>
      <c r="CF141" s="129">
        <v>3014</v>
      </c>
      <c r="CG141" s="129">
        <v>2796</v>
      </c>
      <c r="CH141" s="129">
        <v>2601</v>
      </c>
      <c r="CI141" s="129">
        <v>2482</v>
      </c>
      <c r="CJ141" s="129">
        <v>2397</v>
      </c>
      <c r="CK141" s="129">
        <v>2328</v>
      </c>
      <c r="CL141" s="129">
        <v>2020</v>
      </c>
      <c r="CM141" s="129">
        <v>1949</v>
      </c>
      <c r="CN141" s="129">
        <v>1712</v>
      </c>
      <c r="CO141" s="129">
        <v>1564</v>
      </c>
      <c r="CP141" s="129">
        <v>1334</v>
      </c>
      <c r="CQ141" s="129">
        <v>1275</v>
      </c>
      <c r="CR141" s="129">
        <v>4697</v>
      </c>
    </row>
    <row r="142" spans="1:96" s="42" customFormat="1" ht="15" x14ac:dyDescent="0.25">
      <c r="A142" s="71" t="s">
        <v>149</v>
      </c>
      <c r="B142" s="42" t="s">
        <v>201</v>
      </c>
      <c r="C142" s="42" t="s">
        <v>220</v>
      </c>
      <c r="D142" s="71" t="s">
        <v>49</v>
      </c>
      <c r="E142" s="129">
        <v>11336</v>
      </c>
      <c r="F142" s="129">
        <v>86</v>
      </c>
      <c r="G142" s="129">
        <v>91</v>
      </c>
      <c r="H142" s="129">
        <v>87</v>
      </c>
      <c r="I142" s="129">
        <v>111</v>
      </c>
      <c r="J142" s="129">
        <v>106</v>
      </c>
      <c r="K142" s="129">
        <v>100</v>
      </c>
      <c r="L142" s="129">
        <v>103</v>
      </c>
      <c r="M142" s="129">
        <v>93</v>
      </c>
      <c r="N142" s="129">
        <v>89</v>
      </c>
      <c r="O142" s="129">
        <v>96</v>
      </c>
      <c r="P142" s="129">
        <v>130</v>
      </c>
      <c r="Q142" s="129">
        <v>116</v>
      </c>
      <c r="R142" s="129">
        <v>110</v>
      </c>
      <c r="S142" s="129">
        <v>140</v>
      </c>
      <c r="T142" s="129">
        <v>123</v>
      </c>
      <c r="U142" s="129">
        <v>123</v>
      </c>
      <c r="V142" s="129">
        <v>129</v>
      </c>
      <c r="W142" s="129">
        <v>93</v>
      </c>
      <c r="X142" s="129">
        <v>97</v>
      </c>
      <c r="Y142" s="129">
        <v>106</v>
      </c>
      <c r="Z142" s="129">
        <v>87</v>
      </c>
      <c r="AA142" s="129">
        <v>86</v>
      </c>
      <c r="AB142" s="129">
        <v>93</v>
      </c>
      <c r="AC142" s="129">
        <v>88</v>
      </c>
      <c r="AD142" s="129">
        <v>77</v>
      </c>
      <c r="AE142" s="129">
        <v>87</v>
      </c>
      <c r="AF142" s="129">
        <v>119</v>
      </c>
      <c r="AG142" s="129">
        <v>115</v>
      </c>
      <c r="AH142" s="129">
        <v>131</v>
      </c>
      <c r="AI142" s="129">
        <v>124</v>
      </c>
      <c r="AJ142" s="129">
        <v>134</v>
      </c>
      <c r="AK142" s="129">
        <v>127</v>
      </c>
      <c r="AL142" s="129">
        <v>116</v>
      </c>
      <c r="AM142" s="129">
        <v>135</v>
      </c>
      <c r="AN142" s="129">
        <v>145</v>
      </c>
      <c r="AO142" s="129">
        <v>134</v>
      </c>
      <c r="AP142" s="129">
        <v>145</v>
      </c>
      <c r="AQ142" s="129">
        <v>116</v>
      </c>
      <c r="AR142" s="129">
        <v>140</v>
      </c>
      <c r="AS142" s="129">
        <v>125</v>
      </c>
      <c r="AT142" s="129">
        <v>130</v>
      </c>
      <c r="AU142" s="129">
        <v>119</v>
      </c>
      <c r="AV142" s="129">
        <v>155</v>
      </c>
      <c r="AW142" s="129">
        <v>108</v>
      </c>
      <c r="AX142" s="129">
        <v>115</v>
      </c>
      <c r="AY142" s="129">
        <v>128</v>
      </c>
      <c r="AZ142" s="129">
        <v>142</v>
      </c>
      <c r="BA142" s="129">
        <v>144</v>
      </c>
      <c r="BB142" s="129">
        <v>164</v>
      </c>
      <c r="BC142" s="129">
        <v>159</v>
      </c>
      <c r="BD142" s="129">
        <v>177</v>
      </c>
      <c r="BE142" s="129">
        <v>171</v>
      </c>
      <c r="BF142" s="129">
        <v>177</v>
      </c>
      <c r="BG142" s="129">
        <v>192</v>
      </c>
      <c r="BH142" s="129">
        <v>182</v>
      </c>
      <c r="BI142" s="129">
        <v>196</v>
      </c>
      <c r="BJ142" s="129">
        <v>191</v>
      </c>
      <c r="BK142" s="129">
        <v>181</v>
      </c>
      <c r="BL142" s="129">
        <v>182</v>
      </c>
      <c r="BM142" s="129">
        <v>170</v>
      </c>
      <c r="BN142" s="129">
        <v>163</v>
      </c>
      <c r="BO142" s="129">
        <v>159</v>
      </c>
      <c r="BP142" s="129">
        <v>167</v>
      </c>
      <c r="BQ142" s="129">
        <v>147</v>
      </c>
      <c r="BR142" s="129">
        <v>165</v>
      </c>
      <c r="BS142" s="129">
        <v>161</v>
      </c>
      <c r="BT142" s="129">
        <v>159</v>
      </c>
      <c r="BU142" s="129">
        <v>124</v>
      </c>
      <c r="BV142" s="129">
        <v>156</v>
      </c>
      <c r="BW142" s="129">
        <v>143</v>
      </c>
      <c r="BX142" s="129">
        <v>163</v>
      </c>
      <c r="BY142" s="129">
        <v>138</v>
      </c>
      <c r="BZ142" s="129">
        <v>144</v>
      </c>
      <c r="CA142" s="129">
        <v>153</v>
      </c>
      <c r="CB142" s="129">
        <v>160</v>
      </c>
      <c r="CC142" s="129">
        <v>124</v>
      </c>
      <c r="CD142" s="129">
        <v>107</v>
      </c>
      <c r="CE142" s="129">
        <v>115</v>
      </c>
      <c r="CF142" s="129">
        <v>130</v>
      </c>
      <c r="CG142" s="129">
        <v>134</v>
      </c>
      <c r="CH142" s="129">
        <v>83</v>
      </c>
      <c r="CI142" s="129">
        <v>105</v>
      </c>
      <c r="CJ142" s="129">
        <v>65</v>
      </c>
      <c r="CK142" s="129">
        <v>80</v>
      </c>
      <c r="CL142" s="129">
        <v>66</v>
      </c>
      <c r="CM142" s="129">
        <v>57</v>
      </c>
      <c r="CN142" s="129">
        <v>51</v>
      </c>
      <c r="CO142" s="129">
        <v>53</v>
      </c>
      <c r="CP142" s="129">
        <v>37</v>
      </c>
      <c r="CQ142" s="129">
        <v>23</v>
      </c>
      <c r="CR142" s="129">
        <v>168</v>
      </c>
    </row>
    <row r="143" spans="1:96" s="42" customFormat="1" ht="15" x14ac:dyDescent="0.25">
      <c r="A143" s="71" t="s">
        <v>26</v>
      </c>
      <c r="B143" s="42" t="s">
        <v>202</v>
      </c>
      <c r="C143" s="42" t="s">
        <v>220</v>
      </c>
      <c r="D143" s="71" t="s">
        <v>49</v>
      </c>
      <c r="E143" s="129">
        <v>11310</v>
      </c>
      <c r="F143" s="129">
        <v>87</v>
      </c>
      <c r="G143" s="129">
        <v>103</v>
      </c>
      <c r="H143" s="129">
        <v>105</v>
      </c>
      <c r="I143" s="129">
        <v>104</v>
      </c>
      <c r="J143" s="129">
        <v>117</v>
      </c>
      <c r="K143" s="129">
        <v>132</v>
      </c>
      <c r="L143" s="129">
        <v>126</v>
      </c>
      <c r="M143" s="129">
        <v>118</v>
      </c>
      <c r="N143" s="129">
        <v>140</v>
      </c>
      <c r="O143" s="129">
        <v>134</v>
      </c>
      <c r="P143" s="129">
        <v>127</v>
      </c>
      <c r="Q143" s="129">
        <v>130</v>
      </c>
      <c r="R143" s="129">
        <v>145</v>
      </c>
      <c r="S143" s="129">
        <v>117</v>
      </c>
      <c r="T143" s="129">
        <v>135</v>
      </c>
      <c r="U143" s="129">
        <v>169</v>
      </c>
      <c r="V143" s="129">
        <v>119</v>
      </c>
      <c r="W143" s="129">
        <v>114</v>
      </c>
      <c r="X143" s="129">
        <v>116</v>
      </c>
      <c r="Y143" s="129">
        <v>75</v>
      </c>
      <c r="Z143" s="129">
        <v>87</v>
      </c>
      <c r="AA143" s="129">
        <v>103</v>
      </c>
      <c r="AB143" s="129">
        <v>109</v>
      </c>
      <c r="AC143" s="129">
        <v>121</v>
      </c>
      <c r="AD143" s="129">
        <v>115</v>
      </c>
      <c r="AE143" s="129">
        <v>113</v>
      </c>
      <c r="AF143" s="129">
        <v>117</v>
      </c>
      <c r="AG143" s="129">
        <v>119</v>
      </c>
      <c r="AH143" s="129">
        <v>113</v>
      </c>
      <c r="AI143" s="129">
        <v>122</v>
      </c>
      <c r="AJ143" s="129">
        <v>143</v>
      </c>
      <c r="AK143" s="129">
        <v>139</v>
      </c>
      <c r="AL143" s="129">
        <v>128</v>
      </c>
      <c r="AM143" s="129">
        <v>132</v>
      </c>
      <c r="AN143" s="129">
        <v>159</v>
      </c>
      <c r="AO143" s="129">
        <v>126</v>
      </c>
      <c r="AP143" s="129">
        <v>129</v>
      </c>
      <c r="AQ143" s="129">
        <v>128</v>
      </c>
      <c r="AR143" s="129">
        <v>121</v>
      </c>
      <c r="AS143" s="129">
        <v>133</v>
      </c>
      <c r="AT143" s="129">
        <v>157</v>
      </c>
      <c r="AU143" s="129">
        <v>140</v>
      </c>
      <c r="AV143" s="129">
        <v>133</v>
      </c>
      <c r="AW143" s="129">
        <v>120</v>
      </c>
      <c r="AX143" s="129">
        <v>163</v>
      </c>
      <c r="AY143" s="129">
        <v>127</v>
      </c>
      <c r="AZ143" s="129">
        <v>132</v>
      </c>
      <c r="BA143" s="129">
        <v>154</v>
      </c>
      <c r="BB143" s="129">
        <v>145</v>
      </c>
      <c r="BC143" s="129">
        <v>157</v>
      </c>
      <c r="BD143" s="129">
        <v>187</v>
      </c>
      <c r="BE143" s="129">
        <v>173</v>
      </c>
      <c r="BF143" s="129">
        <v>161</v>
      </c>
      <c r="BG143" s="129">
        <v>174</v>
      </c>
      <c r="BH143" s="129">
        <v>159</v>
      </c>
      <c r="BI143" s="129">
        <v>156</v>
      </c>
      <c r="BJ143" s="129">
        <v>165</v>
      </c>
      <c r="BK143" s="129">
        <v>186</v>
      </c>
      <c r="BL143" s="129">
        <v>181</v>
      </c>
      <c r="BM143" s="129">
        <v>165</v>
      </c>
      <c r="BN143" s="129">
        <v>170</v>
      </c>
      <c r="BO143" s="129">
        <v>148</v>
      </c>
      <c r="BP143" s="129">
        <v>129</v>
      </c>
      <c r="BQ143" s="129">
        <v>150</v>
      </c>
      <c r="BR143" s="129">
        <v>151</v>
      </c>
      <c r="BS143" s="129">
        <v>153</v>
      </c>
      <c r="BT143" s="129">
        <v>163</v>
      </c>
      <c r="BU143" s="129">
        <v>131</v>
      </c>
      <c r="BV143" s="129">
        <v>134</v>
      </c>
      <c r="BW143" s="129">
        <v>120</v>
      </c>
      <c r="BX143" s="129">
        <v>140</v>
      </c>
      <c r="BY143" s="129">
        <v>133</v>
      </c>
      <c r="BZ143" s="129">
        <v>128</v>
      </c>
      <c r="CA143" s="129">
        <v>114</v>
      </c>
      <c r="CB143" s="129">
        <v>121</v>
      </c>
      <c r="CC143" s="129">
        <v>90</v>
      </c>
      <c r="CD143" s="129">
        <v>120</v>
      </c>
      <c r="CE143" s="129">
        <v>91</v>
      </c>
      <c r="CF143" s="129">
        <v>118</v>
      </c>
      <c r="CG143" s="129">
        <v>108</v>
      </c>
      <c r="CH143" s="129">
        <v>80</v>
      </c>
      <c r="CI143" s="129">
        <v>78</v>
      </c>
      <c r="CJ143" s="129">
        <v>67</v>
      </c>
      <c r="CK143" s="129">
        <v>67</v>
      </c>
      <c r="CL143" s="129">
        <v>60</v>
      </c>
      <c r="CM143" s="129">
        <v>46</v>
      </c>
      <c r="CN143" s="129">
        <v>55</v>
      </c>
      <c r="CO143" s="129">
        <v>47</v>
      </c>
      <c r="CP143" s="129">
        <v>35</v>
      </c>
      <c r="CQ143" s="129">
        <v>29</v>
      </c>
      <c r="CR143" s="129">
        <v>129</v>
      </c>
    </row>
    <row r="144" spans="1:96" s="42" customFormat="1" ht="15" x14ac:dyDescent="0.25">
      <c r="A144" s="71" t="s">
        <v>150</v>
      </c>
      <c r="B144" s="42" t="s">
        <v>203</v>
      </c>
      <c r="C144" s="42" t="s">
        <v>220</v>
      </c>
      <c r="D144" s="71" t="s">
        <v>49</v>
      </c>
      <c r="E144" s="129">
        <v>214180</v>
      </c>
      <c r="F144" s="129">
        <v>1656</v>
      </c>
      <c r="G144" s="129">
        <v>1717</v>
      </c>
      <c r="H144" s="129">
        <v>1739</v>
      </c>
      <c r="I144" s="129">
        <v>1857</v>
      </c>
      <c r="J144" s="129">
        <v>1949</v>
      </c>
      <c r="K144" s="129">
        <v>1977</v>
      </c>
      <c r="L144" s="129">
        <v>2033</v>
      </c>
      <c r="M144" s="129">
        <v>2006</v>
      </c>
      <c r="N144" s="129">
        <v>2190</v>
      </c>
      <c r="O144" s="129">
        <v>2264</v>
      </c>
      <c r="P144" s="129">
        <v>2217</v>
      </c>
      <c r="Q144" s="129">
        <v>2166</v>
      </c>
      <c r="R144" s="129">
        <v>2200</v>
      </c>
      <c r="S144" s="129">
        <v>2255</v>
      </c>
      <c r="T144" s="129">
        <v>2128</v>
      </c>
      <c r="U144" s="129">
        <v>2081</v>
      </c>
      <c r="V144" s="129">
        <v>2183</v>
      </c>
      <c r="W144" s="129">
        <v>2075</v>
      </c>
      <c r="X144" s="129">
        <v>2119</v>
      </c>
      <c r="Y144" s="129">
        <v>2319</v>
      </c>
      <c r="Z144" s="129">
        <v>2596</v>
      </c>
      <c r="AA144" s="129">
        <v>2578</v>
      </c>
      <c r="AB144" s="129">
        <v>2619</v>
      </c>
      <c r="AC144" s="129">
        <v>2575</v>
      </c>
      <c r="AD144" s="129">
        <v>2677</v>
      </c>
      <c r="AE144" s="129">
        <v>2600</v>
      </c>
      <c r="AF144" s="129">
        <v>2402</v>
      </c>
      <c r="AG144" s="129">
        <v>2524</v>
      </c>
      <c r="AH144" s="129">
        <v>2734</v>
      </c>
      <c r="AI144" s="129">
        <v>2855</v>
      </c>
      <c r="AJ144" s="129">
        <v>2879</v>
      </c>
      <c r="AK144" s="129">
        <v>2706</v>
      </c>
      <c r="AL144" s="129">
        <v>2668</v>
      </c>
      <c r="AM144" s="129">
        <v>2737</v>
      </c>
      <c r="AN144" s="129">
        <v>2770</v>
      </c>
      <c r="AO144" s="129">
        <v>2579</v>
      </c>
      <c r="AP144" s="129">
        <v>2717</v>
      </c>
      <c r="AQ144" s="129">
        <v>2705</v>
      </c>
      <c r="AR144" s="129">
        <v>2523</v>
      </c>
      <c r="AS144" s="129">
        <v>2685</v>
      </c>
      <c r="AT144" s="129">
        <v>2654</v>
      </c>
      <c r="AU144" s="129">
        <v>2441</v>
      </c>
      <c r="AV144" s="129">
        <v>2348</v>
      </c>
      <c r="AW144" s="129">
        <v>2238</v>
      </c>
      <c r="AX144" s="129">
        <v>2264</v>
      </c>
      <c r="AY144" s="129">
        <v>2305</v>
      </c>
      <c r="AZ144" s="129">
        <v>2275</v>
      </c>
      <c r="BA144" s="129">
        <v>2457</v>
      </c>
      <c r="BB144" s="129">
        <v>2598</v>
      </c>
      <c r="BC144" s="129">
        <v>2810</v>
      </c>
      <c r="BD144" s="129">
        <v>2866</v>
      </c>
      <c r="BE144" s="129">
        <v>2763</v>
      </c>
      <c r="BF144" s="129">
        <v>3019</v>
      </c>
      <c r="BG144" s="129">
        <v>3072</v>
      </c>
      <c r="BH144" s="129">
        <v>3071</v>
      </c>
      <c r="BI144" s="129">
        <v>3088</v>
      </c>
      <c r="BJ144" s="129">
        <v>3295</v>
      </c>
      <c r="BK144" s="129">
        <v>3107</v>
      </c>
      <c r="BL144" s="129">
        <v>3248</v>
      </c>
      <c r="BM144" s="129">
        <v>3182</v>
      </c>
      <c r="BN144" s="129">
        <v>3149</v>
      </c>
      <c r="BO144" s="129">
        <v>2914</v>
      </c>
      <c r="BP144" s="129">
        <v>2943</v>
      </c>
      <c r="BQ144" s="129">
        <v>2860</v>
      </c>
      <c r="BR144" s="129">
        <v>2842</v>
      </c>
      <c r="BS144" s="129">
        <v>2638</v>
      </c>
      <c r="BT144" s="129">
        <v>2535</v>
      </c>
      <c r="BU144" s="129">
        <v>2474</v>
      </c>
      <c r="BV144" s="129">
        <v>2644</v>
      </c>
      <c r="BW144" s="129">
        <v>2369</v>
      </c>
      <c r="BX144" s="129">
        <v>2435</v>
      </c>
      <c r="BY144" s="129">
        <v>2466</v>
      </c>
      <c r="BZ144" s="129">
        <v>2534</v>
      </c>
      <c r="CA144" s="129">
        <v>2567</v>
      </c>
      <c r="CB144" s="129">
        <v>2916</v>
      </c>
      <c r="CC144" s="129">
        <v>2048</v>
      </c>
      <c r="CD144" s="129">
        <v>1987</v>
      </c>
      <c r="CE144" s="129">
        <v>1883</v>
      </c>
      <c r="CF144" s="129">
        <v>1869</v>
      </c>
      <c r="CG144" s="129">
        <v>1742</v>
      </c>
      <c r="CH144" s="129">
        <v>1477</v>
      </c>
      <c r="CI144" s="129">
        <v>1489</v>
      </c>
      <c r="CJ144" s="129">
        <v>1464</v>
      </c>
      <c r="CK144" s="129">
        <v>1422</v>
      </c>
      <c r="CL144" s="129">
        <v>1255</v>
      </c>
      <c r="CM144" s="129">
        <v>1151</v>
      </c>
      <c r="CN144" s="129">
        <v>1106</v>
      </c>
      <c r="CO144" s="129">
        <v>1012</v>
      </c>
      <c r="CP144" s="129">
        <v>780</v>
      </c>
      <c r="CQ144" s="129">
        <v>757</v>
      </c>
      <c r="CR144" s="129">
        <v>3091</v>
      </c>
    </row>
    <row r="145" spans="1:96" s="42" customFormat="1" ht="15" x14ac:dyDescent="0.25">
      <c r="A145" s="71" t="s">
        <v>151</v>
      </c>
      <c r="B145" s="41" t="s">
        <v>204</v>
      </c>
      <c r="C145" s="42" t="s">
        <v>220</v>
      </c>
      <c r="D145" s="71" t="s">
        <v>49</v>
      </c>
      <c r="E145" s="129">
        <v>13451</v>
      </c>
      <c r="F145" s="129">
        <v>86</v>
      </c>
      <c r="G145" s="129">
        <v>112</v>
      </c>
      <c r="H145" s="129">
        <v>95</v>
      </c>
      <c r="I145" s="129">
        <v>95</v>
      </c>
      <c r="J145" s="129">
        <v>117</v>
      </c>
      <c r="K145" s="129">
        <v>110</v>
      </c>
      <c r="L145" s="129">
        <v>115</v>
      </c>
      <c r="M145" s="129">
        <v>123</v>
      </c>
      <c r="N145" s="129">
        <v>137</v>
      </c>
      <c r="O145" s="129">
        <v>119</v>
      </c>
      <c r="P145" s="129">
        <v>125</v>
      </c>
      <c r="Q145" s="129">
        <v>128</v>
      </c>
      <c r="R145" s="129">
        <v>134</v>
      </c>
      <c r="S145" s="129">
        <v>129</v>
      </c>
      <c r="T145" s="129">
        <v>157</v>
      </c>
      <c r="U145" s="129">
        <v>147</v>
      </c>
      <c r="V145" s="129">
        <v>126</v>
      </c>
      <c r="W145" s="129">
        <v>157</v>
      </c>
      <c r="X145" s="129">
        <v>137</v>
      </c>
      <c r="Y145" s="129">
        <v>109</v>
      </c>
      <c r="Z145" s="129">
        <v>105</v>
      </c>
      <c r="AA145" s="129">
        <v>83</v>
      </c>
      <c r="AB145" s="129">
        <v>93</v>
      </c>
      <c r="AC145" s="129">
        <v>86</v>
      </c>
      <c r="AD145" s="129">
        <v>113</v>
      </c>
      <c r="AE145" s="129">
        <v>127</v>
      </c>
      <c r="AF145" s="129">
        <v>100</v>
      </c>
      <c r="AG145" s="129">
        <v>140</v>
      </c>
      <c r="AH145" s="129">
        <v>117</v>
      </c>
      <c r="AI145" s="129">
        <v>106</v>
      </c>
      <c r="AJ145" s="129">
        <v>106</v>
      </c>
      <c r="AK145" s="129">
        <v>117</v>
      </c>
      <c r="AL145" s="129">
        <v>130</v>
      </c>
      <c r="AM145" s="129">
        <v>144</v>
      </c>
      <c r="AN145" s="129">
        <v>146</v>
      </c>
      <c r="AO145" s="129">
        <v>125</v>
      </c>
      <c r="AP145" s="129">
        <v>120</v>
      </c>
      <c r="AQ145" s="129">
        <v>133</v>
      </c>
      <c r="AR145" s="129">
        <v>144</v>
      </c>
      <c r="AS145" s="129">
        <v>166</v>
      </c>
      <c r="AT145" s="129">
        <v>146</v>
      </c>
      <c r="AU145" s="129">
        <v>162</v>
      </c>
      <c r="AV145" s="129">
        <v>184</v>
      </c>
      <c r="AW145" s="129">
        <v>137</v>
      </c>
      <c r="AX145" s="129">
        <v>177</v>
      </c>
      <c r="AY145" s="129">
        <v>171</v>
      </c>
      <c r="AZ145" s="129">
        <v>166</v>
      </c>
      <c r="BA145" s="129">
        <v>161</v>
      </c>
      <c r="BB145" s="129">
        <v>172</v>
      </c>
      <c r="BC145" s="129">
        <v>192</v>
      </c>
      <c r="BD145" s="129">
        <v>176</v>
      </c>
      <c r="BE145" s="129">
        <v>204</v>
      </c>
      <c r="BF145" s="129">
        <v>225</v>
      </c>
      <c r="BG145" s="129">
        <v>232</v>
      </c>
      <c r="BH145" s="129">
        <v>205</v>
      </c>
      <c r="BI145" s="129">
        <v>218</v>
      </c>
      <c r="BJ145" s="129">
        <v>232</v>
      </c>
      <c r="BK145" s="129">
        <v>200</v>
      </c>
      <c r="BL145" s="129">
        <v>225</v>
      </c>
      <c r="BM145" s="129">
        <v>233</v>
      </c>
      <c r="BN145" s="129">
        <v>208</v>
      </c>
      <c r="BO145" s="129">
        <v>190</v>
      </c>
      <c r="BP145" s="129">
        <v>202</v>
      </c>
      <c r="BQ145" s="129">
        <v>190</v>
      </c>
      <c r="BR145" s="129">
        <v>191</v>
      </c>
      <c r="BS145" s="129">
        <v>191</v>
      </c>
      <c r="BT145" s="129">
        <v>195</v>
      </c>
      <c r="BU145" s="129">
        <v>196</v>
      </c>
      <c r="BV145" s="129">
        <v>170</v>
      </c>
      <c r="BW145" s="129">
        <v>209</v>
      </c>
      <c r="BX145" s="129">
        <v>189</v>
      </c>
      <c r="BY145" s="129">
        <v>179</v>
      </c>
      <c r="BZ145" s="129">
        <v>189</v>
      </c>
      <c r="CA145" s="129">
        <v>168</v>
      </c>
      <c r="CB145" s="129">
        <v>203</v>
      </c>
      <c r="CC145" s="129">
        <v>165</v>
      </c>
      <c r="CD145" s="129">
        <v>125</v>
      </c>
      <c r="CE145" s="129">
        <v>137</v>
      </c>
      <c r="CF145" s="129">
        <v>163</v>
      </c>
      <c r="CG145" s="129">
        <v>110</v>
      </c>
      <c r="CH145" s="129">
        <v>139</v>
      </c>
      <c r="CI145" s="129">
        <v>141</v>
      </c>
      <c r="CJ145" s="129">
        <v>110</v>
      </c>
      <c r="CK145" s="129">
        <v>117</v>
      </c>
      <c r="CL145" s="129">
        <v>100</v>
      </c>
      <c r="CM145" s="129">
        <v>85</v>
      </c>
      <c r="CN145" s="129">
        <v>81</v>
      </c>
      <c r="CO145" s="129">
        <v>75</v>
      </c>
      <c r="CP145" s="129">
        <v>74</v>
      </c>
      <c r="CQ145" s="129">
        <v>63</v>
      </c>
      <c r="CR145" s="129">
        <v>219</v>
      </c>
    </row>
    <row r="146" spans="1:96" s="42" customFormat="1" ht="15" x14ac:dyDescent="0.25">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41"/>
      <c r="AK146" s="41"/>
      <c r="AL146" s="41"/>
      <c r="AM146" s="41"/>
      <c r="AN146" s="41"/>
      <c r="AO146" s="41"/>
      <c r="AP146" s="41"/>
      <c r="AQ146" s="41"/>
      <c r="AR146" s="41"/>
      <c r="AS146" s="41"/>
      <c r="AT146" s="41"/>
      <c r="AU146" s="41"/>
      <c r="AV146" s="41"/>
      <c r="AW146" s="41"/>
      <c r="AX146" s="41"/>
      <c r="AY146" s="41"/>
      <c r="AZ146" s="41"/>
      <c r="BA146" s="41"/>
      <c r="BB146" s="41"/>
      <c r="BC146" s="41"/>
      <c r="BD146" s="41"/>
      <c r="BE146" s="41"/>
      <c r="BF146" s="41"/>
      <c r="BG146" s="41"/>
      <c r="BH146" s="41"/>
      <c r="BI146" s="41"/>
      <c r="BJ146" s="41"/>
      <c r="BK146" s="41"/>
      <c r="BL146" s="41"/>
      <c r="BM146" s="41"/>
      <c r="BN146" s="41"/>
      <c r="BO146" s="41"/>
      <c r="BP146" s="41"/>
      <c r="BQ146" s="41"/>
      <c r="BR146" s="41"/>
      <c r="BS146" s="41"/>
      <c r="BT146" s="41"/>
      <c r="BU146" s="41"/>
      <c r="BV146" s="41"/>
      <c r="BW146" s="41"/>
      <c r="BX146" s="41"/>
      <c r="BY146" s="41"/>
      <c r="BZ146" s="41"/>
      <c r="CA146" s="41"/>
      <c r="CB146" s="41"/>
      <c r="CC146" s="41"/>
      <c r="CD146" s="41"/>
      <c r="CE146" s="41"/>
      <c r="CF146" s="41"/>
      <c r="CG146" s="41"/>
      <c r="CH146" s="41"/>
      <c r="CI146" s="41"/>
      <c r="CJ146" s="41"/>
      <c r="CK146" s="41"/>
      <c r="CL146" s="41"/>
      <c r="CM146" s="41"/>
      <c r="CN146" s="41"/>
      <c r="CO146" s="41"/>
      <c r="CP146" s="41"/>
      <c r="CQ146" s="41"/>
      <c r="CR146" s="41"/>
    </row>
    <row r="147" spans="1:96" s="42" customFormat="1" ht="15" x14ac:dyDescent="0.25">
      <c r="A147" s="72"/>
      <c r="B147" s="72"/>
      <c r="C147" s="72"/>
      <c r="D147" s="64"/>
      <c r="Z147" s="47"/>
      <c r="AA147" s="47"/>
      <c r="AB147" s="47"/>
      <c r="AC147" s="47"/>
      <c r="AD147" s="47"/>
      <c r="AE147" s="47"/>
      <c r="AF147" s="47"/>
      <c r="AG147" s="47"/>
      <c r="AH147" s="47"/>
      <c r="AI147" s="47"/>
      <c r="AJ147" s="47"/>
      <c r="AK147" s="47"/>
      <c r="AL147" s="47"/>
      <c r="AM147" s="47"/>
      <c r="AN147" s="47"/>
      <c r="AO147" s="47"/>
      <c r="AP147" s="47"/>
      <c r="AQ147" s="47"/>
      <c r="AR147" s="47"/>
      <c r="AS147" s="47"/>
      <c r="AT147" s="47"/>
      <c r="AU147" s="47"/>
      <c r="AV147" s="47"/>
      <c r="AW147" s="47"/>
      <c r="AX147" s="47"/>
      <c r="AY147" s="47"/>
      <c r="AZ147" s="47"/>
      <c r="BA147" s="47"/>
      <c r="BB147" s="47"/>
      <c r="BC147" s="47"/>
      <c r="BD147" s="47"/>
      <c r="BE147" s="47"/>
      <c r="BF147" s="47"/>
      <c r="BG147" s="47"/>
      <c r="BH147" s="47"/>
      <c r="BI147" s="47"/>
      <c r="BJ147" s="47"/>
      <c r="BK147" s="47"/>
      <c r="BL147" s="47"/>
      <c r="BM147" s="47"/>
      <c r="BN147" s="47"/>
      <c r="BO147" s="47"/>
      <c r="BP147" s="47"/>
      <c r="BQ147" s="47"/>
      <c r="BR147" s="47"/>
      <c r="BS147" s="47"/>
      <c r="BT147" s="47"/>
      <c r="BU147" s="47"/>
      <c r="BV147" s="47"/>
      <c r="BW147" s="47"/>
      <c r="BX147" s="47"/>
      <c r="BY147" s="47"/>
      <c r="BZ147" s="47"/>
      <c r="CA147" s="47"/>
      <c r="CB147" s="47"/>
      <c r="CC147" s="47"/>
      <c r="CD147" s="47"/>
      <c r="CE147" s="47"/>
      <c r="CF147" s="47"/>
      <c r="CG147" s="47"/>
      <c r="CH147" s="47"/>
      <c r="CI147" s="47"/>
      <c r="CJ147" s="47"/>
      <c r="CK147" s="47"/>
      <c r="CL147" s="47"/>
      <c r="CM147" s="47"/>
      <c r="CN147" s="47"/>
      <c r="CO147" s="47"/>
      <c r="CP147" s="47"/>
      <c r="CQ147" s="47"/>
      <c r="CR147" s="47"/>
    </row>
  </sheetData>
  <phoneticPr fontId="15" type="noConversion"/>
  <hyperlinks>
    <hyperlink ref="A3" location="'Table of Contents'!A1" display="Back to table of contents"/>
  </hyperlinks>
  <pageMargins left="0.7" right="0.7" top="0.75" bottom="0.75" header="0.3" footer="0.3"/>
  <pageSetup paperSize="9" pageOrder="overThenDown" orientation="landscape"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Y55"/>
  <sheetViews>
    <sheetView workbookViewId="0"/>
  </sheetViews>
  <sheetFormatPr defaultColWidth="9.1796875" defaultRowHeight="15" x14ac:dyDescent="0.25"/>
  <cols>
    <col min="1" max="1" width="23.36328125" style="31" customWidth="1"/>
    <col min="2" max="3" width="12.453125" style="31" customWidth="1"/>
    <col min="4" max="4" width="18.08984375" style="31" customWidth="1"/>
    <col min="5" max="5" width="14.6328125" style="31" customWidth="1"/>
    <col min="6" max="6" width="9.6328125" style="31" customWidth="1"/>
    <col min="7" max="7" width="10.1796875" style="31" customWidth="1"/>
    <col min="8" max="20" width="14.6328125" style="31" customWidth="1"/>
    <col min="21" max="23" width="11.36328125" style="31" customWidth="1"/>
    <col min="24" max="16384" width="9.1796875" style="31"/>
  </cols>
  <sheetData>
    <row r="1" spans="1:25" ht="21" x14ac:dyDescent="0.4">
      <c r="A1" s="83" t="s">
        <v>302</v>
      </c>
      <c r="B1" s="83"/>
      <c r="C1" s="83"/>
      <c r="D1" s="83"/>
      <c r="E1" s="83"/>
      <c r="F1" s="83"/>
      <c r="G1" s="83"/>
      <c r="H1" s="78"/>
      <c r="I1" s="78"/>
      <c r="J1" s="78"/>
      <c r="K1" s="78"/>
      <c r="L1" s="78"/>
      <c r="O1" s="78"/>
      <c r="R1" s="120"/>
      <c r="V1" s="57"/>
      <c r="W1" s="57"/>
    </row>
    <row r="2" spans="1:25" ht="17.399999999999999" x14ac:dyDescent="0.3">
      <c r="A2" s="115" t="s">
        <v>225</v>
      </c>
      <c r="B2" s="112"/>
      <c r="C2" s="112"/>
      <c r="D2" s="112"/>
      <c r="E2" s="112"/>
      <c r="H2" s="78"/>
      <c r="I2" s="78"/>
      <c r="J2" s="78"/>
      <c r="K2" s="78"/>
      <c r="L2" s="78"/>
      <c r="O2" s="78"/>
      <c r="R2" s="120"/>
    </row>
    <row r="3" spans="1:25" ht="17.399999999999999" x14ac:dyDescent="0.3">
      <c r="A3" s="88" t="s">
        <v>215</v>
      </c>
      <c r="B3" s="74"/>
      <c r="C3" s="74"/>
      <c r="D3" s="74"/>
      <c r="E3" s="74"/>
      <c r="F3" s="74"/>
      <c r="G3" s="74"/>
      <c r="H3" s="74"/>
      <c r="I3" s="74"/>
      <c r="J3" s="74"/>
      <c r="L3" s="74"/>
      <c r="M3" s="34"/>
      <c r="N3" s="34"/>
      <c r="O3" s="74"/>
      <c r="P3" s="34"/>
      <c r="Q3" s="79"/>
      <c r="R3" s="79"/>
      <c r="S3" s="34"/>
      <c r="T3" s="34"/>
      <c r="U3" s="81"/>
      <c r="V3" s="116"/>
      <c r="W3" s="34"/>
      <c r="X3" s="34"/>
      <c r="Y3" s="34"/>
    </row>
    <row r="4" spans="1:25" ht="27.75" customHeight="1" x14ac:dyDescent="0.3">
      <c r="A4" s="139" t="s">
        <v>214</v>
      </c>
      <c r="B4" s="74"/>
      <c r="C4" s="74"/>
      <c r="D4" s="74"/>
      <c r="E4" s="74"/>
      <c r="F4" s="74"/>
      <c r="G4" s="74"/>
      <c r="H4" s="74"/>
      <c r="I4" s="74"/>
      <c r="J4" s="74"/>
      <c r="K4" s="74"/>
      <c r="L4" s="34"/>
      <c r="M4" s="34"/>
      <c r="N4" s="34"/>
      <c r="O4" s="74"/>
      <c r="P4" s="34"/>
      <c r="Q4" s="79"/>
      <c r="R4" s="79"/>
      <c r="S4" s="34"/>
      <c r="T4" s="34"/>
      <c r="U4" s="81"/>
      <c r="V4" s="126"/>
      <c r="W4" s="34"/>
      <c r="X4" s="34"/>
      <c r="Y4" s="34"/>
    </row>
    <row r="5" spans="1:25" s="138" customFormat="1" ht="62.4" x14ac:dyDescent="0.25">
      <c r="A5" s="93" t="s">
        <v>210</v>
      </c>
      <c r="B5" s="93" t="s">
        <v>161</v>
      </c>
      <c r="C5" s="93" t="s">
        <v>217</v>
      </c>
      <c r="D5" s="94" t="s">
        <v>211</v>
      </c>
      <c r="E5" s="94" t="s">
        <v>152</v>
      </c>
      <c r="F5" s="94" t="s">
        <v>153</v>
      </c>
      <c r="G5" s="111" t="s">
        <v>286</v>
      </c>
      <c r="H5" s="94" t="s">
        <v>326</v>
      </c>
      <c r="I5" s="94" t="s">
        <v>327</v>
      </c>
      <c r="J5" s="94" t="s">
        <v>332</v>
      </c>
      <c r="K5" s="94" t="s">
        <v>331</v>
      </c>
      <c r="L5" s="94" t="s">
        <v>328</v>
      </c>
      <c r="M5" s="94" t="s">
        <v>329</v>
      </c>
      <c r="N5" s="94" t="s">
        <v>330</v>
      </c>
      <c r="O5" s="94" t="s">
        <v>333</v>
      </c>
      <c r="P5" s="94" t="s">
        <v>348</v>
      </c>
      <c r="Q5" s="94" t="s">
        <v>349</v>
      </c>
      <c r="R5" s="94" t="s">
        <v>350</v>
      </c>
      <c r="S5" s="94" t="s">
        <v>351</v>
      </c>
      <c r="T5" s="94" t="s">
        <v>287</v>
      </c>
      <c r="U5" s="94" t="s">
        <v>233</v>
      </c>
      <c r="V5" s="94" t="s">
        <v>227</v>
      </c>
      <c r="W5" s="94" t="s">
        <v>228</v>
      </c>
      <c r="X5" s="137"/>
      <c r="Y5" s="137"/>
    </row>
    <row r="6" spans="1:25" ht="27.75" customHeight="1" x14ac:dyDescent="0.25">
      <c r="A6" s="65" t="s">
        <v>32</v>
      </c>
      <c r="B6" s="34" t="s">
        <v>162</v>
      </c>
      <c r="C6" s="34" t="s">
        <v>218</v>
      </c>
      <c r="D6" s="65">
        <v>5466000</v>
      </c>
      <c r="E6" s="65">
        <v>46734</v>
      </c>
      <c r="F6" s="65">
        <v>61280</v>
      </c>
      <c r="G6" s="65">
        <v>-14546</v>
      </c>
      <c r="H6" s="187" t="s">
        <v>359</v>
      </c>
      <c r="I6" s="65">
        <v>56200</v>
      </c>
      <c r="J6" s="65">
        <v>41000</v>
      </c>
      <c r="K6" s="65">
        <v>97200</v>
      </c>
      <c r="L6" s="187" t="s">
        <v>359</v>
      </c>
      <c r="M6" s="65">
        <v>47300</v>
      </c>
      <c r="N6" s="65">
        <v>22100</v>
      </c>
      <c r="O6" s="65">
        <v>69400</v>
      </c>
      <c r="P6" s="187" t="s">
        <v>359</v>
      </c>
      <c r="Q6" s="65">
        <v>8900</v>
      </c>
      <c r="R6" s="65">
        <v>18900</v>
      </c>
      <c r="S6" s="65">
        <v>27800</v>
      </c>
      <c r="T6" s="65">
        <v>646</v>
      </c>
      <c r="U6" s="65">
        <v>5479900</v>
      </c>
      <c r="V6" s="65">
        <v>13900</v>
      </c>
      <c r="W6" s="114">
        <v>2.5429930479326747E-3</v>
      </c>
      <c r="X6" s="34"/>
      <c r="Y6" s="117"/>
    </row>
    <row r="7" spans="1:25" ht="27.75" customHeight="1" x14ac:dyDescent="0.25">
      <c r="A7" s="65" t="s">
        <v>0</v>
      </c>
      <c r="B7" s="34" t="s">
        <v>163</v>
      </c>
      <c r="C7" s="34" t="s">
        <v>219</v>
      </c>
      <c r="D7" s="65">
        <v>229060</v>
      </c>
      <c r="E7" s="65">
        <v>1997</v>
      </c>
      <c r="F7" s="65">
        <v>2132</v>
      </c>
      <c r="G7" s="65">
        <v>-135</v>
      </c>
      <c r="H7" s="65">
        <v>5810</v>
      </c>
      <c r="I7" s="65">
        <v>2270</v>
      </c>
      <c r="J7" s="65">
        <v>3690</v>
      </c>
      <c r="K7" s="65">
        <v>11770</v>
      </c>
      <c r="L7" s="65">
        <v>8640</v>
      </c>
      <c r="M7" s="65">
        <v>2910</v>
      </c>
      <c r="N7" s="65">
        <v>1720</v>
      </c>
      <c r="O7" s="65">
        <v>13280</v>
      </c>
      <c r="P7" s="65">
        <v>-2830</v>
      </c>
      <c r="Q7" s="65">
        <v>-640</v>
      </c>
      <c r="R7" s="65">
        <v>1970</v>
      </c>
      <c r="S7" s="65">
        <v>-1510</v>
      </c>
      <c r="T7" s="65">
        <v>15</v>
      </c>
      <c r="U7" s="65">
        <v>227430</v>
      </c>
      <c r="V7" s="65">
        <v>-1630</v>
      </c>
      <c r="W7" s="114">
        <v>-7.11603946564219E-3</v>
      </c>
      <c r="X7" s="34"/>
      <c r="Y7" s="117"/>
    </row>
    <row r="8" spans="1:25" x14ac:dyDescent="0.25">
      <c r="A8" s="65" t="s">
        <v>1</v>
      </c>
      <c r="B8" s="34" t="s">
        <v>164</v>
      </c>
      <c r="C8" s="34" t="s">
        <v>219</v>
      </c>
      <c r="D8" s="65">
        <v>260780</v>
      </c>
      <c r="E8" s="65">
        <v>2225</v>
      </c>
      <c r="F8" s="65">
        <v>2574</v>
      </c>
      <c r="G8" s="65">
        <v>-349</v>
      </c>
      <c r="H8" s="65">
        <v>6750</v>
      </c>
      <c r="I8" s="65">
        <v>2000</v>
      </c>
      <c r="J8" s="65">
        <v>770</v>
      </c>
      <c r="K8" s="65">
        <v>9510</v>
      </c>
      <c r="L8" s="65">
        <v>5440</v>
      </c>
      <c r="M8" s="65">
        <v>1340</v>
      </c>
      <c r="N8" s="65">
        <v>500</v>
      </c>
      <c r="O8" s="65">
        <v>7280</v>
      </c>
      <c r="P8" s="65">
        <v>1310</v>
      </c>
      <c r="Q8" s="65">
        <v>660</v>
      </c>
      <c r="R8" s="65">
        <v>270</v>
      </c>
      <c r="S8" s="65">
        <v>2240</v>
      </c>
      <c r="T8" s="65">
        <v>19</v>
      </c>
      <c r="U8" s="65">
        <v>262690</v>
      </c>
      <c r="V8" s="65">
        <v>1910</v>
      </c>
      <c r="W8" s="114">
        <v>7.3241813022471049E-3</v>
      </c>
      <c r="X8" s="34"/>
      <c r="Y8" s="117"/>
    </row>
    <row r="9" spans="1:25" x14ac:dyDescent="0.25">
      <c r="A9" s="65" t="s">
        <v>2</v>
      </c>
      <c r="B9" s="34" t="s">
        <v>165</v>
      </c>
      <c r="C9" s="34" t="s">
        <v>219</v>
      </c>
      <c r="D9" s="65">
        <v>115820</v>
      </c>
      <c r="E9" s="65">
        <v>868</v>
      </c>
      <c r="F9" s="65">
        <v>1447</v>
      </c>
      <c r="G9" s="65">
        <v>-579</v>
      </c>
      <c r="H9" s="65">
        <v>3390</v>
      </c>
      <c r="I9" s="65">
        <v>840</v>
      </c>
      <c r="J9" s="65">
        <v>400</v>
      </c>
      <c r="K9" s="65">
        <v>4640</v>
      </c>
      <c r="L9" s="65">
        <v>2910</v>
      </c>
      <c r="M9" s="65">
        <v>560</v>
      </c>
      <c r="N9" s="65">
        <v>230</v>
      </c>
      <c r="O9" s="65">
        <v>3700</v>
      </c>
      <c r="P9" s="65">
        <v>490</v>
      </c>
      <c r="Q9" s="65">
        <v>290</v>
      </c>
      <c r="R9" s="65">
        <v>170</v>
      </c>
      <c r="S9" s="65">
        <v>940</v>
      </c>
      <c r="T9" s="65">
        <v>-61</v>
      </c>
      <c r="U9" s="65">
        <v>116120</v>
      </c>
      <c r="V9" s="65">
        <v>300</v>
      </c>
      <c r="W9" s="114">
        <v>2.5902262130892764E-3</v>
      </c>
      <c r="X9" s="34"/>
      <c r="Y9" s="117"/>
    </row>
    <row r="10" spans="1:25" x14ac:dyDescent="0.25">
      <c r="A10" s="65" t="s">
        <v>155</v>
      </c>
      <c r="B10" s="34" t="s">
        <v>166</v>
      </c>
      <c r="C10" s="34" t="s">
        <v>219</v>
      </c>
      <c r="D10" s="65">
        <v>85430</v>
      </c>
      <c r="E10" s="65">
        <v>560</v>
      </c>
      <c r="F10" s="65">
        <v>1104</v>
      </c>
      <c r="G10" s="65">
        <v>-544</v>
      </c>
      <c r="H10" s="65">
        <v>3100</v>
      </c>
      <c r="I10" s="65">
        <v>1870</v>
      </c>
      <c r="J10" s="65">
        <v>320</v>
      </c>
      <c r="K10" s="65">
        <v>5280</v>
      </c>
      <c r="L10" s="65">
        <v>2740</v>
      </c>
      <c r="M10" s="65">
        <v>970</v>
      </c>
      <c r="N10" s="65">
        <v>350</v>
      </c>
      <c r="O10" s="65">
        <v>4070</v>
      </c>
      <c r="P10" s="65">
        <v>350</v>
      </c>
      <c r="Q10" s="65">
        <v>900</v>
      </c>
      <c r="R10" s="65">
        <v>-40</v>
      </c>
      <c r="S10" s="65">
        <v>1220</v>
      </c>
      <c r="T10" s="65">
        <v>114</v>
      </c>
      <c r="U10" s="65">
        <v>86220</v>
      </c>
      <c r="V10" s="65">
        <v>790</v>
      </c>
      <c r="W10" s="114">
        <v>9.2473370010534937E-3</v>
      </c>
      <c r="X10" s="34"/>
      <c r="Y10" s="117"/>
    </row>
    <row r="11" spans="1:25" x14ac:dyDescent="0.25">
      <c r="A11" s="65" t="s">
        <v>156</v>
      </c>
      <c r="B11" s="34" t="s">
        <v>167</v>
      </c>
      <c r="C11" s="34" t="s">
        <v>219</v>
      </c>
      <c r="D11" s="65">
        <v>527620</v>
      </c>
      <c r="E11" s="65">
        <v>4606</v>
      </c>
      <c r="F11" s="65">
        <v>4419</v>
      </c>
      <c r="G11" s="65">
        <v>187</v>
      </c>
      <c r="H11" s="65">
        <v>11690</v>
      </c>
      <c r="I11" s="65">
        <v>10980</v>
      </c>
      <c r="J11" s="65">
        <v>11410</v>
      </c>
      <c r="K11" s="65">
        <v>34080</v>
      </c>
      <c r="L11" s="65">
        <v>18950</v>
      </c>
      <c r="M11" s="65">
        <v>11300</v>
      </c>
      <c r="N11" s="65">
        <v>5220</v>
      </c>
      <c r="O11" s="65">
        <v>35460</v>
      </c>
      <c r="P11" s="65">
        <v>-7260</v>
      </c>
      <c r="Q11" s="65">
        <v>-310</v>
      </c>
      <c r="R11" s="65">
        <v>6190</v>
      </c>
      <c r="S11" s="65">
        <v>-1380</v>
      </c>
      <c r="T11" s="65">
        <v>43</v>
      </c>
      <c r="U11" s="65">
        <v>526470</v>
      </c>
      <c r="V11" s="65">
        <v>-1150</v>
      </c>
      <c r="W11" s="114">
        <v>-2.179598953792502E-3</v>
      </c>
      <c r="X11" s="34"/>
      <c r="Y11" s="117"/>
    </row>
    <row r="12" spans="1:25" x14ac:dyDescent="0.25">
      <c r="A12" s="65" t="s">
        <v>4</v>
      </c>
      <c r="B12" s="34" t="s">
        <v>168</v>
      </c>
      <c r="C12" s="34" t="s">
        <v>219</v>
      </c>
      <c r="D12" s="65">
        <v>51290</v>
      </c>
      <c r="E12" s="65">
        <v>455</v>
      </c>
      <c r="F12" s="65">
        <v>616</v>
      </c>
      <c r="G12" s="65">
        <v>-161</v>
      </c>
      <c r="H12" s="65">
        <v>1660</v>
      </c>
      <c r="I12" s="65">
        <v>310</v>
      </c>
      <c r="J12" s="65">
        <v>130</v>
      </c>
      <c r="K12" s="65">
        <v>2110</v>
      </c>
      <c r="L12" s="65">
        <v>1450</v>
      </c>
      <c r="M12" s="65">
        <v>260</v>
      </c>
      <c r="N12" s="65">
        <v>90</v>
      </c>
      <c r="O12" s="65">
        <v>1810</v>
      </c>
      <c r="P12" s="65">
        <v>210</v>
      </c>
      <c r="Q12" s="65">
        <v>50</v>
      </c>
      <c r="R12" s="65">
        <v>40</v>
      </c>
      <c r="S12" s="65">
        <v>300</v>
      </c>
      <c r="T12" s="65">
        <v>111</v>
      </c>
      <c r="U12" s="65">
        <v>51540</v>
      </c>
      <c r="V12" s="65">
        <v>250</v>
      </c>
      <c r="W12" s="114">
        <v>4.8742444921037239E-3</v>
      </c>
      <c r="X12" s="34"/>
      <c r="Y12" s="117"/>
    </row>
    <row r="13" spans="1:25" x14ac:dyDescent="0.25">
      <c r="A13" s="65" t="s">
        <v>154</v>
      </c>
      <c r="B13" s="34" t="s">
        <v>169</v>
      </c>
      <c r="C13" s="34" t="s">
        <v>219</v>
      </c>
      <c r="D13" s="65">
        <v>148290</v>
      </c>
      <c r="E13" s="65">
        <v>1107</v>
      </c>
      <c r="F13" s="65">
        <v>2075</v>
      </c>
      <c r="G13" s="65">
        <v>-968</v>
      </c>
      <c r="H13" s="65">
        <v>2170</v>
      </c>
      <c r="I13" s="65">
        <v>2800</v>
      </c>
      <c r="J13" s="65">
        <v>340</v>
      </c>
      <c r="K13" s="65">
        <v>5310</v>
      </c>
      <c r="L13" s="65">
        <v>1850</v>
      </c>
      <c r="M13" s="65">
        <v>1560</v>
      </c>
      <c r="N13" s="65">
        <v>410</v>
      </c>
      <c r="O13" s="65">
        <v>3810</v>
      </c>
      <c r="P13" s="65">
        <v>330</v>
      </c>
      <c r="Q13" s="65">
        <v>1240</v>
      </c>
      <c r="R13" s="65">
        <v>-70</v>
      </c>
      <c r="S13" s="65">
        <v>1500</v>
      </c>
      <c r="T13" s="65">
        <v>-32</v>
      </c>
      <c r="U13" s="65">
        <v>148790</v>
      </c>
      <c r="V13" s="65">
        <v>500</v>
      </c>
      <c r="W13" s="114">
        <v>3.371771528761211E-3</v>
      </c>
      <c r="X13" s="34"/>
      <c r="Y13" s="117"/>
    </row>
    <row r="14" spans="1:25" x14ac:dyDescent="0.25">
      <c r="A14" s="65" t="s">
        <v>6</v>
      </c>
      <c r="B14" s="34" t="s">
        <v>170</v>
      </c>
      <c r="C14" s="34" t="s">
        <v>219</v>
      </c>
      <c r="D14" s="65">
        <v>148820</v>
      </c>
      <c r="E14" s="65">
        <v>1287</v>
      </c>
      <c r="F14" s="65">
        <v>1738</v>
      </c>
      <c r="G14" s="65">
        <v>-451</v>
      </c>
      <c r="H14" s="65">
        <v>4080</v>
      </c>
      <c r="I14" s="65">
        <v>1340</v>
      </c>
      <c r="J14" s="65">
        <v>1570</v>
      </c>
      <c r="K14" s="65">
        <v>6990</v>
      </c>
      <c r="L14" s="65">
        <v>5330</v>
      </c>
      <c r="M14" s="65">
        <v>1460</v>
      </c>
      <c r="N14" s="65">
        <v>820</v>
      </c>
      <c r="O14" s="65">
        <v>7600</v>
      </c>
      <c r="P14" s="65">
        <v>-1240</v>
      </c>
      <c r="Q14" s="65">
        <v>-120</v>
      </c>
      <c r="R14" s="65">
        <v>750</v>
      </c>
      <c r="S14" s="65">
        <v>-610</v>
      </c>
      <c r="T14" s="65">
        <v>-39</v>
      </c>
      <c r="U14" s="65">
        <v>147720</v>
      </c>
      <c r="V14" s="65">
        <v>-1100</v>
      </c>
      <c r="W14" s="114">
        <v>-7.3914796398333558E-3</v>
      </c>
      <c r="X14" s="34"/>
      <c r="Y14" s="117"/>
    </row>
    <row r="15" spans="1:25" x14ac:dyDescent="0.25">
      <c r="A15" s="65" t="s">
        <v>7</v>
      </c>
      <c r="B15" s="34" t="s">
        <v>171</v>
      </c>
      <c r="C15" s="34" t="s">
        <v>219</v>
      </c>
      <c r="D15" s="65">
        <v>121600</v>
      </c>
      <c r="E15" s="65">
        <v>1083</v>
      </c>
      <c r="F15" s="65">
        <v>1576</v>
      </c>
      <c r="G15" s="65">
        <v>-493</v>
      </c>
      <c r="H15" s="65">
        <v>3050</v>
      </c>
      <c r="I15" s="65">
        <v>780</v>
      </c>
      <c r="J15" s="65">
        <v>190</v>
      </c>
      <c r="K15" s="65">
        <v>4020</v>
      </c>
      <c r="L15" s="65">
        <v>2390</v>
      </c>
      <c r="M15" s="65">
        <v>520</v>
      </c>
      <c r="N15" s="65">
        <v>200</v>
      </c>
      <c r="O15" s="65">
        <v>3120</v>
      </c>
      <c r="P15" s="65">
        <v>650</v>
      </c>
      <c r="Q15" s="65">
        <v>270</v>
      </c>
      <c r="R15" s="65">
        <v>-20</v>
      </c>
      <c r="S15" s="65">
        <v>900</v>
      </c>
      <c r="T15" s="65">
        <v>13</v>
      </c>
      <c r="U15" s="65">
        <v>122020</v>
      </c>
      <c r="V15" s="65">
        <v>420</v>
      </c>
      <c r="W15" s="114">
        <v>3.4539473684210525E-3</v>
      </c>
      <c r="X15" s="34"/>
      <c r="Y15" s="117"/>
    </row>
    <row r="16" spans="1:25" x14ac:dyDescent="0.25">
      <c r="A16" s="65" t="s">
        <v>8</v>
      </c>
      <c r="B16" s="34" t="s">
        <v>172</v>
      </c>
      <c r="C16" s="34" t="s">
        <v>219</v>
      </c>
      <c r="D16" s="65">
        <v>108750</v>
      </c>
      <c r="E16" s="65">
        <v>876</v>
      </c>
      <c r="F16" s="65">
        <v>1212</v>
      </c>
      <c r="G16" s="65">
        <v>-336</v>
      </c>
      <c r="H16" s="65">
        <v>3740</v>
      </c>
      <c r="I16" s="65">
        <v>550</v>
      </c>
      <c r="J16" s="65">
        <v>210</v>
      </c>
      <c r="K16" s="65">
        <v>4500</v>
      </c>
      <c r="L16" s="65">
        <v>3200</v>
      </c>
      <c r="M16" s="65">
        <v>610</v>
      </c>
      <c r="N16" s="65">
        <v>200</v>
      </c>
      <c r="O16" s="65">
        <v>4010</v>
      </c>
      <c r="P16" s="65">
        <v>540</v>
      </c>
      <c r="Q16" s="65">
        <v>-60</v>
      </c>
      <c r="R16" s="65">
        <v>10</v>
      </c>
      <c r="S16" s="65">
        <v>490</v>
      </c>
      <c r="T16" s="65">
        <v>-4</v>
      </c>
      <c r="U16" s="65">
        <v>108900</v>
      </c>
      <c r="V16" s="65">
        <v>150</v>
      </c>
      <c r="W16" s="114">
        <v>1.3793103448275861E-3</v>
      </c>
      <c r="X16" s="34"/>
      <c r="Y16" s="117"/>
    </row>
    <row r="17" spans="1:25" x14ac:dyDescent="0.25">
      <c r="A17" s="65" t="s">
        <v>9</v>
      </c>
      <c r="B17" s="34" t="s">
        <v>173</v>
      </c>
      <c r="C17" s="34" t="s">
        <v>219</v>
      </c>
      <c r="D17" s="65">
        <v>107900</v>
      </c>
      <c r="E17" s="65">
        <v>953</v>
      </c>
      <c r="F17" s="65">
        <v>1098</v>
      </c>
      <c r="G17" s="65">
        <v>-145</v>
      </c>
      <c r="H17" s="65">
        <v>4160</v>
      </c>
      <c r="I17" s="65">
        <v>1090</v>
      </c>
      <c r="J17" s="65">
        <v>340</v>
      </c>
      <c r="K17" s="65">
        <v>5590</v>
      </c>
      <c r="L17" s="65">
        <v>2810</v>
      </c>
      <c r="M17" s="65">
        <v>680</v>
      </c>
      <c r="N17" s="65">
        <v>280</v>
      </c>
      <c r="O17" s="65">
        <v>3770</v>
      </c>
      <c r="P17" s="65">
        <v>1350</v>
      </c>
      <c r="Q17" s="65">
        <v>410</v>
      </c>
      <c r="R17" s="65">
        <v>60</v>
      </c>
      <c r="S17" s="65">
        <v>1820</v>
      </c>
      <c r="T17" s="65">
        <v>5</v>
      </c>
      <c r="U17" s="65">
        <v>109580</v>
      </c>
      <c r="V17" s="65">
        <v>1680</v>
      </c>
      <c r="W17" s="114">
        <v>1.556997219647822E-2</v>
      </c>
      <c r="X17" s="34"/>
      <c r="Y17" s="117"/>
    </row>
    <row r="18" spans="1:25" x14ac:dyDescent="0.25">
      <c r="A18" s="65" t="s">
        <v>10</v>
      </c>
      <c r="B18" s="34" t="s">
        <v>174</v>
      </c>
      <c r="C18" s="34" t="s">
        <v>219</v>
      </c>
      <c r="D18" s="65">
        <v>96060</v>
      </c>
      <c r="E18" s="65">
        <v>776</v>
      </c>
      <c r="F18" s="65">
        <v>947</v>
      </c>
      <c r="G18" s="65">
        <v>-171</v>
      </c>
      <c r="H18" s="65">
        <v>3650</v>
      </c>
      <c r="I18" s="65">
        <v>490</v>
      </c>
      <c r="J18" s="65">
        <v>300</v>
      </c>
      <c r="K18" s="65">
        <v>4440</v>
      </c>
      <c r="L18" s="65">
        <v>2960</v>
      </c>
      <c r="M18" s="65">
        <v>590</v>
      </c>
      <c r="N18" s="65">
        <v>200</v>
      </c>
      <c r="O18" s="65">
        <v>3750</v>
      </c>
      <c r="P18" s="65">
        <v>690</v>
      </c>
      <c r="Q18" s="65">
        <v>-100</v>
      </c>
      <c r="R18" s="65">
        <v>100</v>
      </c>
      <c r="S18" s="65">
        <v>690</v>
      </c>
      <c r="T18" s="65">
        <v>1</v>
      </c>
      <c r="U18" s="65">
        <v>96580</v>
      </c>
      <c r="V18" s="65">
        <v>520</v>
      </c>
      <c r="W18" s="114">
        <v>5.4132833645638145E-3</v>
      </c>
      <c r="X18" s="34"/>
      <c r="Y18" s="117"/>
    </row>
    <row r="19" spans="1:25" x14ac:dyDescent="0.25">
      <c r="A19" s="65" t="s">
        <v>13</v>
      </c>
      <c r="B19" s="34" t="s">
        <v>175</v>
      </c>
      <c r="C19" s="34" t="s">
        <v>219</v>
      </c>
      <c r="D19" s="65">
        <v>160560</v>
      </c>
      <c r="E19" s="65">
        <v>1414</v>
      </c>
      <c r="F19" s="65">
        <v>1852</v>
      </c>
      <c r="G19" s="65">
        <v>-438</v>
      </c>
      <c r="H19" s="65">
        <v>3450</v>
      </c>
      <c r="I19" s="65">
        <v>700</v>
      </c>
      <c r="J19" s="65">
        <v>370</v>
      </c>
      <c r="K19" s="65">
        <v>4520</v>
      </c>
      <c r="L19" s="65">
        <v>3140</v>
      </c>
      <c r="M19" s="65">
        <v>550</v>
      </c>
      <c r="N19" s="65">
        <v>220</v>
      </c>
      <c r="O19" s="65">
        <v>3910</v>
      </c>
      <c r="P19" s="65">
        <v>310</v>
      </c>
      <c r="Q19" s="65">
        <v>150</v>
      </c>
      <c r="R19" s="65">
        <v>150</v>
      </c>
      <c r="S19" s="65">
        <v>610</v>
      </c>
      <c r="T19" s="65">
        <v>-32</v>
      </c>
      <c r="U19" s="65">
        <v>160700</v>
      </c>
      <c r="V19" s="65">
        <v>140</v>
      </c>
      <c r="W19" s="114">
        <v>8.7194818136522177E-4</v>
      </c>
      <c r="X19" s="34"/>
      <c r="Y19" s="117"/>
    </row>
    <row r="20" spans="1:25" x14ac:dyDescent="0.25">
      <c r="A20" s="65" t="s">
        <v>14</v>
      </c>
      <c r="B20" s="34" t="s">
        <v>176</v>
      </c>
      <c r="C20" s="34" t="s">
        <v>219</v>
      </c>
      <c r="D20" s="65">
        <v>374130</v>
      </c>
      <c r="E20" s="65">
        <v>3081</v>
      </c>
      <c r="F20" s="65">
        <v>4357</v>
      </c>
      <c r="G20" s="65">
        <v>-1276</v>
      </c>
      <c r="H20" s="65">
        <v>7940</v>
      </c>
      <c r="I20" s="65">
        <v>3310</v>
      </c>
      <c r="J20" s="65">
        <v>2070</v>
      </c>
      <c r="K20" s="65">
        <v>13320</v>
      </c>
      <c r="L20" s="65">
        <v>6630</v>
      </c>
      <c r="M20" s="65">
        <v>3580</v>
      </c>
      <c r="N20" s="65">
        <v>1350</v>
      </c>
      <c r="O20" s="65">
        <v>11560</v>
      </c>
      <c r="P20" s="65">
        <v>1310</v>
      </c>
      <c r="Q20" s="65">
        <v>-280</v>
      </c>
      <c r="R20" s="65">
        <v>730</v>
      </c>
      <c r="S20" s="65">
        <v>1760</v>
      </c>
      <c r="T20" s="65">
        <v>116</v>
      </c>
      <c r="U20" s="65">
        <v>374730</v>
      </c>
      <c r="V20" s="65">
        <v>600</v>
      </c>
      <c r="W20" s="114">
        <v>1.603720631865929E-3</v>
      </c>
      <c r="X20" s="34"/>
      <c r="Y20" s="117"/>
    </row>
    <row r="21" spans="1:25" x14ac:dyDescent="0.25">
      <c r="A21" s="65" t="s">
        <v>15</v>
      </c>
      <c r="B21" s="34" t="s">
        <v>206</v>
      </c>
      <c r="C21" s="34" t="s">
        <v>219</v>
      </c>
      <c r="D21" s="65">
        <v>635640</v>
      </c>
      <c r="E21" s="65">
        <v>5947</v>
      </c>
      <c r="F21" s="65">
        <v>6862</v>
      </c>
      <c r="G21" s="65">
        <v>-915</v>
      </c>
      <c r="H21" s="65">
        <v>17200</v>
      </c>
      <c r="I21" s="65">
        <v>7770</v>
      </c>
      <c r="J21" s="65">
        <v>11430</v>
      </c>
      <c r="K21" s="65">
        <v>36400</v>
      </c>
      <c r="L21" s="65">
        <v>23670</v>
      </c>
      <c r="M21" s="65">
        <v>7460</v>
      </c>
      <c r="N21" s="65">
        <v>4880</v>
      </c>
      <c r="O21" s="65">
        <v>36010</v>
      </c>
      <c r="P21" s="65">
        <v>-6470</v>
      </c>
      <c r="Q21" s="65">
        <v>310</v>
      </c>
      <c r="R21" s="65">
        <v>6550</v>
      </c>
      <c r="S21" s="65">
        <v>390</v>
      </c>
      <c r="T21" s="65">
        <v>15</v>
      </c>
      <c r="U21" s="65">
        <v>635130</v>
      </c>
      <c r="V21" s="65">
        <v>-510</v>
      </c>
      <c r="W21" s="114">
        <v>-8.0234094770624878E-4</v>
      </c>
      <c r="X21" s="34"/>
      <c r="Y21" s="117"/>
    </row>
    <row r="22" spans="1:25" x14ac:dyDescent="0.25">
      <c r="A22" s="65" t="s">
        <v>16</v>
      </c>
      <c r="B22" s="34" t="s">
        <v>177</v>
      </c>
      <c r="C22" s="34" t="s">
        <v>219</v>
      </c>
      <c r="D22" s="65">
        <v>235430</v>
      </c>
      <c r="E22" s="65">
        <v>1838</v>
      </c>
      <c r="F22" s="65">
        <v>2661</v>
      </c>
      <c r="G22" s="65">
        <v>-823</v>
      </c>
      <c r="H22" s="65">
        <v>5560</v>
      </c>
      <c r="I22" s="65">
        <v>3580</v>
      </c>
      <c r="J22" s="65">
        <v>980</v>
      </c>
      <c r="K22" s="65">
        <v>10110</v>
      </c>
      <c r="L22" s="65">
        <v>4250</v>
      </c>
      <c r="M22" s="65">
        <v>1800</v>
      </c>
      <c r="N22" s="65">
        <v>680</v>
      </c>
      <c r="O22" s="65">
        <v>6720</v>
      </c>
      <c r="P22" s="65">
        <v>1310</v>
      </c>
      <c r="Q22" s="65">
        <v>1780</v>
      </c>
      <c r="R22" s="65">
        <v>300</v>
      </c>
      <c r="S22" s="65">
        <v>3390</v>
      </c>
      <c r="T22" s="65">
        <v>63</v>
      </c>
      <c r="U22" s="65">
        <v>238060</v>
      </c>
      <c r="V22" s="65">
        <v>2630</v>
      </c>
      <c r="W22" s="114">
        <v>1.1171048719364567E-2</v>
      </c>
      <c r="X22" s="34"/>
      <c r="Y22" s="117"/>
    </row>
    <row r="23" spans="1:25" x14ac:dyDescent="0.25">
      <c r="A23" s="65" t="s">
        <v>17</v>
      </c>
      <c r="B23" s="34" t="s">
        <v>178</v>
      </c>
      <c r="C23" s="34" t="s">
        <v>219</v>
      </c>
      <c r="D23" s="65">
        <v>77060</v>
      </c>
      <c r="E23" s="65">
        <v>570</v>
      </c>
      <c r="F23" s="65">
        <v>1013</v>
      </c>
      <c r="G23" s="65">
        <v>-443</v>
      </c>
      <c r="H23" s="65">
        <v>1310</v>
      </c>
      <c r="I23" s="65">
        <v>380</v>
      </c>
      <c r="J23" s="65">
        <v>90</v>
      </c>
      <c r="K23" s="65">
        <v>1780</v>
      </c>
      <c r="L23" s="65">
        <v>1330</v>
      </c>
      <c r="M23" s="65">
        <v>250</v>
      </c>
      <c r="N23" s="65">
        <v>110</v>
      </c>
      <c r="O23" s="65">
        <v>1690</v>
      </c>
      <c r="P23" s="65">
        <v>-20</v>
      </c>
      <c r="Q23" s="65">
        <v>130</v>
      </c>
      <c r="R23" s="65">
        <v>-20</v>
      </c>
      <c r="S23" s="65">
        <v>90</v>
      </c>
      <c r="T23" s="65">
        <v>-7</v>
      </c>
      <c r="U23" s="65">
        <v>76700</v>
      </c>
      <c r="V23" s="65">
        <v>-360</v>
      </c>
      <c r="W23" s="114">
        <v>-4.671684401764859E-3</v>
      </c>
      <c r="X23" s="34"/>
      <c r="Y23" s="117"/>
    </row>
    <row r="24" spans="1:25" x14ac:dyDescent="0.25">
      <c r="A24" s="65" t="s">
        <v>18</v>
      </c>
      <c r="B24" s="34" t="s">
        <v>179</v>
      </c>
      <c r="C24" s="34" t="s">
        <v>219</v>
      </c>
      <c r="D24" s="65">
        <v>93150</v>
      </c>
      <c r="E24" s="65">
        <v>1000</v>
      </c>
      <c r="F24" s="65">
        <v>920</v>
      </c>
      <c r="G24" s="65">
        <v>80</v>
      </c>
      <c r="H24" s="65">
        <v>3620</v>
      </c>
      <c r="I24" s="65">
        <v>620</v>
      </c>
      <c r="J24" s="65">
        <v>250</v>
      </c>
      <c r="K24" s="65">
        <v>4490</v>
      </c>
      <c r="L24" s="65">
        <v>2480</v>
      </c>
      <c r="M24" s="65">
        <v>460</v>
      </c>
      <c r="N24" s="65">
        <v>150</v>
      </c>
      <c r="O24" s="65">
        <v>3100</v>
      </c>
      <c r="P24" s="65">
        <v>1140</v>
      </c>
      <c r="Q24" s="65">
        <v>160</v>
      </c>
      <c r="R24" s="65">
        <v>100</v>
      </c>
      <c r="S24" s="65">
        <v>1390</v>
      </c>
      <c r="T24" s="65">
        <v>60</v>
      </c>
      <c r="U24" s="65">
        <v>94680</v>
      </c>
      <c r="V24" s="65">
        <v>1530</v>
      </c>
      <c r="W24" s="114">
        <v>1.6425120772946861E-2</v>
      </c>
      <c r="X24" s="34"/>
      <c r="Y24" s="117"/>
    </row>
    <row r="25" spans="1:25" x14ac:dyDescent="0.25">
      <c r="A25" s="65" t="s">
        <v>19</v>
      </c>
      <c r="B25" s="34" t="s">
        <v>180</v>
      </c>
      <c r="C25" s="34" t="s">
        <v>219</v>
      </c>
      <c r="D25" s="65">
        <v>95710</v>
      </c>
      <c r="E25" s="65">
        <v>787</v>
      </c>
      <c r="F25" s="65">
        <v>1014</v>
      </c>
      <c r="G25" s="65">
        <v>-227</v>
      </c>
      <c r="H25" s="65">
        <v>2020</v>
      </c>
      <c r="I25" s="65">
        <v>1480</v>
      </c>
      <c r="J25" s="65">
        <v>280</v>
      </c>
      <c r="K25" s="65">
        <v>3790</v>
      </c>
      <c r="L25" s="65">
        <v>1950</v>
      </c>
      <c r="M25" s="65">
        <v>850</v>
      </c>
      <c r="N25" s="65">
        <v>290</v>
      </c>
      <c r="O25" s="65">
        <v>3090</v>
      </c>
      <c r="P25" s="65">
        <v>80</v>
      </c>
      <c r="Q25" s="65">
        <v>630</v>
      </c>
      <c r="R25" s="65">
        <v>-10</v>
      </c>
      <c r="S25" s="65">
        <v>700</v>
      </c>
      <c r="T25" s="65">
        <v>227</v>
      </c>
      <c r="U25" s="65">
        <v>96410</v>
      </c>
      <c r="V25" s="65">
        <v>700</v>
      </c>
      <c r="W25" s="114">
        <v>7.3137603176261622E-3</v>
      </c>
      <c r="X25" s="34"/>
      <c r="Y25" s="117"/>
    </row>
    <row r="26" spans="1:25" x14ac:dyDescent="0.25">
      <c r="A26" s="65" t="s">
        <v>158</v>
      </c>
      <c r="B26" s="34" t="s">
        <v>181</v>
      </c>
      <c r="C26" s="34" t="s">
        <v>219</v>
      </c>
      <c r="D26" s="65">
        <v>26500</v>
      </c>
      <c r="E26" s="65">
        <v>172</v>
      </c>
      <c r="F26" s="65">
        <v>362</v>
      </c>
      <c r="G26" s="65">
        <v>-190</v>
      </c>
      <c r="H26" s="65">
        <v>720</v>
      </c>
      <c r="I26" s="65">
        <v>340</v>
      </c>
      <c r="J26" s="65">
        <v>50</v>
      </c>
      <c r="K26" s="65">
        <v>1110</v>
      </c>
      <c r="L26" s="65">
        <v>550</v>
      </c>
      <c r="M26" s="65">
        <v>170</v>
      </c>
      <c r="N26" s="65">
        <v>60</v>
      </c>
      <c r="O26" s="65">
        <v>780</v>
      </c>
      <c r="P26" s="65">
        <v>170</v>
      </c>
      <c r="Q26" s="65">
        <v>160</v>
      </c>
      <c r="R26" s="65">
        <v>-10</v>
      </c>
      <c r="S26" s="65">
        <v>320</v>
      </c>
      <c r="T26" s="65">
        <v>10</v>
      </c>
      <c r="U26" s="65">
        <v>26640</v>
      </c>
      <c r="V26" s="65">
        <v>140</v>
      </c>
      <c r="W26" s="114">
        <v>5.2830188679245287E-3</v>
      </c>
      <c r="X26" s="34"/>
      <c r="Y26" s="117"/>
    </row>
    <row r="27" spans="1:25" x14ac:dyDescent="0.25">
      <c r="A27" s="65" t="s">
        <v>20</v>
      </c>
      <c r="B27" s="34" t="s">
        <v>182</v>
      </c>
      <c r="C27" s="34" t="s">
        <v>219</v>
      </c>
      <c r="D27" s="65">
        <v>134250</v>
      </c>
      <c r="E27" s="65">
        <v>1045</v>
      </c>
      <c r="F27" s="65">
        <v>1893</v>
      </c>
      <c r="G27" s="65">
        <v>-848</v>
      </c>
      <c r="H27" s="65">
        <v>3300</v>
      </c>
      <c r="I27" s="65">
        <v>850</v>
      </c>
      <c r="J27" s="65">
        <v>200</v>
      </c>
      <c r="K27" s="65">
        <v>4340</v>
      </c>
      <c r="L27" s="65">
        <v>2740</v>
      </c>
      <c r="M27" s="65">
        <v>570</v>
      </c>
      <c r="N27" s="65">
        <v>240</v>
      </c>
      <c r="O27" s="65">
        <v>3540</v>
      </c>
      <c r="P27" s="65">
        <v>560</v>
      </c>
      <c r="Q27" s="65">
        <v>280</v>
      </c>
      <c r="R27" s="65">
        <v>-40</v>
      </c>
      <c r="S27" s="65">
        <v>800</v>
      </c>
      <c r="T27" s="65">
        <v>18</v>
      </c>
      <c r="U27" s="65">
        <v>134220</v>
      </c>
      <c r="V27" s="65">
        <v>-30</v>
      </c>
      <c r="W27" s="114">
        <v>-2.2346368715083799E-4</v>
      </c>
      <c r="X27" s="34"/>
      <c r="Y27" s="117"/>
    </row>
    <row r="28" spans="1:25" x14ac:dyDescent="0.25">
      <c r="A28" s="65" t="s">
        <v>21</v>
      </c>
      <c r="B28" s="34" t="s">
        <v>207</v>
      </c>
      <c r="C28" s="34" t="s">
        <v>219</v>
      </c>
      <c r="D28" s="65">
        <v>341140</v>
      </c>
      <c r="E28" s="65">
        <v>3217</v>
      </c>
      <c r="F28" s="65">
        <v>4062</v>
      </c>
      <c r="G28" s="65">
        <v>-845</v>
      </c>
      <c r="H28" s="65">
        <v>6910</v>
      </c>
      <c r="I28" s="65">
        <v>1180</v>
      </c>
      <c r="J28" s="65">
        <v>810</v>
      </c>
      <c r="K28" s="65">
        <v>8900</v>
      </c>
      <c r="L28" s="65">
        <v>6340</v>
      </c>
      <c r="M28" s="65">
        <v>940</v>
      </c>
      <c r="N28" s="65">
        <v>540</v>
      </c>
      <c r="O28" s="65">
        <v>7820</v>
      </c>
      <c r="P28" s="65">
        <v>560</v>
      </c>
      <c r="Q28" s="65">
        <v>240</v>
      </c>
      <c r="R28" s="65">
        <v>280</v>
      </c>
      <c r="S28" s="65">
        <v>1080</v>
      </c>
      <c r="T28" s="65">
        <v>25</v>
      </c>
      <c r="U28" s="65">
        <v>341400</v>
      </c>
      <c r="V28" s="65">
        <v>260</v>
      </c>
      <c r="W28" s="114">
        <v>7.6215043677082726E-4</v>
      </c>
      <c r="X28" s="34"/>
      <c r="Y28" s="117"/>
    </row>
    <row r="29" spans="1:25" x14ac:dyDescent="0.25">
      <c r="A29" s="65" t="s">
        <v>142</v>
      </c>
      <c r="B29" s="34" t="s">
        <v>183</v>
      </c>
      <c r="C29" s="34" t="s">
        <v>219</v>
      </c>
      <c r="D29" s="65">
        <v>22400</v>
      </c>
      <c r="E29" s="65">
        <v>171</v>
      </c>
      <c r="F29" s="65">
        <v>253</v>
      </c>
      <c r="G29" s="65">
        <v>-82</v>
      </c>
      <c r="H29" s="65">
        <v>460</v>
      </c>
      <c r="I29" s="65">
        <v>420</v>
      </c>
      <c r="J29" s="65">
        <v>60</v>
      </c>
      <c r="K29" s="65">
        <v>940</v>
      </c>
      <c r="L29" s="65">
        <v>450</v>
      </c>
      <c r="M29" s="65">
        <v>200</v>
      </c>
      <c r="N29" s="65">
        <v>60</v>
      </c>
      <c r="O29" s="65">
        <v>720</v>
      </c>
      <c r="P29" s="65">
        <v>0</v>
      </c>
      <c r="Q29" s="65">
        <v>210</v>
      </c>
      <c r="R29" s="65">
        <v>0</v>
      </c>
      <c r="S29" s="65">
        <v>220</v>
      </c>
      <c r="T29" s="65">
        <v>2</v>
      </c>
      <c r="U29" s="65">
        <v>22540</v>
      </c>
      <c r="V29" s="65">
        <v>140</v>
      </c>
      <c r="W29" s="114">
        <v>6.2500000000000003E-3</v>
      </c>
      <c r="X29" s="34"/>
      <c r="Y29" s="117"/>
    </row>
    <row r="30" spans="1:25" x14ac:dyDescent="0.25">
      <c r="A30" s="65" t="s">
        <v>157</v>
      </c>
      <c r="B30" s="34" t="s">
        <v>184</v>
      </c>
      <c r="C30" s="34" t="s">
        <v>219</v>
      </c>
      <c r="D30" s="65">
        <v>151910</v>
      </c>
      <c r="E30" s="65">
        <v>1173</v>
      </c>
      <c r="F30" s="65">
        <v>1804</v>
      </c>
      <c r="G30" s="65">
        <v>-631</v>
      </c>
      <c r="H30" s="65">
        <v>5270</v>
      </c>
      <c r="I30" s="65">
        <v>1790</v>
      </c>
      <c r="J30" s="65">
        <v>860</v>
      </c>
      <c r="K30" s="65">
        <v>7930</v>
      </c>
      <c r="L30" s="65">
        <v>3710</v>
      </c>
      <c r="M30" s="65">
        <v>1180</v>
      </c>
      <c r="N30" s="65">
        <v>500</v>
      </c>
      <c r="O30" s="65">
        <v>5400</v>
      </c>
      <c r="P30" s="65">
        <v>1560</v>
      </c>
      <c r="Q30" s="65">
        <v>610</v>
      </c>
      <c r="R30" s="65">
        <v>360</v>
      </c>
      <c r="S30" s="65">
        <v>2530</v>
      </c>
      <c r="T30" s="65">
        <v>1</v>
      </c>
      <c r="U30" s="65">
        <v>153810</v>
      </c>
      <c r="V30" s="65">
        <v>1900</v>
      </c>
      <c r="W30" s="114">
        <v>1.2507405700743861E-2</v>
      </c>
      <c r="X30" s="34"/>
      <c r="Y30" s="117"/>
    </row>
    <row r="31" spans="1:25" x14ac:dyDescent="0.25">
      <c r="A31" s="65" t="s">
        <v>24</v>
      </c>
      <c r="B31" s="34" t="s">
        <v>185</v>
      </c>
      <c r="C31" s="34" t="s">
        <v>219</v>
      </c>
      <c r="D31" s="65">
        <v>179390</v>
      </c>
      <c r="E31" s="65">
        <v>1557</v>
      </c>
      <c r="F31" s="65">
        <v>2228</v>
      </c>
      <c r="G31" s="65">
        <v>-671</v>
      </c>
      <c r="H31" s="65">
        <v>5180</v>
      </c>
      <c r="I31" s="65">
        <v>940</v>
      </c>
      <c r="J31" s="65">
        <v>800</v>
      </c>
      <c r="K31" s="65">
        <v>6910</v>
      </c>
      <c r="L31" s="65">
        <v>4370</v>
      </c>
      <c r="M31" s="65">
        <v>840</v>
      </c>
      <c r="N31" s="65">
        <v>480</v>
      </c>
      <c r="O31" s="65">
        <v>5690</v>
      </c>
      <c r="P31" s="65">
        <v>810</v>
      </c>
      <c r="Q31" s="65">
        <v>100</v>
      </c>
      <c r="R31" s="65">
        <v>320</v>
      </c>
      <c r="S31" s="65">
        <v>1230</v>
      </c>
      <c r="T31" s="65">
        <v>-9</v>
      </c>
      <c r="U31" s="65">
        <v>179940</v>
      </c>
      <c r="V31" s="65">
        <v>550</v>
      </c>
      <c r="W31" s="114">
        <v>3.0659457048887897E-3</v>
      </c>
      <c r="X31" s="34"/>
      <c r="Y31" s="117"/>
    </row>
    <row r="32" spans="1:25" x14ac:dyDescent="0.25">
      <c r="A32" s="65" t="s">
        <v>25</v>
      </c>
      <c r="B32" s="34" t="s">
        <v>186</v>
      </c>
      <c r="C32" s="34" t="s">
        <v>219</v>
      </c>
      <c r="D32" s="65">
        <v>115240</v>
      </c>
      <c r="E32" s="65">
        <v>841</v>
      </c>
      <c r="F32" s="65">
        <v>1329</v>
      </c>
      <c r="G32" s="65">
        <v>-488</v>
      </c>
      <c r="H32" s="65">
        <v>3010</v>
      </c>
      <c r="I32" s="65">
        <v>1960</v>
      </c>
      <c r="J32" s="65">
        <v>390</v>
      </c>
      <c r="K32" s="65">
        <v>5360</v>
      </c>
      <c r="L32" s="65">
        <v>2410</v>
      </c>
      <c r="M32" s="65">
        <v>1340</v>
      </c>
      <c r="N32" s="65">
        <v>350</v>
      </c>
      <c r="O32" s="65">
        <v>4100</v>
      </c>
      <c r="P32" s="65">
        <v>610</v>
      </c>
      <c r="Q32" s="65">
        <v>630</v>
      </c>
      <c r="R32" s="65">
        <v>30</v>
      </c>
      <c r="S32" s="65">
        <v>1270</v>
      </c>
      <c r="T32" s="65">
        <v>-2</v>
      </c>
      <c r="U32" s="65">
        <v>116020</v>
      </c>
      <c r="V32" s="65">
        <v>780</v>
      </c>
      <c r="W32" s="114">
        <v>6.7684831655675116E-3</v>
      </c>
      <c r="X32" s="34"/>
      <c r="Y32" s="117"/>
    </row>
    <row r="33" spans="1:25" x14ac:dyDescent="0.25">
      <c r="A33" s="65" t="s">
        <v>143</v>
      </c>
      <c r="B33" s="34" t="s">
        <v>187</v>
      </c>
      <c r="C33" s="34" t="s">
        <v>219</v>
      </c>
      <c r="D33" s="65">
        <v>22870</v>
      </c>
      <c r="E33" s="65">
        <v>177</v>
      </c>
      <c r="F33" s="65">
        <v>229</v>
      </c>
      <c r="G33" s="65">
        <v>-52</v>
      </c>
      <c r="H33" s="65">
        <v>420</v>
      </c>
      <c r="I33" s="65">
        <v>330</v>
      </c>
      <c r="J33" s="65">
        <v>40</v>
      </c>
      <c r="K33" s="65">
        <v>800</v>
      </c>
      <c r="L33" s="65">
        <v>420</v>
      </c>
      <c r="M33" s="65">
        <v>190</v>
      </c>
      <c r="N33" s="65">
        <v>70</v>
      </c>
      <c r="O33" s="65">
        <v>670</v>
      </c>
      <c r="P33" s="65">
        <v>0</v>
      </c>
      <c r="Q33" s="65">
        <v>150</v>
      </c>
      <c r="R33" s="65">
        <v>-20</v>
      </c>
      <c r="S33" s="65">
        <v>120</v>
      </c>
      <c r="T33" s="65">
        <v>2</v>
      </c>
      <c r="U33" s="65">
        <v>22940</v>
      </c>
      <c r="V33" s="65">
        <v>70</v>
      </c>
      <c r="W33" s="114">
        <v>3.060778312199388E-3</v>
      </c>
      <c r="X33" s="34"/>
      <c r="Y33" s="117"/>
    </row>
    <row r="34" spans="1:25" x14ac:dyDescent="0.25">
      <c r="A34" s="65" t="s">
        <v>27</v>
      </c>
      <c r="B34" s="34" t="s">
        <v>188</v>
      </c>
      <c r="C34" s="34" t="s">
        <v>219</v>
      </c>
      <c r="D34" s="65">
        <v>112140</v>
      </c>
      <c r="E34" s="65">
        <v>788</v>
      </c>
      <c r="F34" s="65">
        <v>1667</v>
      </c>
      <c r="G34" s="65">
        <v>-879</v>
      </c>
      <c r="H34" s="65">
        <v>3110</v>
      </c>
      <c r="I34" s="65">
        <v>1030</v>
      </c>
      <c r="J34" s="65">
        <v>230</v>
      </c>
      <c r="K34" s="65">
        <v>4370</v>
      </c>
      <c r="L34" s="65">
        <v>2360</v>
      </c>
      <c r="M34" s="65">
        <v>560</v>
      </c>
      <c r="N34" s="65">
        <v>260</v>
      </c>
      <c r="O34" s="65">
        <v>3180</v>
      </c>
      <c r="P34" s="65">
        <v>750</v>
      </c>
      <c r="Q34" s="65">
        <v>470</v>
      </c>
      <c r="R34" s="65">
        <v>-30</v>
      </c>
      <c r="S34" s="65">
        <v>1190</v>
      </c>
      <c r="T34" s="65">
        <v>-1</v>
      </c>
      <c r="U34" s="65">
        <v>112450</v>
      </c>
      <c r="V34" s="65">
        <v>310</v>
      </c>
      <c r="W34" s="114">
        <v>2.7644016408061352E-3</v>
      </c>
      <c r="X34" s="34"/>
      <c r="Y34" s="117"/>
    </row>
    <row r="35" spans="1:25" x14ac:dyDescent="0.25">
      <c r="A35" s="65" t="s">
        <v>28</v>
      </c>
      <c r="B35" s="34" t="s">
        <v>189</v>
      </c>
      <c r="C35" s="34" t="s">
        <v>219</v>
      </c>
      <c r="D35" s="65">
        <v>320820</v>
      </c>
      <c r="E35" s="65">
        <v>3015</v>
      </c>
      <c r="F35" s="65">
        <v>3886</v>
      </c>
      <c r="G35" s="65">
        <v>-871</v>
      </c>
      <c r="H35" s="65">
        <v>8990</v>
      </c>
      <c r="I35" s="65">
        <v>1670</v>
      </c>
      <c r="J35" s="65">
        <v>710</v>
      </c>
      <c r="K35" s="65">
        <v>11370</v>
      </c>
      <c r="L35" s="65">
        <v>6750</v>
      </c>
      <c r="M35" s="65">
        <v>1290</v>
      </c>
      <c r="N35" s="65">
        <v>670</v>
      </c>
      <c r="O35" s="65">
        <v>8700</v>
      </c>
      <c r="P35" s="65">
        <v>2250</v>
      </c>
      <c r="Q35" s="65">
        <v>380</v>
      </c>
      <c r="R35" s="65">
        <v>40</v>
      </c>
      <c r="S35" s="65">
        <v>2660</v>
      </c>
      <c r="T35" s="65">
        <v>21</v>
      </c>
      <c r="U35" s="65">
        <v>322630</v>
      </c>
      <c r="V35" s="65">
        <v>1810</v>
      </c>
      <c r="W35" s="114">
        <v>5.6417929056791971E-3</v>
      </c>
      <c r="X35" s="34"/>
      <c r="Y35" s="117"/>
    </row>
    <row r="36" spans="1:25" x14ac:dyDescent="0.25">
      <c r="A36" s="65" t="s">
        <v>29</v>
      </c>
      <c r="B36" s="34" t="s">
        <v>190</v>
      </c>
      <c r="C36" s="34" t="s">
        <v>219</v>
      </c>
      <c r="D36" s="65">
        <v>94080</v>
      </c>
      <c r="E36" s="65">
        <v>672</v>
      </c>
      <c r="F36" s="65">
        <v>1015</v>
      </c>
      <c r="G36" s="65">
        <v>-343</v>
      </c>
      <c r="H36" s="65">
        <v>3490</v>
      </c>
      <c r="I36" s="65">
        <v>1130</v>
      </c>
      <c r="J36" s="65">
        <v>760</v>
      </c>
      <c r="K36" s="65">
        <v>5380</v>
      </c>
      <c r="L36" s="65">
        <v>3950</v>
      </c>
      <c r="M36" s="65">
        <v>1100</v>
      </c>
      <c r="N36" s="65">
        <v>560</v>
      </c>
      <c r="O36" s="65">
        <v>5610</v>
      </c>
      <c r="P36" s="65">
        <v>-460</v>
      </c>
      <c r="Q36" s="65">
        <v>30</v>
      </c>
      <c r="R36" s="65">
        <v>200</v>
      </c>
      <c r="S36" s="65">
        <v>-230</v>
      </c>
      <c r="T36" s="65">
        <v>-37</v>
      </c>
      <c r="U36" s="65">
        <v>93470</v>
      </c>
      <c r="V36" s="65">
        <v>-610</v>
      </c>
      <c r="W36" s="114">
        <v>-6.4838435374149662E-3</v>
      </c>
      <c r="X36" s="34"/>
      <c r="Y36" s="117"/>
    </row>
    <row r="37" spans="1:25" x14ac:dyDescent="0.25">
      <c r="A37" s="65" t="s">
        <v>30</v>
      </c>
      <c r="B37" s="34" t="s">
        <v>191</v>
      </c>
      <c r="C37" s="34" t="s">
        <v>219</v>
      </c>
      <c r="D37" s="65">
        <v>88340</v>
      </c>
      <c r="E37" s="65">
        <v>748</v>
      </c>
      <c r="F37" s="65">
        <v>1171</v>
      </c>
      <c r="G37" s="65">
        <v>-423</v>
      </c>
      <c r="H37" s="65">
        <v>1970</v>
      </c>
      <c r="I37" s="65">
        <v>350</v>
      </c>
      <c r="J37" s="65">
        <v>140</v>
      </c>
      <c r="K37" s="65">
        <v>2460</v>
      </c>
      <c r="L37" s="65">
        <v>2050</v>
      </c>
      <c r="M37" s="65">
        <v>400</v>
      </c>
      <c r="N37" s="65">
        <v>140</v>
      </c>
      <c r="O37" s="65">
        <v>2600</v>
      </c>
      <c r="P37" s="65">
        <v>-80</v>
      </c>
      <c r="Q37" s="65">
        <v>-50</v>
      </c>
      <c r="R37" s="65">
        <v>0</v>
      </c>
      <c r="S37" s="65">
        <v>-130</v>
      </c>
      <c r="T37" s="65">
        <v>3</v>
      </c>
      <c r="U37" s="65">
        <v>87790</v>
      </c>
      <c r="V37" s="65">
        <v>-550</v>
      </c>
      <c r="W37" s="114">
        <v>-6.2259452116821372E-3</v>
      </c>
      <c r="X37" s="34"/>
      <c r="Y37" s="117"/>
    </row>
    <row r="38" spans="1:25" x14ac:dyDescent="0.25">
      <c r="A38" s="65" t="s">
        <v>31</v>
      </c>
      <c r="B38" s="34" t="s">
        <v>192</v>
      </c>
      <c r="C38" s="34" t="s">
        <v>219</v>
      </c>
      <c r="D38" s="65">
        <v>183820</v>
      </c>
      <c r="E38" s="65">
        <v>1728</v>
      </c>
      <c r="F38" s="65">
        <v>1764</v>
      </c>
      <c r="G38" s="65">
        <v>-36</v>
      </c>
      <c r="H38" s="65">
        <v>5080</v>
      </c>
      <c r="I38" s="65">
        <v>1050</v>
      </c>
      <c r="J38" s="65">
        <v>810</v>
      </c>
      <c r="K38" s="65">
        <v>6940</v>
      </c>
      <c r="L38" s="65">
        <v>4030</v>
      </c>
      <c r="M38" s="65">
        <v>800</v>
      </c>
      <c r="N38" s="65">
        <v>320</v>
      </c>
      <c r="O38" s="65">
        <v>5140</v>
      </c>
      <c r="P38" s="65">
        <v>1050</v>
      </c>
      <c r="Q38" s="65">
        <v>250</v>
      </c>
      <c r="R38" s="65">
        <v>500</v>
      </c>
      <c r="S38" s="65">
        <v>1800</v>
      </c>
      <c r="T38" s="65">
        <v>-4</v>
      </c>
      <c r="U38" s="65">
        <v>185580</v>
      </c>
      <c r="V38" s="65">
        <v>1760</v>
      </c>
      <c r="W38" s="114">
        <v>9.5745838320095752E-3</v>
      </c>
      <c r="X38" s="34"/>
      <c r="Y38" s="117"/>
    </row>
    <row r="39" spans="1:25" ht="27.75" customHeight="1" x14ac:dyDescent="0.25">
      <c r="A39" s="37" t="s">
        <v>159</v>
      </c>
      <c r="B39" s="34" t="s">
        <v>193</v>
      </c>
      <c r="C39" s="34" t="s">
        <v>220</v>
      </c>
      <c r="D39" s="65">
        <v>367990</v>
      </c>
      <c r="E39" s="65">
        <v>2916</v>
      </c>
      <c r="F39" s="65">
        <v>5136</v>
      </c>
      <c r="G39" s="65">
        <v>-2220</v>
      </c>
      <c r="H39" s="65">
        <v>6810</v>
      </c>
      <c r="I39" s="65">
        <v>2660</v>
      </c>
      <c r="J39" s="65">
        <v>610</v>
      </c>
      <c r="K39" s="65">
        <v>10090</v>
      </c>
      <c r="L39" s="65">
        <v>4850</v>
      </c>
      <c r="M39" s="65">
        <v>1650</v>
      </c>
      <c r="N39" s="65">
        <v>700</v>
      </c>
      <c r="O39" s="65">
        <v>7190</v>
      </c>
      <c r="P39" s="65">
        <v>1970</v>
      </c>
      <c r="Q39" s="65">
        <v>1020</v>
      </c>
      <c r="R39" s="65">
        <v>-90</v>
      </c>
      <c r="S39" s="65">
        <v>2890</v>
      </c>
      <c r="T39" s="65">
        <v>30</v>
      </c>
      <c r="U39" s="65">
        <v>368690</v>
      </c>
      <c r="V39" s="65">
        <v>700</v>
      </c>
      <c r="W39" s="114">
        <v>1.9022256039566293E-3</v>
      </c>
      <c r="X39" s="34"/>
      <c r="Y39" s="34"/>
    </row>
    <row r="40" spans="1:25" x14ac:dyDescent="0.25">
      <c r="A40" s="37" t="s">
        <v>144</v>
      </c>
      <c r="B40" s="34" t="s">
        <v>194</v>
      </c>
      <c r="C40" s="34" t="s">
        <v>220</v>
      </c>
      <c r="D40" s="65">
        <v>115240</v>
      </c>
      <c r="E40" s="65">
        <v>841</v>
      </c>
      <c r="F40" s="65">
        <v>1329</v>
      </c>
      <c r="G40" s="65">
        <v>-488</v>
      </c>
      <c r="H40" s="65">
        <v>3010</v>
      </c>
      <c r="I40" s="65">
        <v>1960</v>
      </c>
      <c r="J40" s="65">
        <v>390</v>
      </c>
      <c r="K40" s="65">
        <v>5360</v>
      </c>
      <c r="L40" s="65">
        <v>2410</v>
      </c>
      <c r="M40" s="65">
        <v>1340</v>
      </c>
      <c r="N40" s="65">
        <v>350</v>
      </c>
      <c r="O40" s="65">
        <v>4100</v>
      </c>
      <c r="P40" s="65">
        <v>610</v>
      </c>
      <c r="Q40" s="65">
        <v>630</v>
      </c>
      <c r="R40" s="65">
        <v>30</v>
      </c>
      <c r="S40" s="65">
        <v>1270</v>
      </c>
      <c r="T40" s="65">
        <v>-2</v>
      </c>
      <c r="U40" s="65">
        <v>116020</v>
      </c>
      <c r="V40" s="65">
        <v>780</v>
      </c>
      <c r="W40" s="114">
        <v>6.7684831655675116E-3</v>
      </c>
      <c r="X40" s="34"/>
      <c r="Y40" s="34"/>
    </row>
    <row r="41" spans="1:25" x14ac:dyDescent="0.25">
      <c r="A41" s="37" t="s">
        <v>154</v>
      </c>
      <c r="B41" s="34" t="s">
        <v>195</v>
      </c>
      <c r="C41" s="34" t="s">
        <v>220</v>
      </c>
      <c r="D41" s="65">
        <v>148290</v>
      </c>
      <c r="E41" s="65">
        <v>1107</v>
      </c>
      <c r="F41" s="65">
        <v>2075</v>
      </c>
      <c r="G41" s="65">
        <v>-968</v>
      </c>
      <c r="H41" s="65">
        <v>2170</v>
      </c>
      <c r="I41" s="65">
        <v>2800</v>
      </c>
      <c r="J41" s="65">
        <v>340</v>
      </c>
      <c r="K41" s="65">
        <v>5310</v>
      </c>
      <c r="L41" s="65">
        <v>1850</v>
      </c>
      <c r="M41" s="65">
        <v>1560</v>
      </c>
      <c r="N41" s="65">
        <v>410</v>
      </c>
      <c r="O41" s="65">
        <v>3810</v>
      </c>
      <c r="P41" s="65">
        <v>330</v>
      </c>
      <c r="Q41" s="65">
        <v>1240</v>
      </c>
      <c r="R41" s="65">
        <v>-70</v>
      </c>
      <c r="S41" s="65">
        <v>1500</v>
      </c>
      <c r="T41" s="65">
        <v>-32</v>
      </c>
      <c r="U41" s="65">
        <v>148790</v>
      </c>
      <c r="V41" s="65">
        <v>500</v>
      </c>
      <c r="W41" s="114">
        <v>3.371771528761211E-3</v>
      </c>
      <c r="X41" s="34"/>
      <c r="Y41" s="34"/>
    </row>
    <row r="42" spans="1:25" x14ac:dyDescent="0.25">
      <c r="A42" s="37" t="s">
        <v>14</v>
      </c>
      <c r="B42" s="34" t="s">
        <v>196</v>
      </c>
      <c r="C42" s="34" t="s">
        <v>220</v>
      </c>
      <c r="D42" s="65">
        <v>374130</v>
      </c>
      <c r="E42" s="65">
        <v>3081</v>
      </c>
      <c r="F42" s="65">
        <v>4357</v>
      </c>
      <c r="G42" s="65">
        <v>-1276</v>
      </c>
      <c r="H42" s="65">
        <v>7940</v>
      </c>
      <c r="I42" s="65">
        <v>3310</v>
      </c>
      <c r="J42" s="65">
        <v>2070</v>
      </c>
      <c r="K42" s="65">
        <v>13320</v>
      </c>
      <c r="L42" s="65">
        <v>6630</v>
      </c>
      <c r="M42" s="65">
        <v>3580</v>
      </c>
      <c r="N42" s="65">
        <v>1350</v>
      </c>
      <c r="O42" s="65">
        <v>11560</v>
      </c>
      <c r="P42" s="65">
        <v>1310</v>
      </c>
      <c r="Q42" s="65">
        <v>-280</v>
      </c>
      <c r="R42" s="65">
        <v>730</v>
      </c>
      <c r="S42" s="65">
        <v>1760</v>
      </c>
      <c r="T42" s="65">
        <v>116</v>
      </c>
      <c r="U42" s="65">
        <v>374730</v>
      </c>
      <c r="V42" s="65">
        <v>600</v>
      </c>
      <c r="W42" s="114">
        <v>1.603720631865929E-3</v>
      </c>
      <c r="X42" s="34"/>
      <c r="Y42" s="34"/>
    </row>
    <row r="43" spans="1:25" x14ac:dyDescent="0.25">
      <c r="A43" s="37" t="s">
        <v>145</v>
      </c>
      <c r="B43" s="34" t="s">
        <v>197</v>
      </c>
      <c r="C43" s="34" t="s">
        <v>220</v>
      </c>
      <c r="D43" s="65">
        <v>305930</v>
      </c>
      <c r="E43" s="65">
        <v>2541</v>
      </c>
      <c r="F43" s="65">
        <v>3483</v>
      </c>
      <c r="G43" s="65">
        <v>-942</v>
      </c>
      <c r="H43" s="65">
        <v>6960</v>
      </c>
      <c r="I43" s="65">
        <v>2140</v>
      </c>
      <c r="J43" s="65">
        <v>1270</v>
      </c>
      <c r="K43" s="65">
        <v>10370</v>
      </c>
      <c r="L43" s="65">
        <v>6900</v>
      </c>
      <c r="M43" s="65">
        <v>1910</v>
      </c>
      <c r="N43" s="65">
        <v>870</v>
      </c>
      <c r="O43" s="65">
        <v>9680</v>
      </c>
      <c r="P43" s="65">
        <v>60</v>
      </c>
      <c r="Q43" s="65">
        <v>240</v>
      </c>
      <c r="R43" s="65">
        <v>400</v>
      </c>
      <c r="S43" s="65">
        <v>690</v>
      </c>
      <c r="T43" s="65">
        <v>32</v>
      </c>
      <c r="U43" s="65">
        <v>305710</v>
      </c>
      <c r="V43" s="65">
        <v>-220</v>
      </c>
      <c r="W43" s="114">
        <v>-7.1911875265583635E-4</v>
      </c>
      <c r="X43" s="34"/>
      <c r="Y43" s="34"/>
    </row>
    <row r="44" spans="1:25" x14ac:dyDescent="0.25">
      <c r="A44" s="37" t="s">
        <v>146</v>
      </c>
      <c r="B44" s="34" t="s">
        <v>198</v>
      </c>
      <c r="C44" s="34" t="s">
        <v>220</v>
      </c>
      <c r="D44" s="65">
        <v>585550</v>
      </c>
      <c r="E44" s="65">
        <v>5009</v>
      </c>
      <c r="F44" s="65">
        <v>5720</v>
      </c>
      <c r="G44" s="65">
        <v>-711</v>
      </c>
      <c r="H44" s="65">
        <v>7600</v>
      </c>
      <c r="I44" s="65">
        <v>5750</v>
      </c>
      <c r="J44" s="65">
        <v>4740</v>
      </c>
      <c r="K44" s="65">
        <v>18090</v>
      </c>
      <c r="L44" s="65">
        <v>9050</v>
      </c>
      <c r="M44" s="65">
        <v>5100</v>
      </c>
      <c r="N44" s="65">
        <v>2510</v>
      </c>
      <c r="O44" s="65">
        <v>16660</v>
      </c>
      <c r="P44" s="65">
        <v>-1450</v>
      </c>
      <c r="Q44" s="65">
        <v>650</v>
      </c>
      <c r="R44" s="65">
        <v>2230</v>
      </c>
      <c r="S44" s="65">
        <v>1430</v>
      </c>
      <c r="T44" s="65">
        <v>261</v>
      </c>
      <c r="U44" s="65">
        <v>586530</v>
      </c>
      <c r="V44" s="65">
        <v>980</v>
      </c>
      <c r="W44" s="114">
        <v>1.6736401673640166E-3</v>
      </c>
      <c r="X44" s="34"/>
      <c r="Y44" s="34"/>
    </row>
    <row r="45" spans="1:25" x14ac:dyDescent="0.25">
      <c r="A45" s="37" t="s">
        <v>160</v>
      </c>
      <c r="B45" s="34" t="s">
        <v>208</v>
      </c>
      <c r="C45" s="34" t="s">
        <v>220</v>
      </c>
      <c r="D45" s="65">
        <v>1185240</v>
      </c>
      <c r="E45" s="65">
        <v>10474</v>
      </c>
      <c r="F45" s="65">
        <v>13433</v>
      </c>
      <c r="G45" s="65">
        <v>-2959</v>
      </c>
      <c r="H45" s="65">
        <v>18810</v>
      </c>
      <c r="I45" s="65">
        <v>10480</v>
      </c>
      <c r="J45" s="65">
        <v>12970</v>
      </c>
      <c r="K45" s="65">
        <v>42260</v>
      </c>
      <c r="L45" s="65">
        <v>23360</v>
      </c>
      <c r="M45" s="65">
        <v>10150</v>
      </c>
      <c r="N45" s="65">
        <v>6010</v>
      </c>
      <c r="O45" s="65">
        <v>39520</v>
      </c>
      <c r="P45" s="65">
        <v>-4550</v>
      </c>
      <c r="Q45" s="65">
        <v>330</v>
      </c>
      <c r="R45" s="65">
        <v>6960</v>
      </c>
      <c r="S45" s="65">
        <v>2740</v>
      </c>
      <c r="T45" s="65">
        <v>19</v>
      </c>
      <c r="U45" s="65">
        <v>1185040</v>
      </c>
      <c r="V45" s="65">
        <v>-200</v>
      </c>
      <c r="W45" s="114">
        <v>-1.6874219567345009E-4</v>
      </c>
      <c r="X45" s="34"/>
      <c r="Y45" s="34"/>
    </row>
    <row r="46" spans="1:25" x14ac:dyDescent="0.25">
      <c r="A46" s="37" t="s">
        <v>16</v>
      </c>
      <c r="B46" s="34" t="s">
        <v>199</v>
      </c>
      <c r="C46" s="34" t="s">
        <v>220</v>
      </c>
      <c r="D46" s="65">
        <v>320860</v>
      </c>
      <c r="E46" s="65">
        <v>2398</v>
      </c>
      <c r="F46" s="65">
        <v>3765</v>
      </c>
      <c r="G46" s="65">
        <v>-1367</v>
      </c>
      <c r="H46" s="65">
        <v>8190</v>
      </c>
      <c r="I46" s="65">
        <v>5450</v>
      </c>
      <c r="J46" s="65">
        <v>1300</v>
      </c>
      <c r="K46" s="65">
        <v>14930</v>
      </c>
      <c r="L46" s="65">
        <v>6520</v>
      </c>
      <c r="M46" s="65">
        <v>2770</v>
      </c>
      <c r="N46" s="65">
        <v>1030</v>
      </c>
      <c r="O46" s="65">
        <v>10320</v>
      </c>
      <c r="P46" s="65">
        <v>1670</v>
      </c>
      <c r="Q46" s="65">
        <v>2680</v>
      </c>
      <c r="R46" s="65">
        <v>260</v>
      </c>
      <c r="S46" s="65">
        <v>4610</v>
      </c>
      <c r="T46" s="65">
        <v>177</v>
      </c>
      <c r="U46" s="65">
        <v>324280</v>
      </c>
      <c r="V46" s="65">
        <v>3420</v>
      </c>
      <c r="W46" s="114">
        <v>1.0658854328990837E-2</v>
      </c>
      <c r="X46" s="34"/>
      <c r="Y46" s="34"/>
    </row>
    <row r="47" spans="1:25" x14ac:dyDescent="0.25">
      <c r="A47" s="37" t="s">
        <v>147</v>
      </c>
      <c r="B47" s="34" t="s">
        <v>209</v>
      </c>
      <c r="C47" s="34" t="s">
        <v>220</v>
      </c>
      <c r="D47" s="65">
        <v>661960</v>
      </c>
      <c r="E47" s="65">
        <v>6232</v>
      </c>
      <c r="F47" s="65">
        <v>7948</v>
      </c>
      <c r="G47" s="65">
        <v>-1716</v>
      </c>
      <c r="H47" s="65">
        <v>13080</v>
      </c>
      <c r="I47" s="65">
        <v>2850</v>
      </c>
      <c r="J47" s="65">
        <v>1520</v>
      </c>
      <c r="K47" s="65">
        <v>17450</v>
      </c>
      <c r="L47" s="65">
        <v>10270</v>
      </c>
      <c r="M47" s="65">
        <v>2230</v>
      </c>
      <c r="N47" s="65">
        <v>1200</v>
      </c>
      <c r="O47" s="65">
        <v>13700</v>
      </c>
      <c r="P47" s="65">
        <v>2810</v>
      </c>
      <c r="Q47" s="65">
        <v>620</v>
      </c>
      <c r="R47" s="65">
        <v>320</v>
      </c>
      <c r="S47" s="65">
        <v>3740</v>
      </c>
      <c r="T47" s="65">
        <v>46</v>
      </c>
      <c r="U47" s="65">
        <v>664030</v>
      </c>
      <c r="V47" s="65">
        <v>2070</v>
      </c>
      <c r="W47" s="114">
        <v>3.1270771647833708E-3</v>
      </c>
      <c r="X47" s="34"/>
      <c r="Y47" s="34"/>
    </row>
    <row r="48" spans="1:25" x14ac:dyDescent="0.25">
      <c r="A48" s="37" t="s">
        <v>148</v>
      </c>
      <c r="B48" s="34" t="s">
        <v>200</v>
      </c>
      <c r="C48" s="34" t="s">
        <v>220</v>
      </c>
      <c r="D48" s="65">
        <v>912490</v>
      </c>
      <c r="E48" s="65">
        <v>8287</v>
      </c>
      <c r="F48" s="65">
        <v>8201</v>
      </c>
      <c r="G48" s="65">
        <v>86</v>
      </c>
      <c r="H48" s="65">
        <v>14010</v>
      </c>
      <c r="I48" s="65">
        <v>13740</v>
      </c>
      <c r="J48" s="65">
        <v>12820</v>
      </c>
      <c r="K48" s="65">
        <v>40570</v>
      </c>
      <c r="L48" s="65">
        <v>17730</v>
      </c>
      <c r="M48" s="65">
        <v>13240</v>
      </c>
      <c r="N48" s="65">
        <v>5970</v>
      </c>
      <c r="O48" s="65">
        <v>36950</v>
      </c>
      <c r="P48" s="65">
        <v>-3720</v>
      </c>
      <c r="Q48" s="65">
        <v>500</v>
      </c>
      <c r="R48" s="65">
        <v>6850</v>
      </c>
      <c r="S48" s="65">
        <v>3620</v>
      </c>
      <c r="T48" s="65">
        <v>114</v>
      </c>
      <c r="U48" s="65">
        <v>916310</v>
      </c>
      <c r="V48" s="65">
        <v>3820</v>
      </c>
      <c r="W48" s="114">
        <v>4.18634724764107E-3</v>
      </c>
      <c r="X48" s="34"/>
      <c r="Y48" s="34"/>
    </row>
    <row r="49" spans="1:25" x14ac:dyDescent="0.25">
      <c r="A49" s="37" t="s">
        <v>149</v>
      </c>
      <c r="B49" s="34" t="s">
        <v>201</v>
      </c>
      <c r="C49" s="34" t="s">
        <v>220</v>
      </c>
      <c r="D49" s="65">
        <v>22400</v>
      </c>
      <c r="E49" s="65">
        <v>171</v>
      </c>
      <c r="F49" s="65">
        <v>253</v>
      </c>
      <c r="G49" s="65">
        <v>-82</v>
      </c>
      <c r="H49" s="65">
        <v>460</v>
      </c>
      <c r="I49" s="65">
        <v>420</v>
      </c>
      <c r="J49" s="65">
        <v>60</v>
      </c>
      <c r="K49" s="65">
        <v>940</v>
      </c>
      <c r="L49" s="65">
        <v>450</v>
      </c>
      <c r="M49" s="65">
        <v>200</v>
      </c>
      <c r="N49" s="65">
        <v>60</v>
      </c>
      <c r="O49" s="65">
        <v>720</v>
      </c>
      <c r="P49" s="65">
        <v>0</v>
      </c>
      <c r="Q49" s="65">
        <v>210</v>
      </c>
      <c r="R49" s="65">
        <v>0</v>
      </c>
      <c r="S49" s="65">
        <v>220</v>
      </c>
      <c r="T49" s="65">
        <v>2</v>
      </c>
      <c r="U49" s="65">
        <v>22540</v>
      </c>
      <c r="V49" s="65">
        <v>140</v>
      </c>
      <c r="W49" s="114">
        <v>6.2500000000000003E-3</v>
      </c>
      <c r="X49" s="34"/>
      <c r="Y49" s="34"/>
    </row>
    <row r="50" spans="1:25" x14ac:dyDescent="0.25">
      <c r="A50" s="37" t="s">
        <v>26</v>
      </c>
      <c r="B50" s="34" t="s">
        <v>202</v>
      </c>
      <c r="C50" s="34" t="s">
        <v>220</v>
      </c>
      <c r="D50" s="65">
        <v>22870</v>
      </c>
      <c r="E50" s="65">
        <v>177</v>
      </c>
      <c r="F50" s="65">
        <v>229</v>
      </c>
      <c r="G50" s="65">
        <v>-52</v>
      </c>
      <c r="H50" s="65">
        <v>420</v>
      </c>
      <c r="I50" s="65">
        <v>330</v>
      </c>
      <c r="J50" s="65">
        <v>40</v>
      </c>
      <c r="K50" s="65">
        <v>800</v>
      </c>
      <c r="L50" s="65">
        <v>420</v>
      </c>
      <c r="M50" s="65">
        <v>190</v>
      </c>
      <c r="N50" s="65">
        <v>70</v>
      </c>
      <c r="O50" s="65">
        <v>670</v>
      </c>
      <c r="P50" s="65">
        <v>0</v>
      </c>
      <c r="Q50" s="65">
        <v>150</v>
      </c>
      <c r="R50" s="65">
        <v>-20</v>
      </c>
      <c r="S50" s="65">
        <v>120</v>
      </c>
      <c r="T50" s="65">
        <v>2</v>
      </c>
      <c r="U50" s="65">
        <v>22940</v>
      </c>
      <c r="V50" s="65">
        <v>70</v>
      </c>
      <c r="W50" s="114">
        <v>3.060778312199388E-3</v>
      </c>
      <c r="X50" s="34"/>
      <c r="Y50" s="34"/>
    </row>
    <row r="51" spans="1:25" x14ac:dyDescent="0.25">
      <c r="A51" s="37" t="s">
        <v>150</v>
      </c>
      <c r="B51" s="34" t="s">
        <v>203</v>
      </c>
      <c r="C51" s="34" t="s">
        <v>220</v>
      </c>
      <c r="D51" s="65">
        <v>416550</v>
      </c>
      <c r="E51" s="65">
        <v>3328</v>
      </c>
      <c r="F51" s="65">
        <v>4989</v>
      </c>
      <c r="G51" s="65">
        <v>-1661</v>
      </c>
      <c r="H51" s="65">
        <v>9250</v>
      </c>
      <c r="I51" s="65">
        <v>3970</v>
      </c>
      <c r="J51" s="65">
        <v>2830</v>
      </c>
      <c r="K51" s="65">
        <v>16050</v>
      </c>
      <c r="L51" s="65">
        <v>8440</v>
      </c>
      <c r="M51" s="65">
        <v>3190</v>
      </c>
      <c r="N51" s="65">
        <v>1550</v>
      </c>
      <c r="O51" s="65">
        <v>13190</v>
      </c>
      <c r="P51" s="65">
        <v>800</v>
      </c>
      <c r="Q51" s="65">
        <v>780</v>
      </c>
      <c r="R51" s="65">
        <v>1280</v>
      </c>
      <c r="S51" s="65">
        <v>2860</v>
      </c>
      <c r="T51" s="65">
        <v>-99</v>
      </c>
      <c r="U51" s="65">
        <v>417650</v>
      </c>
      <c r="V51" s="65">
        <v>1100</v>
      </c>
      <c r="W51" s="114">
        <v>2.6407394070339695E-3</v>
      </c>
      <c r="X51" s="34"/>
      <c r="Y51" s="34"/>
    </row>
    <row r="52" spans="1:25" x14ac:dyDescent="0.25">
      <c r="A52" s="37" t="s">
        <v>151</v>
      </c>
      <c r="B52" s="34" t="s">
        <v>204</v>
      </c>
      <c r="C52" s="34" t="s">
        <v>220</v>
      </c>
      <c r="D52" s="65">
        <v>26500</v>
      </c>
      <c r="E52" s="65">
        <v>172</v>
      </c>
      <c r="F52" s="65">
        <v>362</v>
      </c>
      <c r="G52" s="65">
        <v>-190</v>
      </c>
      <c r="H52" s="65">
        <v>720</v>
      </c>
      <c r="I52" s="65">
        <v>340</v>
      </c>
      <c r="J52" s="65">
        <v>50</v>
      </c>
      <c r="K52" s="65">
        <v>1110</v>
      </c>
      <c r="L52" s="65">
        <v>550</v>
      </c>
      <c r="M52" s="65">
        <v>170</v>
      </c>
      <c r="N52" s="65">
        <v>60</v>
      </c>
      <c r="O52" s="65">
        <v>780</v>
      </c>
      <c r="P52" s="65">
        <v>170</v>
      </c>
      <c r="Q52" s="65">
        <v>160</v>
      </c>
      <c r="R52" s="65">
        <v>-10</v>
      </c>
      <c r="S52" s="65">
        <v>320</v>
      </c>
      <c r="T52" s="65">
        <v>10</v>
      </c>
      <c r="U52" s="65">
        <v>26640</v>
      </c>
      <c r="V52" s="65">
        <v>140</v>
      </c>
      <c r="W52" s="114">
        <v>5.2830188679245287E-3</v>
      </c>
      <c r="X52" s="34"/>
      <c r="Y52" s="34"/>
    </row>
    <row r="53" spans="1:25" x14ac:dyDescent="0.25">
      <c r="A53" s="124"/>
      <c r="B53" s="124"/>
      <c r="C53" s="124"/>
      <c r="D53" s="124"/>
      <c r="E53" s="124"/>
      <c r="F53" s="124"/>
      <c r="G53" s="124"/>
      <c r="H53" s="123"/>
      <c r="I53" s="123"/>
      <c r="J53" s="123"/>
      <c r="K53" s="123"/>
      <c r="L53" s="123"/>
      <c r="M53" s="123"/>
      <c r="N53" s="123"/>
      <c r="O53" s="123"/>
      <c r="P53" s="123"/>
      <c r="Q53" s="123"/>
      <c r="R53" s="123"/>
      <c r="S53" s="123"/>
      <c r="T53" s="96"/>
      <c r="U53" s="96"/>
      <c r="V53" s="125"/>
      <c r="W53" s="53"/>
      <c r="X53" s="34"/>
      <c r="Y53" s="34"/>
    </row>
    <row r="54" spans="1:25" x14ac:dyDescent="0.25">
      <c r="H54" s="34"/>
      <c r="I54" s="34"/>
      <c r="J54" s="34"/>
      <c r="K54" s="124"/>
      <c r="L54" s="34"/>
      <c r="M54" s="34"/>
      <c r="N54" s="34"/>
      <c r="O54" s="34"/>
      <c r="P54" s="34"/>
      <c r="Q54" s="34"/>
      <c r="R54" s="34"/>
      <c r="S54" s="34"/>
    </row>
    <row r="55" spans="1:25" x14ac:dyDescent="0.25">
      <c r="A55" s="54"/>
      <c r="B55" s="54"/>
      <c r="C55" s="54"/>
    </row>
  </sheetData>
  <hyperlinks>
    <hyperlink ref="A4" location="'Table of Contents'!A1" display="Back to table of contents"/>
  </hyperlink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autoPageBreaks="0"/>
  </sheetPr>
  <dimension ref="A1:X53"/>
  <sheetViews>
    <sheetView workbookViewId="0"/>
  </sheetViews>
  <sheetFormatPr defaultColWidth="9.1796875" defaultRowHeight="15" x14ac:dyDescent="0.25"/>
  <cols>
    <col min="1" max="1" width="23.36328125" style="31" customWidth="1"/>
    <col min="2" max="3" width="12.453125" style="31" customWidth="1"/>
    <col min="4" max="4" width="18.08984375" style="31" customWidth="1"/>
    <col min="5" max="5" width="14.6328125" style="31" customWidth="1"/>
    <col min="6" max="6" width="9.6328125" style="31" customWidth="1"/>
    <col min="7" max="7" width="10.1796875" style="31" customWidth="1"/>
    <col min="8" max="20" width="15.6328125" style="31" customWidth="1"/>
    <col min="21" max="23" width="10.81640625" style="31" customWidth="1"/>
    <col min="24" max="16384" width="9.1796875" style="31"/>
  </cols>
  <sheetData>
    <row r="1" spans="1:24" ht="21" x14ac:dyDescent="0.4">
      <c r="A1" s="83" t="s">
        <v>289</v>
      </c>
      <c r="B1" s="83"/>
      <c r="C1" s="83"/>
      <c r="D1" s="83"/>
      <c r="E1" s="83"/>
      <c r="F1" s="83"/>
      <c r="G1" s="83"/>
      <c r="V1" s="57"/>
      <c r="W1" s="57"/>
    </row>
    <row r="2" spans="1:24" ht="17.399999999999999" x14ac:dyDescent="0.3">
      <c r="A2" s="115" t="s">
        <v>226</v>
      </c>
      <c r="B2" s="112"/>
      <c r="C2" s="112"/>
      <c r="D2" s="112"/>
      <c r="E2" s="112"/>
    </row>
    <row r="3" spans="1:24" ht="17.399999999999999" x14ac:dyDescent="0.25">
      <c r="A3" s="88" t="s">
        <v>215</v>
      </c>
      <c r="B3" s="77"/>
      <c r="C3" s="77"/>
      <c r="D3" s="77"/>
      <c r="E3" s="77"/>
      <c r="F3" s="77"/>
      <c r="G3" s="77"/>
      <c r="H3" s="77"/>
      <c r="I3" s="77"/>
      <c r="J3" s="77"/>
      <c r="K3" s="77"/>
      <c r="L3" s="77"/>
      <c r="M3" s="77"/>
      <c r="N3" s="77"/>
      <c r="O3" s="77"/>
      <c r="P3" s="77"/>
      <c r="Q3" s="77"/>
      <c r="R3" s="77"/>
      <c r="S3" s="77"/>
      <c r="T3" s="77"/>
      <c r="U3" s="77"/>
      <c r="V3" s="77"/>
      <c r="W3" s="77"/>
    </row>
    <row r="4" spans="1:24" ht="27.75" customHeight="1" x14ac:dyDescent="0.25">
      <c r="A4" s="127" t="s">
        <v>214</v>
      </c>
      <c r="B4" s="77"/>
      <c r="C4" s="77"/>
      <c r="D4" s="77"/>
      <c r="E4" s="77"/>
      <c r="F4" s="77"/>
      <c r="G4" s="77"/>
      <c r="H4" s="77"/>
      <c r="I4" s="77"/>
      <c r="J4" s="77"/>
      <c r="K4" s="77"/>
      <c r="L4" s="77"/>
      <c r="M4" s="77"/>
      <c r="N4" s="77"/>
      <c r="O4" s="77"/>
      <c r="P4" s="77"/>
      <c r="Q4" s="77"/>
      <c r="R4" s="77"/>
      <c r="S4" s="77"/>
      <c r="T4" s="77"/>
      <c r="U4" s="77"/>
      <c r="V4" s="77"/>
      <c r="W4" s="77"/>
    </row>
    <row r="5" spans="1:24" ht="62.4" x14ac:dyDescent="0.25">
      <c r="A5" s="130" t="s">
        <v>210</v>
      </c>
      <c r="B5" s="130" t="s">
        <v>161</v>
      </c>
      <c r="C5" s="130" t="s">
        <v>217</v>
      </c>
      <c r="D5" s="131" t="s">
        <v>234</v>
      </c>
      <c r="E5" s="131" t="s">
        <v>152</v>
      </c>
      <c r="F5" s="131" t="s">
        <v>153</v>
      </c>
      <c r="G5" s="131" t="s">
        <v>286</v>
      </c>
      <c r="H5" s="131" t="s">
        <v>326</v>
      </c>
      <c r="I5" s="131" t="s">
        <v>327</v>
      </c>
      <c r="J5" s="131" t="s">
        <v>332</v>
      </c>
      <c r="K5" s="131" t="s">
        <v>331</v>
      </c>
      <c r="L5" s="131" t="s">
        <v>328</v>
      </c>
      <c r="M5" s="131" t="s">
        <v>329</v>
      </c>
      <c r="N5" s="131" t="s">
        <v>330</v>
      </c>
      <c r="O5" s="131" t="s">
        <v>333</v>
      </c>
      <c r="P5" s="94" t="s">
        <v>348</v>
      </c>
      <c r="Q5" s="94" t="s">
        <v>349</v>
      </c>
      <c r="R5" s="94" t="s">
        <v>350</v>
      </c>
      <c r="S5" s="94" t="s">
        <v>351</v>
      </c>
      <c r="T5" s="131" t="s">
        <v>287</v>
      </c>
      <c r="U5" s="131" t="s">
        <v>233</v>
      </c>
      <c r="V5" s="131" t="s">
        <v>227</v>
      </c>
      <c r="W5" s="131" t="s">
        <v>216</v>
      </c>
    </row>
    <row r="6" spans="1:24" s="34" customFormat="1" ht="27.75" customHeight="1" x14ac:dyDescent="0.25">
      <c r="A6" s="65" t="s">
        <v>32</v>
      </c>
      <c r="B6" s="80" t="s">
        <v>162</v>
      </c>
      <c r="C6" s="80" t="s">
        <v>218</v>
      </c>
      <c r="D6" s="65">
        <v>5299900</v>
      </c>
      <c r="E6" s="65">
        <v>534194</v>
      </c>
      <c r="F6" s="65">
        <v>574462</v>
      </c>
      <c r="G6" s="65">
        <v>-40268</v>
      </c>
      <c r="H6" s="187" t="s">
        <v>359</v>
      </c>
      <c r="I6" s="65">
        <v>476200</v>
      </c>
      <c r="J6" s="65">
        <v>361400</v>
      </c>
      <c r="K6" s="65">
        <v>837600</v>
      </c>
      <c r="L6" s="187" t="s">
        <v>359</v>
      </c>
      <c r="M6" s="65">
        <v>390200</v>
      </c>
      <c r="N6" s="65">
        <v>227800</v>
      </c>
      <c r="O6" s="65">
        <v>618000</v>
      </c>
      <c r="P6" s="187" t="s">
        <v>359</v>
      </c>
      <c r="Q6" s="65">
        <v>86000</v>
      </c>
      <c r="R6" s="65">
        <v>133600</v>
      </c>
      <c r="S6" s="65">
        <v>219600</v>
      </c>
      <c r="T6"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668</v>
      </c>
      <c r="U6" s="140">
        <v>5479900</v>
      </c>
      <c r="V6" s="65">
        <v>180000</v>
      </c>
      <c r="W6" s="114">
        <v>3.3962904960470955E-2</v>
      </c>
      <c r="X6" s="31"/>
    </row>
    <row r="7" spans="1:24" ht="27.75" customHeight="1" x14ac:dyDescent="0.25">
      <c r="A7" s="65" t="s">
        <v>0</v>
      </c>
      <c r="B7" s="34" t="s">
        <v>163</v>
      </c>
      <c r="C7" s="34" t="s">
        <v>219</v>
      </c>
      <c r="D7" s="65">
        <v>222460</v>
      </c>
      <c r="E7" s="65">
        <v>24170</v>
      </c>
      <c r="F7" s="65">
        <v>21370</v>
      </c>
      <c r="G7" s="65">
        <v>2800</v>
      </c>
      <c r="H7" s="65">
        <v>63670</v>
      </c>
      <c r="I7" s="65">
        <v>23180</v>
      </c>
      <c r="J7" s="65">
        <v>38220</v>
      </c>
      <c r="K7" s="65">
        <v>125070</v>
      </c>
      <c r="L7" s="65">
        <v>78860</v>
      </c>
      <c r="M7" s="65">
        <v>24880</v>
      </c>
      <c r="N7" s="65">
        <v>19220</v>
      </c>
      <c r="O7" s="65">
        <v>122960</v>
      </c>
      <c r="P7" s="65">
        <v>-15190</v>
      </c>
      <c r="Q7" s="65">
        <v>-1700</v>
      </c>
      <c r="R7" s="65">
        <v>19000</v>
      </c>
      <c r="S7" s="65">
        <v>2110</v>
      </c>
      <c r="T7"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60</v>
      </c>
      <c r="U7" s="140">
        <v>227430</v>
      </c>
      <c r="V7" s="65">
        <v>4970</v>
      </c>
      <c r="W7" s="114">
        <v>2.2341095028319699E-2</v>
      </c>
    </row>
    <row r="8" spans="1:24" x14ac:dyDescent="0.25">
      <c r="A8" s="65" t="s">
        <v>1</v>
      </c>
      <c r="B8" s="34" t="s">
        <v>164</v>
      </c>
      <c r="C8" s="34" t="s">
        <v>219</v>
      </c>
      <c r="D8" s="65">
        <v>253650</v>
      </c>
      <c r="E8" s="65">
        <v>26560</v>
      </c>
      <c r="F8" s="65">
        <v>24189</v>
      </c>
      <c r="G8" s="65">
        <v>2371</v>
      </c>
      <c r="H8" s="65">
        <v>59860</v>
      </c>
      <c r="I8" s="65">
        <v>15510</v>
      </c>
      <c r="J8" s="65">
        <v>8700</v>
      </c>
      <c r="K8" s="65">
        <v>84070</v>
      </c>
      <c r="L8" s="65">
        <v>55100</v>
      </c>
      <c r="M8" s="65">
        <v>15680</v>
      </c>
      <c r="N8" s="65">
        <v>7120</v>
      </c>
      <c r="O8" s="65">
        <v>77900</v>
      </c>
      <c r="P8" s="65">
        <v>4760</v>
      </c>
      <c r="Q8" s="65">
        <v>-180</v>
      </c>
      <c r="R8" s="65">
        <v>1580</v>
      </c>
      <c r="S8" s="65">
        <v>6160</v>
      </c>
      <c r="T8"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509</v>
      </c>
      <c r="U8" s="140">
        <v>262690</v>
      </c>
      <c r="V8" s="65">
        <v>9040</v>
      </c>
      <c r="W8" s="114">
        <v>3.5639660950128133E-2</v>
      </c>
    </row>
    <row r="9" spans="1:24" x14ac:dyDescent="0.25">
      <c r="A9" s="65" t="s">
        <v>2</v>
      </c>
      <c r="B9" s="34" t="s">
        <v>165</v>
      </c>
      <c r="C9" s="34" t="s">
        <v>219</v>
      </c>
      <c r="D9" s="65">
        <v>116200</v>
      </c>
      <c r="E9" s="65">
        <v>10399</v>
      </c>
      <c r="F9" s="65">
        <v>13742</v>
      </c>
      <c r="G9" s="65">
        <v>-3343</v>
      </c>
      <c r="H9" s="65">
        <v>30000</v>
      </c>
      <c r="I9" s="65">
        <v>6900</v>
      </c>
      <c r="J9" s="65">
        <v>3100</v>
      </c>
      <c r="K9" s="65">
        <v>40010</v>
      </c>
      <c r="L9" s="65">
        <v>27380</v>
      </c>
      <c r="M9" s="65">
        <v>6010</v>
      </c>
      <c r="N9" s="65">
        <v>2940</v>
      </c>
      <c r="O9" s="65">
        <v>36330</v>
      </c>
      <c r="P9" s="65">
        <v>2620</v>
      </c>
      <c r="Q9" s="65">
        <v>890</v>
      </c>
      <c r="R9" s="65">
        <v>160</v>
      </c>
      <c r="S9" s="65">
        <v>3680</v>
      </c>
      <c r="T9"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-417</v>
      </c>
      <c r="U9" s="140">
        <v>116120</v>
      </c>
      <c r="V9" s="65">
        <v>-80</v>
      </c>
      <c r="W9" s="114">
        <v>-6.8846815834767647E-4</v>
      </c>
    </row>
    <row r="10" spans="1:24" x14ac:dyDescent="0.25">
      <c r="A10" s="65" t="s">
        <v>155</v>
      </c>
      <c r="B10" s="34" t="s">
        <v>166</v>
      </c>
      <c r="C10" s="34" t="s">
        <v>219</v>
      </c>
      <c r="D10" s="65">
        <v>88930</v>
      </c>
      <c r="E10" s="65">
        <v>6781</v>
      </c>
      <c r="F10" s="65">
        <v>10957</v>
      </c>
      <c r="G10" s="65">
        <v>-4176</v>
      </c>
      <c r="H10" s="65">
        <v>23030</v>
      </c>
      <c r="I10" s="65">
        <v>14560</v>
      </c>
      <c r="J10" s="65">
        <v>2940</v>
      </c>
      <c r="K10" s="65">
        <v>40520</v>
      </c>
      <c r="L10" s="65">
        <v>26200</v>
      </c>
      <c r="M10" s="65">
        <v>9580</v>
      </c>
      <c r="N10" s="65">
        <v>4160</v>
      </c>
      <c r="O10" s="65">
        <v>39940</v>
      </c>
      <c r="P10" s="65">
        <v>-3170</v>
      </c>
      <c r="Q10" s="65">
        <v>4970</v>
      </c>
      <c r="R10" s="65">
        <v>-1220</v>
      </c>
      <c r="S10" s="65">
        <v>580</v>
      </c>
      <c r="T10"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886</v>
      </c>
      <c r="U10" s="140">
        <v>86220</v>
      </c>
      <c r="V10" s="65">
        <v>-2710</v>
      </c>
      <c r="W10" s="114">
        <v>-3.0473406049702011E-2</v>
      </c>
    </row>
    <row r="11" spans="1:24" x14ac:dyDescent="0.25">
      <c r="A11" s="65" t="s">
        <v>156</v>
      </c>
      <c r="B11" s="34" t="s">
        <v>167</v>
      </c>
      <c r="C11" s="34" t="s">
        <v>219</v>
      </c>
      <c r="D11" s="65">
        <v>477940</v>
      </c>
      <c r="E11" s="65">
        <v>51426</v>
      </c>
      <c r="F11" s="65">
        <v>43572</v>
      </c>
      <c r="G11" s="65">
        <v>7854</v>
      </c>
      <c r="H11" s="65">
        <v>115280</v>
      </c>
      <c r="I11" s="65">
        <v>95790</v>
      </c>
      <c r="J11" s="65">
        <v>96520</v>
      </c>
      <c r="K11" s="65">
        <v>307590</v>
      </c>
      <c r="L11" s="65">
        <v>139320</v>
      </c>
      <c r="M11" s="65">
        <v>78530</v>
      </c>
      <c r="N11" s="65">
        <v>48430</v>
      </c>
      <c r="O11" s="65">
        <v>266280</v>
      </c>
      <c r="P11" s="65">
        <v>-24040</v>
      </c>
      <c r="Q11" s="65">
        <v>17260</v>
      </c>
      <c r="R11" s="65">
        <v>48090</v>
      </c>
      <c r="S11" s="65">
        <v>41310</v>
      </c>
      <c r="T11"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-634</v>
      </c>
      <c r="U11" s="140">
        <v>526470</v>
      </c>
      <c r="V11" s="65">
        <v>48530</v>
      </c>
      <c r="W11" s="114">
        <v>0.10153994225216555</v>
      </c>
    </row>
    <row r="12" spans="1:24" x14ac:dyDescent="0.25">
      <c r="A12" s="65" t="s">
        <v>4</v>
      </c>
      <c r="B12" s="34" t="s">
        <v>168</v>
      </c>
      <c r="C12" s="34" t="s">
        <v>219</v>
      </c>
      <c r="D12" s="65">
        <v>51500</v>
      </c>
      <c r="E12" s="65">
        <v>5178</v>
      </c>
      <c r="F12" s="65">
        <v>5514</v>
      </c>
      <c r="G12" s="65">
        <v>-336</v>
      </c>
      <c r="H12" s="65">
        <v>13180</v>
      </c>
      <c r="I12" s="65">
        <v>3000</v>
      </c>
      <c r="J12" s="65">
        <v>1250</v>
      </c>
      <c r="K12" s="65">
        <v>17420</v>
      </c>
      <c r="L12" s="65">
        <v>13320</v>
      </c>
      <c r="M12" s="65">
        <v>2490</v>
      </c>
      <c r="N12" s="65">
        <v>1210</v>
      </c>
      <c r="O12" s="65">
        <v>17020</v>
      </c>
      <c r="P12" s="65">
        <v>-140</v>
      </c>
      <c r="Q12" s="65">
        <v>500</v>
      </c>
      <c r="R12" s="65">
        <v>40</v>
      </c>
      <c r="S12" s="65">
        <v>400</v>
      </c>
      <c r="T12"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-24</v>
      </c>
      <c r="U12" s="140">
        <v>51540</v>
      </c>
      <c r="V12" s="65">
        <v>40</v>
      </c>
      <c r="W12" s="114">
        <v>7.7669902912621365E-4</v>
      </c>
    </row>
    <row r="13" spans="1:24" x14ac:dyDescent="0.25">
      <c r="A13" s="65" t="s">
        <v>154</v>
      </c>
      <c r="B13" s="34" t="s">
        <v>169</v>
      </c>
      <c r="C13" s="34" t="s">
        <v>219</v>
      </c>
      <c r="D13" s="65">
        <v>151410</v>
      </c>
      <c r="E13" s="65">
        <v>12506</v>
      </c>
      <c r="F13" s="65">
        <v>19184</v>
      </c>
      <c r="G13" s="65">
        <v>-6678</v>
      </c>
      <c r="H13" s="65">
        <v>17130</v>
      </c>
      <c r="I13" s="65">
        <v>20980</v>
      </c>
      <c r="J13" s="65">
        <v>2660</v>
      </c>
      <c r="K13" s="65">
        <v>40780</v>
      </c>
      <c r="L13" s="65">
        <v>18160</v>
      </c>
      <c r="M13" s="65">
        <v>14020</v>
      </c>
      <c r="N13" s="65">
        <v>4410</v>
      </c>
      <c r="O13" s="65">
        <v>36590</v>
      </c>
      <c r="P13" s="65">
        <v>-1030</v>
      </c>
      <c r="Q13" s="65">
        <v>6960</v>
      </c>
      <c r="R13" s="65">
        <v>-1740</v>
      </c>
      <c r="S13" s="65">
        <v>4190</v>
      </c>
      <c r="T13"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-132</v>
      </c>
      <c r="U13" s="140">
        <v>148790</v>
      </c>
      <c r="V13" s="65">
        <v>-2620</v>
      </c>
      <c r="W13" s="114">
        <v>-1.7304008982233669E-2</v>
      </c>
    </row>
    <row r="14" spans="1:24" x14ac:dyDescent="0.25">
      <c r="A14" s="65" t="s">
        <v>6</v>
      </c>
      <c r="B14" s="34" t="s">
        <v>170</v>
      </c>
      <c r="C14" s="34" t="s">
        <v>219</v>
      </c>
      <c r="D14" s="65">
        <v>147200</v>
      </c>
      <c r="E14" s="65">
        <v>15418</v>
      </c>
      <c r="F14" s="65">
        <v>17116</v>
      </c>
      <c r="G14" s="65">
        <v>-1698</v>
      </c>
      <c r="H14" s="65">
        <v>41530</v>
      </c>
      <c r="I14" s="65">
        <v>13540</v>
      </c>
      <c r="J14" s="65">
        <v>14280</v>
      </c>
      <c r="K14" s="65">
        <v>69340</v>
      </c>
      <c r="L14" s="65">
        <v>46000</v>
      </c>
      <c r="M14" s="65">
        <v>12470</v>
      </c>
      <c r="N14" s="65">
        <v>8630</v>
      </c>
      <c r="O14" s="65">
        <v>67100</v>
      </c>
      <c r="P14" s="65">
        <v>-4470</v>
      </c>
      <c r="Q14" s="65">
        <v>1070</v>
      </c>
      <c r="R14" s="65">
        <v>5650</v>
      </c>
      <c r="S14" s="65">
        <v>2240</v>
      </c>
      <c r="T14"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-22</v>
      </c>
      <c r="U14" s="140">
        <v>147720</v>
      </c>
      <c r="V14" s="65">
        <v>520</v>
      </c>
      <c r="W14" s="114">
        <v>3.5326086956521739E-3</v>
      </c>
    </row>
    <row r="15" spans="1:24" x14ac:dyDescent="0.25">
      <c r="A15" s="65" t="s">
        <v>7</v>
      </c>
      <c r="B15" s="34" t="s">
        <v>171</v>
      </c>
      <c r="C15" s="34" t="s">
        <v>219</v>
      </c>
      <c r="D15" s="65">
        <v>122690</v>
      </c>
      <c r="E15" s="65">
        <v>12426</v>
      </c>
      <c r="F15" s="65">
        <v>14494</v>
      </c>
      <c r="G15" s="65">
        <v>-2068</v>
      </c>
      <c r="H15" s="65">
        <v>25530</v>
      </c>
      <c r="I15" s="65">
        <v>6610</v>
      </c>
      <c r="J15" s="65">
        <v>1100</v>
      </c>
      <c r="K15" s="65">
        <v>33240</v>
      </c>
      <c r="L15" s="65">
        <v>24400</v>
      </c>
      <c r="M15" s="65">
        <v>5110</v>
      </c>
      <c r="N15" s="65">
        <v>2180</v>
      </c>
      <c r="O15" s="65">
        <v>31690</v>
      </c>
      <c r="P15" s="65">
        <v>1140</v>
      </c>
      <c r="Q15" s="65">
        <v>1500</v>
      </c>
      <c r="R15" s="65">
        <v>-1080</v>
      </c>
      <c r="S15" s="65">
        <v>1560</v>
      </c>
      <c r="T15"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-162</v>
      </c>
      <c r="U15" s="140">
        <v>122020</v>
      </c>
      <c r="V15" s="65">
        <v>-670</v>
      </c>
      <c r="W15" s="114">
        <v>-5.4609177602086556E-3</v>
      </c>
    </row>
    <row r="16" spans="1:24" x14ac:dyDescent="0.25">
      <c r="A16" s="65" t="s">
        <v>8</v>
      </c>
      <c r="B16" s="34" t="s">
        <v>172</v>
      </c>
      <c r="C16" s="34" t="s">
        <v>219</v>
      </c>
      <c r="D16" s="65">
        <v>105000</v>
      </c>
      <c r="E16" s="65">
        <v>9329</v>
      </c>
      <c r="F16" s="65">
        <v>10959</v>
      </c>
      <c r="G16" s="65">
        <v>-1630</v>
      </c>
      <c r="H16" s="65">
        <v>33200</v>
      </c>
      <c r="I16" s="65">
        <v>4690</v>
      </c>
      <c r="J16" s="65">
        <v>1330</v>
      </c>
      <c r="K16" s="65">
        <v>39210</v>
      </c>
      <c r="L16" s="65">
        <v>27560</v>
      </c>
      <c r="M16" s="65">
        <v>4650</v>
      </c>
      <c r="N16" s="65">
        <v>1900</v>
      </c>
      <c r="O16" s="65">
        <v>34120</v>
      </c>
      <c r="P16" s="65">
        <v>5630</v>
      </c>
      <c r="Q16" s="65">
        <v>30</v>
      </c>
      <c r="R16" s="65">
        <v>-580</v>
      </c>
      <c r="S16" s="65">
        <v>5090</v>
      </c>
      <c r="T16"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440</v>
      </c>
      <c r="U16" s="140">
        <v>108900</v>
      </c>
      <c r="V16" s="65">
        <v>3900</v>
      </c>
      <c r="W16" s="114">
        <v>3.7142857142857144E-2</v>
      </c>
    </row>
    <row r="17" spans="1:23" x14ac:dyDescent="0.25">
      <c r="A17" s="65" t="s">
        <v>9</v>
      </c>
      <c r="B17" s="34" t="s">
        <v>173</v>
      </c>
      <c r="C17" s="34" t="s">
        <v>219</v>
      </c>
      <c r="D17" s="65">
        <v>99920</v>
      </c>
      <c r="E17" s="65">
        <v>10241</v>
      </c>
      <c r="F17" s="65">
        <v>10568</v>
      </c>
      <c r="G17" s="65">
        <v>-327</v>
      </c>
      <c r="H17" s="65">
        <v>31730</v>
      </c>
      <c r="I17" s="65">
        <v>7710</v>
      </c>
      <c r="J17" s="65">
        <v>3860</v>
      </c>
      <c r="K17" s="65">
        <v>43300</v>
      </c>
      <c r="L17" s="65">
        <v>24530</v>
      </c>
      <c r="M17" s="65">
        <v>6040</v>
      </c>
      <c r="N17" s="65">
        <v>2770</v>
      </c>
      <c r="O17" s="65">
        <v>33340</v>
      </c>
      <c r="P17" s="65">
        <v>7200</v>
      </c>
      <c r="Q17" s="65">
        <v>1670</v>
      </c>
      <c r="R17" s="65">
        <v>1090</v>
      </c>
      <c r="S17" s="65">
        <v>9960</v>
      </c>
      <c r="T17"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27</v>
      </c>
      <c r="U17" s="140">
        <v>109580</v>
      </c>
      <c r="V17" s="65">
        <v>9660</v>
      </c>
      <c r="W17" s="114">
        <v>9.6677341873498801E-2</v>
      </c>
    </row>
    <row r="18" spans="1:23" x14ac:dyDescent="0.25">
      <c r="A18" s="65" t="s">
        <v>10</v>
      </c>
      <c r="B18" s="34" t="s">
        <v>174</v>
      </c>
      <c r="C18" s="34" t="s">
        <v>219</v>
      </c>
      <c r="D18" s="65">
        <v>90810</v>
      </c>
      <c r="E18" s="65">
        <v>8478</v>
      </c>
      <c r="F18" s="65">
        <v>9060</v>
      </c>
      <c r="G18" s="65">
        <v>-582</v>
      </c>
      <c r="H18" s="65">
        <v>32620</v>
      </c>
      <c r="I18" s="65">
        <v>4090</v>
      </c>
      <c r="J18" s="65">
        <v>1410</v>
      </c>
      <c r="K18" s="65">
        <v>38110</v>
      </c>
      <c r="L18" s="65">
        <v>25750</v>
      </c>
      <c r="M18" s="65">
        <v>4260</v>
      </c>
      <c r="N18" s="65">
        <v>1770</v>
      </c>
      <c r="O18" s="65">
        <v>31780</v>
      </c>
      <c r="P18" s="65">
        <v>6860</v>
      </c>
      <c r="Q18" s="65">
        <v>-170</v>
      </c>
      <c r="R18" s="65">
        <v>-360</v>
      </c>
      <c r="S18" s="65">
        <v>6330</v>
      </c>
      <c r="T18"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22</v>
      </c>
      <c r="U18" s="140">
        <v>96580</v>
      </c>
      <c r="V18" s="65">
        <v>5770</v>
      </c>
      <c r="W18" s="114">
        <v>6.3539257790992176E-2</v>
      </c>
    </row>
    <row r="19" spans="1:23" x14ac:dyDescent="0.25">
      <c r="A19" s="65" t="s">
        <v>13</v>
      </c>
      <c r="B19" s="34" t="s">
        <v>175</v>
      </c>
      <c r="C19" s="34" t="s">
        <v>219</v>
      </c>
      <c r="D19" s="65">
        <v>156250</v>
      </c>
      <c r="E19" s="65">
        <v>15868</v>
      </c>
      <c r="F19" s="65">
        <v>16877</v>
      </c>
      <c r="G19" s="65">
        <v>-1009</v>
      </c>
      <c r="H19" s="65">
        <v>32540</v>
      </c>
      <c r="I19" s="65">
        <v>6830</v>
      </c>
      <c r="J19" s="65">
        <v>3300</v>
      </c>
      <c r="K19" s="65">
        <v>42670</v>
      </c>
      <c r="L19" s="65">
        <v>28570</v>
      </c>
      <c r="M19" s="65">
        <v>5430</v>
      </c>
      <c r="N19" s="65">
        <v>2950</v>
      </c>
      <c r="O19" s="65">
        <v>36950</v>
      </c>
      <c r="P19" s="65">
        <v>3970</v>
      </c>
      <c r="Q19" s="65">
        <v>1400</v>
      </c>
      <c r="R19" s="65">
        <v>350</v>
      </c>
      <c r="S19" s="65">
        <v>5720</v>
      </c>
      <c r="T19"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-261</v>
      </c>
      <c r="U19" s="140">
        <v>160700</v>
      </c>
      <c r="V19" s="65">
        <v>4450</v>
      </c>
      <c r="W19" s="114">
        <v>2.8479999999999998E-2</v>
      </c>
    </row>
    <row r="20" spans="1:23" x14ac:dyDescent="0.25">
      <c r="A20" s="65" t="s">
        <v>14</v>
      </c>
      <c r="B20" s="34" t="s">
        <v>176</v>
      </c>
      <c r="C20" s="34" t="s">
        <v>219</v>
      </c>
      <c r="D20" s="65">
        <v>365300</v>
      </c>
      <c r="E20" s="65">
        <v>36275</v>
      </c>
      <c r="F20" s="65">
        <v>40146</v>
      </c>
      <c r="G20" s="65">
        <v>-3871</v>
      </c>
      <c r="H20" s="65">
        <v>64150</v>
      </c>
      <c r="I20" s="65">
        <v>30120</v>
      </c>
      <c r="J20" s="65">
        <v>18420</v>
      </c>
      <c r="K20" s="65">
        <v>112690</v>
      </c>
      <c r="L20" s="65">
        <v>60340</v>
      </c>
      <c r="M20" s="65">
        <v>26230</v>
      </c>
      <c r="N20" s="65">
        <v>13430</v>
      </c>
      <c r="O20" s="65">
        <v>100010</v>
      </c>
      <c r="P20" s="65">
        <v>3800</v>
      </c>
      <c r="Q20" s="65">
        <v>3890</v>
      </c>
      <c r="R20" s="65">
        <v>4990</v>
      </c>
      <c r="S20" s="65">
        <v>12680</v>
      </c>
      <c r="T20"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621</v>
      </c>
      <c r="U20" s="140">
        <v>374730</v>
      </c>
      <c r="V20" s="65">
        <v>9430</v>
      </c>
      <c r="W20" s="114">
        <v>2.5814399124007664E-2</v>
      </c>
    </row>
    <row r="21" spans="1:23" x14ac:dyDescent="0.25">
      <c r="A21" s="65" t="s">
        <v>15</v>
      </c>
      <c r="B21" s="34" t="s">
        <v>206</v>
      </c>
      <c r="C21" s="34" t="s">
        <v>219</v>
      </c>
      <c r="D21" s="65">
        <v>593060</v>
      </c>
      <c r="E21" s="65">
        <v>68978</v>
      </c>
      <c r="F21" s="65">
        <v>64974</v>
      </c>
      <c r="G21" s="65">
        <v>4004</v>
      </c>
      <c r="H21" s="65">
        <v>158110</v>
      </c>
      <c r="I21" s="65">
        <v>66410</v>
      </c>
      <c r="J21" s="65">
        <v>101710</v>
      </c>
      <c r="K21" s="65">
        <v>326230</v>
      </c>
      <c r="L21" s="65">
        <v>184600</v>
      </c>
      <c r="M21" s="65">
        <v>56550</v>
      </c>
      <c r="N21" s="65">
        <v>46980</v>
      </c>
      <c r="O21" s="65">
        <v>288130</v>
      </c>
      <c r="P21" s="65">
        <v>-26500</v>
      </c>
      <c r="Q21" s="65">
        <v>9860</v>
      </c>
      <c r="R21" s="65">
        <v>54730</v>
      </c>
      <c r="S21" s="65">
        <v>38100</v>
      </c>
      <c r="T21"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-34</v>
      </c>
      <c r="U21" s="140">
        <v>635130</v>
      </c>
      <c r="V21" s="65">
        <v>42070</v>
      </c>
      <c r="W21" s="114">
        <v>7.0937173304556025E-2</v>
      </c>
    </row>
    <row r="22" spans="1:23" x14ac:dyDescent="0.25">
      <c r="A22" s="65" t="s">
        <v>16</v>
      </c>
      <c r="B22" s="34" t="s">
        <v>177</v>
      </c>
      <c r="C22" s="34" t="s">
        <v>219</v>
      </c>
      <c r="D22" s="65">
        <v>232730</v>
      </c>
      <c r="E22" s="65">
        <v>21272</v>
      </c>
      <c r="F22" s="65">
        <v>25043</v>
      </c>
      <c r="G22" s="65">
        <v>-3771</v>
      </c>
      <c r="H22" s="65">
        <v>41500</v>
      </c>
      <c r="I22" s="65">
        <v>25950</v>
      </c>
      <c r="J22" s="65">
        <v>7890</v>
      </c>
      <c r="K22" s="65">
        <v>75340</v>
      </c>
      <c r="L22" s="65">
        <v>41810</v>
      </c>
      <c r="M22" s="65">
        <v>16760</v>
      </c>
      <c r="N22" s="65">
        <v>7460</v>
      </c>
      <c r="O22" s="65">
        <v>66030</v>
      </c>
      <c r="P22" s="65">
        <v>-310</v>
      </c>
      <c r="Q22" s="65">
        <v>9190</v>
      </c>
      <c r="R22" s="65">
        <v>430</v>
      </c>
      <c r="S22" s="65">
        <v>9310</v>
      </c>
      <c r="T22"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-209</v>
      </c>
      <c r="U22" s="140">
        <v>238060</v>
      </c>
      <c r="V22" s="65">
        <v>5330</v>
      </c>
      <c r="W22" s="114">
        <v>2.29020753663043E-2</v>
      </c>
    </row>
    <row r="23" spans="1:23" x14ac:dyDescent="0.25">
      <c r="A23" s="65" t="s">
        <v>17</v>
      </c>
      <c r="B23" s="34" t="s">
        <v>178</v>
      </c>
      <c r="C23" s="34" t="s">
        <v>219</v>
      </c>
      <c r="D23" s="65">
        <v>81220</v>
      </c>
      <c r="E23" s="65">
        <v>6948</v>
      </c>
      <c r="F23" s="65">
        <v>10392</v>
      </c>
      <c r="G23" s="65">
        <v>-3444</v>
      </c>
      <c r="H23" s="65">
        <v>10440</v>
      </c>
      <c r="I23" s="65">
        <v>3320</v>
      </c>
      <c r="J23" s="65">
        <v>940</v>
      </c>
      <c r="K23" s="65">
        <v>14710</v>
      </c>
      <c r="L23" s="65">
        <v>11870</v>
      </c>
      <c r="M23" s="65">
        <v>2670</v>
      </c>
      <c r="N23" s="65">
        <v>1190</v>
      </c>
      <c r="O23" s="65">
        <v>15730</v>
      </c>
      <c r="P23" s="65">
        <v>-1430</v>
      </c>
      <c r="Q23" s="65">
        <v>660</v>
      </c>
      <c r="R23" s="65">
        <v>-250</v>
      </c>
      <c r="S23" s="65">
        <v>-1020</v>
      </c>
      <c r="T23"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-56</v>
      </c>
      <c r="U23" s="140">
        <v>76700</v>
      </c>
      <c r="V23" s="65">
        <v>-4520</v>
      </c>
      <c r="W23" s="114">
        <v>-5.5651317409505047E-2</v>
      </c>
    </row>
    <row r="24" spans="1:23" x14ac:dyDescent="0.25">
      <c r="A24" s="65" t="s">
        <v>18</v>
      </c>
      <c r="B24" s="34" t="s">
        <v>179</v>
      </c>
      <c r="C24" s="34" t="s">
        <v>219</v>
      </c>
      <c r="D24" s="65">
        <v>83450</v>
      </c>
      <c r="E24" s="65">
        <v>10525</v>
      </c>
      <c r="F24" s="65">
        <v>8777</v>
      </c>
      <c r="G24" s="65">
        <v>1748</v>
      </c>
      <c r="H24" s="65">
        <v>29490</v>
      </c>
      <c r="I24" s="65">
        <v>4440</v>
      </c>
      <c r="J24" s="65">
        <v>1770</v>
      </c>
      <c r="K24" s="65">
        <v>35700</v>
      </c>
      <c r="L24" s="65">
        <v>20760</v>
      </c>
      <c r="M24" s="65">
        <v>3890</v>
      </c>
      <c r="N24" s="65">
        <v>1580</v>
      </c>
      <c r="O24" s="65">
        <v>26230</v>
      </c>
      <c r="P24" s="65">
        <v>8730</v>
      </c>
      <c r="Q24" s="65">
        <v>540</v>
      </c>
      <c r="R24" s="65">
        <v>190</v>
      </c>
      <c r="S24" s="65">
        <v>9460</v>
      </c>
      <c r="T24"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22</v>
      </c>
      <c r="U24" s="140">
        <v>94680</v>
      </c>
      <c r="V24" s="65">
        <v>11230</v>
      </c>
      <c r="W24" s="114">
        <v>0.13457159976033553</v>
      </c>
    </row>
    <row r="25" spans="1:23" x14ac:dyDescent="0.25">
      <c r="A25" s="65" t="s">
        <v>19</v>
      </c>
      <c r="B25" s="34" t="s">
        <v>180</v>
      </c>
      <c r="C25" s="34" t="s">
        <v>219</v>
      </c>
      <c r="D25" s="65">
        <v>93470</v>
      </c>
      <c r="E25" s="65">
        <v>8842</v>
      </c>
      <c r="F25" s="65">
        <v>10076</v>
      </c>
      <c r="G25" s="65">
        <v>-1234</v>
      </c>
      <c r="H25" s="65">
        <v>18210</v>
      </c>
      <c r="I25" s="65">
        <v>12590</v>
      </c>
      <c r="J25" s="65">
        <v>2760</v>
      </c>
      <c r="K25" s="65">
        <v>33560</v>
      </c>
      <c r="L25" s="65">
        <v>17880</v>
      </c>
      <c r="M25" s="65">
        <v>8880</v>
      </c>
      <c r="N25" s="65">
        <v>3370</v>
      </c>
      <c r="O25" s="65">
        <v>30140</v>
      </c>
      <c r="P25" s="65">
        <v>330</v>
      </c>
      <c r="Q25" s="65">
        <v>3710</v>
      </c>
      <c r="R25" s="65">
        <v>-620</v>
      </c>
      <c r="S25" s="65">
        <v>3420</v>
      </c>
      <c r="T25"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754</v>
      </c>
      <c r="U25" s="140">
        <v>96410</v>
      </c>
      <c r="V25" s="65">
        <v>2940</v>
      </c>
      <c r="W25" s="114">
        <v>3.1453942441425055E-2</v>
      </c>
    </row>
    <row r="26" spans="1:23" x14ac:dyDescent="0.25">
      <c r="A26" s="65" t="s">
        <v>158</v>
      </c>
      <c r="B26" s="34" t="s">
        <v>181</v>
      </c>
      <c r="C26" s="34" t="s">
        <v>219</v>
      </c>
      <c r="D26" s="65">
        <v>27690</v>
      </c>
      <c r="E26" s="65">
        <v>2194</v>
      </c>
      <c r="F26" s="65">
        <v>3575</v>
      </c>
      <c r="G26" s="65">
        <v>-1381</v>
      </c>
      <c r="H26" s="65">
        <v>5640</v>
      </c>
      <c r="I26" s="65">
        <v>2670</v>
      </c>
      <c r="J26" s="65">
        <v>480</v>
      </c>
      <c r="K26" s="65">
        <v>8790</v>
      </c>
      <c r="L26" s="65">
        <v>5970</v>
      </c>
      <c r="M26" s="65">
        <v>1790</v>
      </c>
      <c r="N26" s="65">
        <v>690</v>
      </c>
      <c r="O26" s="65">
        <v>8450</v>
      </c>
      <c r="P26" s="65">
        <v>-330</v>
      </c>
      <c r="Q26" s="65">
        <v>880</v>
      </c>
      <c r="R26" s="65">
        <v>-210</v>
      </c>
      <c r="S26" s="65">
        <v>340</v>
      </c>
      <c r="T26"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-9</v>
      </c>
      <c r="U26" s="140">
        <v>26640</v>
      </c>
      <c r="V26" s="65">
        <v>-1050</v>
      </c>
      <c r="W26" s="114">
        <v>-3.7919826652221017E-2</v>
      </c>
    </row>
    <row r="27" spans="1:23" x14ac:dyDescent="0.25">
      <c r="A27" s="65" t="s">
        <v>20</v>
      </c>
      <c r="B27" s="34" t="s">
        <v>182</v>
      </c>
      <c r="C27" s="34" t="s">
        <v>219</v>
      </c>
      <c r="D27" s="65">
        <v>138090</v>
      </c>
      <c r="E27" s="65">
        <v>12232</v>
      </c>
      <c r="F27" s="65">
        <v>16812</v>
      </c>
      <c r="G27" s="65">
        <v>-4580</v>
      </c>
      <c r="H27" s="65">
        <v>27020</v>
      </c>
      <c r="I27" s="65">
        <v>7880</v>
      </c>
      <c r="J27" s="65">
        <v>1660</v>
      </c>
      <c r="K27" s="65">
        <v>36550</v>
      </c>
      <c r="L27" s="65">
        <v>27090</v>
      </c>
      <c r="M27" s="65">
        <v>5960</v>
      </c>
      <c r="N27" s="65">
        <v>2790</v>
      </c>
      <c r="O27" s="65">
        <v>35830</v>
      </c>
      <c r="P27" s="65">
        <v>-70</v>
      </c>
      <c r="Q27" s="65">
        <v>1920</v>
      </c>
      <c r="R27" s="65">
        <v>-1130</v>
      </c>
      <c r="S27" s="65">
        <v>720</v>
      </c>
      <c r="T27"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-10</v>
      </c>
      <c r="U27" s="140">
        <v>134220</v>
      </c>
      <c r="V27" s="65">
        <v>-3870</v>
      </c>
      <c r="W27" s="114">
        <v>-2.8025200955898326E-2</v>
      </c>
    </row>
    <row r="28" spans="1:23" x14ac:dyDescent="0.25">
      <c r="A28" s="65" t="s">
        <v>21</v>
      </c>
      <c r="B28" s="34" t="s">
        <v>207</v>
      </c>
      <c r="C28" s="34" t="s">
        <v>219</v>
      </c>
      <c r="D28" s="65">
        <v>337720</v>
      </c>
      <c r="E28" s="65">
        <v>35650</v>
      </c>
      <c r="F28" s="65">
        <v>36273</v>
      </c>
      <c r="G28" s="65">
        <v>-623</v>
      </c>
      <c r="H28" s="65">
        <v>58220</v>
      </c>
      <c r="I28" s="65">
        <v>11350</v>
      </c>
      <c r="J28" s="65">
        <v>5720</v>
      </c>
      <c r="K28" s="65">
        <v>75290</v>
      </c>
      <c r="L28" s="65">
        <v>55200</v>
      </c>
      <c r="M28" s="65">
        <v>9510</v>
      </c>
      <c r="N28" s="65">
        <v>6170</v>
      </c>
      <c r="O28" s="65">
        <v>70890</v>
      </c>
      <c r="P28" s="65">
        <v>3010</v>
      </c>
      <c r="Q28" s="65">
        <v>1830</v>
      </c>
      <c r="R28" s="65">
        <v>-450</v>
      </c>
      <c r="S28" s="65">
        <v>4400</v>
      </c>
      <c r="T28"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-97</v>
      </c>
      <c r="U28" s="140">
        <v>341400</v>
      </c>
      <c r="V28" s="65">
        <v>3680</v>
      </c>
      <c r="W28" s="114">
        <v>1.0896600734336136E-2</v>
      </c>
    </row>
    <row r="29" spans="1:23" x14ac:dyDescent="0.25">
      <c r="A29" s="65" t="s">
        <v>142</v>
      </c>
      <c r="B29" s="34" t="s">
        <v>183</v>
      </c>
      <c r="C29" s="34" t="s">
        <v>219</v>
      </c>
      <c r="D29" s="65">
        <v>21420</v>
      </c>
      <c r="E29" s="65">
        <v>1862</v>
      </c>
      <c r="F29" s="65">
        <v>2310</v>
      </c>
      <c r="G29" s="65">
        <v>-448</v>
      </c>
      <c r="H29" s="65">
        <v>4060</v>
      </c>
      <c r="I29" s="65">
        <v>3290</v>
      </c>
      <c r="J29" s="65">
        <v>500</v>
      </c>
      <c r="K29" s="65">
        <v>7850</v>
      </c>
      <c r="L29" s="65">
        <v>3990</v>
      </c>
      <c r="M29" s="65">
        <v>1690</v>
      </c>
      <c r="N29" s="65">
        <v>620</v>
      </c>
      <c r="O29" s="65">
        <v>6290</v>
      </c>
      <c r="P29" s="65">
        <v>80</v>
      </c>
      <c r="Q29" s="65">
        <v>1600</v>
      </c>
      <c r="R29" s="65">
        <v>-110</v>
      </c>
      <c r="S29" s="65">
        <v>1560</v>
      </c>
      <c r="T29"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8</v>
      </c>
      <c r="U29" s="140">
        <v>22540</v>
      </c>
      <c r="V29" s="65">
        <v>1120</v>
      </c>
      <c r="W29" s="114">
        <v>5.2287581699346407E-2</v>
      </c>
    </row>
    <row r="30" spans="1:23" x14ac:dyDescent="0.25">
      <c r="A30" s="65" t="s">
        <v>157</v>
      </c>
      <c r="B30" s="34" t="s">
        <v>184</v>
      </c>
      <c r="C30" s="34" t="s">
        <v>219</v>
      </c>
      <c r="D30" s="65">
        <v>146850</v>
      </c>
      <c r="E30" s="65">
        <v>12778</v>
      </c>
      <c r="F30" s="65">
        <v>16581</v>
      </c>
      <c r="G30" s="65">
        <v>-3803</v>
      </c>
      <c r="H30" s="65">
        <v>41470</v>
      </c>
      <c r="I30" s="65">
        <v>13220</v>
      </c>
      <c r="J30" s="65">
        <v>9040</v>
      </c>
      <c r="K30" s="65">
        <v>63720</v>
      </c>
      <c r="L30" s="65">
        <v>36680</v>
      </c>
      <c r="M30" s="65">
        <v>9800</v>
      </c>
      <c r="N30" s="65">
        <v>6320</v>
      </c>
      <c r="O30" s="65">
        <v>52800</v>
      </c>
      <c r="P30" s="65">
        <v>4780</v>
      </c>
      <c r="Q30" s="65">
        <v>3420</v>
      </c>
      <c r="R30" s="65">
        <v>2720</v>
      </c>
      <c r="S30" s="65">
        <v>10920</v>
      </c>
      <c r="T30"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-157</v>
      </c>
      <c r="U30" s="140">
        <v>153810</v>
      </c>
      <c r="V30" s="65">
        <v>6960</v>
      </c>
      <c r="W30" s="114">
        <v>4.7395301327885594E-2</v>
      </c>
    </row>
    <row r="31" spans="1:23" x14ac:dyDescent="0.25">
      <c r="A31" s="65" t="s">
        <v>24</v>
      </c>
      <c r="B31" s="34" t="s">
        <v>185</v>
      </c>
      <c r="C31" s="34" t="s">
        <v>219</v>
      </c>
      <c r="D31" s="65">
        <v>174700</v>
      </c>
      <c r="E31" s="65">
        <v>17585</v>
      </c>
      <c r="F31" s="65">
        <v>20290</v>
      </c>
      <c r="G31" s="65">
        <v>-2705</v>
      </c>
      <c r="H31" s="65">
        <v>42050</v>
      </c>
      <c r="I31" s="65">
        <v>7710</v>
      </c>
      <c r="J31" s="65">
        <v>5980</v>
      </c>
      <c r="K31" s="65">
        <v>55730</v>
      </c>
      <c r="L31" s="65">
        <v>36520</v>
      </c>
      <c r="M31" s="65">
        <v>6850</v>
      </c>
      <c r="N31" s="65">
        <v>4430</v>
      </c>
      <c r="O31" s="65">
        <v>47800</v>
      </c>
      <c r="P31" s="65">
        <v>5530</v>
      </c>
      <c r="Q31" s="65">
        <v>850</v>
      </c>
      <c r="R31" s="65">
        <v>1550</v>
      </c>
      <c r="S31" s="65">
        <v>7930</v>
      </c>
      <c r="T31"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15</v>
      </c>
      <c r="U31" s="140">
        <v>179940</v>
      </c>
      <c r="V31" s="65">
        <v>5240</v>
      </c>
      <c r="W31" s="114">
        <v>2.9994275901545506E-2</v>
      </c>
    </row>
    <row r="32" spans="1:23" x14ac:dyDescent="0.25">
      <c r="A32" s="65" t="s">
        <v>25</v>
      </c>
      <c r="B32" s="34" t="s">
        <v>186</v>
      </c>
      <c r="C32" s="34" t="s">
        <v>219</v>
      </c>
      <c r="D32" s="65">
        <v>113880</v>
      </c>
      <c r="E32" s="65">
        <v>10106</v>
      </c>
      <c r="F32" s="65">
        <v>13270</v>
      </c>
      <c r="G32" s="65">
        <v>-3164</v>
      </c>
      <c r="H32" s="65">
        <v>23940</v>
      </c>
      <c r="I32" s="65">
        <v>15990</v>
      </c>
      <c r="J32" s="65">
        <v>2930</v>
      </c>
      <c r="K32" s="65">
        <v>42870</v>
      </c>
      <c r="L32" s="65">
        <v>21770</v>
      </c>
      <c r="M32" s="65">
        <v>11940</v>
      </c>
      <c r="N32" s="65">
        <v>3780</v>
      </c>
      <c r="O32" s="65">
        <v>37480</v>
      </c>
      <c r="P32" s="65">
        <v>2180</v>
      </c>
      <c r="Q32" s="65">
        <v>4060</v>
      </c>
      <c r="R32" s="65">
        <v>-850</v>
      </c>
      <c r="S32" s="65">
        <v>5380</v>
      </c>
      <c r="T32"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-76</v>
      </c>
      <c r="U32" s="140">
        <v>116020</v>
      </c>
      <c r="V32" s="65">
        <v>2140</v>
      </c>
      <c r="W32" s="114">
        <v>1.879171057253249E-2</v>
      </c>
    </row>
    <row r="33" spans="1:23" x14ac:dyDescent="0.25">
      <c r="A33" s="65" t="s">
        <v>143</v>
      </c>
      <c r="B33" s="34" t="s">
        <v>187</v>
      </c>
      <c r="C33" s="34" t="s">
        <v>219</v>
      </c>
      <c r="D33" s="65">
        <v>23240</v>
      </c>
      <c r="E33" s="65">
        <v>2316</v>
      </c>
      <c r="F33" s="65">
        <v>2190</v>
      </c>
      <c r="G33" s="65">
        <v>126</v>
      </c>
      <c r="H33" s="65">
        <v>3350</v>
      </c>
      <c r="I33" s="65">
        <v>2430</v>
      </c>
      <c r="J33" s="65">
        <v>660</v>
      </c>
      <c r="K33" s="65">
        <v>6440</v>
      </c>
      <c r="L33" s="65">
        <v>4310</v>
      </c>
      <c r="M33" s="65">
        <v>1800</v>
      </c>
      <c r="N33" s="65">
        <v>740</v>
      </c>
      <c r="O33" s="65">
        <v>6850</v>
      </c>
      <c r="P33" s="65">
        <v>-960</v>
      </c>
      <c r="Q33" s="65">
        <v>630</v>
      </c>
      <c r="R33" s="65">
        <v>-80</v>
      </c>
      <c r="S33" s="65">
        <v>-420</v>
      </c>
      <c r="T33"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-6</v>
      </c>
      <c r="U33" s="140">
        <v>22940</v>
      </c>
      <c r="V33" s="65">
        <v>-300</v>
      </c>
      <c r="W33" s="114">
        <v>-1.2908777969018933E-2</v>
      </c>
    </row>
    <row r="34" spans="1:23" x14ac:dyDescent="0.25">
      <c r="A34" s="65" t="s">
        <v>27</v>
      </c>
      <c r="B34" s="34" t="s">
        <v>188</v>
      </c>
      <c r="C34" s="34" t="s">
        <v>219</v>
      </c>
      <c r="D34" s="65">
        <v>112980</v>
      </c>
      <c r="E34" s="65">
        <v>9432</v>
      </c>
      <c r="F34" s="65">
        <v>14876</v>
      </c>
      <c r="G34" s="65">
        <v>-5444</v>
      </c>
      <c r="H34" s="65">
        <v>26700</v>
      </c>
      <c r="I34" s="65">
        <v>8310</v>
      </c>
      <c r="J34" s="65">
        <v>2210</v>
      </c>
      <c r="K34" s="65">
        <v>37210</v>
      </c>
      <c r="L34" s="65">
        <v>23570</v>
      </c>
      <c r="M34" s="65">
        <v>5700</v>
      </c>
      <c r="N34" s="65">
        <v>2920</v>
      </c>
      <c r="O34" s="65">
        <v>32190</v>
      </c>
      <c r="P34" s="65">
        <v>3130</v>
      </c>
      <c r="Q34" s="65">
        <v>2610</v>
      </c>
      <c r="R34" s="65">
        <v>-720</v>
      </c>
      <c r="S34" s="65">
        <v>5020</v>
      </c>
      <c r="T34"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-106</v>
      </c>
      <c r="U34" s="140">
        <v>112450</v>
      </c>
      <c r="V34" s="65">
        <v>-530</v>
      </c>
      <c r="W34" s="114">
        <v>-4.6910957691626834E-3</v>
      </c>
    </row>
    <row r="35" spans="1:23" x14ac:dyDescent="0.25">
      <c r="A35" s="65" t="s">
        <v>28</v>
      </c>
      <c r="B35" s="34" t="s">
        <v>189</v>
      </c>
      <c r="C35" s="34" t="s">
        <v>219</v>
      </c>
      <c r="D35" s="65">
        <v>313900</v>
      </c>
      <c r="E35" s="65">
        <v>32265</v>
      </c>
      <c r="F35" s="65">
        <v>35471</v>
      </c>
      <c r="G35" s="65">
        <v>-3206</v>
      </c>
      <c r="H35" s="65">
        <v>71710</v>
      </c>
      <c r="I35" s="65">
        <v>14190</v>
      </c>
      <c r="J35" s="65">
        <v>4980</v>
      </c>
      <c r="K35" s="65">
        <v>90880</v>
      </c>
      <c r="L35" s="65">
        <v>60190</v>
      </c>
      <c r="M35" s="65">
        <v>12140</v>
      </c>
      <c r="N35" s="65">
        <v>6670</v>
      </c>
      <c r="O35" s="65">
        <v>79010</v>
      </c>
      <c r="P35" s="65">
        <v>11520</v>
      </c>
      <c r="Q35" s="65">
        <v>2050</v>
      </c>
      <c r="R35" s="65">
        <v>-1690</v>
      </c>
      <c r="S35" s="65">
        <v>11880</v>
      </c>
      <c r="T35"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56</v>
      </c>
      <c r="U35" s="140">
        <v>322630</v>
      </c>
      <c r="V35" s="65">
        <v>8730</v>
      </c>
      <c r="W35" s="114">
        <v>2.7811404906021027E-2</v>
      </c>
    </row>
    <row r="36" spans="1:23" x14ac:dyDescent="0.25">
      <c r="A36" s="65" t="s">
        <v>29</v>
      </c>
      <c r="B36" s="34" t="s">
        <v>190</v>
      </c>
      <c r="C36" s="34" t="s">
        <v>219</v>
      </c>
      <c r="D36" s="65">
        <v>90330</v>
      </c>
      <c r="E36" s="65">
        <v>7810</v>
      </c>
      <c r="F36" s="65">
        <v>9111</v>
      </c>
      <c r="G36" s="65">
        <v>-1301</v>
      </c>
      <c r="H36" s="65">
        <v>33670</v>
      </c>
      <c r="I36" s="65">
        <v>10690</v>
      </c>
      <c r="J36" s="65">
        <v>7750</v>
      </c>
      <c r="K36" s="65">
        <v>52110</v>
      </c>
      <c r="L36" s="65">
        <v>33650</v>
      </c>
      <c r="M36" s="65">
        <v>8080</v>
      </c>
      <c r="N36" s="65">
        <v>5640</v>
      </c>
      <c r="O36" s="65">
        <v>47370</v>
      </c>
      <c r="P36" s="65">
        <v>20</v>
      </c>
      <c r="Q36" s="65">
        <v>2620</v>
      </c>
      <c r="R36" s="65">
        <v>2110</v>
      </c>
      <c r="S36" s="65">
        <v>4740</v>
      </c>
      <c r="T36"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-299</v>
      </c>
      <c r="U36" s="140">
        <v>93470</v>
      </c>
      <c r="V36" s="65">
        <v>3140</v>
      </c>
      <c r="W36" s="114">
        <v>3.4761430311081587E-2</v>
      </c>
    </row>
    <row r="37" spans="1:23" x14ac:dyDescent="0.25">
      <c r="A37" s="65" t="s">
        <v>30</v>
      </c>
      <c r="B37" s="34" t="s">
        <v>191</v>
      </c>
      <c r="C37" s="34" t="s">
        <v>219</v>
      </c>
      <c r="D37" s="65">
        <v>90610</v>
      </c>
      <c r="E37" s="65">
        <v>9192</v>
      </c>
      <c r="F37" s="65">
        <v>10924</v>
      </c>
      <c r="G37" s="65">
        <v>-1732</v>
      </c>
      <c r="H37" s="65">
        <v>18440</v>
      </c>
      <c r="I37" s="65">
        <v>3530</v>
      </c>
      <c r="J37" s="65">
        <v>1260</v>
      </c>
      <c r="K37" s="65">
        <v>23240</v>
      </c>
      <c r="L37" s="65">
        <v>19680</v>
      </c>
      <c r="M37" s="65">
        <v>3230</v>
      </c>
      <c r="N37" s="65">
        <v>1470</v>
      </c>
      <c r="O37" s="65">
        <v>24380</v>
      </c>
      <c r="P37" s="65">
        <v>-1240</v>
      </c>
      <c r="Q37" s="65">
        <v>300</v>
      </c>
      <c r="R37" s="65">
        <v>-210</v>
      </c>
      <c r="S37" s="65">
        <v>-1140</v>
      </c>
      <c r="T37"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52</v>
      </c>
      <c r="U37" s="140">
        <v>87790</v>
      </c>
      <c r="V37" s="65">
        <v>-2820</v>
      </c>
      <c r="W37" s="114">
        <v>-3.1122392671890521E-2</v>
      </c>
    </row>
    <row r="38" spans="1:23" x14ac:dyDescent="0.25">
      <c r="A38" s="65" t="s">
        <v>31</v>
      </c>
      <c r="B38" s="34" t="s">
        <v>192</v>
      </c>
      <c r="C38" s="34" t="s">
        <v>219</v>
      </c>
      <c r="D38" s="65">
        <v>175300</v>
      </c>
      <c r="E38" s="65">
        <v>19152</v>
      </c>
      <c r="F38" s="65">
        <v>15769</v>
      </c>
      <c r="G38" s="65">
        <v>3383</v>
      </c>
      <c r="H38" s="65">
        <v>39480</v>
      </c>
      <c r="I38" s="65">
        <v>8750</v>
      </c>
      <c r="J38" s="65">
        <v>6100</v>
      </c>
      <c r="K38" s="65">
        <v>54320</v>
      </c>
      <c r="L38" s="65">
        <v>35880</v>
      </c>
      <c r="M38" s="65">
        <v>7550</v>
      </c>
      <c r="N38" s="65">
        <v>3910</v>
      </c>
      <c r="O38" s="65">
        <v>47340</v>
      </c>
      <c r="P38" s="65">
        <v>3600</v>
      </c>
      <c r="Q38" s="65">
        <v>1200</v>
      </c>
      <c r="R38" s="65">
        <v>2190</v>
      </c>
      <c r="S38" s="65">
        <v>6980</v>
      </c>
      <c r="T38"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-83</v>
      </c>
      <c r="U38" s="140">
        <v>185580</v>
      </c>
      <c r="V38" s="65">
        <v>10280</v>
      </c>
      <c r="W38" s="114">
        <v>5.8642327438676554E-2</v>
      </c>
    </row>
    <row r="39" spans="1:23" ht="27.75" customHeight="1" x14ac:dyDescent="0.25">
      <c r="A39" s="37" t="s">
        <v>159</v>
      </c>
      <c r="B39" s="34" t="s">
        <v>193</v>
      </c>
      <c r="C39" s="34" t="s">
        <v>220</v>
      </c>
      <c r="D39" s="65">
        <v>373760</v>
      </c>
      <c r="E39" s="65">
        <v>34090</v>
      </c>
      <c r="F39" s="65">
        <v>46182</v>
      </c>
      <c r="G39" s="65">
        <v>-12092</v>
      </c>
      <c r="H39" s="65">
        <v>53260</v>
      </c>
      <c r="I39" s="65">
        <v>22790</v>
      </c>
      <c r="J39" s="65">
        <v>4970</v>
      </c>
      <c r="K39" s="65">
        <v>81020</v>
      </c>
      <c r="L39" s="65">
        <v>49080</v>
      </c>
      <c r="M39" s="65">
        <v>16760</v>
      </c>
      <c r="N39" s="65">
        <v>7890</v>
      </c>
      <c r="O39" s="65">
        <v>73730</v>
      </c>
      <c r="P39" s="65">
        <v>4190</v>
      </c>
      <c r="Q39" s="65">
        <v>6030</v>
      </c>
      <c r="R39" s="65">
        <v>-2920</v>
      </c>
      <c r="S39" s="65">
        <v>7290</v>
      </c>
      <c r="T39"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-268</v>
      </c>
      <c r="U39" s="140">
        <v>368690</v>
      </c>
      <c r="V39" s="65">
        <v>-5070</v>
      </c>
      <c r="W39" s="114">
        <v>-1.3564854452054794E-2</v>
      </c>
    </row>
    <row r="40" spans="1:23" x14ac:dyDescent="0.25">
      <c r="A40" s="37" t="s">
        <v>144</v>
      </c>
      <c r="B40" s="34" t="s">
        <v>194</v>
      </c>
      <c r="C40" s="34" t="s">
        <v>220</v>
      </c>
      <c r="D40" s="65">
        <v>113880</v>
      </c>
      <c r="E40" s="65">
        <v>10106</v>
      </c>
      <c r="F40" s="65">
        <v>13270</v>
      </c>
      <c r="G40" s="65">
        <v>-3164</v>
      </c>
      <c r="H40" s="65">
        <v>23940</v>
      </c>
      <c r="I40" s="65">
        <v>15990</v>
      </c>
      <c r="J40" s="65">
        <v>2930</v>
      </c>
      <c r="K40" s="65">
        <v>42870</v>
      </c>
      <c r="L40" s="65">
        <v>21770</v>
      </c>
      <c r="M40" s="65">
        <v>11940</v>
      </c>
      <c r="N40" s="65">
        <v>3780</v>
      </c>
      <c r="O40" s="65">
        <v>37480</v>
      </c>
      <c r="P40" s="65">
        <v>2180</v>
      </c>
      <c r="Q40" s="65">
        <v>4060</v>
      </c>
      <c r="R40" s="65">
        <v>-850</v>
      </c>
      <c r="S40" s="65">
        <v>5380</v>
      </c>
      <c r="T40"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-76</v>
      </c>
      <c r="U40" s="140">
        <v>116020</v>
      </c>
      <c r="V40" s="65">
        <v>2140</v>
      </c>
      <c r="W40" s="114">
        <v>1.879171057253249E-2</v>
      </c>
    </row>
    <row r="41" spans="1:23" x14ac:dyDescent="0.25">
      <c r="A41" s="37" t="s">
        <v>154</v>
      </c>
      <c r="B41" s="34" t="s">
        <v>195</v>
      </c>
      <c r="C41" s="34" t="s">
        <v>220</v>
      </c>
      <c r="D41" s="65">
        <v>151410</v>
      </c>
      <c r="E41" s="65">
        <v>12506</v>
      </c>
      <c r="F41" s="65">
        <v>19184</v>
      </c>
      <c r="G41" s="65">
        <v>-6678</v>
      </c>
      <c r="H41" s="65">
        <v>17130</v>
      </c>
      <c r="I41" s="65">
        <v>20980</v>
      </c>
      <c r="J41" s="65">
        <v>2660</v>
      </c>
      <c r="K41" s="65">
        <v>40780</v>
      </c>
      <c r="L41" s="65">
        <v>18160</v>
      </c>
      <c r="M41" s="65">
        <v>14020</v>
      </c>
      <c r="N41" s="65">
        <v>4410</v>
      </c>
      <c r="O41" s="65">
        <v>36590</v>
      </c>
      <c r="P41" s="65">
        <v>-1030</v>
      </c>
      <c r="Q41" s="65">
        <v>6960</v>
      </c>
      <c r="R41" s="65">
        <v>-1740</v>
      </c>
      <c r="S41" s="65">
        <v>4190</v>
      </c>
      <c r="T41"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-132</v>
      </c>
      <c r="U41" s="140">
        <v>148790</v>
      </c>
      <c r="V41" s="65">
        <v>-2620</v>
      </c>
      <c r="W41" s="114">
        <v>-1.7304008982233669E-2</v>
      </c>
    </row>
    <row r="42" spans="1:23" x14ac:dyDescent="0.25">
      <c r="A42" s="37" t="s">
        <v>14</v>
      </c>
      <c r="B42" s="34" t="s">
        <v>196</v>
      </c>
      <c r="C42" s="34" t="s">
        <v>220</v>
      </c>
      <c r="D42" s="65">
        <v>365300</v>
      </c>
      <c r="E42" s="65">
        <v>36275</v>
      </c>
      <c r="F42" s="65">
        <v>40146</v>
      </c>
      <c r="G42" s="65">
        <v>-3871</v>
      </c>
      <c r="H42" s="65">
        <v>64150</v>
      </c>
      <c r="I42" s="65">
        <v>30120</v>
      </c>
      <c r="J42" s="65">
        <v>18420</v>
      </c>
      <c r="K42" s="65">
        <v>112690</v>
      </c>
      <c r="L42" s="65">
        <v>60340</v>
      </c>
      <c r="M42" s="65">
        <v>26230</v>
      </c>
      <c r="N42" s="65">
        <v>13430</v>
      </c>
      <c r="O42" s="65">
        <v>100010</v>
      </c>
      <c r="P42" s="65">
        <v>3800</v>
      </c>
      <c r="Q42" s="65">
        <v>3890</v>
      </c>
      <c r="R42" s="65">
        <v>4990</v>
      </c>
      <c r="S42" s="65">
        <v>12680</v>
      </c>
      <c r="T42"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621</v>
      </c>
      <c r="U42" s="140">
        <v>374730</v>
      </c>
      <c r="V42" s="65">
        <v>9430</v>
      </c>
      <c r="W42" s="114">
        <v>2.5814399124007664E-2</v>
      </c>
    </row>
    <row r="43" spans="1:23" x14ac:dyDescent="0.25">
      <c r="A43" s="37" t="s">
        <v>145</v>
      </c>
      <c r="B43" s="34" t="s">
        <v>197</v>
      </c>
      <c r="C43" s="34" t="s">
        <v>220</v>
      </c>
      <c r="D43" s="65">
        <v>298080</v>
      </c>
      <c r="E43" s="65">
        <v>28856</v>
      </c>
      <c r="F43" s="65">
        <v>31502</v>
      </c>
      <c r="G43" s="65">
        <v>-2646</v>
      </c>
      <c r="H43" s="65">
        <v>63610</v>
      </c>
      <c r="I43" s="65">
        <v>20520</v>
      </c>
      <c r="J43" s="65">
        <v>12300</v>
      </c>
      <c r="K43" s="65">
        <v>96430</v>
      </c>
      <c r="L43" s="65">
        <v>59760</v>
      </c>
      <c r="M43" s="65">
        <v>16000</v>
      </c>
      <c r="N43" s="65">
        <v>9800</v>
      </c>
      <c r="O43" s="65">
        <v>85570</v>
      </c>
      <c r="P43" s="65">
        <v>3850</v>
      </c>
      <c r="Q43" s="65">
        <v>4520</v>
      </c>
      <c r="R43" s="65">
        <v>2500</v>
      </c>
      <c r="S43" s="65">
        <v>10870</v>
      </c>
      <c r="T43"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-594</v>
      </c>
      <c r="U43" s="140">
        <v>305710</v>
      </c>
      <c r="V43" s="65">
        <v>7630</v>
      </c>
      <c r="W43" s="114">
        <v>2.5597155126140633E-2</v>
      </c>
    </row>
    <row r="44" spans="1:23" x14ac:dyDescent="0.25">
      <c r="A44" s="37" t="s">
        <v>146</v>
      </c>
      <c r="B44" s="34" t="s">
        <v>198</v>
      </c>
      <c r="C44" s="34" t="s">
        <v>220</v>
      </c>
      <c r="D44" s="65">
        <v>569580</v>
      </c>
      <c r="E44" s="65">
        <v>59572</v>
      </c>
      <c r="F44" s="65">
        <v>55635</v>
      </c>
      <c r="G44" s="65">
        <v>3937</v>
      </c>
      <c r="H44" s="65">
        <v>72230</v>
      </c>
      <c r="I44" s="65">
        <v>51280</v>
      </c>
      <c r="J44" s="65">
        <v>49670</v>
      </c>
      <c r="K44" s="65">
        <v>173180</v>
      </c>
      <c r="L44" s="65">
        <v>82330</v>
      </c>
      <c r="M44" s="65">
        <v>49440</v>
      </c>
      <c r="N44" s="65">
        <v>29710</v>
      </c>
      <c r="O44" s="65">
        <v>161490</v>
      </c>
      <c r="P44" s="65">
        <v>-10100</v>
      </c>
      <c r="Q44" s="65">
        <v>1840</v>
      </c>
      <c r="R44" s="65">
        <v>19960</v>
      </c>
      <c r="S44" s="65">
        <v>11690</v>
      </c>
      <c r="T44"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1323</v>
      </c>
      <c r="U44" s="140">
        <v>586530</v>
      </c>
      <c r="V44" s="65">
        <v>16950</v>
      </c>
      <c r="W44" s="114">
        <v>2.9758769619719794E-2</v>
      </c>
    </row>
    <row r="45" spans="1:23" x14ac:dyDescent="0.25">
      <c r="A45" s="37" t="s">
        <v>160</v>
      </c>
      <c r="B45" s="34" t="s">
        <v>208</v>
      </c>
      <c r="C45" s="34" t="s">
        <v>220</v>
      </c>
      <c r="D45" s="65">
        <v>1135400</v>
      </c>
      <c r="E45" s="65">
        <v>120510</v>
      </c>
      <c r="F45" s="65">
        <v>126599</v>
      </c>
      <c r="G45" s="65">
        <v>-6089</v>
      </c>
      <c r="H45" s="65">
        <v>170390</v>
      </c>
      <c r="I45" s="65">
        <v>89750</v>
      </c>
      <c r="J45" s="65">
        <v>112630</v>
      </c>
      <c r="K45" s="65">
        <v>372760</v>
      </c>
      <c r="L45" s="65">
        <v>181530</v>
      </c>
      <c r="M45" s="65">
        <v>78210</v>
      </c>
      <c r="N45" s="65">
        <v>57730</v>
      </c>
      <c r="O45" s="65">
        <v>317470</v>
      </c>
      <c r="P45" s="65">
        <v>-11140</v>
      </c>
      <c r="Q45" s="65">
        <v>11540</v>
      </c>
      <c r="R45" s="65">
        <v>54900</v>
      </c>
      <c r="S45" s="65">
        <v>55290</v>
      </c>
      <c r="T45"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439</v>
      </c>
      <c r="U45" s="140">
        <v>1185040</v>
      </c>
      <c r="V45" s="65">
        <v>49640</v>
      </c>
      <c r="W45" s="114">
        <v>4.3720274793024483E-2</v>
      </c>
    </row>
    <row r="46" spans="1:23" x14ac:dyDescent="0.25">
      <c r="A46" s="37" t="s">
        <v>16</v>
      </c>
      <c r="B46" s="34" t="s">
        <v>199</v>
      </c>
      <c r="C46" s="34" t="s">
        <v>220</v>
      </c>
      <c r="D46" s="65">
        <v>321660</v>
      </c>
      <c r="E46" s="65">
        <v>28053</v>
      </c>
      <c r="F46" s="65">
        <v>36000</v>
      </c>
      <c r="G46" s="65">
        <v>-7947</v>
      </c>
      <c r="H46" s="65">
        <v>61170</v>
      </c>
      <c r="I46" s="65">
        <v>40500</v>
      </c>
      <c r="J46" s="65">
        <v>10830</v>
      </c>
      <c r="K46" s="65">
        <v>112490</v>
      </c>
      <c r="L46" s="65">
        <v>64640</v>
      </c>
      <c r="M46" s="65">
        <v>26340</v>
      </c>
      <c r="N46" s="65">
        <v>11620</v>
      </c>
      <c r="O46" s="65">
        <v>102610</v>
      </c>
      <c r="P46" s="65">
        <v>-3480</v>
      </c>
      <c r="Q46" s="65">
        <v>14160</v>
      </c>
      <c r="R46" s="65">
        <v>-790</v>
      </c>
      <c r="S46" s="65">
        <v>9890</v>
      </c>
      <c r="T46"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677</v>
      </c>
      <c r="U46" s="140">
        <v>324280</v>
      </c>
      <c r="V46" s="65">
        <v>2620</v>
      </c>
      <c r="W46" s="114">
        <v>8.1452465336069139E-3</v>
      </c>
    </row>
    <row r="47" spans="1:23" x14ac:dyDescent="0.25">
      <c r="A47" s="37" t="s">
        <v>147</v>
      </c>
      <c r="B47" s="34" t="s">
        <v>209</v>
      </c>
      <c r="C47" s="34" t="s">
        <v>220</v>
      </c>
      <c r="D47" s="65">
        <v>651620</v>
      </c>
      <c r="E47" s="65">
        <v>67915</v>
      </c>
      <c r="F47" s="65">
        <v>71744</v>
      </c>
      <c r="G47" s="65">
        <v>-3829</v>
      </c>
      <c r="H47" s="65">
        <v>105730</v>
      </c>
      <c r="I47" s="65">
        <v>25530</v>
      </c>
      <c r="J47" s="65">
        <v>10710</v>
      </c>
      <c r="K47" s="65">
        <v>141970</v>
      </c>
      <c r="L47" s="65">
        <v>91200</v>
      </c>
      <c r="M47" s="65">
        <v>21650</v>
      </c>
      <c r="N47" s="65">
        <v>12840</v>
      </c>
      <c r="O47" s="65">
        <v>125690</v>
      </c>
      <c r="P47" s="65">
        <v>14530</v>
      </c>
      <c r="Q47" s="65">
        <v>3880</v>
      </c>
      <c r="R47" s="65">
        <v>-2140</v>
      </c>
      <c r="S47" s="65">
        <v>16280</v>
      </c>
      <c r="T47"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-41</v>
      </c>
      <c r="U47" s="140">
        <v>664030</v>
      </c>
      <c r="V47" s="65">
        <v>12410</v>
      </c>
      <c r="W47" s="114">
        <v>1.9044842085878273E-2</v>
      </c>
    </row>
    <row r="48" spans="1:23" x14ac:dyDescent="0.25">
      <c r="A48" s="37" t="s">
        <v>148</v>
      </c>
      <c r="B48" s="34" t="s">
        <v>200</v>
      </c>
      <c r="C48" s="34" t="s">
        <v>220</v>
      </c>
      <c r="D48" s="65">
        <v>836610</v>
      </c>
      <c r="E48" s="65">
        <v>91344</v>
      </c>
      <c r="F48" s="65">
        <v>78686</v>
      </c>
      <c r="G48" s="65">
        <v>12658</v>
      </c>
      <c r="H48" s="65">
        <v>129480</v>
      </c>
      <c r="I48" s="65">
        <v>116680</v>
      </c>
      <c r="J48" s="65">
        <v>108240</v>
      </c>
      <c r="K48" s="65">
        <v>354410</v>
      </c>
      <c r="L48" s="65">
        <v>134000</v>
      </c>
      <c r="M48" s="65">
        <v>96010</v>
      </c>
      <c r="N48" s="65">
        <v>56690</v>
      </c>
      <c r="O48" s="65">
        <v>286700</v>
      </c>
      <c r="P48" s="65">
        <v>-4520</v>
      </c>
      <c r="Q48" s="65">
        <v>20670</v>
      </c>
      <c r="R48" s="65">
        <v>51560</v>
      </c>
      <c r="S48" s="65">
        <v>67710</v>
      </c>
      <c r="T48"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-668</v>
      </c>
      <c r="U48" s="140">
        <v>916310</v>
      </c>
      <c r="V48" s="65">
        <v>79700</v>
      </c>
      <c r="W48" s="114">
        <v>9.5265416382782894E-2</v>
      </c>
    </row>
    <row r="49" spans="1:23" x14ac:dyDescent="0.25">
      <c r="A49" s="37" t="s">
        <v>149</v>
      </c>
      <c r="B49" s="34" t="s">
        <v>201</v>
      </c>
      <c r="C49" s="34" t="s">
        <v>220</v>
      </c>
      <c r="D49" s="65">
        <v>21420</v>
      </c>
      <c r="E49" s="65">
        <v>1862</v>
      </c>
      <c r="F49" s="65">
        <v>2310</v>
      </c>
      <c r="G49" s="65">
        <v>-448</v>
      </c>
      <c r="H49" s="65">
        <v>4060</v>
      </c>
      <c r="I49" s="65">
        <v>3290</v>
      </c>
      <c r="J49" s="65">
        <v>500</v>
      </c>
      <c r="K49" s="65">
        <v>7850</v>
      </c>
      <c r="L49" s="65">
        <v>3990</v>
      </c>
      <c r="M49" s="65">
        <v>1690</v>
      </c>
      <c r="N49" s="65">
        <v>620</v>
      </c>
      <c r="O49" s="65">
        <v>6290</v>
      </c>
      <c r="P49" s="65">
        <v>80</v>
      </c>
      <c r="Q49" s="65">
        <v>1600</v>
      </c>
      <c r="R49" s="65">
        <v>-110</v>
      </c>
      <c r="S49" s="65">
        <v>1560</v>
      </c>
      <c r="T49"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8</v>
      </c>
      <c r="U49" s="140">
        <v>22540</v>
      </c>
      <c r="V49" s="65">
        <v>1120</v>
      </c>
      <c r="W49" s="114">
        <v>5.2287581699346407E-2</v>
      </c>
    </row>
    <row r="50" spans="1:23" x14ac:dyDescent="0.25">
      <c r="A50" s="37" t="s">
        <v>26</v>
      </c>
      <c r="B50" s="34" t="s">
        <v>202</v>
      </c>
      <c r="C50" s="34" t="s">
        <v>220</v>
      </c>
      <c r="D50" s="65">
        <v>23240</v>
      </c>
      <c r="E50" s="65">
        <v>2316</v>
      </c>
      <c r="F50" s="65">
        <v>2190</v>
      </c>
      <c r="G50" s="65">
        <v>126</v>
      </c>
      <c r="H50" s="65">
        <v>3350</v>
      </c>
      <c r="I50" s="65">
        <v>2430</v>
      </c>
      <c r="J50" s="65">
        <v>660</v>
      </c>
      <c r="K50" s="65">
        <v>6440</v>
      </c>
      <c r="L50" s="65">
        <v>4310</v>
      </c>
      <c r="M50" s="65">
        <v>1800</v>
      </c>
      <c r="N50" s="65">
        <v>740</v>
      </c>
      <c r="O50" s="65">
        <v>6850</v>
      </c>
      <c r="P50" s="65">
        <v>-960</v>
      </c>
      <c r="Q50" s="65">
        <v>630</v>
      </c>
      <c r="R50" s="65">
        <v>-80</v>
      </c>
      <c r="S50" s="65">
        <v>-420</v>
      </c>
      <c r="T50"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-6</v>
      </c>
      <c r="U50" s="140">
        <v>22940</v>
      </c>
      <c r="V50" s="65">
        <v>-300</v>
      </c>
      <c r="W50" s="114">
        <v>-1.2908777969018933E-2</v>
      </c>
    </row>
    <row r="51" spans="1:23" x14ac:dyDescent="0.25">
      <c r="A51" s="37" t="s">
        <v>150</v>
      </c>
      <c r="B51" s="34" t="s">
        <v>203</v>
      </c>
      <c r="C51" s="34" t="s">
        <v>220</v>
      </c>
      <c r="D51" s="65">
        <v>410250</v>
      </c>
      <c r="E51" s="65">
        <v>38595</v>
      </c>
      <c r="F51" s="65">
        <v>47439</v>
      </c>
      <c r="G51" s="65">
        <v>-8844</v>
      </c>
      <c r="H51" s="65">
        <v>79280</v>
      </c>
      <c r="I51" s="65">
        <v>33660</v>
      </c>
      <c r="J51" s="65">
        <v>26420</v>
      </c>
      <c r="K51" s="65">
        <v>139350</v>
      </c>
      <c r="L51" s="65">
        <v>76340</v>
      </c>
      <c r="M51" s="65">
        <v>28280</v>
      </c>
      <c r="N51" s="65">
        <v>17880</v>
      </c>
      <c r="O51" s="65">
        <v>122510</v>
      </c>
      <c r="P51" s="65">
        <v>2930</v>
      </c>
      <c r="Q51" s="65">
        <v>5380</v>
      </c>
      <c r="R51" s="65">
        <v>8530</v>
      </c>
      <c r="S51" s="65">
        <v>16840</v>
      </c>
      <c r="T51"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-596</v>
      </c>
      <c r="U51" s="140">
        <v>417650</v>
      </c>
      <c r="V51" s="65">
        <v>7400</v>
      </c>
      <c r="W51" s="114">
        <v>1.8037781840341254E-2</v>
      </c>
    </row>
    <row r="52" spans="1:23" x14ac:dyDescent="0.25">
      <c r="A52" s="37" t="s">
        <v>151</v>
      </c>
      <c r="B52" s="34" t="s">
        <v>204</v>
      </c>
      <c r="C52" s="34" t="s">
        <v>220</v>
      </c>
      <c r="D52" s="65">
        <v>27690</v>
      </c>
      <c r="E52" s="65">
        <v>2194</v>
      </c>
      <c r="F52" s="65">
        <v>3575</v>
      </c>
      <c r="G52" s="65">
        <v>-1381</v>
      </c>
      <c r="H52" s="65">
        <v>5640</v>
      </c>
      <c r="I52" s="65">
        <v>2670</v>
      </c>
      <c r="J52" s="65">
        <v>480</v>
      </c>
      <c r="K52" s="65">
        <v>8790</v>
      </c>
      <c r="L52" s="65">
        <v>5970</v>
      </c>
      <c r="M52" s="65">
        <v>1790</v>
      </c>
      <c r="N52" s="65">
        <v>690</v>
      </c>
      <c r="O52" s="65">
        <v>8450</v>
      </c>
      <c r="P52" s="65">
        <v>-330</v>
      </c>
      <c r="Q52" s="65">
        <v>880</v>
      </c>
      <c r="R52" s="65">
        <v>-210</v>
      </c>
      <c r="S52" s="65">
        <v>340</v>
      </c>
      <c r="T52" s="65">
        <f>(Components_of_change_2010_to_2020[[#This Row],[Estimated population
30 June 2021]]-Components_of_change_2010_to_2020[[#This Row],[Estimated population
30 June 2011]])-Components_of_change_2010_to_2020[[#This Row],[Natural change 
'[note 2']]]-Components_of_change_2010_to_2020[[#This Row],[Net migration: 
Total 
'[note 4']]]</f>
        <v>-9</v>
      </c>
      <c r="U52" s="140">
        <v>26640</v>
      </c>
      <c r="V52" s="65">
        <v>-1050</v>
      </c>
      <c r="W52" s="114">
        <v>-3.7919826652221017E-2</v>
      </c>
    </row>
    <row r="53" spans="1:23" x14ac:dyDescent="0.25">
      <c r="A53" s="54"/>
      <c r="B53" s="54"/>
      <c r="C53" s="54"/>
    </row>
  </sheetData>
  <hyperlinks>
    <hyperlink ref="A4" location="'Table of Contents'!A1" display="Back to table of contents"/>
  </hyperlinks>
  <pageMargins left="0.7" right="0.7" top="0.75" bottom="0.75" header="0.3" footer="0.3"/>
  <ignoredErrors>
    <ignoredError sqref="D6:D52" calculatedColumn="1"/>
  </ignoredErrors>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P52"/>
  <sheetViews>
    <sheetView workbookViewId="0"/>
  </sheetViews>
  <sheetFormatPr defaultColWidth="9.1796875" defaultRowHeight="15" x14ac:dyDescent="0.25"/>
  <cols>
    <col min="1" max="1" width="23.36328125" style="34" customWidth="1"/>
    <col min="2" max="3" width="12.453125" style="34" customWidth="1"/>
    <col min="4" max="4" width="14" style="34" customWidth="1"/>
    <col min="5" max="7" width="11.6328125" style="34" customWidth="1"/>
    <col min="8" max="8" width="14" style="34" customWidth="1"/>
    <col min="9" max="11" width="11.6328125" style="34" customWidth="1"/>
    <col min="12" max="12" width="14" style="34" customWidth="1"/>
    <col min="13" max="15" width="11.6328125" style="34" customWidth="1"/>
    <col min="16" max="16" width="14.81640625" style="34" customWidth="1"/>
    <col min="17" max="16384" width="9.1796875" style="34"/>
  </cols>
  <sheetData>
    <row r="1" spans="1:16" ht="21" x14ac:dyDescent="0.4">
      <c r="A1" s="83" t="s">
        <v>230</v>
      </c>
      <c r="B1" s="55"/>
      <c r="C1" s="55"/>
      <c r="D1" s="55"/>
      <c r="E1" s="55"/>
      <c r="F1" s="55"/>
      <c r="G1" s="55"/>
      <c r="H1" s="189"/>
      <c r="I1" s="189"/>
      <c r="L1" s="48"/>
    </row>
    <row r="2" spans="1:16" s="31" customFormat="1" ht="17.399999999999999" x14ac:dyDescent="0.3">
      <c r="A2" s="115" t="s">
        <v>224</v>
      </c>
      <c r="B2" s="112"/>
      <c r="C2" s="112"/>
      <c r="D2" s="112"/>
      <c r="E2" s="112"/>
      <c r="J2"/>
      <c r="K2"/>
      <c r="L2"/>
      <c r="M2"/>
    </row>
    <row r="3" spans="1:16" ht="17.399999999999999" x14ac:dyDescent="0.3">
      <c r="A3" s="88" t="s">
        <v>215</v>
      </c>
      <c r="B3" s="51"/>
      <c r="C3" s="51"/>
      <c r="D3" s="51"/>
      <c r="E3" s="51"/>
      <c r="F3" s="51"/>
      <c r="G3" s="51"/>
      <c r="H3" s="51"/>
      <c r="L3" s="48"/>
      <c r="P3" s="116"/>
    </row>
    <row r="4" spans="1:16" ht="27.75" customHeight="1" x14ac:dyDescent="0.3">
      <c r="A4" s="127" t="s">
        <v>214</v>
      </c>
      <c r="B4" s="51"/>
      <c r="C4" s="51"/>
      <c r="D4" s="51"/>
      <c r="E4" s="51"/>
      <c r="F4" s="51"/>
      <c r="G4" s="51"/>
      <c r="H4" s="51"/>
      <c r="L4" s="48"/>
      <c r="P4" s="132"/>
    </row>
    <row r="5" spans="1:16" s="89" customFormat="1" ht="62.4" x14ac:dyDescent="0.25">
      <c r="A5" s="93" t="s">
        <v>210</v>
      </c>
      <c r="B5" s="93" t="s">
        <v>161</v>
      </c>
      <c r="C5" s="93" t="s">
        <v>217</v>
      </c>
      <c r="D5" s="91" t="s">
        <v>323</v>
      </c>
      <c r="E5" s="87" t="s">
        <v>221</v>
      </c>
      <c r="F5" s="87" t="s">
        <v>320</v>
      </c>
      <c r="G5" s="87" t="s">
        <v>317</v>
      </c>
      <c r="H5" s="91" t="s">
        <v>324</v>
      </c>
      <c r="I5" s="87" t="s">
        <v>222</v>
      </c>
      <c r="J5" s="87" t="s">
        <v>321</v>
      </c>
      <c r="K5" s="87" t="s">
        <v>318</v>
      </c>
      <c r="L5" s="91" t="s">
        <v>325</v>
      </c>
      <c r="M5" s="87" t="s">
        <v>223</v>
      </c>
      <c r="N5" s="87" t="s">
        <v>322</v>
      </c>
      <c r="O5" s="87" t="s">
        <v>319</v>
      </c>
      <c r="P5" s="92" t="s">
        <v>316</v>
      </c>
    </row>
    <row r="6" spans="1:16" ht="27.75" customHeight="1" x14ac:dyDescent="0.25">
      <c r="A6" s="65" t="s">
        <v>32</v>
      </c>
      <c r="B6" s="66" t="s">
        <v>162</v>
      </c>
      <c r="C6" s="66" t="s">
        <v>218</v>
      </c>
      <c r="D6" s="141">
        <v>42.225484961736967</v>
      </c>
      <c r="E6" s="11">
        <v>911522</v>
      </c>
      <c r="F6" s="11">
        <v>3560187</v>
      </c>
      <c r="G6" s="11">
        <v>1008191</v>
      </c>
      <c r="H6" s="142">
        <v>40.903432559464463</v>
      </c>
      <c r="I6" s="11">
        <v>467083</v>
      </c>
      <c r="J6" s="11">
        <v>1752457</v>
      </c>
      <c r="K6" s="11">
        <v>453022</v>
      </c>
      <c r="L6" s="142">
        <v>43.589773967264222</v>
      </c>
      <c r="M6" s="11">
        <v>444439</v>
      </c>
      <c r="N6" s="11">
        <v>1807730</v>
      </c>
      <c r="O6" s="11">
        <v>555169</v>
      </c>
      <c r="P6" s="90">
        <v>0.95</v>
      </c>
    </row>
    <row r="7" spans="1:16" ht="27.75" customHeight="1" x14ac:dyDescent="0.25">
      <c r="A7" s="65" t="s">
        <v>0</v>
      </c>
      <c r="B7" s="34" t="s">
        <v>163</v>
      </c>
      <c r="C7" s="34" t="s">
        <v>219</v>
      </c>
      <c r="D7" s="141">
        <v>38.253041362530411</v>
      </c>
      <c r="E7" s="11">
        <v>35860</v>
      </c>
      <c r="F7" s="11">
        <v>156610</v>
      </c>
      <c r="G7" s="11">
        <v>34960</v>
      </c>
      <c r="H7" s="142">
        <v>37.553445469343458</v>
      </c>
      <c r="I7" s="11">
        <v>18342</v>
      </c>
      <c r="J7" s="11">
        <v>79212</v>
      </c>
      <c r="K7" s="11">
        <v>15634</v>
      </c>
      <c r="L7" s="142">
        <v>38.957018498367788</v>
      </c>
      <c r="M7" s="11">
        <v>17518</v>
      </c>
      <c r="N7" s="11">
        <v>77398</v>
      </c>
      <c r="O7" s="11">
        <v>19326</v>
      </c>
      <c r="P7" s="90">
        <v>0.99</v>
      </c>
    </row>
    <row r="8" spans="1:16" x14ac:dyDescent="0.25">
      <c r="A8" s="65" t="s">
        <v>1</v>
      </c>
      <c r="B8" s="34" t="s">
        <v>164</v>
      </c>
      <c r="C8" s="34" t="s">
        <v>219</v>
      </c>
      <c r="D8" s="142">
        <v>44.556310966597692</v>
      </c>
      <c r="E8" s="11">
        <v>48578</v>
      </c>
      <c r="F8" s="11">
        <v>163865</v>
      </c>
      <c r="G8" s="11">
        <v>50247</v>
      </c>
      <c r="H8" s="142">
        <v>43.49224565756824</v>
      </c>
      <c r="I8" s="11">
        <v>24910</v>
      </c>
      <c r="J8" s="11">
        <v>82113</v>
      </c>
      <c r="K8" s="11">
        <v>23478</v>
      </c>
      <c r="L8" s="142">
        <v>45.599710982658962</v>
      </c>
      <c r="M8" s="11">
        <v>23668</v>
      </c>
      <c r="N8" s="11">
        <v>81752</v>
      </c>
      <c r="O8" s="11">
        <v>26769</v>
      </c>
      <c r="P8" s="90">
        <v>0.99</v>
      </c>
    </row>
    <row r="9" spans="1:16" x14ac:dyDescent="0.25">
      <c r="A9" s="65" t="s">
        <v>2</v>
      </c>
      <c r="B9" s="34" t="s">
        <v>165</v>
      </c>
      <c r="C9" s="34" t="s">
        <v>219</v>
      </c>
      <c r="D9" s="142">
        <v>47.644906743185082</v>
      </c>
      <c r="E9" s="11">
        <v>18639</v>
      </c>
      <c r="F9" s="11">
        <v>70561</v>
      </c>
      <c r="G9" s="11">
        <v>26920</v>
      </c>
      <c r="H9" s="142">
        <v>46.26167471819646</v>
      </c>
      <c r="I9" s="11">
        <v>9547</v>
      </c>
      <c r="J9" s="11">
        <v>34797</v>
      </c>
      <c r="K9" s="11">
        <v>12205</v>
      </c>
      <c r="L9" s="142">
        <v>48.76229508196721</v>
      </c>
      <c r="M9" s="11">
        <v>9092</v>
      </c>
      <c r="N9" s="11">
        <v>35764</v>
      </c>
      <c r="O9" s="11">
        <v>14715</v>
      </c>
      <c r="P9" s="90">
        <v>0.95</v>
      </c>
    </row>
    <row r="10" spans="1:16" x14ac:dyDescent="0.25">
      <c r="A10" s="65" t="s">
        <v>155</v>
      </c>
      <c r="B10" s="34" t="s">
        <v>166</v>
      </c>
      <c r="C10" s="34" t="s">
        <v>219</v>
      </c>
      <c r="D10" s="142">
        <v>50.251060220525872</v>
      </c>
      <c r="E10" s="11">
        <v>12441</v>
      </c>
      <c r="F10" s="11">
        <v>52330</v>
      </c>
      <c r="G10" s="11">
        <v>21449</v>
      </c>
      <c r="H10" s="142">
        <v>47.960662525879918</v>
      </c>
      <c r="I10" s="11">
        <v>6395</v>
      </c>
      <c r="J10" s="11">
        <v>26828</v>
      </c>
      <c r="K10" s="11">
        <v>9891</v>
      </c>
      <c r="L10" s="142">
        <v>52.056162246489862</v>
      </c>
      <c r="M10" s="11">
        <v>6046</v>
      </c>
      <c r="N10" s="11">
        <v>25502</v>
      </c>
      <c r="O10" s="11">
        <v>11558</v>
      </c>
      <c r="P10" s="90">
        <v>1</v>
      </c>
    </row>
    <row r="11" spans="1:16" x14ac:dyDescent="0.25">
      <c r="A11" s="65" t="s">
        <v>156</v>
      </c>
      <c r="B11" s="34" t="s">
        <v>167</v>
      </c>
      <c r="C11" s="34" t="s">
        <v>219</v>
      </c>
      <c r="D11" s="142">
        <v>37.026300201397937</v>
      </c>
      <c r="E11" s="11">
        <v>78826</v>
      </c>
      <c r="F11" s="11">
        <v>371297</v>
      </c>
      <c r="G11" s="11">
        <v>76347</v>
      </c>
      <c r="H11" s="142">
        <v>36.698233139409609</v>
      </c>
      <c r="I11" s="11">
        <v>40230</v>
      </c>
      <c r="J11" s="11">
        <v>183135</v>
      </c>
      <c r="K11" s="11">
        <v>33604</v>
      </c>
      <c r="L11" s="142">
        <v>37.386309523809523</v>
      </c>
      <c r="M11" s="11">
        <v>38596</v>
      </c>
      <c r="N11" s="11">
        <v>188162</v>
      </c>
      <c r="O11" s="11">
        <v>42743</v>
      </c>
      <c r="P11" s="90">
        <v>0.95</v>
      </c>
    </row>
    <row r="12" spans="1:16" x14ac:dyDescent="0.25">
      <c r="A12" s="65" t="s">
        <v>4</v>
      </c>
      <c r="B12" s="34" t="s">
        <v>168</v>
      </c>
      <c r="C12" s="34" t="s">
        <v>219</v>
      </c>
      <c r="D12" s="142">
        <v>45.2265625</v>
      </c>
      <c r="E12" s="11">
        <v>8877</v>
      </c>
      <c r="F12" s="11">
        <v>32571</v>
      </c>
      <c r="G12" s="11">
        <v>10092</v>
      </c>
      <c r="H12" s="142">
        <v>43.96153846153846</v>
      </c>
      <c r="I12" s="11">
        <v>4547</v>
      </c>
      <c r="J12" s="11">
        <v>16013</v>
      </c>
      <c r="K12" s="11">
        <v>4636</v>
      </c>
      <c r="L12" s="142">
        <v>46.322388059701495</v>
      </c>
      <c r="M12" s="11">
        <v>4330</v>
      </c>
      <c r="N12" s="11">
        <v>16558</v>
      </c>
      <c r="O12" s="11">
        <v>5456</v>
      </c>
      <c r="P12" s="90">
        <v>0.96</v>
      </c>
    </row>
    <row r="13" spans="1:16" x14ac:dyDescent="0.25">
      <c r="A13" s="65" t="s">
        <v>154</v>
      </c>
      <c r="B13" s="34" t="s">
        <v>169</v>
      </c>
      <c r="C13" s="34" t="s">
        <v>219</v>
      </c>
      <c r="D13" s="142">
        <v>50.229166666666664</v>
      </c>
      <c r="E13" s="11">
        <v>22882</v>
      </c>
      <c r="F13" s="11">
        <v>88535</v>
      </c>
      <c r="G13" s="11">
        <v>37373</v>
      </c>
      <c r="H13" s="142">
        <v>49.318039624608964</v>
      </c>
      <c r="I13" s="11">
        <v>11689</v>
      </c>
      <c r="J13" s="11">
        <v>43167</v>
      </c>
      <c r="K13" s="11">
        <v>17500</v>
      </c>
      <c r="L13" s="142">
        <v>51.026976744186044</v>
      </c>
      <c r="M13" s="11">
        <v>11193</v>
      </c>
      <c r="N13" s="11">
        <v>45368</v>
      </c>
      <c r="O13" s="11">
        <v>19873</v>
      </c>
      <c r="P13" s="90">
        <v>0.95</v>
      </c>
    </row>
    <row r="14" spans="1:16" x14ac:dyDescent="0.25">
      <c r="A14" s="65" t="s">
        <v>6</v>
      </c>
      <c r="B14" s="34" t="s">
        <v>170</v>
      </c>
      <c r="C14" s="34" t="s">
        <v>219</v>
      </c>
      <c r="D14" s="142">
        <v>37.525793650793652</v>
      </c>
      <c r="E14" s="11">
        <v>23704</v>
      </c>
      <c r="F14" s="11">
        <v>99296</v>
      </c>
      <c r="G14" s="11">
        <v>24720</v>
      </c>
      <c r="H14" s="142">
        <v>36.304911955514363</v>
      </c>
      <c r="I14" s="11">
        <v>12119</v>
      </c>
      <c r="J14" s="11">
        <v>48303</v>
      </c>
      <c r="K14" s="11">
        <v>10798</v>
      </c>
      <c r="L14" s="142">
        <v>38.818770226537218</v>
      </c>
      <c r="M14" s="11">
        <v>11585</v>
      </c>
      <c r="N14" s="11">
        <v>50993</v>
      </c>
      <c r="O14" s="11">
        <v>13922</v>
      </c>
      <c r="P14" s="90">
        <v>0.93</v>
      </c>
    </row>
    <row r="15" spans="1:16" x14ac:dyDescent="0.25">
      <c r="A15" s="65" t="s">
        <v>7</v>
      </c>
      <c r="B15" s="34" t="s">
        <v>171</v>
      </c>
      <c r="C15" s="34" t="s">
        <v>219</v>
      </c>
      <c r="D15" s="142">
        <v>44.868999186330349</v>
      </c>
      <c r="E15" s="11">
        <v>20792</v>
      </c>
      <c r="F15" s="11">
        <v>77193</v>
      </c>
      <c r="G15" s="11">
        <v>24035</v>
      </c>
      <c r="H15" s="142">
        <v>43.408146964856229</v>
      </c>
      <c r="I15" s="11">
        <v>10691</v>
      </c>
      <c r="J15" s="11">
        <v>37461</v>
      </c>
      <c r="K15" s="11">
        <v>11017</v>
      </c>
      <c r="L15" s="142">
        <v>46.1</v>
      </c>
      <c r="M15" s="11">
        <v>10101</v>
      </c>
      <c r="N15" s="11">
        <v>39732</v>
      </c>
      <c r="O15" s="11">
        <v>13018</v>
      </c>
      <c r="P15" s="90">
        <v>0.94</v>
      </c>
    </row>
    <row r="16" spans="1:16" x14ac:dyDescent="0.25">
      <c r="A16" s="65" t="s">
        <v>8</v>
      </c>
      <c r="B16" s="34" t="s">
        <v>172</v>
      </c>
      <c r="C16" s="34" t="s">
        <v>219</v>
      </c>
      <c r="D16" s="142">
        <v>46.220031545741328</v>
      </c>
      <c r="E16" s="11">
        <v>19528</v>
      </c>
      <c r="F16" s="11">
        <v>65716</v>
      </c>
      <c r="G16" s="11">
        <v>23656</v>
      </c>
      <c r="H16" s="142">
        <v>43.744878957169462</v>
      </c>
      <c r="I16" s="11">
        <v>10089</v>
      </c>
      <c r="J16" s="11">
        <v>32222</v>
      </c>
      <c r="K16" s="11">
        <v>10427</v>
      </c>
      <c r="L16" s="142">
        <v>48.335092348284959</v>
      </c>
      <c r="M16" s="11">
        <v>9439</v>
      </c>
      <c r="N16" s="11">
        <v>33494</v>
      </c>
      <c r="O16" s="11">
        <v>13229</v>
      </c>
      <c r="P16" s="90">
        <v>0.94</v>
      </c>
    </row>
    <row r="17" spans="1:16" x14ac:dyDescent="0.25">
      <c r="A17" s="65" t="s">
        <v>9</v>
      </c>
      <c r="B17" s="34" t="s">
        <v>173</v>
      </c>
      <c r="C17" s="34" t="s">
        <v>219</v>
      </c>
      <c r="D17" s="142">
        <v>44.878122634367905</v>
      </c>
      <c r="E17" s="11">
        <v>19822</v>
      </c>
      <c r="F17" s="11">
        <v>68272</v>
      </c>
      <c r="G17" s="11">
        <v>21486</v>
      </c>
      <c r="H17" s="142">
        <v>43.636942675159233</v>
      </c>
      <c r="I17" s="11">
        <v>10185</v>
      </c>
      <c r="J17" s="11">
        <v>32875</v>
      </c>
      <c r="K17" s="11">
        <v>9584</v>
      </c>
      <c r="L17" s="142">
        <v>45.97277936962751</v>
      </c>
      <c r="M17" s="11">
        <v>9637</v>
      </c>
      <c r="N17" s="11">
        <v>35397</v>
      </c>
      <c r="O17" s="11">
        <v>11902</v>
      </c>
      <c r="P17" s="90">
        <v>0.92</v>
      </c>
    </row>
    <row r="18" spans="1:16" x14ac:dyDescent="0.25">
      <c r="A18" s="65" t="s">
        <v>10</v>
      </c>
      <c r="B18" s="34" t="s">
        <v>174</v>
      </c>
      <c r="C18" s="34" t="s">
        <v>219</v>
      </c>
      <c r="D18" s="142">
        <v>43.604447974583003</v>
      </c>
      <c r="E18" s="11">
        <v>19701</v>
      </c>
      <c r="F18" s="11">
        <v>58258</v>
      </c>
      <c r="G18" s="11">
        <v>18621</v>
      </c>
      <c r="H18" s="142">
        <v>41.698815566835869</v>
      </c>
      <c r="I18" s="11">
        <v>10181</v>
      </c>
      <c r="J18" s="11">
        <v>28108</v>
      </c>
      <c r="K18" s="11">
        <v>7983</v>
      </c>
      <c r="L18" s="142">
        <v>45.247787610619469</v>
      </c>
      <c r="M18" s="11">
        <v>9520</v>
      </c>
      <c r="N18" s="11">
        <v>30150</v>
      </c>
      <c r="O18" s="11">
        <v>10638</v>
      </c>
      <c r="P18" s="90">
        <v>0.92</v>
      </c>
    </row>
    <row r="19" spans="1:16" x14ac:dyDescent="0.25">
      <c r="A19" s="65" t="s">
        <v>13</v>
      </c>
      <c r="B19" s="34" t="s">
        <v>175</v>
      </c>
      <c r="C19" s="34" t="s">
        <v>219</v>
      </c>
      <c r="D19" s="142">
        <v>43.664826894129455</v>
      </c>
      <c r="E19" s="11">
        <v>27564</v>
      </c>
      <c r="F19" s="11">
        <v>103914</v>
      </c>
      <c r="G19" s="11">
        <v>29222</v>
      </c>
      <c r="H19" s="142">
        <v>42.506776379477252</v>
      </c>
      <c r="I19" s="11">
        <v>14219</v>
      </c>
      <c r="J19" s="11">
        <v>51273</v>
      </c>
      <c r="K19" s="11">
        <v>13145</v>
      </c>
      <c r="L19" s="142">
        <v>44.858509566968785</v>
      </c>
      <c r="M19" s="11">
        <v>13345</v>
      </c>
      <c r="N19" s="11">
        <v>52641</v>
      </c>
      <c r="O19" s="11">
        <v>16077</v>
      </c>
      <c r="P19" s="90">
        <v>0.96</v>
      </c>
    </row>
    <row r="20" spans="1:16" x14ac:dyDescent="0.25">
      <c r="A20" s="65" t="s">
        <v>14</v>
      </c>
      <c r="B20" s="34" t="s">
        <v>176</v>
      </c>
      <c r="C20" s="34" t="s">
        <v>219</v>
      </c>
      <c r="D20" s="142">
        <v>44.050168837433674</v>
      </c>
      <c r="E20" s="11">
        <v>63680</v>
      </c>
      <c r="F20" s="11">
        <v>236285</v>
      </c>
      <c r="G20" s="11">
        <v>74765</v>
      </c>
      <c r="H20" s="142">
        <v>42.80588776448942</v>
      </c>
      <c r="I20" s="11">
        <v>32671</v>
      </c>
      <c r="J20" s="11">
        <v>115488</v>
      </c>
      <c r="K20" s="11">
        <v>33913</v>
      </c>
      <c r="L20" s="142">
        <v>45.25266429840142</v>
      </c>
      <c r="M20" s="11">
        <v>31009</v>
      </c>
      <c r="N20" s="11">
        <v>120797</v>
      </c>
      <c r="O20" s="11">
        <v>40852</v>
      </c>
      <c r="P20" s="90">
        <v>0.95</v>
      </c>
    </row>
    <row r="21" spans="1:16" x14ac:dyDescent="0.25">
      <c r="A21" s="65" t="s">
        <v>15</v>
      </c>
      <c r="B21" s="34" t="s">
        <v>206</v>
      </c>
      <c r="C21" s="34" t="s">
        <v>219</v>
      </c>
      <c r="D21" s="142">
        <v>35.863519844426769</v>
      </c>
      <c r="E21" s="11">
        <v>99881</v>
      </c>
      <c r="F21" s="11">
        <v>454856</v>
      </c>
      <c r="G21" s="11">
        <v>80393</v>
      </c>
      <c r="H21" s="142">
        <v>34.988892572944295</v>
      </c>
      <c r="I21" s="11">
        <v>51037</v>
      </c>
      <c r="J21" s="11">
        <v>226650</v>
      </c>
      <c r="K21" s="11">
        <v>34691</v>
      </c>
      <c r="L21" s="142">
        <v>36.874565133359106</v>
      </c>
      <c r="M21" s="11">
        <v>48844</v>
      </c>
      <c r="N21" s="11">
        <v>228206</v>
      </c>
      <c r="O21" s="11">
        <v>45702</v>
      </c>
      <c r="P21" s="90">
        <v>0.97</v>
      </c>
    </row>
    <row r="22" spans="1:16" x14ac:dyDescent="0.25">
      <c r="A22" s="65" t="s">
        <v>16</v>
      </c>
      <c r="B22" s="34" t="s">
        <v>177</v>
      </c>
      <c r="C22" s="34" t="s">
        <v>219</v>
      </c>
      <c r="D22" s="142">
        <v>47.009210060219623</v>
      </c>
      <c r="E22" s="11">
        <v>38130</v>
      </c>
      <c r="F22" s="11">
        <v>147972</v>
      </c>
      <c r="G22" s="11">
        <v>51958</v>
      </c>
      <c r="H22" s="142">
        <v>45.587055261165787</v>
      </c>
      <c r="I22" s="11">
        <v>19581</v>
      </c>
      <c r="J22" s="11">
        <v>73123</v>
      </c>
      <c r="K22" s="11">
        <v>24015</v>
      </c>
      <c r="L22" s="142">
        <v>48.272243107769427</v>
      </c>
      <c r="M22" s="11">
        <v>18549</v>
      </c>
      <c r="N22" s="11">
        <v>74849</v>
      </c>
      <c r="O22" s="11">
        <v>27943</v>
      </c>
      <c r="P22" s="90">
        <v>0.96</v>
      </c>
    </row>
    <row r="23" spans="1:16" x14ac:dyDescent="0.25">
      <c r="A23" s="65" t="s">
        <v>17</v>
      </c>
      <c r="B23" s="34" t="s">
        <v>178</v>
      </c>
      <c r="C23" s="34" t="s">
        <v>219</v>
      </c>
      <c r="D23" s="142">
        <v>46.459518599562365</v>
      </c>
      <c r="E23" s="11">
        <v>12197</v>
      </c>
      <c r="F23" s="11">
        <v>48812</v>
      </c>
      <c r="G23" s="11">
        <v>15691</v>
      </c>
      <c r="H23" s="142">
        <v>44.020356234096695</v>
      </c>
      <c r="I23" s="11">
        <v>6337</v>
      </c>
      <c r="J23" s="11">
        <v>23628</v>
      </c>
      <c r="K23" s="11">
        <v>6779</v>
      </c>
      <c r="L23" s="142">
        <v>48.356589147286819</v>
      </c>
      <c r="M23" s="11">
        <v>5860</v>
      </c>
      <c r="N23" s="11">
        <v>25184</v>
      </c>
      <c r="O23" s="11">
        <v>8912</v>
      </c>
      <c r="P23" s="90">
        <v>0.92</v>
      </c>
    </row>
    <row r="24" spans="1:16" x14ac:dyDescent="0.25">
      <c r="A24" s="65" t="s">
        <v>18</v>
      </c>
      <c r="B24" s="34" t="s">
        <v>179</v>
      </c>
      <c r="C24" s="34" t="s">
        <v>219</v>
      </c>
      <c r="D24" s="142">
        <v>41.391640866873068</v>
      </c>
      <c r="E24" s="11">
        <v>18281</v>
      </c>
      <c r="F24" s="11">
        <v>59605</v>
      </c>
      <c r="G24" s="11">
        <v>16794</v>
      </c>
      <c r="H24" s="142">
        <v>40.465346534653463</v>
      </c>
      <c r="I24" s="11">
        <v>9246</v>
      </c>
      <c r="J24" s="11">
        <v>28778</v>
      </c>
      <c r="K24" s="11">
        <v>7574</v>
      </c>
      <c r="L24" s="142">
        <v>42.240853658536587</v>
      </c>
      <c r="M24" s="11">
        <v>9035</v>
      </c>
      <c r="N24" s="11">
        <v>30827</v>
      </c>
      <c r="O24" s="11">
        <v>9220</v>
      </c>
      <c r="P24" s="90">
        <v>0.93</v>
      </c>
    </row>
    <row r="25" spans="1:16" x14ac:dyDescent="0.25">
      <c r="A25" s="65" t="s">
        <v>19</v>
      </c>
      <c r="B25" s="34" t="s">
        <v>180</v>
      </c>
      <c r="C25" s="34" t="s">
        <v>219</v>
      </c>
      <c r="D25" s="142">
        <v>45.673970201577561</v>
      </c>
      <c r="E25" s="11">
        <v>15941</v>
      </c>
      <c r="F25" s="11">
        <v>60228</v>
      </c>
      <c r="G25" s="11">
        <v>20241</v>
      </c>
      <c r="H25" s="142">
        <v>44.033820840950639</v>
      </c>
      <c r="I25" s="11">
        <v>8206</v>
      </c>
      <c r="J25" s="11">
        <v>30342</v>
      </c>
      <c r="K25" s="11">
        <v>9185</v>
      </c>
      <c r="L25" s="142">
        <v>47.183199999999999</v>
      </c>
      <c r="M25" s="11">
        <v>7735</v>
      </c>
      <c r="N25" s="11">
        <v>29886</v>
      </c>
      <c r="O25" s="11">
        <v>11056</v>
      </c>
      <c r="P25" s="90">
        <v>0.98</v>
      </c>
    </row>
    <row r="26" spans="1:16" x14ac:dyDescent="0.25">
      <c r="A26" s="65" t="s">
        <v>158</v>
      </c>
      <c r="B26" s="34" t="s">
        <v>181</v>
      </c>
      <c r="C26" s="34" t="s">
        <v>219</v>
      </c>
      <c r="D26" s="142">
        <v>50.284653465346537</v>
      </c>
      <c r="E26" s="11">
        <v>4060</v>
      </c>
      <c r="F26" s="11">
        <v>15890</v>
      </c>
      <c r="G26" s="11">
        <v>6690</v>
      </c>
      <c r="H26" s="142">
        <v>49.573979591836732</v>
      </c>
      <c r="I26" s="11">
        <v>2131</v>
      </c>
      <c r="J26" s="11">
        <v>7970</v>
      </c>
      <c r="K26" s="11">
        <v>3088</v>
      </c>
      <c r="L26" s="142">
        <v>51.110294117647058</v>
      </c>
      <c r="M26" s="11">
        <v>1929</v>
      </c>
      <c r="N26" s="11">
        <v>7920</v>
      </c>
      <c r="O26" s="11">
        <v>3602</v>
      </c>
      <c r="P26" s="90">
        <v>0.98</v>
      </c>
    </row>
    <row r="27" spans="1:16" x14ac:dyDescent="0.25">
      <c r="A27" s="65" t="s">
        <v>20</v>
      </c>
      <c r="B27" s="34" t="s">
        <v>182</v>
      </c>
      <c r="C27" s="34" t="s">
        <v>219</v>
      </c>
      <c r="D27" s="142">
        <v>47.102564102564102</v>
      </c>
      <c r="E27" s="11">
        <v>21891</v>
      </c>
      <c r="F27" s="11">
        <v>82956</v>
      </c>
      <c r="G27" s="11">
        <v>29373</v>
      </c>
      <c r="H27" s="142">
        <v>45.424812030075188</v>
      </c>
      <c r="I27" s="11">
        <v>11179</v>
      </c>
      <c r="J27" s="11">
        <v>39432</v>
      </c>
      <c r="K27" s="11">
        <v>13136</v>
      </c>
      <c r="L27" s="142">
        <v>48.420504385964911</v>
      </c>
      <c r="M27" s="11">
        <v>10712</v>
      </c>
      <c r="N27" s="11">
        <v>43524</v>
      </c>
      <c r="O27" s="11">
        <v>16237</v>
      </c>
      <c r="P27" s="90">
        <v>0.9</v>
      </c>
    </row>
    <row r="28" spans="1:16" x14ac:dyDescent="0.25">
      <c r="A28" s="65" t="s">
        <v>21</v>
      </c>
      <c r="B28" s="34" t="s">
        <v>207</v>
      </c>
      <c r="C28" s="34" t="s">
        <v>219</v>
      </c>
      <c r="D28" s="142">
        <v>41.713517003874301</v>
      </c>
      <c r="E28" s="11">
        <v>61606</v>
      </c>
      <c r="F28" s="11">
        <v>223139</v>
      </c>
      <c r="G28" s="11">
        <v>56655</v>
      </c>
      <c r="H28" s="142">
        <v>40.415114768297961</v>
      </c>
      <c r="I28" s="11">
        <v>31453</v>
      </c>
      <c r="J28" s="11">
        <v>108945</v>
      </c>
      <c r="K28" s="11">
        <v>24931</v>
      </c>
      <c r="L28" s="142">
        <v>43.022811059907831</v>
      </c>
      <c r="M28" s="11">
        <v>30153</v>
      </c>
      <c r="N28" s="11">
        <v>114194</v>
      </c>
      <c r="O28" s="11">
        <v>31724</v>
      </c>
      <c r="P28" s="90">
        <v>0.94</v>
      </c>
    </row>
    <row r="29" spans="1:16" x14ac:dyDescent="0.25">
      <c r="A29" s="65" t="s">
        <v>142</v>
      </c>
      <c r="B29" s="34" t="s">
        <v>183</v>
      </c>
      <c r="C29" s="34" t="s">
        <v>219</v>
      </c>
      <c r="D29" s="142">
        <v>48.518272425249172</v>
      </c>
      <c r="E29" s="11">
        <v>3553</v>
      </c>
      <c r="F29" s="11">
        <v>13749</v>
      </c>
      <c r="G29" s="11">
        <v>5238</v>
      </c>
      <c r="H29" s="142">
        <v>47.840707964601769</v>
      </c>
      <c r="I29" s="11">
        <v>1849</v>
      </c>
      <c r="J29" s="11">
        <v>6855</v>
      </c>
      <c r="K29" s="11">
        <v>2500</v>
      </c>
      <c r="L29" s="142">
        <v>49.062893081761004</v>
      </c>
      <c r="M29" s="11">
        <v>1704</v>
      </c>
      <c r="N29" s="11">
        <v>6894</v>
      </c>
      <c r="O29" s="11">
        <v>2738</v>
      </c>
      <c r="P29" s="90">
        <v>0.99</v>
      </c>
    </row>
    <row r="30" spans="1:16" x14ac:dyDescent="0.25">
      <c r="A30" s="65" t="s">
        <v>157</v>
      </c>
      <c r="B30" s="34" t="s">
        <v>184</v>
      </c>
      <c r="C30" s="34" t="s">
        <v>219</v>
      </c>
      <c r="D30" s="142">
        <v>47.300331858407077</v>
      </c>
      <c r="E30" s="11">
        <v>24218</v>
      </c>
      <c r="F30" s="11">
        <v>94645</v>
      </c>
      <c r="G30" s="11">
        <v>34947</v>
      </c>
      <c r="H30" s="142">
        <v>45.418062200956939</v>
      </c>
      <c r="I30" s="11">
        <v>12460</v>
      </c>
      <c r="J30" s="11">
        <v>47130</v>
      </c>
      <c r="K30" s="11">
        <v>16111</v>
      </c>
      <c r="L30" s="142">
        <v>48.8125</v>
      </c>
      <c r="M30" s="11">
        <v>11758</v>
      </c>
      <c r="N30" s="11">
        <v>47515</v>
      </c>
      <c r="O30" s="11">
        <v>18836</v>
      </c>
      <c r="P30" s="90">
        <v>0.97</v>
      </c>
    </row>
    <row r="31" spans="1:16" x14ac:dyDescent="0.25">
      <c r="A31" s="65" t="s">
        <v>24</v>
      </c>
      <c r="B31" s="34" t="s">
        <v>185</v>
      </c>
      <c r="C31" s="34" t="s">
        <v>219</v>
      </c>
      <c r="D31" s="142">
        <v>42.664374140302613</v>
      </c>
      <c r="E31" s="11">
        <v>29784</v>
      </c>
      <c r="F31" s="11">
        <v>117726</v>
      </c>
      <c r="G31" s="11">
        <v>32430</v>
      </c>
      <c r="H31" s="142">
        <v>40.896843725943036</v>
      </c>
      <c r="I31" s="11">
        <v>15151</v>
      </c>
      <c r="J31" s="11">
        <v>57672</v>
      </c>
      <c r="K31" s="11">
        <v>14253</v>
      </c>
      <c r="L31" s="142">
        <v>44.53615702479339</v>
      </c>
      <c r="M31" s="11">
        <v>14633</v>
      </c>
      <c r="N31" s="11">
        <v>60054</v>
      </c>
      <c r="O31" s="11">
        <v>18177</v>
      </c>
      <c r="P31" s="90">
        <v>0.94</v>
      </c>
    </row>
    <row r="32" spans="1:16" x14ac:dyDescent="0.25">
      <c r="A32" s="65" t="s">
        <v>25</v>
      </c>
      <c r="B32" s="34" t="s">
        <v>186</v>
      </c>
      <c r="C32" s="34" t="s">
        <v>219</v>
      </c>
      <c r="D32" s="142">
        <v>49.702250432775536</v>
      </c>
      <c r="E32" s="11">
        <v>18723</v>
      </c>
      <c r="F32" s="11">
        <v>69312</v>
      </c>
      <c r="G32" s="11">
        <v>27985</v>
      </c>
      <c r="H32" s="142">
        <v>49.158021712907114</v>
      </c>
      <c r="I32" s="11">
        <v>9605</v>
      </c>
      <c r="J32" s="11">
        <v>33830</v>
      </c>
      <c r="K32" s="11">
        <v>13099</v>
      </c>
      <c r="L32" s="142">
        <v>50.19761129207383</v>
      </c>
      <c r="M32" s="11">
        <v>9118</v>
      </c>
      <c r="N32" s="11">
        <v>35482</v>
      </c>
      <c r="O32" s="11">
        <v>14886</v>
      </c>
      <c r="P32" s="90">
        <v>0.95</v>
      </c>
    </row>
    <row r="33" spans="1:16" x14ac:dyDescent="0.25">
      <c r="A33" s="65" t="s">
        <v>143</v>
      </c>
      <c r="B33" s="34" t="s">
        <v>187</v>
      </c>
      <c r="C33" s="34" t="s">
        <v>219</v>
      </c>
      <c r="D33" s="142">
        <v>44.738709677419358</v>
      </c>
      <c r="E33" s="11">
        <v>4104</v>
      </c>
      <c r="F33" s="11">
        <v>14218</v>
      </c>
      <c r="G33" s="11">
        <v>4618</v>
      </c>
      <c r="H33" s="142">
        <v>43.948717948717949</v>
      </c>
      <c r="I33" s="11">
        <v>2115</v>
      </c>
      <c r="J33" s="11">
        <v>7301</v>
      </c>
      <c r="K33" s="11">
        <v>2214</v>
      </c>
      <c r="L33" s="142">
        <v>45.566929133858267</v>
      </c>
      <c r="M33" s="11">
        <v>1989</v>
      </c>
      <c r="N33" s="11">
        <v>6917</v>
      </c>
      <c r="O33" s="11">
        <v>2404</v>
      </c>
      <c r="P33" s="90">
        <v>1.03</v>
      </c>
    </row>
    <row r="34" spans="1:16" x14ac:dyDescent="0.25">
      <c r="A34" s="65" t="s">
        <v>27</v>
      </c>
      <c r="B34" s="34" t="s">
        <v>188</v>
      </c>
      <c r="C34" s="34" t="s">
        <v>219</v>
      </c>
      <c r="D34" s="142">
        <v>49.576338400528748</v>
      </c>
      <c r="E34" s="11">
        <v>17244</v>
      </c>
      <c r="F34" s="11">
        <v>67467</v>
      </c>
      <c r="G34" s="11">
        <v>27739</v>
      </c>
      <c r="H34" s="142">
        <v>48.144300144300146</v>
      </c>
      <c r="I34" s="11">
        <v>8823</v>
      </c>
      <c r="J34" s="11">
        <v>32462</v>
      </c>
      <c r="K34" s="11">
        <v>12475</v>
      </c>
      <c r="L34" s="142">
        <v>50.77004716981132</v>
      </c>
      <c r="M34" s="11">
        <v>8421</v>
      </c>
      <c r="N34" s="11">
        <v>35005</v>
      </c>
      <c r="O34" s="11">
        <v>15264</v>
      </c>
      <c r="P34" s="90">
        <v>0.92</v>
      </c>
    </row>
    <row r="35" spans="1:16" x14ac:dyDescent="0.25">
      <c r="A35" s="65" t="s">
        <v>28</v>
      </c>
      <c r="B35" s="34" t="s">
        <v>189</v>
      </c>
      <c r="C35" s="34" t="s">
        <v>219</v>
      </c>
      <c r="D35" s="142">
        <v>44.060988715744223</v>
      </c>
      <c r="E35" s="11">
        <v>55700</v>
      </c>
      <c r="F35" s="11">
        <v>206640</v>
      </c>
      <c r="G35" s="11">
        <v>60290</v>
      </c>
      <c r="H35" s="142">
        <v>42.650026274303734</v>
      </c>
      <c r="I35" s="11">
        <v>28469</v>
      </c>
      <c r="J35" s="11">
        <v>101087</v>
      </c>
      <c r="K35" s="11">
        <v>26806</v>
      </c>
      <c r="L35" s="142">
        <v>45.410360589131535</v>
      </c>
      <c r="M35" s="11">
        <v>27231</v>
      </c>
      <c r="N35" s="11">
        <v>105553</v>
      </c>
      <c r="O35" s="11">
        <v>33484</v>
      </c>
      <c r="P35" s="90">
        <v>0.94</v>
      </c>
    </row>
    <row r="36" spans="1:16" x14ac:dyDescent="0.25">
      <c r="A36" s="65" t="s">
        <v>29</v>
      </c>
      <c r="B36" s="34" t="s">
        <v>190</v>
      </c>
      <c r="C36" s="34" t="s">
        <v>219</v>
      </c>
      <c r="D36" s="142">
        <v>43.016981132075472</v>
      </c>
      <c r="E36" s="11">
        <v>14948</v>
      </c>
      <c r="F36" s="11">
        <v>60788</v>
      </c>
      <c r="G36" s="11">
        <v>17734</v>
      </c>
      <c r="H36" s="142">
        <v>41.866799204771368</v>
      </c>
      <c r="I36" s="11">
        <v>7642</v>
      </c>
      <c r="J36" s="11">
        <v>29464</v>
      </c>
      <c r="K36" s="11">
        <v>7994</v>
      </c>
      <c r="L36" s="142">
        <v>44.104452054794521</v>
      </c>
      <c r="M36" s="11">
        <v>7306</v>
      </c>
      <c r="N36" s="11">
        <v>31324</v>
      </c>
      <c r="O36" s="11">
        <v>9740</v>
      </c>
      <c r="P36" s="90">
        <v>0.93</v>
      </c>
    </row>
    <row r="37" spans="1:16" x14ac:dyDescent="0.25">
      <c r="A37" s="65" t="s">
        <v>30</v>
      </c>
      <c r="B37" s="34" t="s">
        <v>191</v>
      </c>
      <c r="C37" s="34" t="s">
        <v>219</v>
      </c>
      <c r="D37" s="142">
        <v>43.325167037861917</v>
      </c>
      <c r="E37" s="11">
        <v>15234</v>
      </c>
      <c r="F37" s="11">
        <v>56614</v>
      </c>
      <c r="G37" s="11">
        <v>15942</v>
      </c>
      <c r="H37" s="142">
        <v>41.25339366515837</v>
      </c>
      <c r="I37" s="11">
        <v>7863</v>
      </c>
      <c r="J37" s="11">
        <v>27140</v>
      </c>
      <c r="K37" s="11">
        <v>6951</v>
      </c>
      <c r="L37" s="142">
        <v>45.289803220035779</v>
      </c>
      <c r="M37" s="11">
        <v>7371</v>
      </c>
      <c r="N37" s="11">
        <v>29474</v>
      </c>
      <c r="O37" s="11">
        <v>8991</v>
      </c>
      <c r="P37" s="90">
        <v>0.92</v>
      </c>
    </row>
    <row r="38" spans="1:16" x14ac:dyDescent="0.25">
      <c r="A38" s="65" t="s">
        <v>31</v>
      </c>
      <c r="B38" s="34" t="s">
        <v>192</v>
      </c>
      <c r="C38" s="34" t="s">
        <v>219</v>
      </c>
      <c r="D38" s="142">
        <v>41.171370967741936</v>
      </c>
      <c r="E38" s="11">
        <v>35133</v>
      </c>
      <c r="F38" s="11">
        <v>120867</v>
      </c>
      <c r="G38" s="11">
        <v>29580</v>
      </c>
      <c r="H38" s="142">
        <v>40.18418940609952</v>
      </c>
      <c r="I38" s="11">
        <v>18121</v>
      </c>
      <c r="J38" s="11">
        <v>59653</v>
      </c>
      <c r="K38" s="11">
        <v>13405</v>
      </c>
      <c r="L38" s="142">
        <v>42.162479740680716</v>
      </c>
      <c r="M38" s="11">
        <v>17012</v>
      </c>
      <c r="N38" s="11">
        <v>61214</v>
      </c>
      <c r="O38" s="11">
        <v>16175</v>
      </c>
      <c r="P38" s="90">
        <v>0.97</v>
      </c>
    </row>
    <row r="39" spans="1:16" ht="27.75" customHeight="1" x14ac:dyDescent="0.25">
      <c r="A39" s="37" t="s">
        <v>159</v>
      </c>
      <c r="B39" s="34" t="s">
        <v>193</v>
      </c>
      <c r="C39" s="34" t="s">
        <v>220</v>
      </c>
      <c r="D39" s="142">
        <v>47.159523263809305</v>
      </c>
      <c r="E39" s="11">
        <v>59927</v>
      </c>
      <c r="F39" s="11">
        <v>227616</v>
      </c>
      <c r="G39" s="11">
        <v>81147</v>
      </c>
      <c r="H39" s="143">
        <v>45.624068157614481</v>
      </c>
      <c r="I39" s="11">
        <v>30693</v>
      </c>
      <c r="J39" s="11">
        <v>109355</v>
      </c>
      <c r="K39" s="11">
        <v>36628</v>
      </c>
      <c r="L39" s="145">
        <v>48.452705493597684</v>
      </c>
      <c r="M39" s="11">
        <v>29234</v>
      </c>
      <c r="N39" s="11">
        <v>118261</v>
      </c>
      <c r="O39" s="11">
        <v>44519</v>
      </c>
      <c r="P39" s="90">
        <v>0.92</v>
      </c>
    </row>
    <row r="40" spans="1:16" x14ac:dyDescent="0.25">
      <c r="A40" s="37" t="s">
        <v>144</v>
      </c>
      <c r="B40" s="34" t="s">
        <v>194</v>
      </c>
      <c r="C40" s="34" t="s">
        <v>220</v>
      </c>
      <c r="D40" s="142">
        <v>49.702250432775536</v>
      </c>
      <c r="E40" s="11">
        <v>18723</v>
      </c>
      <c r="F40" s="11">
        <v>69312</v>
      </c>
      <c r="G40" s="11">
        <v>27985</v>
      </c>
      <c r="H40" s="143">
        <v>49.158021712907114</v>
      </c>
      <c r="I40" s="11">
        <v>9605</v>
      </c>
      <c r="J40" s="11">
        <v>33830</v>
      </c>
      <c r="K40" s="11">
        <v>13099</v>
      </c>
      <c r="L40" s="145">
        <v>50.19761129207383</v>
      </c>
      <c r="M40" s="11">
        <v>9118</v>
      </c>
      <c r="N40" s="11">
        <v>35482</v>
      </c>
      <c r="O40" s="11">
        <v>14886</v>
      </c>
      <c r="P40" s="90">
        <v>0.95</v>
      </c>
    </row>
    <row r="41" spans="1:16" x14ac:dyDescent="0.25">
      <c r="A41" s="37" t="s">
        <v>154</v>
      </c>
      <c r="B41" s="34" t="s">
        <v>195</v>
      </c>
      <c r="C41" s="34" t="s">
        <v>220</v>
      </c>
      <c r="D41" s="142">
        <v>50.229166666666664</v>
      </c>
      <c r="E41" s="11">
        <v>22882</v>
      </c>
      <c r="F41" s="11">
        <v>88535</v>
      </c>
      <c r="G41" s="11">
        <v>37373</v>
      </c>
      <c r="H41" s="143">
        <v>49.318039624608964</v>
      </c>
      <c r="I41" s="11">
        <v>11689</v>
      </c>
      <c r="J41" s="11">
        <v>43167</v>
      </c>
      <c r="K41" s="11">
        <v>17500</v>
      </c>
      <c r="L41" s="145">
        <v>51.026976744186044</v>
      </c>
      <c r="M41" s="11">
        <v>11193</v>
      </c>
      <c r="N41" s="11">
        <v>45368</v>
      </c>
      <c r="O41" s="11">
        <v>19873</v>
      </c>
      <c r="P41" s="90">
        <v>0.95</v>
      </c>
    </row>
    <row r="42" spans="1:16" x14ac:dyDescent="0.25">
      <c r="A42" s="37" t="s">
        <v>14</v>
      </c>
      <c r="B42" s="34" t="s">
        <v>196</v>
      </c>
      <c r="C42" s="34" t="s">
        <v>220</v>
      </c>
      <c r="D42" s="142">
        <v>44.050168837433674</v>
      </c>
      <c r="E42" s="11">
        <v>63680</v>
      </c>
      <c r="F42" s="11">
        <v>236285</v>
      </c>
      <c r="G42" s="11">
        <v>74765</v>
      </c>
      <c r="H42" s="143">
        <v>42.80588776448942</v>
      </c>
      <c r="I42" s="11">
        <v>32671</v>
      </c>
      <c r="J42" s="11">
        <v>115488</v>
      </c>
      <c r="K42" s="11">
        <v>33913</v>
      </c>
      <c r="L42" s="145">
        <v>45.25266429840142</v>
      </c>
      <c r="M42" s="11">
        <v>31009</v>
      </c>
      <c r="N42" s="11">
        <v>120797</v>
      </c>
      <c r="O42" s="11">
        <v>40852</v>
      </c>
      <c r="P42" s="90">
        <v>0.95</v>
      </c>
    </row>
    <row r="43" spans="1:16" x14ac:dyDescent="0.25">
      <c r="A43" s="37" t="s">
        <v>145</v>
      </c>
      <c r="B43" s="34" t="s">
        <v>197</v>
      </c>
      <c r="C43" s="34" t="s">
        <v>220</v>
      </c>
      <c r="D43" s="142">
        <v>43.725775459785893</v>
      </c>
      <c r="E43" s="11">
        <v>51389</v>
      </c>
      <c r="F43" s="11">
        <v>197273</v>
      </c>
      <c r="G43" s="11">
        <v>57048</v>
      </c>
      <c r="H43" s="143">
        <v>42.534703683929521</v>
      </c>
      <c r="I43" s="11">
        <v>26408</v>
      </c>
      <c r="J43" s="11">
        <v>96750</v>
      </c>
      <c r="K43" s="11">
        <v>25775</v>
      </c>
      <c r="L43" s="145">
        <v>44.876004284949119</v>
      </c>
      <c r="M43" s="11">
        <v>24981</v>
      </c>
      <c r="N43" s="11">
        <v>100523</v>
      </c>
      <c r="O43" s="11">
        <v>31273</v>
      </c>
      <c r="P43" s="90">
        <v>0.95</v>
      </c>
    </row>
    <row r="44" spans="1:16" x14ac:dyDescent="0.25">
      <c r="A44" s="37" t="s">
        <v>146</v>
      </c>
      <c r="B44" s="34" t="s">
        <v>198</v>
      </c>
      <c r="C44" s="34" t="s">
        <v>220</v>
      </c>
      <c r="D44" s="143">
        <v>41.943989071038253</v>
      </c>
      <c r="E44" s="11">
        <v>100379</v>
      </c>
      <c r="F44" s="11">
        <v>380703</v>
      </c>
      <c r="G44" s="11">
        <v>105448</v>
      </c>
      <c r="H44" s="143">
        <v>40.922320786382166</v>
      </c>
      <c r="I44" s="11">
        <v>51458</v>
      </c>
      <c r="J44" s="11">
        <v>191667</v>
      </c>
      <c r="K44" s="11">
        <v>48297</v>
      </c>
      <c r="L44" s="145">
        <v>43.054901960784314</v>
      </c>
      <c r="M44" s="11">
        <v>48921</v>
      </c>
      <c r="N44" s="11">
        <v>189036</v>
      </c>
      <c r="O44" s="11">
        <v>57151</v>
      </c>
      <c r="P44" s="90">
        <v>0.99</v>
      </c>
    </row>
    <row r="45" spans="1:16" x14ac:dyDescent="0.25">
      <c r="A45" s="37" t="s">
        <v>160</v>
      </c>
      <c r="B45" s="34" t="s">
        <v>208</v>
      </c>
      <c r="C45" s="34" t="s">
        <v>220</v>
      </c>
      <c r="D45" s="144">
        <v>39.135964912280699</v>
      </c>
      <c r="E45" s="11">
        <v>196325</v>
      </c>
      <c r="F45" s="11">
        <v>801982</v>
      </c>
      <c r="G45" s="11">
        <v>186733</v>
      </c>
      <c r="H45" s="144">
        <v>37.543543906268873</v>
      </c>
      <c r="I45" s="11">
        <v>100658</v>
      </c>
      <c r="J45" s="11">
        <v>395420</v>
      </c>
      <c r="K45" s="11">
        <v>81084</v>
      </c>
      <c r="L45" s="145">
        <v>40.788032705649158</v>
      </c>
      <c r="M45" s="11">
        <v>95667</v>
      </c>
      <c r="N45" s="11">
        <v>406562</v>
      </c>
      <c r="O45" s="11">
        <v>105649</v>
      </c>
      <c r="P45" s="90">
        <v>0.95</v>
      </c>
    </row>
    <row r="46" spans="1:16" x14ac:dyDescent="0.25">
      <c r="A46" s="37" t="s">
        <v>16</v>
      </c>
      <c r="B46" s="34" t="s">
        <v>199</v>
      </c>
      <c r="C46" s="34" t="s">
        <v>220</v>
      </c>
      <c r="D46" s="144">
        <v>47.925369198312239</v>
      </c>
      <c r="E46" s="11">
        <v>50571</v>
      </c>
      <c r="F46" s="11">
        <v>200302</v>
      </c>
      <c r="G46" s="11">
        <v>73407</v>
      </c>
      <c r="H46" s="144">
        <v>46.20568746548868</v>
      </c>
      <c r="I46" s="11">
        <v>25976</v>
      </c>
      <c r="J46" s="11">
        <v>99951</v>
      </c>
      <c r="K46" s="11">
        <v>33906</v>
      </c>
      <c r="L46" s="145">
        <v>49.34768907563025</v>
      </c>
      <c r="M46" s="11">
        <v>24595</v>
      </c>
      <c r="N46" s="11">
        <v>100351</v>
      </c>
      <c r="O46" s="11">
        <v>39501</v>
      </c>
      <c r="P46" s="90">
        <v>0.97</v>
      </c>
    </row>
    <row r="47" spans="1:16" x14ac:dyDescent="0.25">
      <c r="A47" s="37" t="s">
        <v>147</v>
      </c>
      <c r="B47" s="34" t="s">
        <v>209</v>
      </c>
      <c r="C47" s="34" t="s">
        <v>220</v>
      </c>
      <c r="D47" s="143">
        <v>42.800335973122152</v>
      </c>
      <c r="E47" s="11">
        <v>117306</v>
      </c>
      <c r="F47" s="11">
        <v>429779</v>
      </c>
      <c r="G47" s="11">
        <v>116945</v>
      </c>
      <c r="H47" s="143">
        <v>41.471127717391305</v>
      </c>
      <c r="I47" s="11">
        <v>59922</v>
      </c>
      <c r="J47" s="11">
        <v>210032</v>
      </c>
      <c r="K47" s="11">
        <v>51737</v>
      </c>
      <c r="L47" s="145">
        <v>44.13923556942278</v>
      </c>
      <c r="M47" s="11">
        <v>57384</v>
      </c>
      <c r="N47" s="11">
        <v>219747</v>
      </c>
      <c r="O47" s="11">
        <v>65208</v>
      </c>
      <c r="P47" s="90">
        <v>0.94</v>
      </c>
    </row>
    <row r="48" spans="1:16" x14ac:dyDescent="0.25">
      <c r="A48" s="37" t="s">
        <v>148</v>
      </c>
      <c r="B48" s="34" t="s">
        <v>200</v>
      </c>
      <c r="C48" s="34" t="s">
        <v>220</v>
      </c>
      <c r="D48" s="143">
        <v>39.007196913488649</v>
      </c>
      <c r="E48" s="11">
        <v>152062</v>
      </c>
      <c r="F48" s="11">
        <v>620041</v>
      </c>
      <c r="G48" s="11">
        <v>144207</v>
      </c>
      <c r="H48" s="143">
        <v>38.308776049310246</v>
      </c>
      <c r="I48" s="11">
        <v>77782</v>
      </c>
      <c r="J48" s="11">
        <v>304441</v>
      </c>
      <c r="K48" s="11">
        <v>64167</v>
      </c>
      <c r="L48" s="145">
        <v>39.679530675713885</v>
      </c>
      <c r="M48" s="11">
        <v>74280</v>
      </c>
      <c r="N48" s="11">
        <v>315600</v>
      </c>
      <c r="O48" s="11">
        <v>80040</v>
      </c>
      <c r="P48" s="90">
        <v>0.95</v>
      </c>
    </row>
    <row r="49" spans="1:16" x14ac:dyDescent="0.25">
      <c r="A49" s="37" t="s">
        <v>149</v>
      </c>
      <c r="B49" s="34" t="s">
        <v>201</v>
      </c>
      <c r="C49" s="34" t="s">
        <v>220</v>
      </c>
      <c r="D49" s="143">
        <v>48.518272425249172</v>
      </c>
      <c r="E49" s="11">
        <v>3553</v>
      </c>
      <c r="F49" s="11">
        <v>13749</v>
      </c>
      <c r="G49" s="11">
        <v>5238</v>
      </c>
      <c r="H49" s="143">
        <v>47.840707964601769</v>
      </c>
      <c r="I49" s="11">
        <v>1849</v>
      </c>
      <c r="J49" s="11">
        <v>6855</v>
      </c>
      <c r="K49" s="11">
        <v>2500</v>
      </c>
      <c r="L49" s="145">
        <v>49.062893081761004</v>
      </c>
      <c r="M49" s="11">
        <v>1704</v>
      </c>
      <c r="N49" s="11">
        <v>6894</v>
      </c>
      <c r="O49" s="11">
        <v>2738</v>
      </c>
      <c r="P49" s="90">
        <v>0.99</v>
      </c>
    </row>
    <row r="50" spans="1:16" x14ac:dyDescent="0.25">
      <c r="A50" s="37" t="s">
        <v>26</v>
      </c>
      <c r="B50" s="34" t="s">
        <v>202</v>
      </c>
      <c r="C50" s="34" t="s">
        <v>220</v>
      </c>
      <c r="D50" s="143">
        <v>44.738709677419358</v>
      </c>
      <c r="E50" s="11">
        <v>4104</v>
      </c>
      <c r="F50" s="11">
        <v>14218</v>
      </c>
      <c r="G50" s="11">
        <v>4618</v>
      </c>
      <c r="H50" s="143">
        <v>43.948717948717949</v>
      </c>
      <c r="I50" s="11">
        <v>2115</v>
      </c>
      <c r="J50" s="11">
        <v>7301</v>
      </c>
      <c r="K50" s="11">
        <v>2214</v>
      </c>
      <c r="L50" s="145">
        <v>45.566929133858267</v>
      </c>
      <c r="M50" s="11">
        <v>1989</v>
      </c>
      <c r="N50" s="11">
        <v>6917</v>
      </c>
      <c r="O50" s="11">
        <v>2404</v>
      </c>
      <c r="P50" s="90">
        <v>1.03</v>
      </c>
    </row>
    <row r="51" spans="1:16" x14ac:dyDescent="0.25">
      <c r="A51" s="37" t="s">
        <v>150</v>
      </c>
      <c r="B51" s="34" t="s">
        <v>203</v>
      </c>
      <c r="C51" s="34" t="s">
        <v>220</v>
      </c>
      <c r="D51" s="143">
        <v>43.768309534776598</v>
      </c>
      <c r="E51" s="11">
        <v>66561</v>
      </c>
      <c r="F51" s="11">
        <v>264502</v>
      </c>
      <c r="G51" s="11">
        <v>86587</v>
      </c>
      <c r="H51" s="143">
        <v>42.124252775405637</v>
      </c>
      <c r="I51" s="11">
        <v>34126</v>
      </c>
      <c r="J51" s="11">
        <v>130230</v>
      </c>
      <c r="K51" s="11">
        <v>39114</v>
      </c>
      <c r="L51" s="145">
        <v>45.38394793926247</v>
      </c>
      <c r="M51" s="11">
        <v>32435</v>
      </c>
      <c r="N51" s="11">
        <v>134272</v>
      </c>
      <c r="O51" s="11">
        <v>47473</v>
      </c>
      <c r="P51" s="90">
        <v>0.95</v>
      </c>
    </row>
    <row r="52" spans="1:16" x14ac:dyDescent="0.25">
      <c r="A52" s="37" t="s">
        <v>151</v>
      </c>
      <c r="B52" s="34" t="s">
        <v>204</v>
      </c>
      <c r="C52" s="34" t="s">
        <v>220</v>
      </c>
      <c r="D52" s="145">
        <v>50.284653465346537</v>
      </c>
      <c r="E52" s="11">
        <v>4060</v>
      </c>
      <c r="F52" s="11">
        <v>15890</v>
      </c>
      <c r="G52" s="11">
        <v>6690</v>
      </c>
      <c r="H52" s="143">
        <v>49.573979591836732</v>
      </c>
      <c r="I52" s="11">
        <v>2131</v>
      </c>
      <c r="J52" s="11">
        <v>7970</v>
      </c>
      <c r="K52" s="11">
        <v>3088</v>
      </c>
      <c r="L52" s="145">
        <v>51.110294117647058</v>
      </c>
      <c r="M52" s="11">
        <v>1929</v>
      </c>
      <c r="N52" s="11">
        <v>7920</v>
      </c>
      <c r="O52" s="11">
        <v>3602</v>
      </c>
      <c r="P52" s="90">
        <v>0.98</v>
      </c>
    </row>
  </sheetData>
  <mergeCells count="1">
    <mergeCell ref="H1:I1"/>
  </mergeCells>
  <hyperlinks>
    <hyperlink ref="A4" location="'Table of Contents'!A1" display="Back to table of contents"/>
  </hyperlinks>
  <pageMargins left="0.75" right="0.75" top="1" bottom="1" header="0.5" footer="0.5"/>
  <pageSetup paperSize="9" scale="45" orientation="portrait" r:id="rId1"/>
  <headerFooter alignWithMargins="0"/>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I15"/>
  <sheetViews>
    <sheetView workbookViewId="0"/>
  </sheetViews>
  <sheetFormatPr defaultColWidth="9.1796875" defaultRowHeight="13.2" x14ac:dyDescent="0.25"/>
  <cols>
    <col min="1" max="1" width="11.1796875" style="54" customWidth="1"/>
    <col min="2" max="3" width="13.453125" style="54" customWidth="1"/>
    <col min="4" max="4" width="14.36328125" style="54" customWidth="1"/>
    <col min="5" max="5" width="13.6328125" style="54" customWidth="1"/>
    <col min="6" max="6" width="13" style="54" customWidth="1"/>
    <col min="7" max="8" width="13.08984375" style="54" customWidth="1"/>
    <col min="9" max="9" width="12.08984375" style="54" customWidth="1"/>
    <col min="10" max="16384" width="9.1796875" style="54"/>
  </cols>
  <sheetData>
    <row r="1" spans="1:9" ht="21" x14ac:dyDescent="0.4">
      <c r="A1" s="84" t="s">
        <v>315</v>
      </c>
      <c r="B1" s="55"/>
      <c r="C1" s="55"/>
      <c r="D1" s="55"/>
      <c r="E1" s="55"/>
      <c r="F1" s="55"/>
      <c r="G1" s="55"/>
    </row>
    <row r="2" spans="1:9" ht="17.399999999999999" x14ac:dyDescent="0.25">
      <c r="A2" s="88" t="s">
        <v>215</v>
      </c>
      <c r="B2"/>
      <c r="C2"/>
      <c r="D2"/>
      <c r="E2"/>
      <c r="F2"/>
      <c r="G2"/>
      <c r="H2"/>
      <c r="I2"/>
    </row>
    <row r="3" spans="1:9" ht="27.75" customHeight="1" x14ac:dyDescent="0.3">
      <c r="A3" s="127" t="s">
        <v>214</v>
      </c>
      <c r="B3" s="75"/>
      <c r="C3" s="75"/>
      <c r="D3" s="75"/>
      <c r="E3" s="75"/>
      <c r="F3" s="75"/>
      <c r="G3" s="75"/>
    </row>
    <row r="4" spans="1:9" ht="46.8" x14ac:dyDescent="0.25">
      <c r="A4" s="85" t="s">
        <v>46</v>
      </c>
      <c r="B4" s="86" t="s">
        <v>334</v>
      </c>
      <c r="C4" s="87" t="s">
        <v>335</v>
      </c>
      <c r="D4" s="87" t="s">
        <v>352</v>
      </c>
      <c r="E4" s="87" t="s">
        <v>336</v>
      </c>
      <c r="F4" s="87" t="s">
        <v>337</v>
      </c>
      <c r="G4" s="87" t="s">
        <v>338</v>
      </c>
      <c r="H4" s="86" t="s">
        <v>339</v>
      </c>
      <c r="I4" s="87" t="s">
        <v>309</v>
      </c>
    </row>
    <row r="5" spans="1:9" ht="27.75" customHeight="1" x14ac:dyDescent="0.25">
      <c r="A5" s="119" t="s">
        <v>50</v>
      </c>
      <c r="B5" s="38">
        <v>56198</v>
      </c>
      <c r="C5" s="38">
        <v>47284</v>
      </c>
      <c r="D5" s="38">
        <v>8914</v>
      </c>
      <c r="E5" s="38">
        <v>41000</v>
      </c>
      <c r="F5" s="38">
        <v>22140</v>
      </c>
      <c r="G5" s="38">
        <v>18860</v>
      </c>
      <c r="H5" s="38">
        <v>27774</v>
      </c>
      <c r="I5" s="38">
        <v>5479900</v>
      </c>
    </row>
    <row r="6" spans="1:9" ht="27.75" customHeight="1" x14ac:dyDescent="0.25">
      <c r="A6" s="77" t="s">
        <v>294</v>
      </c>
      <c r="B6" s="38">
        <v>5904</v>
      </c>
      <c r="C6" s="38">
        <v>3756</v>
      </c>
      <c r="D6" s="38">
        <v>2148</v>
      </c>
      <c r="E6" s="49">
        <v>5420</v>
      </c>
      <c r="F6" s="38">
        <v>2402</v>
      </c>
      <c r="G6" s="38">
        <v>3018</v>
      </c>
      <c r="H6" s="38">
        <v>5166</v>
      </c>
      <c r="I6" s="122">
        <v>911522</v>
      </c>
    </row>
    <row r="7" spans="1:9" ht="15" x14ac:dyDescent="0.25">
      <c r="A7" s="77" t="s">
        <v>295</v>
      </c>
      <c r="B7" s="38">
        <v>11317</v>
      </c>
      <c r="C7" s="38">
        <v>12612</v>
      </c>
      <c r="D7" s="38">
        <v>-1295</v>
      </c>
      <c r="E7" s="49">
        <v>12404</v>
      </c>
      <c r="F7" s="49">
        <v>5739</v>
      </c>
      <c r="G7" s="38">
        <v>6665</v>
      </c>
      <c r="H7" s="38">
        <v>5370</v>
      </c>
      <c r="I7" s="122">
        <v>557816</v>
      </c>
    </row>
    <row r="8" spans="1:9" ht="15" x14ac:dyDescent="0.25">
      <c r="A8" s="77" t="s">
        <v>296</v>
      </c>
      <c r="B8" s="38">
        <v>14444</v>
      </c>
      <c r="C8" s="38">
        <v>14554</v>
      </c>
      <c r="D8" s="38">
        <v>-110</v>
      </c>
      <c r="E8" s="49">
        <v>12513</v>
      </c>
      <c r="F8" s="49">
        <v>7626</v>
      </c>
      <c r="G8" s="38">
        <v>4887</v>
      </c>
      <c r="H8" s="38">
        <v>4777</v>
      </c>
      <c r="I8" s="122">
        <v>754051</v>
      </c>
    </row>
    <row r="9" spans="1:9" ht="15" x14ac:dyDescent="0.25">
      <c r="A9" s="77" t="s">
        <v>297</v>
      </c>
      <c r="B9" s="38">
        <v>7931</v>
      </c>
      <c r="C9" s="38">
        <v>5537</v>
      </c>
      <c r="D9" s="38">
        <v>2394</v>
      </c>
      <c r="E9" s="49">
        <v>5276</v>
      </c>
      <c r="F9" s="49">
        <v>2692</v>
      </c>
      <c r="G9" s="38">
        <v>2584</v>
      </c>
      <c r="H9" s="38">
        <v>4978</v>
      </c>
      <c r="I9" s="122">
        <v>692525</v>
      </c>
    </row>
    <row r="10" spans="1:9" ht="15" x14ac:dyDescent="0.25">
      <c r="A10" s="77" t="s">
        <v>298</v>
      </c>
      <c r="B10" s="38">
        <v>5850</v>
      </c>
      <c r="C10" s="38">
        <v>3783</v>
      </c>
      <c r="D10" s="38">
        <v>2067</v>
      </c>
      <c r="E10" s="49">
        <v>2692</v>
      </c>
      <c r="F10" s="49">
        <v>1487</v>
      </c>
      <c r="G10" s="38">
        <v>1205</v>
      </c>
      <c r="H10" s="38">
        <v>3272</v>
      </c>
      <c r="I10" s="122">
        <v>728089</v>
      </c>
    </row>
    <row r="11" spans="1:9" ht="15" x14ac:dyDescent="0.25">
      <c r="A11" s="77" t="s">
        <v>299</v>
      </c>
      <c r="B11" s="38">
        <v>5917</v>
      </c>
      <c r="C11" s="38">
        <v>3543</v>
      </c>
      <c r="D11" s="38">
        <v>2374</v>
      </c>
      <c r="E11" s="49">
        <v>1597</v>
      </c>
      <c r="F11" s="49">
        <v>1132</v>
      </c>
      <c r="G11" s="38">
        <v>465</v>
      </c>
      <c r="H11" s="38">
        <v>2839</v>
      </c>
      <c r="I11" s="122">
        <v>762036</v>
      </c>
    </row>
    <row r="12" spans="1:9" ht="15" x14ac:dyDescent="0.25">
      <c r="A12" s="77" t="s">
        <v>300</v>
      </c>
      <c r="B12" s="38">
        <v>3067</v>
      </c>
      <c r="C12" s="38">
        <v>2007</v>
      </c>
      <c r="D12" s="38">
        <v>1060</v>
      </c>
      <c r="E12" s="49">
        <v>838</v>
      </c>
      <c r="F12" s="49">
        <v>642</v>
      </c>
      <c r="G12" s="38">
        <v>196</v>
      </c>
      <c r="H12" s="38">
        <v>1256</v>
      </c>
      <c r="I12" s="122">
        <v>595578</v>
      </c>
    </row>
    <row r="13" spans="1:9" ht="15" x14ac:dyDescent="0.25">
      <c r="A13" s="77" t="s">
        <v>301</v>
      </c>
      <c r="B13" s="38">
        <v>1230</v>
      </c>
      <c r="C13" s="38">
        <v>1024</v>
      </c>
      <c r="D13" s="38">
        <v>206</v>
      </c>
      <c r="E13" s="49">
        <v>211</v>
      </c>
      <c r="F13" s="49">
        <v>296</v>
      </c>
      <c r="G13" s="38">
        <v>-85</v>
      </c>
      <c r="H13" s="38">
        <v>121</v>
      </c>
      <c r="I13" s="122">
        <v>346974</v>
      </c>
    </row>
    <row r="14" spans="1:9" ht="15" x14ac:dyDescent="0.25">
      <c r="A14" s="77" t="s">
        <v>310</v>
      </c>
      <c r="B14" s="38">
        <v>538</v>
      </c>
      <c r="C14" s="38">
        <v>468</v>
      </c>
      <c r="D14" s="38">
        <v>70</v>
      </c>
      <c r="E14" s="49">
        <v>49</v>
      </c>
      <c r="F14" s="49">
        <v>124</v>
      </c>
      <c r="G14" s="38">
        <v>-75</v>
      </c>
      <c r="H14" s="38">
        <v>-5</v>
      </c>
      <c r="I14" s="122">
        <v>131309</v>
      </c>
    </row>
    <row r="15" spans="1:9" x14ac:dyDescent="0.25">
      <c r="B15" s="118"/>
      <c r="C15" s="118"/>
      <c r="D15" s="118"/>
      <c r="E15" s="118"/>
      <c r="F15" s="118"/>
      <c r="G15" s="118"/>
      <c r="H15" s="118"/>
    </row>
  </sheetData>
  <hyperlinks>
    <hyperlink ref="A3" location="'Table of Contents'!A1" display="Back to table of contents"/>
  </hyperlinks>
  <pageMargins left="0.75" right="0.75" top="1" bottom="1" header="0.5" footer="0.5"/>
  <pageSetup paperSize="9" scale="78" orientation="landscape"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autoPageBreaks="0" fitToPage="1"/>
  </sheetPr>
  <dimension ref="A1:L58"/>
  <sheetViews>
    <sheetView workbookViewId="0"/>
  </sheetViews>
  <sheetFormatPr defaultColWidth="9.1796875" defaultRowHeight="15" x14ac:dyDescent="0.25"/>
  <cols>
    <col min="1" max="1" width="26" style="31" customWidth="1"/>
    <col min="2" max="2" width="12.453125" style="31" customWidth="1"/>
    <col min="3" max="3" width="13" style="31" customWidth="1"/>
    <col min="4" max="4" width="19.36328125" style="31" customWidth="1"/>
    <col min="5" max="5" width="17.1796875" style="31" customWidth="1"/>
    <col min="6" max="6" width="20" style="31" customWidth="1"/>
    <col min="7" max="7" width="9.54296875" style="39" customWidth="1"/>
    <col min="8" max="9" width="9.54296875" style="31" customWidth="1"/>
    <col min="10" max="11" width="9.1796875" style="31"/>
    <col min="12" max="12" width="13.54296875" style="31" bestFit="1" customWidth="1"/>
    <col min="13" max="16384" width="9.1796875" style="31"/>
  </cols>
  <sheetData>
    <row r="1" spans="1:12" ht="21" x14ac:dyDescent="0.4">
      <c r="A1" s="83" t="s">
        <v>231</v>
      </c>
      <c r="B1" s="104"/>
      <c r="C1" s="104"/>
      <c r="D1" s="104"/>
      <c r="E1" s="104"/>
      <c r="F1" s="104"/>
      <c r="H1"/>
      <c r="I1"/>
    </row>
    <row r="2" spans="1:12" s="34" customFormat="1" ht="17.399999999999999" x14ac:dyDescent="0.3">
      <c r="A2" s="88" t="s">
        <v>215</v>
      </c>
      <c r="B2" s="32"/>
      <c r="C2" s="121"/>
      <c r="D2" s="32"/>
      <c r="E2" s="32"/>
      <c r="F2" s="33"/>
      <c r="G2" s="82"/>
      <c r="H2" s="60"/>
    </row>
    <row r="3" spans="1:12" s="34" customFormat="1" ht="27.75" customHeight="1" x14ac:dyDescent="0.3">
      <c r="A3" s="127" t="s">
        <v>214</v>
      </c>
      <c r="B3" s="121"/>
      <c r="C3" s="121"/>
      <c r="D3" s="121"/>
      <c r="E3" s="121"/>
      <c r="F3" s="33"/>
      <c r="G3" s="132"/>
      <c r="H3" s="132"/>
    </row>
    <row r="4" spans="1:12" ht="46.8" x14ac:dyDescent="0.25">
      <c r="A4" s="106" t="s">
        <v>210</v>
      </c>
      <c r="B4" s="113" t="s">
        <v>161</v>
      </c>
      <c r="C4" s="113" t="s">
        <v>217</v>
      </c>
      <c r="D4" s="107" t="s">
        <v>233</v>
      </c>
      <c r="E4" s="107" t="s">
        <v>314</v>
      </c>
      <c r="F4" s="108" t="s">
        <v>232</v>
      </c>
      <c r="G4" s="35"/>
      <c r="H4" s="61"/>
      <c r="I4" s="54"/>
    </row>
    <row r="5" spans="1:12" ht="27.75" customHeight="1" x14ac:dyDescent="0.25">
      <c r="A5" s="65" t="s">
        <v>32</v>
      </c>
      <c r="B5" s="80" t="s">
        <v>162</v>
      </c>
      <c r="C5" s="80" t="s">
        <v>218</v>
      </c>
      <c r="D5" s="33">
        <v>5479900</v>
      </c>
      <c r="E5" s="33">
        <v>77900.931599999996</v>
      </c>
      <c r="F5" s="105">
        <v>70.344473261729263</v>
      </c>
      <c r="G5" s="36"/>
      <c r="H5" s="61"/>
      <c r="I5" s="54"/>
    </row>
    <row r="6" spans="1:12" ht="27.75" customHeight="1" x14ac:dyDescent="0.25">
      <c r="A6" s="65" t="s">
        <v>0</v>
      </c>
      <c r="B6" s="34" t="s">
        <v>163</v>
      </c>
      <c r="C6" s="34" t="s">
        <v>219</v>
      </c>
      <c r="D6" s="33">
        <v>227430</v>
      </c>
      <c r="E6" s="33">
        <v>185.56610000000001</v>
      </c>
      <c r="F6" s="105">
        <v>1225.6010122538546</v>
      </c>
      <c r="G6" s="103"/>
      <c r="H6" s="54"/>
      <c r="I6"/>
      <c r="K6"/>
      <c r="L6" s="146"/>
    </row>
    <row r="7" spans="1:12" x14ac:dyDescent="0.25">
      <c r="A7" s="65" t="s">
        <v>1</v>
      </c>
      <c r="B7" s="34" t="s">
        <v>164</v>
      </c>
      <c r="C7" s="34" t="s">
        <v>219</v>
      </c>
      <c r="D7" s="33">
        <v>262690</v>
      </c>
      <c r="E7" s="33">
        <v>6312.6325999999999</v>
      </c>
      <c r="F7" s="105">
        <v>41.613383297485107</v>
      </c>
      <c r="G7" s="103"/>
      <c r="H7" s="54"/>
      <c r="I7"/>
      <c r="K7"/>
    </row>
    <row r="8" spans="1:12" x14ac:dyDescent="0.25">
      <c r="A8" s="65" t="s">
        <v>2</v>
      </c>
      <c r="B8" s="34" t="s">
        <v>165</v>
      </c>
      <c r="C8" s="34" t="s">
        <v>219</v>
      </c>
      <c r="D8" s="33">
        <v>116120</v>
      </c>
      <c r="E8" s="33">
        <v>2181.4521</v>
      </c>
      <c r="F8" s="105">
        <v>53.230598095644638</v>
      </c>
      <c r="G8" s="103"/>
      <c r="H8" s="54"/>
      <c r="I8"/>
      <c r="K8"/>
    </row>
    <row r="9" spans="1:12" x14ac:dyDescent="0.25">
      <c r="A9" s="65" t="s">
        <v>155</v>
      </c>
      <c r="B9" s="34" t="s">
        <v>166</v>
      </c>
      <c r="C9" s="34" t="s">
        <v>219</v>
      </c>
      <c r="D9" s="33">
        <v>86220</v>
      </c>
      <c r="E9" s="33">
        <v>6906.8230000000003</v>
      </c>
      <c r="F9" s="105">
        <v>12.483308172223321</v>
      </c>
      <c r="G9" s="103"/>
      <c r="H9" s="54"/>
      <c r="I9"/>
      <c r="K9"/>
    </row>
    <row r="10" spans="1:12" x14ac:dyDescent="0.25">
      <c r="A10" s="65" t="s">
        <v>156</v>
      </c>
      <c r="B10" s="34" t="s">
        <v>167</v>
      </c>
      <c r="C10" s="34" t="s">
        <v>219</v>
      </c>
      <c r="D10" s="33">
        <v>526470</v>
      </c>
      <c r="E10" s="33">
        <v>263.39060000000001</v>
      </c>
      <c r="F10" s="105">
        <v>1998.8184847902696</v>
      </c>
      <c r="G10" s="103"/>
      <c r="H10" s="54"/>
      <c r="I10"/>
      <c r="K10"/>
    </row>
    <row r="11" spans="1:12" x14ac:dyDescent="0.25">
      <c r="A11" s="65" t="s">
        <v>4</v>
      </c>
      <c r="B11" s="34" t="s">
        <v>168</v>
      </c>
      <c r="C11" s="34" t="s">
        <v>219</v>
      </c>
      <c r="D11" s="33">
        <v>51540</v>
      </c>
      <c r="E11" s="33">
        <v>159.18510000000001</v>
      </c>
      <c r="F11" s="105">
        <v>323.77402156357596</v>
      </c>
      <c r="G11" s="103"/>
      <c r="H11" s="54"/>
      <c r="I11"/>
      <c r="K11"/>
    </row>
    <row r="12" spans="1:12" x14ac:dyDescent="0.25">
      <c r="A12" s="65" t="s">
        <v>154</v>
      </c>
      <c r="B12" s="34" t="s">
        <v>169</v>
      </c>
      <c r="C12" s="34" t="s">
        <v>219</v>
      </c>
      <c r="D12" s="33">
        <v>148790</v>
      </c>
      <c r="E12" s="33">
        <v>6425.8343999999997</v>
      </c>
      <c r="F12" s="105">
        <v>23.154969570955643</v>
      </c>
      <c r="G12" s="103"/>
      <c r="H12" s="54"/>
      <c r="I12"/>
      <c r="K12"/>
    </row>
    <row r="13" spans="1:12" x14ac:dyDescent="0.25">
      <c r="A13" s="65" t="s">
        <v>6</v>
      </c>
      <c r="B13" s="34" t="s">
        <v>170</v>
      </c>
      <c r="C13" s="34" t="s">
        <v>219</v>
      </c>
      <c r="D13" s="33">
        <v>147720</v>
      </c>
      <c r="E13" s="33">
        <v>59.800600000000003</v>
      </c>
      <c r="F13" s="105">
        <v>2470.2093290033877</v>
      </c>
      <c r="G13" s="103"/>
      <c r="H13" s="54"/>
      <c r="I13"/>
      <c r="K13"/>
    </row>
    <row r="14" spans="1:12" x14ac:dyDescent="0.25">
      <c r="A14" s="65" t="s">
        <v>7</v>
      </c>
      <c r="B14" s="34" t="s">
        <v>171</v>
      </c>
      <c r="C14" s="34" t="s">
        <v>219</v>
      </c>
      <c r="D14" s="33">
        <v>122020</v>
      </c>
      <c r="E14" s="33">
        <v>1262.1279</v>
      </c>
      <c r="F14" s="105">
        <v>96.677999115620537</v>
      </c>
      <c r="G14" s="103"/>
      <c r="H14" s="54"/>
      <c r="I14"/>
      <c r="K14"/>
    </row>
    <row r="15" spans="1:12" x14ac:dyDescent="0.25">
      <c r="A15" s="65" t="s">
        <v>8</v>
      </c>
      <c r="B15" s="34" t="s">
        <v>172</v>
      </c>
      <c r="C15" s="34" t="s">
        <v>219</v>
      </c>
      <c r="D15" s="33">
        <v>108900</v>
      </c>
      <c r="E15" s="33">
        <v>174.489</v>
      </c>
      <c r="F15" s="105">
        <v>624.10810996681732</v>
      </c>
      <c r="G15" s="103"/>
      <c r="H15" s="54"/>
      <c r="I15"/>
      <c r="K15"/>
    </row>
    <row r="16" spans="1:12" x14ac:dyDescent="0.25">
      <c r="A16" s="65" t="s">
        <v>9</v>
      </c>
      <c r="B16" s="34" t="s">
        <v>173</v>
      </c>
      <c r="C16" s="34" t="s">
        <v>219</v>
      </c>
      <c r="D16" s="33">
        <v>109580</v>
      </c>
      <c r="E16" s="33">
        <v>679.24080000000004</v>
      </c>
      <c r="F16" s="105">
        <v>161.32717587047185</v>
      </c>
      <c r="G16" s="103"/>
      <c r="H16" s="54"/>
      <c r="I16"/>
      <c r="K16"/>
    </row>
    <row r="17" spans="1:11" x14ac:dyDescent="0.25">
      <c r="A17" s="65" t="s">
        <v>10</v>
      </c>
      <c r="B17" s="34" t="s">
        <v>174</v>
      </c>
      <c r="C17" s="34" t="s">
        <v>219</v>
      </c>
      <c r="D17" s="33">
        <v>96580</v>
      </c>
      <c r="E17" s="33">
        <v>174.24950000000001</v>
      </c>
      <c r="F17" s="105">
        <v>554.26270950562264</v>
      </c>
      <c r="G17" s="103"/>
      <c r="H17" s="54"/>
      <c r="I17"/>
      <c r="K17"/>
    </row>
    <row r="18" spans="1:11" x14ac:dyDescent="0.25">
      <c r="A18" s="65" t="s">
        <v>13</v>
      </c>
      <c r="B18" s="34" t="s">
        <v>175</v>
      </c>
      <c r="C18" s="34" t="s">
        <v>219</v>
      </c>
      <c r="D18" s="33">
        <v>160700</v>
      </c>
      <c r="E18" s="33">
        <v>297.1275</v>
      </c>
      <c r="F18" s="105">
        <v>540.845260031468</v>
      </c>
      <c r="G18" s="103"/>
      <c r="H18" s="54"/>
      <c r="I18"/>
      <c r="K18"/>
    </row>
    <row r="19" spans="1:11" x14ac:dyDescent="0.25">
      <c r="A19" s="65" t="s">
        <v>14</v>
      </c>
      <c r="B19" s="34" t="s">
        <v>176</v>
      </c>
      <c r="C19" s="34" t="s">
        <v>219</v>
      </c>
      <c r="D19" s="33">
        <v>374730</v>
      </c>
      <c r="E19" s="33">
        <v>1325.1901</v>
      </c>
      <c r="F19" s="105">
        <v>282.77452419845275</v>
      </c>
      <c r="G19" s="50"/>
      <c r="H19" s="54"/>
      <c r="I19"/>
      <c r="K19"/>
    </row>
    <row r="20" spans="1:11" x14ac:dyDescent="0.25">
      <c r="A20" s="65" t="s">
        <v>15</v>
      </c>
      <c r="B20" s="34" t="s">
        <v>206</v>
      </c>
      <c r="C20" s="34" t="s">
        <v>219</v>
      </c>
      <c r="D20" s="33">
        <v>635130</v>
      </c>
      <c r="E20" s="33">
        <v>174.62130000000002</v>
      </c>
      <c r="F20" s="105">
        <v>3637.1851543883818</v>
      </c>
      <c r="G20" s="50"/>
      <c r="H20" s="54"/>
      <c r="I20"/>
      <c r="K20"/>
    </row>
    <row r="21" spans="1:11" x14ac:dyDescent="0.25">
      <c r="A21" s="65" t="s">
        <v>16</v>
      </c>
      <c r="B21" s="34" t="s">
        <v>177</v>
      </c>
      <c r="C21" s="34" t="s">
        <v>219</v>
      </c>
      <c r="D21" s="33">
        <v>238060</v>
      </c>
      <c r="E21" s="33">
        <v>25653.092099999998</v>
      </c>
      <c r="F21" s="105">
        <v>9.2799729199116712</v>
      </c>
      <c r="G21" s="50"/>
      <c r="H21" s="54"/>
      <c r="I21"/>
      <c r="K21"/>
    </row>
    <row r="22" spans="1:11" x14ac:dyDescent="0.25">
      <c r="A22" s="65" t="s">
        <v>17</v>
      </c>
      <c r="B22" s="34" t="s">
        <v>178</v>
      </c>
      <c r="C22" s="34" t="s">
        <v>219</v>
      </c>
      <c r="D22" s="33">
        <v>76700</v>
      </c>
      <c r="E22" s="33">
        <v>160.43870000000001</v>
      </c>
      <c r="F22" s="105">
        <v>478.06420770051113</v>
      </c>
      <c r="G22" s="50"/>
      <c r="H22" s="54"/>
      <c r="I22"/>
      <c r="K22"/>
    </row>
    <row r="23" spans="1:11" x14ac:dyDescent="0.25">
      <c r="A23" s="65" t="s">
        <v>18</v>
      </c>
      <c r="B23" s="34" t="s">
        <v>179</v>
      </c>
      <c r="C23" s="34" t="s">
        <v>219</v>
      </c>
      <c r="D23" s="33">
        <v>94680</v>
      </c>
      <c r="E23" s="33">
        <v>353.68180000000001</v>
      </c>
      <c r="F23" s="105">
        <v>267.69825306249857</v>
      </c>
      <c r="G23" s="50"/>
      <c r="H23" s="54"/>
      <c r="I23"/>
      <c r="K23"/>
    </row>
    <row r="24" spans="1:11" x14ac:dyDescent="0.25">
      <c r="A24" s="65" t="s">
        <v>19</v>
      </c>
      <c r="B24" s="34" t="s">
        <v>180</v>
      </c>
      <c r="C24" s="34" t="s">
        <v>219</v>
      </c>
      <c r="D24" s="33">
        <v>96410</v>
      </c>
      <c r="E24" s="33">
        <v>2237.5542999999998</v>
      </c>
      <c r="F24" s="105">
        <v>43.087222508968836</v>
      </c>
      <c r="G24" s="50"/>
      <c r="H24" s="54"/>
      <c r="I24"/>
      <c r="K24"/>
    </row>
    <row r="25" spans="1:11" x14ac:dyDescent="0.25">
      <c r="A25" s="65" t="s">
        <v>158</v>
      </c>
      <c r="B25" s="34" t="s">
        <v>181</v>
      </c>
      <c r="C25" s="34" t="s">
        <v>219</v>
      </c>
      <c r="D25" s="33">
        <v>26640</v>
      </c>
      <c r="E25" s="33">
        <v>3055.5365000000002</v>
      </c>
      <c r="F25" s="105">
        <v>8.7185998269043754</v>
      </c>
      <c r="G25" s="50"/>
      <c r="H25" s="54"/>
      <c r="I25"/>
      <c r="K25"/>
    </row>
    <row r="26" spans="1:11" x14ac:dyDescent="0.25">
      <c r="A26" s="65" t="s">
        <v>20</v>
      </c>
      <c r="B26" s="34" t="s">
        <v>182</v>
      </c>
      <c r="C26" s="34" t="s">
        <v>219</v>
      </c>
      <c r="D26" s="33">
        <v>134220</v>
      </c>
      <c r="E26" s="33">
        <v>885.28499999999997</v>
      </c>
      <c r="F26" s="105">
        <v>151.61219268371204</v>
      </c>
      <c r="G26" s="50"/>
      <c r="H26" s="54"/>
      <c r="I26"/>
      <c r="K26"/>
    </row>
    <row r="27" spans="1:11" x14ac:dyDescent="0.25">
      <c r="A27" s="65" t="s">
        <v>21</v>
      </c>
      <c r="B27" s="34" t="s">
        <v>207</v>
      </c>
      <c r="C27" s="34" t="s">
        <v>219</v>
      </c>
      <c r="D27" s="33">
        <v>341400</v>
      </c>
      <c r="E27" s="33">
        <v>470.00220000000002</v>
      </c>
      <c r="F27" s="105">
        <v>726.37957864878081</v>
      </c>
      <c r="G27" s="50"/>
      <c r="H27" s="54"/>
      <c r="I27"/>
      <c r="K27"/>
    </row>
    <row r="28" spans="1:11" x14ac:dyDescent="0.25">
      <c r="A28" s="65" t="s">
        <v>142</v>
      </c>
      <c r="B28" s="34" t="s">
        <v>183</v>
      </c>
      <c r="C28" s="34" t="s">
        <v>219</v>
      </c>
      <c r="D28" s="33">
        <v>22540</v>
      </c>
      <c r="E28" s="33">
        <v>990.48910000000001</v>
      </c>
      <c r="F28" s="105">
        <v>22.756434169745027</v>
      </c>
      <c r="G28" s="50"/>
      <c r="H28" s="54"/>
      <c r="I28"/>
      <c r="K28"/>
    </row>
    <row r="29" spans="1:11" x14ac:dyDescent="0.25">
      <c r="A29" s="65" t="s">
        <v>157</v>
      </c>
      <c r="B29" s="34" t="s">
        <v>184</v>
      </c>
      <c r="C29" s="34" t="s">
        <v>219</v>
      </c>
      <c r="D29" s="33">
        <v>153810</v>
      </c>
      <c r="E29" s="33">
        <v>5285.6046999999999</v>
      </c>
      <c r="F29" s="105">
        <v>29.099792498670965</v>
      </c>
      <c r="G29" s="50"/>
      <c r="H29" s="54"/>
      <c r="I29"/>
      <c r="K29"/>
    </row>
    <row r="30" spans="1:11" x14ac:dyDescent="0.25">
      <c r="A30" s="65" t="s">
        <v>24</v>
      </c>
      <c r="B30" s="34" t="s">
        <v>185</v>
      </c>
      <c r="C30" s="34" t="s">
        <v>219</v>
      </c>
      <c r="D30" s="33">
        <v>179940</v>
      </c>
      <c r="E30" s="33">
        <v>261.48770000000002</v>
      </c>
      <c r="F30" s="105">
        <v>688.13944212289903</v>
      </c>
      <c r="G30" s="50"/>
      <c r="H30" s="54"/>
      <c r="I30"/>
      <c r="K30"/>
    </row>
    <row r="31" spans="1:11" x14ac:dyDescent="0.25">
      <c r="A31" s="65" t="s">
        <v>25</v>
      </c>
      <c r="B31" s="34" t="s">
        <v>186</v>
      </c>
      <c r="C31" s="34" t="s">
        <v>219</v>
      </c>
      <c r="D31" s="33">
        <v>116020</v>
      </c>
      <c r="E31" s="33">
        <v>4731.7642999999998</v>
      </c>
      <c r="F31" s="105">
        <v>24.519395439878526</v>
      </c>
      <c r="G31" s="50"/>
      <c r="H31" s="54"/>
      <c r="I31"/>
      <c r="K31"/>
    </row>
    <row r="32" spans="1:11" x14ac:dyDescent="0.25">
      <c r="A32" s="65" t="s">
        <v>143</v>
      </c>
      <c r="B32" s="34" t="s">
        <v>187</v>
      </c>
      <c r="C32" s="34" t="s">
        <v>219</v>
      </c>
      <c r="D32" s="33">
        <v>22940</v>
      </c>
      <c r="E32" s="33">
        <v>1467.4777999999999</v>
      </c>
      <c r="F32" s="105">
        <v>15.632263738504257</v>
      </c>
      <c r="G32" s="50"/>
      <c r="H32" s="54"/>
      <c r="I32"/>
      <c r="K32"/>
    </row>
    <row r="33" spans="1:11" x14ac:dyDescent="0.25">
      <c r="A33" s="65" t="s">
        <v>27</v>
      </c>
      <c r="B33" s="34" t="s">
        <v>188</v>
      </c>
      <c r="C33" s="34" t="s">
        <v>219</v>
      </c>
      <c r="D33" s="33">
        <v>112450</v>
      </c>
      <c r="E33" s="33">
        <v>1222.2280000000001</v>
      </c>
      <c r="F33" s="105">
        <v>92.00411052602297</v>
      </c>
      <c r="G33" s="50"/>
      <c r="H33" s="54"/>
      <c r="I33"/>
      <c r="K33"/>
    </row>
    <row r="34" spans="1:11" x14ac:dyDescent="0.25">
      <c r="A34" s="65" t="s">
        <v>28</v>
      </c>
      <c r="B34" s="34" t="s">
        <v>189</v>
      </c>
      <c r="C34" s="34" t="s">
        <v>219</v>
      </c>
      <c r="D34" s="33">
        <v>322630</v>
      </c>
      <c r="E34" s="33">
        <v>1771.8929999999998</v>
      </c>
      <c r="F34" s="105">
        <v>182.08210089435426</v>
      </c>
      <c r="G34" s="50"/>
      <c r="H34" s="54"/>
      <c r="I34"/>
      <c r="K34"/>
    </row>
    <row r="35" spans="1:11" x14ac:dyDescent="0.25">
      <c r="A35" s="65" t="s">
        <v>29</v>
      </c>
      <c r="B35" s="34" t="s">
        <v>190</v>
      </c>
      <c r="C35" s="34" t="s">
        <v>219</v>
      </c>
      <c r="D35" s="33">
        <v>93470</v>
      </c>
      <c r="E35" s="33">
        <v>2186.1574000000001</v>
      </c>
      <c r="F35" s="105">
        <v>42.75538440187335</v>
      </c>
      <c r="G35" s="50"/>
      <c r="H35" s="54"/>
      <c r="I35"/>
      <c r="K35"/>
    </row>
    <row r="36" spans="1:11" x14ac:dyDescent="0.25">
      <c r="A36" s="65" t="s">
        <v>30</v>
      </c>
      <c r="B36" s="34" t="s">
        <v>191</v>
      </c>
      <c r="C36" s="34" t="s">
        <v>219</v>
      </c>
      <c r="D36" s="33">
        <v>87790</v>
      </c>
      <c r="E36" s="33">
        <v>158.76570000000001</v>
      </c>
      <c r="F36" s="105">
        <v>552.9531882516186</v>
      </c>
      <c r="G36" s="50"/>
      <c r="H36" s="54"/>
      <c r="I36"/>
      <c r="K36"/>
    </row>
    <row r="37" spans="1:11" x14ac:dyDescent="0.25">
      <c r="A37" s="65" t="s">
        <v>31</v>
      </c>
      <c r="B37" s="34" t="s">
        <v>192</v>
      </c>
      <c r="C37" s="34" t="s">
        <v>219</v>
      </c>
      <c r="D37" s="33">
        <v>185580</v>
      </c>
      <c r="E37" s="33">
        <v>427.74269999999996</v>
      </c>
      <c r="F37" s="105">
        <v>433.8589530575274</v>
      </c>
      <c r="G37" s="50"/>
      <c r="H37" s="54"/>
      <c r="I37"/>
      <c r="K37"/>
    </row>
    <row r="38" spans="1:11" ht="27.75" customHeight="1" x14ac:dyDescent="0.25">
      <c r="A38" s="37" t="s">
        <v>159</v>
      </c>
      <c r="B38" s="34" t="s">
        <v>193</v>
      </c>
      <c r="C38" s="34" t="s">
        <v>220</v>
      </c>
      <c r="D38" s="33">
        <v>368690</v>
      </c>
      <c r="E38" s="33">
        <v>3369.6408999999999</v>
      </c>
      <c r="F38" s="105">
        <v>109.41521988292581</v>
      </c>
      <c r="G38" s="103"/>
      <c r="H38" s="118"/>
    </row>
    <row r="39" spans="1:11" x14ac:dyDescent="0.25">
      <c r="A39" s="37" t="s">
        <v>144</v>
      </c>
      <c r="B39" s="34" t="s">
        <v>194</v>
      </c>
      <c r="C39" s="34" t="s">
        <v>220</v>
      </c>
      <c r="D39" s="33">
        <v>116020</v>
      </c>
      <c r="E39" s="33">
        <v>4731.7642999999998</v>
      </c>
      <c r="F39" s="105">
        <v>24.519395439878526</v>
      </c>
      <c r="G39" s="103"/>
      <c r="H39" s="54"/>
    </row>
    <row r="40" spans="1:11" x14ac:dyDescent="0.25">
      <c r="A40" s="37" t="s">
        <v>154</v>
      </c>
      <c r="B40" s="34" t="s">
        <v>195</v>
      </c>
      <c r="C40" s="34" t="s">
        <v>220</v>
      </c>
      <c r="D40" s="33">
        <v>148790</v>
      </c>
      <c r="E40" s="33">
        <v>6425.8343999999997</v>
      </c>
      <c r="F40" s="105">
        <v>23.154969570955643</v>
      </c>
      <c r="G40" s="33"/>
    </row>
    <row r="41" spans="1:11" x14ac:dyDescent="0.25">
      <c r="A41" s="37" t="s">
        <v>14</v>
      </c>
      <c r="B41" s="34" t="s">
        <v>196</v>
      </c>
      <c r="C41" s="34" t="s">
        <v>220</v>
      </c>
      <c r="D41" s="33">
        <v>374730</v>
      </c>
      <c r="E41" s="33">
        <v>1325.1901</v>
      </c>
      <c r="F41" s="105">
        <v>282.77452419845275</v>
      </c>
      <c r="G41" s="33"/>
    </row>
    <row r="42" spans="1:11" x14ac:dyDescent="0.25">
      <c r="A42" s="37" t="s">
        <v>145</v>
      </c>
      <c r="B42" s="34" t="s">
        <v>197</v>
      </c>
      <c r="C42" s="34" t="s">
        <v>220</v>
      </c>
      <c r="D42" s="33">
        <v>305710</v>
      </c>
      <c r="E42" s="33">
        <v>2642.4700000000003</v>
      </c>
      <c r="F42" s="105">
        <v>115.69100122234121</v>
      </c>
      <c r="G42" s="33"/>
    </row>
    <row r="43" spans="1:11" x14ac:dyDescent="0.25">
      <c r="A43" s="37" t="s">
        <v>146</v>
      </c>
      <c r="B43" s="34" t="s">
        <v>198</v>
      </c>
      <c r="C43" s="34" t="s">
        <v>220</v>
      </c>
      <c r="D43" s="33">
        <v>586530</v>
      </c>
      <c r="E43" s="33">
        <v>8735.7530000000006</v>
      </c>
      <c r="F43" s="105">
        <v>67.14132141785602</v>
      </c>
      <c r="G43" s="33"/>
    </row>
    <row r="44" spans="1:11" x14ac:dyDescent="0.25">
      <c r="A44" s="37" t="s">
        <v>160</v>
      </c>
      <c r="B44" s="34" t="s">
        <v>208</v>
      </c>
      <c r="C44" s="34" t="s">
        <v>220</v>
      </c>
      <c r="D44" s="33">
        <v>1185040</v>
      </c>
      <c r="E44" s="33">
        <v>1104.0519000000002</v>
      </c>
      <c r="F44" s="105">
        <v>1073.3553377336698</v>
      </c>
      <c r="G44" s="33"/>
    </row>
    <row r="45" spans="1:11" x14ac:dyDescent="0.25">
      <c r="A45" s="37" t="s">
        <v>16</v>
      </c>
      <c r="B45" s="34" t="s">
        <v>199</v>
      </c>
      <c r="C45" s="34" t="s">
        <v>220</v>
      </c>
      <c r="D45" s="33">
        <v>324280</v>
      </c>
      <c r="E45" s="33">
        <v>32559.915099999998</v>
      </c>
      <c r="F45" s="105">
        <v>9.9594854287565386</v>
      </c>
      <c r="G45" s="103"/>
      <c r="H45" s="54"/>
    </row>
    <row r="46" spans="1:11" x14ac:dyDescent="0.25">
      <c r="A46" s="37" t="s">
        <v>147</v>
      </c>
      <c r="B46" s="34" t="s">
        <v>209</v>
      </c>
      <c r="C46" s="34" t="s">
        <v>220</v>
      </c>
      <c r="D46" s="33">
        <v>664030</v>
      </c>
      <c r="E46" s="33">
        <v>2241.8951999999999</v>
      </c>
      <c r="F46" s="105">
        <v>296.19136523420008</v>
      </c>
      <c r="G46" s="103"/>
      <c r="H46" s="54"/>
    </row>
    <row r="47" spans="1:11" x14ac:dyDescent="0.25">
      <c r="A47" s="37" t="s">
        <v>148</v>
      </c>
      <c r="B47" s="34" t="s">
        <v>200</v>
      </c>
      <c r="C47" s="34" t="s">
        <v>220</v>
      </c>
      <c r="D47" s="33">
        <v>916310</v>
      </c>
      <c r="E47" s="33">
        <v>1724.0559000000001</v>
      </c>
      <c r="F47" s="105">
        <v>531.48508699746912</v>
      </c>
      <c r="G47" s="103"/>
      <c r="H47" s="54"/>
    </row>
    <row r="48" spans="1:11" x14ac:dyDescent="0.25">
      <c r="A48" s="37" t="s">
        <v>149</v>
      </c>
      <c r="B48" s="34" t="s">
        <v>201</v>
      </c>
      <c r="C48" s="34" t="s">
        <v>220</v>
      </c>
      <c r="D48" s="33">
        <v>22540</v>
      </c>
      <c r="E48" s="33">
        <v>990.48910000000001</v>
      </c>
      <c r="F48" s="105">
        <v>22.756434169745027</v>
      </c>
      <c r="G48" s="103"/>
      <c r="H48" s="54"/>
    </row>
    <row r="49" spans="1:9" x14ac:dyDescent="0.25">
      <c r="A49" s="37" t="s">
        <v>26</v>
      </c>
      <c r="B49" s="34" t="s">
        <v>202</v>
      </c>
      <c r="C49" s="34" t="s">
        <v>220</v>
      </c>
      <c r="D49" s="33">
        <v>22940</v>
      </c>
      <c r="E49" s="33">
        <v>1467.4777999999999</v>
      </c>
      <c r="F49" s="105">
        <v>15.632263738504257</v>
      </c>
      <c r="G49" s="103"/>
      <c r="H49" s="54"/>
    </row>
    <row r="50" spans="1:9" x14ac:dyDescent="0.25">
      <c r="A50" s="37" t="s">
        <v>150</v>
      </c>
      <c r="B50" s="34" t="s">
        <v>203</v>
      </c>
      <c r="C50" s="34" t="s">
        <v>220</v>
      </c>
      <c r="D50" s="33">
        <v>417650</v>
      </c>
      <c r="E50" s="33">
        <v>7526.8573999999999</v>
      </c>
      <c r="F50" s="105">
        <v>55.487965003827497</v>
      </c>
      <c r="G50" s="103"/>
      <c r="H50" s="54"/>
    </row>
    <row r="51" spans="1:9" x14ac:dyDescent="0.25">
      <c r="A51" s="37" t="s">
        <v>151</v>
      </c>
      <c r="B51" s="34" t="s">
        <v>204</v>
      </c>
      <c r="C51" s="34" t="s">
        <v>220</v>
      </c>
      <c r="D51" s="33">
        <v>26640</v>
      </c>
      <c r="E51" s="33">
        <v>3055.5365000000002</v>
      </c>
      <c r="F51" s="105">
        <v>8.7185998269043754</v>
      </c>
      <c r="G51" s="103"/>
      <c r="H51" s="54"/>
    </row>
    <row r="52" spans="1:9" x14ac:dyDescent="0.25">
      <c r="I52" s="147"/>
    </row>
    <row r="58" spans="1:9" x14ac:dyDescent="0.25">
      <c r="A58" s="34"/>
      <c r="B58" s="34"/>
      <c r="C58" s="34"/>
    </row>
  </sheetData>
  <phoneticPr fontId="15" type="noConversion"/>
  <hyperlinks>
    <hyperlink ref="A3" location="'Table of Contents'!A1" display="Back to table of contents"/>
  </hyperlinks>
  <pageMargins left="0.75" right="0.75" top="0.61" bottom="0.61" header="0.5" footer="0.5"/>
  <pageSetup paperSize="9" scale="74" orientation="portrait" r:id="rId1"/>
  <headerFooter alignWithMargins="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A39632240</value>
    </field>
    <field name="Objective-Title">
      <value order="0">NRS - MYE 2021 - Publication - main tables - Corrected table 3</value>
    </field>
    <field name="Objective-Description">
      <value order="0">Draft - still to check</value>
    </field>
    <field name="Objective-CreationStamp">
      <value order="0">2022-07-26T09:39:09Z</value>
    </field>
    <field name="Objective-IsApproved">
      <value order="0">false</value>
    </field>
    <field name="Objective-IsPublished">
      <value order="0">false</value>
    </field>
    <field name="Objective-DatePublished">
      <value order="0"/>
    </field>
    <field name="Objective-ModificationStamp">
      <value order="0">2022-08-03T10:09:02Z</value>
    </field>
    <field name="Objective-Owner">
      <value order="0">Olszenka, Lara L (U445724)</value>
    </field>
    <field name="Objective-Path">
      <value order="0">Objective Global Folder:SG File Plan:People, communities and living:Population and migration:Demography:Research and analysis: Demography:National Records of Scotland (NRS): Population and Migration Statistics: Mid-Year Population Estimates: Pre-publication: Part 2: 2022-2027</value>
    </field>
    <field name="Objective-Parent">
      <value order="0">National Records of Scotland (NRS): Population and Migration Statistics: Mid-Year Population Estimates: Pre-publication: Part 2: 2022-2027</value>
    </field>
    <field name="Objective-State">
      <value order="0">Being Drafted</value>
    </field>
    <field name="Objective-VersionId">
      <value order="0">vA58933175</value>
    </field>
    <field name="Objective-Version">
      <value order="0">0.2</value>
    </field>
    <field name="Objective-VersionNumber">
      <value order="0">2</value>
    </field>
    <field name="Objective-VersionComment">
      <value order="0"/>
    </field>
    <field name="Objective-FileNumber">
      <value order="0">CASE/586375</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Cover sheet</vt:lpstr>
      <vt:lpstr>Table of Contents</vt:lpstr>
      <vt:lpstr>Notes</vt:lpstr>
      <vt:lpstr>Table 1</vt:lpstr>
      <vt:lpstr>Table 2</vt:lpstr>
      <vt:lpstr>Table 3</vt:lpstr>
      <vt:lpstr>Table 4</vt:lpstr>
      <vt:lpstr>Table 5</vt:lpstr>
      <vt:lpstr>Table 6</vt:lpstr>
      <vt:lpstr>T1 Household estimates (2)</vt:lpstr>
      <vt:lpstr>Table 7</vt:lpstr>
      <vt:lpstr>Chart2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u446998</cp:lastModifiedBy>
  <cp:lastPrinted>2018-10-18T09:26:16Z</cp:lastPrinted>
  <dcterms:created xsi:type="dcterms:W3CDTF">2005-05-10T09:37:22Z</dcterms:created>
  <dcterms:modified xsi:type="dcterms:W3CDTF">2022-08-03T15:36:53Z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A39632240</vt:lpwstr>
  </property>
  <property fmtid="{D5CDD505-2E9C-101B-9397-08002B2CF9AE}" pid="4" name="Objective-Title">
    <vt:lpwstr>NRS - MYE 2021 - Publication - main tables - Corrected table 3</vt:lpwstr>
  </property>
  <property fmtid="{D5CDD505-2E9C-101B-9397-08002B2CF9AE}" pid="5" name="Objective-Description">
    <vt:lpwstr>Draft - still to check</vt:lpwstr>
  </property>
  <property fmtid="{D5CDD505-2E9C-101B-9397-08002B2CF9AE}" pid="6" name="Objective-CreationStamp">
    <vt:filetime>2022-07-26T09:39:09Z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2022-08-03T10:09:02Z</vt:filetime>
  </property>
  <property fmtid="{D5CDD505-2E9C-101B-9397-08002B2CF9AE}" pid="11" name="Objective-Owner">
    <vt:lpwstr>Olszenka, Lara L (U445724)</vt:lpwstr>
  </property>
  <property fmtid="{D5CDD505-2E9C-101B-9397-08002B2CF9AE}" pid="12" name="Objective-Path">
    <vt:lpwstr>Objective Global Folder:SG File Plan:People, communities and living:Population and migration:Demography:Research and analysis: Demography:National Records of Scotland (NRS): Population and Migration Statistics: Mid-Year Population Estimates: Pre-publicati</vt:lpwstr>
  </property>
  <property fmtid="{D5CDD505-2E9C-101B-9397-08002B2CF9AE}" pid="13" name="Objective-Parent">
    <vt:lpwstr>National Records of Scotland (NRS): Population and Migration Statistics: Mid-Year Population Estimates: Pre-publication: Part 2: 2022-2027</vt:lpwstr>
  </property>
  <property fmtid="{D5CDD505-2E9C-101B-9397-08002B2CF9AE}" pid="14" name="Objective-State">
    <vt:lpwstr>Being Drafted</vt:lpwstr>
  </property>
  <property fmtid="{D5CDD505-2E9C-101B-9397-08002B2CF9AE}" pid="15" name="Objective-VersionId">
    <vt:lpwstr>vA58933175</vt:lpwstr>
  </property>
  <property fmtid="{D5CDD505-2E9C-101B-9397-08002B2CF9AE}" pid="16" name="Objective-Version">
    <vt:lpwstr>0.2</vt:lpwstr>
  </property>
  <property fmtid="{D5CDD505-2E9C-101B-9397-08002B2CF9AE}" pid="17" name="Objective-VersionNumber">
    <vt:r8>2</vt:r8>
  </property>
  <property fmtid="{D5CDD505-2E9C-101B-9397-08002B2CF9AE}" pid="18" name="Objective-VersionComment">
    <vt:lpwstr/>
  </property>
  <property fmtid="{D5CDD505-2E9C-101B-9397-08002B2CF9AE}" pid="19" name="Objective-FileNumber">
    <vt:lpwstr>CASE/586375</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