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CB_ESP_CON_USB\Nilm_project_V2\"/>
    </mc:Choice>
  </mc:AlternateContent>
  <xr:revisionPtr revIDLastSave="0" documentId="13_ncr:1_{7A4A36F6-4260-4A4E-B926-69789359B1B8}" xr6:coauthVersionLast="44" xr6:coauthVersionMax="44" xr10:uidLastSave="{00000000-0000-0000-0000-000000000000}"/>
  <bookViews>
    <workbookView xWindow="-120" yWindow="-120" windowWidth="20730" windowHeight="11160" xr2:uid="{C569EA13-9E1A-4641-A49C-E2C94A5316D6}"/>
  </bookViews>
  <sheets>
    <sheet name="LISTA ELE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0" i="1" l="1"/>
  <c r="J24" i="1" l="1"/>
  <c r="J25" i="1" s="1"/>
</calcChain>
</file>

<file path=xl/sharedStrings.xml><?xml version="1.0" encoding="utf-8"?>
<sst xmlns="http://schemas.openxmlformats.org/spreadsheetml/2006/main" count="124" uniqueCount="57">
  <si>
    <t>CANTIDAD</t>
  </si>
  <si>
    <t>DESCRIPCIÓN</t>
  </si>
  <si>
    <t>PACKAGE</t>
  </si>
  <si>
    <t>STOCK</t>
  </si>
  <si>
    <t>LISTA ELEMENTOS PCB NILM-UIS</t>
  </si>
  <si>
    <t>SOT-223</t>
  </si>
  <si>
    <t>SI</t>
  </si>
  <si>
    <t>NO</t>
  </si>
  <si>
    <t>X-0805</t>
  </si>
  <si>
    <t>ESP32S</t>
  </si>
  <si>
    <t>32-S</t>
  </si>
  <si>
    <t>CAPACITOR 100 uF</t>
  </si>
  <si>
    <t xml:space="preserve">PULSADOR </t>
  </si>
  <si>
    <t>SMD</t>
  </si>
  <si>
    <t>RESISTENCIA 10K</t>
  </si>
  <si>
    <t>CAPACITOR 1 uF</t>
  </si>
  <si>
    <t>TRANSISTOR NPN S8050</t>
  </si>
  <si>
    <t>SOT-23</t>
  </si>
  <si>
    <t>LED</t>
  </si>
  <si>
    <t>RESISTENCIA 12K</t>
  </si>
  <si>
    <t>CP2102</t>
  </si>
  <si>
    <t>GM-QFN28</t>
  </si>
  <si>
    <t>SOT-95</t>
  </si>
  <si>
    <t>SP0503</t>
  </si>
  <si>
    <t>SOT-143</t>
  </si>
  <si>
    <t>REGLETA DE PINES</t>
  </si>
  <si>
    <t>INSERCION</t>
  </si>
  <si>
    <t>CAPACITOR 10 uF</t>
  </si>
  <si>
    <t>TPD2S017</t>
  </si>
  <si>
    <t>BORNER DE 2 PUESTOS</t>
  </si>
  <si>
    <t>JUMPERS CON SUJETADOR</t>
  </si>
  <si>
    <t>TOTAL</t>
  </si>
  <si>
    <t>LISTA ELEMENTOS PEDIDO DIGIKEY</t>
  </si>
  <si>
    <t>PRECIO</t>
  </si>
  <si>
    <t>LED GREEN</t>
  </si>
  <si>
    <t>LED RED</t>
  </si>
  <si>
    <t>INA157U/2K5</t>
  </si>
  <si>
    <t>SENSOR TEMPERATURA TMP275AIDR</t>
  </si>
  <si>
    <t>8-SOIC</t>
  </si>
  <si>
    <t xml:space="preserve">RESISTENCIA 5K </t>
  </si>
  <si>
    <t>LM1117 - 3,3 V</t>
  </si>
  <si>
    <t>CAPACITOR 0,1 uF</t>
  </si>
  <si>
    <t>CAPACITOR 4,7 uF</t>
  </si>
  <si>
    <t>RESISTENCIA 4,7K</t>
  </si>
  <si>
    <t>PUERTO MICRO USB B 2,0</t>
  </si>
  <si>
    <t>SOIC-8</t>
  </si>
  <si>
    <t>RESISTECNIAS 5K</t>
  </si>
  <si>
    <t>CAPACIOTR 0.01UF</t>
  </si>
  <si>
    <t>ENVIO USA - CASILLERO</t>
  </si>
  <si>
    <t>ENVIO CASILLERO - COL</t>
  </si>
  <si>
    <t>GRAN TOTAL USD</t>
  </si>
  <si>
    <t>GRAN TOTAL COP</t>
  </si>
  <si>
    <t xml:space="preserve">DÓLAR </t>
  </si>
  <si>
    <t>TAXES</t>
  </si>
  <si>
    <t>RESISTENCIA 1M</t>
  </si>
  <si>
    <t>RESISTENCIA 10M</t>
  </si>
  <si>
    <t>CAPACITOR 0.01UF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</si>
</sst>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44" fontId="0" fillId="6" borderId="1" xfId="1" applyFont="1" applyFill="1" applyBorder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2" xfId="0" applyFill="1" applyBorder="1"/>
    <xf numFmtId="164" fontId="0" fillId="0" borderId="1" xfId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5" borderId="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9874-75CC-47D4-A49B-F62B545DB624}">
  <dimension ref="A1:J27"/>
  <sheetViews>
    <sheetView tabSelected="1" topLeftCell="A10" workbookViewId="0">
      <selection activeCell="F22" sqref="F22"/>
    </sheetView>
  </sheetViews>
  <sheetFormatPr baseColWidth="10" defaultRowHeight="15" x14ac:dyDescent="0.25"/>
  <cols>
    <col min="1" max="1" width="11.85546875" style="1" bestFit="1" customWidth="1"/>
    <col min="2" max="2" width="33.5703125" customWidth="1"/>
    <col min="4" max="4" width="11.42578125" style="1"/>
    <col min="7" max="7" width="12.140625" style="8" customWidth="1"/>
    <col min="8" max="8" width="33.42578125" customWidth="1"/>
    <col min="9" max="9" width="16.42578125" customWidth="1"/>
    <col min="10" max="10" width="14.140625" style="1" customWidth="1"/>
  </cols>
  <sheetData>
    <row r="1" spans="1:10" ht="18.75" x14ac:dyDescent="0.3">
      <c r="A1" s="16" t="s">
        <v>4</v>
      </c>
      <c r="B1" s="16"/>
      <c r="C1" s="16"/>
      <c r="D1" s="16"/>
      <c r="G1" s="17" t="s">
        <v>32</v>
      </c>
      <c r="H1" s="17"/>
      <c r="I1" s="17"/>
      <c r="J1" s="17"/>
    </row>
    <row r="2" spans="1:10" x14ac:dyDescent="0.25">
      <c r="A2" s="2" t="s">
        <v>0</v>
      </c>
      <c r="B2" s="2" t="s">
        <v>1</v>
      </c>
      <c r="C2" s="3" t="s">
        <v>2</v>
      </c>
      <c r="D2" s="2" t="s">
        <v>3</v>
      </c>
      <c r="G2" s="3" t="s">
        <v>0</v>
      </c>
      <c r="H2" s="2" t="s">
        <v>1</v>
      </c>
      <c r="I2" s="3" t="s">
        <v>2</v>
      </c>
      <c r="J2" s="3" t="s">
        <v>33</v>
      </c>
    </row>
    <row r="3" spans="1:10" x14ac:dyDescent="0.25">
      <c r="A3" s="4">
        <v>1</v>
      </c>
      <c r="B3" s="5" t="s">
        <v>40</v>
      </c>
      <c r="C3" s="5" t="s">
        <v>5</v>
      </c>
      <c r="D3" s="4" t="s">
        <v>6</v>
      </c>
      <c r="G3" s="7">
        <v>2</v>
      </c>
      <c r="H3" s="5" t="s">
        <v>11</v>
      </c>
      <c r="I3" s="5" t="s">
        <v>8</v>
      </c>
      <c r="J3" s="11">
        <v>1.52</v>
      </c>
    </row>
    <row r="4" spans="1:10" x14ac:dyDescent="0.25">
      <c r="A4" s="4">
        <v>1</v>
      </c>
      <c r="B4" s="5" t="s">
        <v>11</v>
      </c>
      <c r="C4" s="5" t="s">
        <v>8</v>
      </c>
      <c r="D4" s="4" t="s">
        <v>7</v>
      </c>
      <c r="G4" s="7">
        <v>4</v>
      </c>
      <c r="H4" s="5" t="s">
        <v>12</v>
      </c>
      <c r="I4" s="5" t="s">
        <v>13</v>
      </c>
      <c r="J4" s="11">
        <v>2.8</v>
      </c>
    </row>
    <row r="5" spans="1:10" x14ac:dyDescent="0.25">
      <c r="A5" s="4">
        <v>1</v>
      </c>
      <c r="B5" s="5" t="s">
        <v>9</v>
      </c>
      <c r="C5" s="5" t="s">
        <v>10</v>
      </c>
      <c r="D5" s="4" t="s">
        <v>6</v>
      </c>
      <c r="G5" s="7">
        <v>10</v>
      </c>
      <c r="H5" s="5" t="s">
        <v>14</v>
      </c>
      <c r="I5" s="5" t="s">
        <v>8</v>
      </c>
      <c r="J5" s="11">
        <v>0.48</v>
      </c>
    </row>
    <row r="6" spans="1:10" x14ac:dyDescent="0.25">
      <c r="A6" s="4">
        <v>4</v>
      </c>
      <c r="B6" s="5" t="s">
        <v>41</v>
      </c>
      <c r="C6" s="5" t="s">
        <v>8</v>
      </c>
      <c r="D6" s="4" t="s">
        <v>6</v>
      </c>
      <c r="G6" s="7">
        <v>2</v>
      </c>
      <c r="H6" s="5" t="s">
        <v>34</v>
      </c>
      <c r="I6" s="5" t="s">
        <v>8</v>
      </c>
      <c r="J6" s="11">
        <v>0.52</v>
      </c>
    </row>
    <row r="7" spans="1:10" x14ac:dyDescent="0.25">
      <c r="A7" s="4">
        <v>1</v>
      </c>
      <c r="B7" s="5" t="s">
        <v>42</v>
      </c>
      <c r="C7" s="5" t="s">
        <v>8</v>
      </c>
      <c r="D7" s="4" t="s">
        <v>6</v>
      </c>
      <c r="G7" s="7">
        <v>2</v>
      </c>
      <c r="H7" s="5" t="s">
        <v>35</v>
      </c>
      <c r="I7" s="5" t="s">
        <v>8</v>
      </c>
      <c r="J7" s="11">
        <v>0.52</v>
      </c>
    </row>
    <row r="8" spans="1:10" x14ac:dyDescent="0.25">
      <c r="A8" s="4">
        <v>2</v>
      </c>
      <c r="B8" s="5" t="s">
        <v>12</v>
      </c>
      <c r="C8" s="5" t="s">
        <v>13</v>
      </c>
      <c r="D8" s="4" t="s">
        <v>7</v>
      </c>
      <c r="G8" s="7">
        <v>10</v>
      </c>
      <c r="H8" s="5" t="s">
        <v>19</v>
      </c>
      <c r="I8" s="5" t="s">
        <v>8</v>
      </c>
      <c r="J8" s="12">
        <v>0.49</v>
      </c>
    </row>
    <row r="9" spans="1:10" x14ac:dyDescent="0.25">
      <c r="A9" s="4">
        <v>5</v>
      </c>
      <c r="B9" s="5" t="s">
        <v>14</v>
      </c>
      <c r="C9" s="5" t="s">
        <v>8</v>
      </c>
      <c r="D9" s="4" t="s">
        <v>7</v>
      </c>
      <c r="G9" s="7">
        <v>10</v>
      </c>
      <c r="H9" s="5" t="s">
        <v>43</v>
      </c>
      <c r="I9" s="5" t="s">
        <v>8</v>
      </c>
      <c r="J9" s="12">
        <v>0.4</v>
      </c>
    </row>
    <row r="10" spans="1:10" x14ac:dyDescent="0.25">
      <c r="A10" s="4">
        <v>2</v>
      </c>
      <c r="B10" s="5" t="s">
        <v>15</v>
      </c>
      <c r="C10" s="5" t="s">
        <v>8</v>
      </c>
      <c r="D10" s="4" t="s">
        <v>6</v>
      </c>
      <c r="G10" s="7">
        <v>2</v>
      </c>
      <c r="H10" s="5" t="s">
        <v>28</v>
      </c>
      <c r="I10" s="5" t="s">
        <v>22</v>
      </c>
      <c r="J10" s="12">
        <v>1.22</v>
      </c>
    </row>
    <row r="11" spans="1:10" x14ac:dyDescent="0.25">
      <c r="A11" s="4">
        <v>2</v>
      </c>
      <c r="B11" s="5" t="s">
        <v>16</v>
      </c>
      <c r="C11" s="5" t="s">
        <v>17</v>
      </c>
      <c r="D11" s="4" t="s">
        <v>7</v>
      </c>
      <c r="G11" s="7">
        <v>4</v>
      </c>
      <c r="H11" s="5" t="s">
        <v>23</v>
      </c>
      <c r="I11" s="5" t="s">
        <v>24</v>
      </c>
      <c r="J11" s="12">
        <v>3.2</v>
      </c>
    </row>
    <row r="12" spans="1:10" x14ac:dyDescent="0.25">
      <c r="A12" s="4">
        <v>2</v>
      </c>
      <c r="B12" s="5" t="s">
        <v>18</v>
      </c>
      <c r="C12" s="5" t="s">
        <v>8</v>
      </c>
      <c r="D12" s="4" t="s">
        <v>7</v>
      </c>
      <c r="G12" s="7">
        <v>2</v>
      </c>
      <c r="H12" s="5" t="s">
        <v>44</v>
      </c>
      <c r="I12" s="5" t="s">
        <v>13</v>
      </c>
      <c r="J12" s="12">
        <v>0.86</v>
      </c>
    </row>
    <row r="13" spans="1:10" x14ac:dyDescent="0.25">
      <c r="A13" s="4">
        <v>2</v>
      </c>
      <c r="B13" s="5" t="s">
        <v>19</v>
      </c>
      <c r="C13" s="5" t="s">
        <v>8</v>
      </c>
      <c r="D13" s="4" t="s">
        <v>7</v>
      </c>
      <c r="G13" s="7">
        <v>10</v>
      </c>
      <c r="H13" s="6" t="s">
        <v>30</v>
      </c>
      <c r="I13" s="5"/>
      <c r="J13" s="11">
        <v>1.74</v>
      </c>
    </row>
    <row r="14" spans="1:10" x14ac:dyDescent="0.25">
      <c r="A14" s="4">
        <v>1</v>
      </c>
      <c r="B14" s="5" t="s">
        <v>20</v>
      </c>
      <c r="C14" s="5" t="s">
        <v>21</v>
      </c>
      <c r="D14" s="4" t="s">
        <v>6</v>
      </c>
      <c r="G14" s="7">
        <v>3</v>
      </c>
      <c r="H14" s="5" t="s">
        <v>36</v>
      </c>
      <c r="I14" s="5" t="s">
        <v>38</v>
      </c>
      <c r="J14" s="11">
        <v>11.37</v>
      </c>
    </row>
    <row r="15" spans="1:10" x14ac:dyDescent="0.25">
      <c r="A15" s="4">
        <v>1</v>
      </c>
      <c r="B15" s="5" t="s">
        <v>43</v>
      </c>
      <c r="C15" s="5" t="s">
        <v>8</v>
      </c>
      <c r="D15" s="4" t="s">
        <v>7</v>
      </c>
      <c r="G15" s="7">
        <v>2</v>
      </c>
      <c r="H15" s="5" t="s">
        <v>37</v>
      </c>
      <c r="I15" s="5" t="s">
        <v>38</v>
      </c>
      <c r="J15" s="11">
        <v>6.7</v>
      </c>
    </row>
    <row r="16" spans="1:10" x14ac:dyDescent="0.25">
      <c r="A16" s="4">
        <v>1</v>
      </c>
      <c r="B16" s="5" t="s">
        <v>28</v>
      </c>
      <c r="C16" s="5" t="s">
        <v>22</v>
      </c>
      <c r="D16" s="4" t="s">
        <v>7</v>
      </c>
      <c r="G16" s="7">
        <v>10</v>
      </c>
      <c r="H16" s="5" t="s">
        <v>56</v>
      </c>
      <c r="I16" s="5" t="s">
        <v>8</v>
      </c>
      <c r="J16" s="11">
        <v>0.78</v>
      </c>
    </row>
    <row r="17" spans="1:10" x14ac:dyDescent="0.25">
      <c r="A17" s="4">
        <v>1</v>
      </c>
      <c r="B17" s="5" t="s">
        <v>23</v>
      </c>
      <c r="C17" s="5" t="s">
        <v>24</v>
      </c>
      <c r="D17" s="4" t="s">
        <v>7</v>
      </c>
      <c r="G17" s="7">
        <v>10</v>
      </c>
      <c r="H17" s="5" t="s">
        <v>39</v>
      </c>
      <c r="I17" s="5" t="s">
        <v>8</v>
      </c>
      <c r="J17" s="11">
        <v>1.29</v>
      </c>
    </row>
    <row r="18" spans="1:10" x14ac:dyDescent="0.25">
      <c r="A18" s="4">
        <v>1</v>
      </c>
      <c r="B18" s="5" t="s">
        <v>44</v>
      </c>
      <c r="C18" s="5" t="s">
        <v>13</v>
      </c>
      <c r="D18" s="4" t="s">
        <v>7</v>
      </c>
      <c r="G18" s="9">
        <v>10</v>
      </c>
      <c r="H18" s="10" t="s">
        <v>16</v>
      </c>
      <c r="I18" s="10" t="s">
        <v>17</v>
      </c>
      <c r="J18" s="11">
        <v>1.68</v>
      </c>
    </row>
    <row r="19" spans="1:10" x14ac:dyDescent="0.25">
      <c r="A19" s="4">
        <v>50</v>
      </c>
      <c r="B19" s="5" t="s">
        <v>25</v>
      </c>
      <c r="C19" s="5" t="s">
        <v>26</v>
      </c>
      <c r="D19" s="4" t="s">
        <v>7</v>
      </c>
      <c r="G19" s="7">
        <v>2</v>
      </c>
      <c r="H19" s="5" t="s">
        <v>55</v>
      </c>
      <c r="I19" s="5" t="s">
        <v>8</v>
      </c>
      <c r="J19" s="19">
        <v>0.72</v>
      </c>
    </row>
    <row r="20" spans="1:10" x14ac:dyDescent="0.25">
      <c r="A20" s="4">
        <v>2</v>
      </c>
      <c r="B20" s="5" t="s">
        <v>27</v>
      </c>
      <c r="C20" s="5" t="s">
        <v>8</v>
      </c>
      <c r="D20" s="4" t="s">
        <v>6</v>
      </c>
      <c r="I20" s="18" t="s">
        <v>31</v>
      </c>
      <c r="J20" s="20">
        <f>SUM(J3:J19)</f>
        <v>36.289999999999992</v>
      </c>
    </row>
    <row r="21" spans="1:10" x14ac:dyDescent="0.25">
      <c r="A21" s="4">
        <v>1</v>
      </c>
      <c r="B21" s="6" t="s">
        <v>29</v>
      </c>
      <c r="C21" s="6" t="s">
        <v>26</v>
      </c>
      <c r="D21" s="4" t="s">
        <v>7</v>
      </c>
      <c r="H21" s="5" t="s">
        <v>48</v>
      </c>
      <c r="I21" s="5"/>
      <c r="J21" s="19">
        <v>8.99</v>
      </c>
    </row>
    <row r="22" spans="1:10" x14ac:dyDescent="0.25">
      <c r="A22" s="4">
        <v>5</v>
      </c>
      <c r="B22" s="6" t="s">
        <v>30</v>
      </c>
      <c r="C22" s="5"/>
      <c r="D22" s="4" t="s">
        <v>7</v>
      </c>
      <c r="H22" s="5" t="s">
        <v>53</v>
      </c>
      <c r="I22" s="5"/>
      <c r="J22" s="19">
        <v>3.7</v>
      </c>
    </row>
    <row r="23" spans="1:10" x14ac:dyDescent="0.25">
      <c r="A23" s="7">
        <v>1</v>
      </c>
      <c r="B23" s="5" t="s">
        <v>36</v>
      </c>
      <c r="C23" s="6" t="s">
        <v>45</v>
      </c>
      <c r="D23" s="4" t="s">
        <v>7</v>
      </c>
      <c r="H23" s="5" t="s">
        <v>49</v>
      </c>
      <c r="I23" s="5"/>
      <c r="J23" s="19">
        <v>16</v>
      </c>
    </row>
    <row r="24" spans="1:10" x14ac:dyDescent="0.25">
      <c r="A24" s="4">
        <v>1</v>
      </c>
      <c r="B24" s="5" t="s">
        <v>37</v>
      </c>
      <c r="C24" s="6" t="s">
        <v>45</v>
      </c>
      <c r="D24" s="4" t="s">
        <v>7</v>
      </c>
      <c r="I24" s="13" t="s">
        <v>50</v>
      </c>
      <c r="J24" s="21">
        <f>SUM(J20:J23)</f>
        <v>64.97999999999999</v>
      </c>
    </row>
    <row r="25" spans="1:10" x14ac:dyDescent="0.25">
      <c r="A25" s="4">
        <v>3</v>
      </c>
      <c r="B25" s="6" t="s">
        <v>46</v>
      </c>
      <c r="C25" s="6" t="s">
        <v>8</v>
      </c>
      <c r="D25" s="4" t="s">
        <v>7</v>
      </c>
      <c r="I25" s="13" t="s">
        <v>51</v>
      </c>
      <c r="J25" s="21">
        <f>J24*G27</f>
        <v>259919.99999999997</v>
      </c>
    </row>
    <row r="26" spans="1:10" x14ac:dyDescent="0.25">
      <c r="A26" s="4">
        <v>2</v>
      </c>
      <c r="B26" s="6" t="s">
        <v>47</v>
      </c>
      <c r="C26" s="6" t="s">
        <v>8</v>
      </c>
      <c r="D26" s="4" t="s">
        <v>7</v>
      </c>
      <c r="G26" s="14" t="s">
        <v>52</v>
      </c>
    </row>
    <row r="27" spans="1:10" x14ac:dyDescent="0.25">
      <c r="A27" s="4">
        <v>1</v>
      </c>
      <c r="B27" s="6" t="s">
        <v>54</v>
      </c>
      <c r="C27" s="6" t="s">
        <v>8</v>
      </c>
      <c r="D27" s="4" t="s">
        <v>7</v>
      </c>
      <c r="G27" s="15">
        <v>4000</v>
      </c>
    </row>
  </sheetData>
  <mergeCells count="2">
    <mergeCell ref="A1:D1"/>
    <mergeCell ref="G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ELEMENTOS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2020-02-05T20:01:45Z</dcterms:created>
  <dcterms:modified xsi:type="dcterms:W3CDTF">2020-05-02T15:39:06Z</dcterms:modified>
</cp:coreProperties>
</file>