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03007369919315814324/untitled folder/My Drive/NILnomics/Newsletters/2025_05_09/files/"/>
    </mc:Choice>
  </mc:AlternateContent>
  <xr:revisionPtr revIDLastSave="0" documentId="8_{D41D1F17-F01D-5741-9C19-5A51FB919922}" xr6:coauthVersionLast="47" xr6:coauthVersionMax="47" xr10:uidLastSave="{00000000-0000-0000-0000-000000000000}"/>
  <bookViews>
    <workbookView xWindow="0" yWindow="500" windowWidth="28420" windowHeight="17500" tabRatio="212" xr2:uid="{00000000-000D-0000-FFFF-FFFF00000000}"/>
  </bookViews>
  <sheets>
    <sheet name="Data" sheetId="1" r:id="rId1"/>
    <sheet name="Data Dictionary" sheetId="2" r:id="rId2"/>
  </sheets>
  <definedNames>
    <definedName name="_xlnm._FilterDatabase" localSheetId="0" hidden="1">Data!$A$1:$I$86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2" i="1"/>
</calcChain>
</file>

<file path=xl/sharedStrings.xml><?xml version="1.0" encoding="utf-8"?>
<sst xmlns="http://schemas.openxmlformats.org/spreadsheetml/2006/main" count="275" uniqueCount="113">
  <si>
    <t>Data</t>
  </si>
  <si>
    <t>IPEDS ID</t>
  </si>
  <si>
    <t>Year</t>
  </si>
  <si>
    <t>NCAA Subdivision</t>
  </si>
  <si>
    <t>FBS Conference</t>
  </si>
  <si>
    <t>Corporate Sponsorship, Advertising, Licensing</t>
  </si>
  <si>
    <t>Competition Guarantees</t>
  </si>
  <si>
    <t>Conference/NCAA Distributions, Media Rights, and Post-Season Football</t>
  </si>
  <si>
    <t>Ticket Sales</t>
  </si>
  <si>
    <t>University of Alabama at Birmingham</t>
  </si>
  <si>
    <t>Football Bowl Subdivision</t>
  </si>
  <si>
    <t>American Athletic Conference</t>
  </si>
  <si>
    <t>The University of Alabama</t>
  </si>
  <si>
    <t>Southeastern Conference</t>
  </si>
  <si>
    <t>Auburn University</t>
  </si>
  <si>
    <t>Troy University</t>
  </si>
  <si>
    <t>Sun Belt Conference</t>
  </si>
  <si>
    <t>Arizona State University</t>
  </si>
  <si>
    <t>Pacific-12 Conference</t>
  </si>
  <si>
    <t>University of Arizona</t>
  </si>
  <si>
    <t>University of Arkansas</t>
  </si>
  <si>
    <t>California State University-Fresno</t>
  </si>
  <si>
    <t>Mountain West Conference</t>
  </si>
  <si>
    <t>University of California-Berkeley</t>
  </si>
  <si>
    <t>University of California-Los Angeles</t>
  </si>
  <si>
    <t>San Jose State University</t>
  </si>
  <si>
    <t>University of Colorado Boulder</t>
  </si>
  <si>
    <t>Colorado State University</t>
  </si>
  <si>
    <t>University of Connecticut</t>
  </si>
  <si>
    <t>Big East Conference</t>
  </si>
  <si>
    <t>University of Central Florida</t>
  </si>
  <si>
    <t>Big 12 Conference</t>
  </si>
  <si>
    <t>Florida International University</t>
  </si>
  <si>
    <t>Conference USA</t>
  </si>
  <si>
    <t>University of South Florida</t>
  </si>
  <si>
    <t>Georgia Southern University</t>
  </si>
  <si>
    <t>Georgia State University</t>
  </si>
  <si>
    <t>University of Georgia</t>
  </si>
  <si>
    <t>Boise State University</t>
  </si>
  <si>
    <t>University of Illinois Urbana-Champaign</t>
  </si>
  <si>
    <t>Big Ten Conference</t>
  </si>
  <si>
    <t>Ball State University</t>
  </si>
  <si>
    <t>Mid-American Conference</t>
  </si>
  <si>
    <t>Indiana University-Bloomington</t>
  </si>
  <si>
    <t>Iowa State University</t>
  </si>
  <si>
    <t>University of Iowa</t>
  </si>
  <si>
    <t>University of Kansas</t>
  </si>
  <si>
    <t>Kansas State University</t>
  </si>
  <si>
    <t>University of Kentucky</t>
  </si>
  <si>
    <t>University of Louisville</t>
  </si>
  <si>
    <t>Atlantic Coast Conference</t>
  </si>
  <si>
    <t>Western Kentucky University</t>
  </si>
  <si>
    <t>Louisiana State University and Agricultural &amp; Mechanical College</t>
  </si>
  <si>
    <t>Louisiana Tech University</t>
  </si>
  <si>
    <t>University of Maryland-College Park</t>
  </si>
  <si>
    <t>University of Massachusetts Amherst</t>
  </si>
  <si>
    <t>Central Michigan University</t>
  </si>
  <si>
    <t>Eastern Michigan University</t>
  </si>
  <si>
    <t>University of Michigan</t>
  </si>
  <si>
    <t>Michigan State University</t>
  </si>
  <si>
    <t>Western Michigan University</t>
  </si>
  <si>
    <t>University of Minnesota-Twin Cities</t>
  </si>
  <si>
    <t>University of Mississippi</t>
  </si>
  <si>
    <t>Mississippi State University</t>
  </si>
  <si>
    <t>University of Missouri-Columbia</t>
  </si>
  <si>
    <t>University of Nebraska-Lincoln</t>
  </si>
  <si>
    <t>University of Nevada-Reno</t>
  </si>
  <si>
    <t>Rutgers, The State University of New Jersey-New Brunswick</t>
  </si>
  <si>
    <t>University of New Mexico</t>
  </si>
  <si>
    <t>University at Buffalo, The State University of New York</t>
  </si>
  <si>
    <t>Appalachian State University</t>
  </si>
  <si>
    <t>University of North Carolina at Chapel Hill</t>
  </si>
  <si>
    <t>North Carolina State University at Raleigh</t>
  </si>
  <si>
    <t>University of Akron</t>
  </si>
  <si>
    <t>Bowling Green State University</t>
  </si>
  <si>
    <t>University of Cincinnati</t>
  </si>
  <si>
    <t>Miami University</t>
  </si>
  <si>
    <t>The Ohio State University</t>
  </si>
  <si>
    <t>Ohio University</t>
  </si>
  <si>
    <t>University of Toledo</t>
  </si>
  <si>
    <t>Oklahoma State University</t>
  </si>
  <si>
    <t>University of Oklahoma</t>
  </si>
  <si>
    <t>Oregon State University</t>
  </si>
  <si>
    <t>University of Oregon</t>
  </si>
  <si>
    <t>Clemson University</t>
  </si>
  <si>
    <t>University of South Carolina</t>
  </si>
  <si>
    <t>Coastal Carolina University</t>
  </si>
  <si>
    <t>University of Memphis</t>
  </si>
  <si>
    <t>The University of Tennessee</t>
  </si>
  <si>
    <t>University of Houston</t>
  </si>
  <si>
    <t>Texas State University</t>
  </si>
  <si>
    <t>Texas A &amp; M University</t>
  </si>
  <si>
    <t>The University of Texas at Austin</t>
  </si>
  <si>
    <t>The University of Texas at El Paso</t>
  </si>
  <si>
    <t>Texas Tech University</t>
  </si>
  <si>
    <t>Utah State University</t>
  </si>
  <si>
    <t>University of Utah</t>
  </si>
  <si>
    <t>Virginia Polytechnic Institute and State University</t>
  </si>
  <si>
    <t>University of Virginia</t>
  </si>
  <si>
    <t>Washington State University</t>
  </si>
  <si>
    <t>University of Washington</t>
  </si>
  <si>
    <t>Marshall University</t>
  </si>
  <si>
    <t>West Virginia University</t>
  </si>
  <si>
    <t>University of Wisconsin-Madison</t>
  </si>
  <si>
    <t>University of Wyoming</t>
  </si>
  <si>
    <t>Pennsylvania State University</t>
  </si>
  <si>
    <t>Metric</t>
  </si>
  <si>
    <t>Definition</t>
  </si>
  <si>
    <t>Revenue generated by the institution from royalties, licensing, advertisements and sponsorships.</t>
  </si>
  <si>
    <t>Revenue received from participation in away or neutral-site games.</t>
  </si>
  <si>
    <t>Revenue received from the NCAA (including championships) and athletics conferences, media rights, and post-season football bowl games.</t>
  </si>
  <si>
    <t>Revenue received from ticket sales for all NCAA-sponsored sports at an institution.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</si>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</sst>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1009]#,##0.00;[Red]\-[$$-1009]#,##0.00"/>
  </numFmts>
  <fonts count="3" x14ac:knownFonts="1">
    <font>
      <sz val="10"/>
      <name val="Arial"/>
      <family val="2"/>
      <charset val="1"/>
    </font>
    <font>
      <b/>
      <sz val="11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49" fontId="2" fillId="0" borderId="1" xfId="0" applyNumberFormat="1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49" fontId="2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zoomScaleNormal="100" workbookViewId="0">
      <pane xSplit="5" ySplit="1" topLeftCell="F2" activePane="bottomRight" state="frozen"/>
      <selection pane="topRight" activeCell="A2" sqref="A2"/>
      <selection pane="bottomLeft" activeCell="F1" sqref="F1"/>
      <selection pane="bottomRight" activeCell="F10" sqref="F10"/>
    </sheetView>
  </sheetViews>
  <sheetFormatPr baseColWidth="10" defaultRowHeight="16" x14ac:dyDescent="0.15"/>
  <cols>
    <col min="1" max="1" width="30" customWidth="1"/>
    <col min="2" max="3" width="10" customWidth="1"/>
    <col min="4" max="4" width="30" customWidth="1"/>
    <col min="5" max="5" width="25" customWidth="1"/>
    <col min="6" max="9" width="20" customWidth="1"/>
    <col min="10" max="10" width="13.6640625" bestFit="1" customWidth="1"/>
    <col min="11" max="1024" width="11.5"/>
  </cols>
  <sheetData>
    <row r="1" spans="1:10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112</v>
      </c>
    </row>
    <row r="2" spans="1:10" ht="14" x14ac:dyDescent="0.15">
      <c r="A2" s="3" t="s">
        <v>9</v>
      </c>
      <c r="B2" s="4">
        <v>100663</v>
      </c>
      <c r="C2" s="4">
        <v>2024</v>
      </c>
      <c r="D2" s="3" t="s">
        <v>10</v>
      </c>
      <c r="E2" s="3" t="s">
        <v>11</v>
      </c>
      <c r="F2" s="5">
        <v>2882765</v>
      </c>
      <c r="G2" s="5">
        <v>1951175</v>
      </c>
      <c r="H2" s="5">
        <v>5617382</v>
      </c>
      <c r="I2" s="5">
        <v>2312881</v>
      </c>
      <c r="J2" s="1">
        <f>SUM(F2:I2)</f>
        <v>12764203</v>
      </c>
    </row>
    <row r="3" spans="1:10" ht="14" x14ac:dyDescent="0.15">
      <c r="A3" s="3" t="s">
        <v>12</v>
      </c>
      <c r="B3" s="4">
        <v>100751</v>
      </c>
      <c r="C3" s="4">
        <v>2024</v>
      </c>
      <c r="D3" s="3" t="s">
        <v>10</v>
      </c>
      <c r="E3" s="3" t="s">
        <v>13</v>
      </c>
      <c r="F3" s="5">
        <v>16498912</v>
      </c>
      <c r="G3" s="5">
        <v>631063</v>
      </c>
      <c r="H3" s="5">
        <v>77562527</v>
      </c>
      <c r="I3" s="5">
        <v>42964525</v>
      </c>
      <c r="J3" s="1">
        <f t="shared" ref="J3:J66" si="0">SUM(F3:I3)</f>
        <v>137657027</v>
      </c>
    </row>
    <row r="4" spans="1:10" ht="14" x14ac:dyDescent="0.15">
      <c r="A4" s="3" t="s">
        <v>14</v>
      </c>
      <c r="B4" s="4">
        <v>100858</v>
      </c>
      <c r="C4" s="4">
        <v>2024</v>
      </c>
      <c r="D4" s="3" t="s">
        <v>10</v>
      </c>
      <c r="E4" s="3" t="s">
        <v>13</v>
      </c>
      <c r="F4" s="5">
        <v>8370685</v>
      </c>
      <c r="G4" s="5">
        <v>870017</v>
      </c>
      <c r="H4" s="5">
        <v>65667378</v>
      </c>
      <c r="I4" s="5">
        <v>35526876</v>
      </c>
      <c r="J4" s="1">
        <f t="shared" si="0"/>
        <v>110434956</v>
      </c>
    </row>
    <row r="5" spans="1:10" ht="14" x14ac:dyDescent="0.15">
      <c r="A5" s="3" t="s">
        <v>15</v>
      </c>
      <c r="B5" s="4">
        <v>102368</v>
      </c>
      <c r="C5" s="4">
        <v>2024</v>
      </c>
      <c r="D5" s="3" t="s">
        <v>10</v>
      </c>
      <c r="E5" s="3" t="s">
        <v>16</v>
      </c>
      <c r="F5" s="5">
        <v>570475</v>
      </c>
      <c r="G5" s="5">
        <v>2363500</v>
      </c>
      <c r="H5" s="5">
        <v>2806022</v>
      </c>
      <c r="I5" s="5">
        <v>927391</v>
      </c>
      <c r="J5" s="1">
        <f t="shared" si="0"/>
        <v>6667388</v>
      </c>
    </row>
    <row r="6" spans="1:10" ht="14" x14ac:dyDescent="0.15">
      <c r="A6" s="3" t="s">
        <v>17</v>
      </c>
      <c r="B6" s="4">
        <v>104151</v>
      </c>
      <c r="C6" s="4">
        <v>2024</v>
      </c>
      <c r="D6" s="3" t="s">
        <v>10</v>
      </c>
      <c r="E6" s="3" t="s">
        <v>18</v>
      </c>
      <c r="F6" s="5">
        <v>19155048</v>
      </c>
      <c r="G6" s="5">
        <v>66420</v>
      </c>
      <c r="H6" s="5">
        <v>29661306</v>
      </c>
      <c r="I6" s="5">
        <v>17169293</v>
      </c>
      <c r="J6" s="1">
        <f t="shared" si="0"/>
        <v>66052067</v>
      </c>
    </row>
    <row r="7" spans="1:10" ht="14" x14ac:dyDescent="0.15">
      <c r="A7" s="3" t="s">
        <v>19</v>
      </c>
      <c r="B7" s="4">
        <v>104179</v>
      </c>
      <c r="C7" s="4">
        <v>2024</v>
      </c>
      <c r="D7" s="3" t="s">
        <v>10</v>
      </c>
      <c r="E7" s="3" t="s">
        <v>18</v>
      </c>
      <c r="F7" s="5">
        <v>7686892</v>
      </c>
      <c r="G7" s="5">
        <v>607924</v>
      </c>
      <c r="H7" s="5">
        <v>30724171</v>
      </c>
      <c r="I7" s="5">
        <v>16997061</v>
      </c>
      <c r="J7" s="1">
        <f t="shared" si="0"/>
        <v>56016048</v>
      </c>
    </row>
    <row r="8" spans="1:10" ht="14" x14ac:dyDescent="0.15">
      <c r="A8" s="3" t="s">
        <v>20</v>
      </c>
      <c r="B8" s="4">
        <v>106397</v>
      </c>
      <c r="C8" s="4">
        <v>2024</v>
      </c>
      <c r="D8" s="3" t="s">
        <v>10</v>
      </c>
      <c r="E8" s="3" t="s">
        <v>13</v>
      </c>
      <c r="F8" s="5">
        <v>22156455</v>
      </c>
      <c r="G8" s="5">
        <v>10000</v>
      </c>
      <c r="H8" s="5">
        <v>54976376</v>
      </c>
      <c r="I8" s="5">
        <v>53481118</v>
      </c>
      <c r="J8" s="1">
        <f t="shared" si="0"/>
        <v>130623949</v>
      </c>
    </row>
    <row r="9" spans="1:10" ht="14" x14ac:dyDescent="0.15">
      <c r="A9" s="3" t="s">
        <v>21</v>
      </c>
      <c r="B9" s="4">
        <v>110556</v>
      </c>
      <c r="C9" s="4">
        <v>2024</v>
      </c>
      <c r="D9" s="3" t="s">
        <v>10</v>
      </c>
      <c r="E9" s="3" t="s">
        <v>22</v>
      </c>
      <c r="F9" s="5">
        <v>4089626</v>
      </c>
      <c r="G9" s="5">
        <v>2558905</v>
      </c>
      <c r="H9" s="5">
        <v>8386637</v>
      </c>
      <c r="I9" s="5">
        <v>6949798</v>
      </c>
      <c r="J9" s="1">
        <f t="shared" si="0"/>
        <v>21984966</v>
      </c>
    </row>
    <row r="10" spans="1:10" ht="14" x14ac:dyDescent="0.15">
      <c r="A10" s="3" t="s">
        <v>23</v>
      </c>
      <c r="B10" s="4">
        <v>110635</v>
      </c>
      <c r="C10" s="4">
        <v>2024</v>
      </c>
      <c r="D10" s="3" t="s">
        <v>10</v>
      </c>
      <c r="E10" s="3" t="s">
        <v>18</v>
      </c>
      <c r="F10" s="5">
        <v>8082753</v>
      </c>
      <c r="G10" s="5">
        <v>44000</v>
      </c>
      <c r="H10" s="5">
        <v>31002929</v>
      </c>
      <c r="I10" s="5">
        <v>11167377</v>
      </c>
      <c r="J10" s="1">
        <f t="shared" si="0"/>
        <v>50297059</v>
      </c>
    </row>
    <row r="11" spans="1:10" ht="14" x14ac:dyDescent="0.15">
      <c r="A11" s="3" t="s">
        <v>24</v>
      </c>
      <c r="B11" s="4">
        <v>110662</v>
      </c>
      <c r="C11" s="4">
        <v>2024</v>
      </c>
      <c r="D11" s="3" t="s">
        <v>10</v>
      </c>
      <c r="E11" s="3" t="s">
        <v>18</v>
      </c>
      <c r="F11" s="5">
        <v>11667366</v>
      </c>
      <c r="G11" s="5">
        <v>2602785</v>
      </c>
      <c r="H11" s="5">
        <v>33070792</v>
      </c>
      <c r="I11" s="5">
        <v>16424428</v>
      </c>
      <c r="J11" s="1">
        <f t="shared" si="0"/>
        <v>63765371</v>
      </c>
    </row>
    <row r="12" spans="1:10" ht="14" x14ac:dyDescent="0.15">
      <c r="A12" s="3" t="s">
        <v>25</v>
      </c>
      <c r="B12" s="4">
        <v>122755</v>
      </c>
      <c r="C12" s="4">
        <v>2024</v>
      </c>
      <c r="D12" s="3" t="s">
        <v>10</v>
      </c>
      <c r="E12" s="3" t="s">
        <v>22</v>
      </c>
      <c r="F12" s="5">
        <v>908117</v>
      </c>
      <c r="G12" s="5">
        <v>1660000</v>
      </c>
      <c r="H12" s="5">
        <v>8502762</v>
      </c>
      <c r="I12" s="5">
        <v>1021124</v>
      </c>
      <c r="J12" s="1">
        <f t="shared" si="0"/>
        <v>12092003</v>
      </c>
    </row>
    <row r="13" spans="1:10" ht="14" x14ac:dyDescent="0.15">
      <c r="A13" s="3" t="s">
        <v>26</v>
      </c>
      <c r="B13" s="4">
        <v>126614</v>
      </c>
      <c r="C13" s="4">
        <v>2024</v>
      </c>
      <c r="D13" s="3" t="s">
        <v>10</v>
      </c>
      <c r="E13" s="3" t="s">
        <v>18</v>
      </c>
      <c r="F13" s="5">
        <v>10730797</v>
      </c>
      <c r="G13" s="5">
        <v>450000</v>
      </c>
      <c r="H13" s="5">
        <v>28694120</v>
      </c>
      <c r="I13" s="5">
        <v>34957114</v>
      </c>
      <c r="J13" s="1">
        <f t="shared" si="0"/>
        <v>74832031</v>
      </c>
    </row>
    <row r="14" spans="1:10" ht="14" x14ac:dyDescent="0.15">
      <c r="A14" s="3" t="s">
        <v>27</v>
      </c>
      <c r="B14" s="4">
        <v>126818</v>
      </c>
      <c r="C14" s="4">
        <v>2024</v>
      </c>
      <c r="D14" s="3" t="s">
        <v>10</v>
      </c>
      <c r="E14" s="3" t="s">
        <v>22</v>
      </c>
      <c r="F14" s="5">
        <v>6547939</v>
      </c>
      <c r="G14" s="5">
        <v>233957</v>
      </c>
      <c r="H14" s="5">
        <v>7181010</v>
      </c>
      <c r="I14" s="5">
        <v>5247837</v>
      </c>
      <c r="J14" s="1">
        <f t="shared" si="0"/>
        <v>19210743</v>
      </c>
    </row>
    <row r="15" spans="1:10" ht="14" x14ac:dyDescent="0.15">
      <c r="A15" s="3" t="s">
        <v>28</v>
      </c>
      <c r="B15" s="4">
        <v>129020</v>
      </c>
      <c r="C15" s="4">
        <v>2024</v>
      </c>
      <c r="D15" s="3" t="s">
        <v>10</v>
      </c>
      <c r="E15" s="3" t="s">
        <v>29</v>
      </c>
      <c r="F15" s="5">
        <v>10416182</v>
      </c>
      <c r="G15" s="5">
        <v>2718900</v>
      </c>
      <c r="H15" s="5">
        <v>10733767</v>
      </c>
      <c r="I15" s="5">
        <v>16059598</v>
      </c>
      <c r="J15" s="1">
        <f t="shared" si="0"/>
        <v>39928447</v>
      </c>
    </row>
    <row r="16" spans="1:10" ht="14" x14ac:dyDescent="0.15">
      <c r="A16" s="3" t="s">
        <v>30</v>
      </c>
      <c r="B16" s="4">
        <v>132903</v>
      </c>
      <c r="C16" s="4">
        <v>2024</v>
      </c>
      <c r="D16" s="3" t="s">
        <v>10</v>
      </c>
      <c r="E16" s="3" t="s">
        <v>31</v>
      </c>
      <c r="F16" s="5">
        <v>12692232</v>
      </c>
      <c r="G16" s="5">
        <v>225500</v>
      </c>
      <c r="H16" s="5">
        <v>20754716</v>
      </c>
      <c r="I16" s="5">
        <v>7632842</v>
      </c>
      <c r="J16" s="1">
        <f t="shared" si="0"/>
        <v>41305290</v>
      </c>
    </row>
    <row r="17" spans="1:10" ht="14" x14ac:dyDescent="0.15">
      <c r="A17" s="3" t="s">
        <v>32</v>
      </c>
      <c r="B17" s="4">
        <v>133951</v>
      </c>
      <c r="C17" s="4">
        <v>2024</v>
      </c>
      <c r="D17" s="3" t="s">
        <v>10</v>
      </c>
      <c r="E17" s="3" t="s">
        <v>33</v>
      </c>
      <c r="F17" s="5">
        <v>729883</v>
      </c>
      <c r="G17" s="5">
        <v>1940500</v>
      </c>
      <c r="H17" s="5">
        <v>4231106</v>
      </c>
      <c r="I17" s="5">
        <v>741736</v>
      </c>
      <c r="J17" s="1">
        <f t="shared" si="0"/>
        <v>7643225</v>
      </c>
    </row>
    <row r="18" spans="1:10" ht="14" x14ac:dyDescent="0.15">
      <c r="A18" s="3" t="s">
        <v>34</v>
      </c>
      <c r="B18" s="4">
        <v>137351</v>
      </c>
      <c r="C18" s="4">
        <v>2024</v>
      </c>
      <c r="D18" s="3" t="s">
        <v>10</v>
      </c>
      <c r="E18" s="3" t="s">
        <v>11</v>
      </c>
      <c r="F18" s="5">
        <v>5146921</v>
      </c>
      <c r="G18" s="5">
        <v>3500</v>
      </c>
      <c r="H18" s="5">
        <v>11345864</v>
      </c>
      <c r="I18" s="5">
        <v>5962391</v>
      </c>
      <c r="J18" s="1">
        <f t="shared" si="0"/>
        <v>22458676</v>
      </c>
    </row>
    <row r="19" spans="1:10" ht="14" x14ac:dyDescent="0.15">
      <c r="A19" s="3" t="s">
        <v>35</v>
      </c>
      <c r="B19" s="4">
        <v>139931</v>
      </c>
      <c r="C19" s="4">
        <v>2024</v>
      </c>
      <c r="D19" s="3" t="s">
        <v>10</v>
      </c>
      <c r="E19" s="3" t="s">
        <v>16</v>
      </c>
      <c r="F19" s="5">
        <v>1496997</v>
      </c>
      <c r="G19" s="5">
        <v>1815503</v>
      </c>
      <c r="H19" s="5">
        <v>3910865</v>
      </c>
      <c r="I19" s="5">
        <v>2257872</v>
      </c>
      <c r="J19" s="1">
        <f t="shared" si="0"/>
        <v>9481237</v>
      </c>
    </row>
    <row r="20" spans="1:10" ht="14" x14ac:dyDescent="0.15">
      <c r="A20" s="3" t="s">
        <v>36</v>
      </c>
      <c r="B20" s="4">
        <v>139940</v>
      </c>
      <c r="C20" s="4">
        <v>2024</v>
      </c>
      <c r="D20" s="3" t="s">
        <v>10</v>
      </c>
      <c r="E20" s="3" t="s">
        <v>16</v>
      </c>
      <c r="F20" s="5">
        <v>2500457</v>
      </c>
      <c r="G20" s="5">
        <v>1745500</v>
      </c>
      <c r="H20" s="5">
        <v>3516768</v>
      </c>
      <c r="I20" s="5">
        <v>357596</v>
      </c>
      <c r="J20" s="1">
        <f t="shared" si="0"/>
        <v>8120321</v>
      </c>
    </row>
    <row r="21" spans="1:10" ht="14" x14ac:dyDescent="0.15">
      <c r="A21" s="3" t="s">
        <v>37</v>
      </c>
      <c r="B21" s="4">
        <v>139959</v>
      </c>
      <c r="C21" s="4">
        <v>2024</v>
      </c>
      <c r="D21" s="3" t="s">
        <v>10</v>
      </c>
      <c r="E21" s="3" t="s">
        <v>13</v>
      </c>
      <c r="F21" s="5">
        <v>23008065</v>
      </c>
      <c r="G21" s="5">
        <v>0</v>
      </c>
      <c r="H21" s="5">
        <v>59981816</v>
      </c>
      <c r="I21" s="5">
        <v>39503941</v>
      </c>
      <c r="J21" s="1">
        <f t="shared" si="0"/>
        <v>122493822</v>
      </c>
    </row>
    <row r="22" spans="1:10" ht="14" x14ac:dyDescent="0.15">
      <c r="A22" s="3" t="s">
        <v>38</v>
      </c>
      <c r="B22" s="4">
        <v>142115</v>
      </c>
      <c r="C22" s="4">
        <v>2024</v>
      </c>
      <c r="D22" s="3" t="s">
        <v>10</v>
      </c>
      <c r="E22" s="3" t="s">
        <v>22</v>
      </c>
      <c r="F22" s="5">
        <v>7446810</v>
      </c>
      <c r="G22" s="5">
        <v>1598816</v>
      </c>
      <c r="H22" s="5">
        <v>10043146</v>
      </c>
      <c r="I22" s="5">
        <v>7994022</v>
      </c>
      <c r="J22" s="1">
        <f t="shared" si="0"/>
        <v>27082794</v>
      </c>
    </row>
    <row r="23" spans="1:10" ht="14" x14ac:dyDescent="0.15">
      <c r="A23" s="3" t="s">
        <v>39</v>
      </c>
      <c r="B23" s="4">
        <v>145637</v>
      </c>
      <c r="C23" s="4">
        <v>2024</v>
      </c>
      <c r="D23" s="3" t="s">
        <v>10</v>
      </c>
      <c r="E23" s="3" t="s">
        <v>40</v>
      </c>
      <c r="F23" s="5">
        <v>7066819</v>
      </c>
      <c r="G23" s="5">
        <v>382000</v>
      </c>
      <c r="H23" s="5">
        <v>68421229</v>
      </c>
      <c r="I23" s="5">
        <v>19814213</v>
      </c>
      <c r="J23" s="1">
        <f t="shared" si="0"/>
        <v>95684261</v>
      </c>
    </row>
    <row r="24" spans="1:10" ht="14" x14ac:dyDescent="0.15">
      <c r="A24" s="3" t="s">
        <v>41</v>
      </c>
      <c r="B24" s="4">
        <v>150136</v>
      </c>
      <c r="C24" s="4">
        <v>2024</v>
      </c>
      <c r="D24" s="3" t="s">
        <v>10</v>
      </c>
      <c r="E24" s="3" t="s">
        <v>42</v>
      </c>
      <c r="F24" s="5">
        <v>719726</v>
      </c>
      <c r="G24" s="5">
        <v>3331375</v>
      </c>
      <c r="H24" s="5">
        <v>3586441</v>
      </c>
      <c r="I24" s="5">
        <v>1081516</v>
      </c>
      <c r="J24" s="1">
        <f t="shared" si="0"/>
        <v>8719058</v>
      </c>
    </row>
    <row r="25" spans="1:10" ht="14" x14ac:dyDescent="0.15">
      <c r="A25" s="3" t="s">
        <v>43</v>
      </c>
      <c r="B25" s="4">
        <v>151351</v>
      </c>
      <c r="C25" s="4">
        <v>2024</v>
      </c>
      <c r="D25" s="3" t="s">
        <v>10</v>
      </c>
      <c r="E25" s="3" t="s">
        <v>40</v>
      </c>
      <c r="F25" s="5">
        <v>11908718</v>
      </c>
      <c r="G25" s="5">
        <v>160554</v>
      </c>
      <c r="H25" s="5">
        <v>68039070</v>
      </c>
      <c r="I25" s="5">
        <v>26422553</v>
      </c>
      <c r="J25" s="1">
        <f t="shared" si="0"/>
        <v>106530895</v>
      </c>
    </row>
    <row r="26" spans="1:10" ht="14" x14ac:dyDescent="0.15">
      <c r="A26" s="3" t="s">
        <v>44</v>
      </c>
      <c r="B26" s="4">
        <v>153603</v>
      </c>
      <c r="C26" s="4">
        <v>2024</v>
      </c>
      <c r="D26" s="3" t="s">
        <v>10</v>
      </c>
      <c r="E26" s="3" t="s">
        <v>31</v>
      </c>
      <c r="F26" s="5">
        <v>3154708</v>
      </c>
      <c r="G26" s="5">
        <v>4000</v>
      </c>
      <c r="H26" s="5">
        <v>43675072</v>
      </c>
      <c r="I26" s="5">
        <v>23374757</v>
      </c>
      <c r="J26" s="1">
        <f t="shared" si="0"/>
        <v>70208537</v>
      </c>
    </row>
    <row r="27" spans="1:10" ht="14" x14ac:dyDescent="0.15">
      <c r="A27" s="3" t="s">
        <v>45</v>
      </c>
      <c r="B27" s="4">
        <v>153658</v>
      </c>
      <c r="C27" s="4">
        <v>2024</v>
      </c>
      <c r="D27" s="3" t="s">
        <v>10</v>
      </c>
      <c r="E27" s="3" t="s">
        <v>40</v>
      </c>
      <c r="F27" s="5">
        <v>13480939</v>
      </c>
      <c r="G27" s="5">
        <v>571783</v>
      </c>
      <c r="H27" s="5">
        <v>68483545</v>
      </c>
      <c r="I27" s="5">
        <v>30617865</v>
      </c>
      <c r="J27" s="1">
        <f t="shared" si="0"/>
        <v>113154132</v>
      </c>
    </row>
    <row r="28" spans="1:10" ht="14" x14ac:dyDescent="0.15">
      <c r="A28" s="3" t="s">
        <v>46</v>
      </c>
      <c r="B28" s="4">
        <v>155317</v>
      </c>
      <c r="C28" s="4">
        <v>2024</v>
      </c>
      <c r="D28" s="3" t="s">
        <v>10</v>
      </c>
      <c r="E28" s="3" t="s">
        <v>31</v>
      </c>
      <c r="F28" s="5">
        <v>14276769</v>
      </c>
      <c r="G28" s="5">
        <v>1007068</v>
      </c>
      <c r="H28" s="5">
        <v>49576602</v>
      </c>
      <c r="I28" s="5">
        <v>26389132</v>
      </c>
      <c r="J28" s="1">
        <f t="shared" si="0"/>
        <v>91249571</v>
      </c>
    </row>
    <row r="29" spans="1:10" ht="14" x14ac:dyDescent="0.15">
      <c r="A29" s="3" t="s">
        <v>47</v>
      </c>
      <c r="B29" s="4">
        <v>155399</v>
      </c>
      <c r="C29" s="4">
        <v>2024</v>
      </c>
      <c r="D29" s="3" t="s">
        <v>10</v>
      </c>
      <c r="E29" s="3" t="s">
        <v>31</v>
      </c>
      <c r="F29" s="5">
        <v>7419641</v>
      </c>
      <c r="G29" s="5">
        <v>24300</v>
      </c>
      <c r="H29" s="5">
        <v>34688566</v>
      </c>
      <c r="I29" s="5">
        <v>18001288</v>
      </c>
      <c r="J29" s="1">
        <f t="shared" si="0"/>
        <v>60133795</v>
      </c>
    </row>
    <row r="30" spans="1:10" ht="14" x14ac:dyDescent="0.15">
      <c r="A30" s="3" t="s">
        <v>48</v>
      </c>
      <c r="B30" s="4">
        <v>157085</v>
      </c>
      <c r="C30" s="4">
        <v>2024</v>
      </c>
      <c r="D30" s="3" t="s">
        <v>10</v>
      </c>
      <c r="E30" s="3" t="s">
        <v>13</v>
      </c>
      <c r="F30" s="5">
        <v>6567555</v>
      </c>
      <c r="G30" s="5">
        <v>1442065</v>
      </c>
      <c r="H30" s="5">
        <v>75262444</v>
      </c>
      <c r="I30" s="5">
        <v>45914544</v>
      </c>
      <c r="J30" s="1">
        <f t="shared" si="0"/>
        <v>129186608</v>
      </c>
    </row>
    <row r="31" spans="1:10" ht="14" x14ac:dyDescent="0.15">
      <c r="A31" s="3" t="s">
        <v>49</v>
      </c>
      <c r="B31" s="4">
        <v>157289</v>
      </c>
      <c r="C31" s="4">
        <v>2024</v>
      </c>
      <c r="D31" s="3" t="s">
        <v>10</v>
      </c>
      <c r="E31" s="3" t="s">
        <v>50</v>
      </c>
      <c r="F31" s="5">
        <v>27064018</v>
      </c>
      <c r="G31" s="5">
        <v>0</v>
      </c>
      <c r="H31" s="5">
        <v>45658742</v>
      </c>
      <c r="I31" s="5">
        <v>32823030</v>
      </c>
      <c r="J31" s="1">
        <f t="shared" si="0"/>
        <v>105545790</v>
      </c>
    </row>
    <row r="32" spans="1:10" ht="14" x14ac:dyDescent="0.15">
      <c r="A32" s="3" t="s">
        <v>51</v>
      </c>
      <c r="B32" s="4">
        <v>157951</v>
      </c>
      <c r="C32" s="4">
        <v>2024</v>
      </c>
      <c r="D32" s="3" t="s">
        <v>10</v>
      </c>
      <c r="E32" s="3" t="s">
        <v>33</v>
      </c>
      <c r="F32" s="5">
        <v>525780</v>
      </c>
      <c r="G32" s="5">
        <v>2320120</v>
      </c>
      <c r="H32" s="5">
        <v>6344476</v>
      </c>
      <c r="I32" s="5">
        <v>2022811</v>
      </c>
      <c r="J32" s="1">
        <f t="shared" si="0"/>
        <v>11213187</v>
      </c>
    </row>
    <row r="33" spans="1:10" ht="14" x14ac:dyDescent="0.15">
      <c r="A33" s="3" t="s">
        <v>52</v>
      </c>
      <c r="B33" s="4">
        <v>159391</v>
      </c>
      <c r="C33" s="4">
        <v>2024</v>
      </c>
      <c r="D33" s="3" t="s">
        <v>10</v>
      </c>
      <c r="E33" s="3" t="s">
        <v>13</v>
      </c>
      <c r="F33" s="5">
        <v>4838589</v>
      </c>
      <c r="G33" s="5">
        <v>5224500</v>
      </c>
      <c r="H33" s="5">
        <v>61581190</v>
      </c>
      <c r="I33" s="5">
        <v>51783413</v>
      </c>
      <c r="J33" s="1">
        <f t="shared" si="0"/>
        <v>123427692</v>
      </c>
    </row>
    <row r="34" spans="1:10" ht="14" x14ac:dyDescent="0.15">
      <c r="A34" s="3" t="s">
        <v>53</v>
      </c>
      <c r="B34" s="4">
        <v>159647</v>
      </c>
      <c r="C34" s="4">
        <v>2024</v>
      </c>
      <c r="D34" s="3" t="s">
        <v>10</v>
      </c>
      <c r="E34" s="3" t="s">
        <v>33</v>
      </c>
      <c r="F34" s="5">
        <v>509308</v>
      </c>
      <c r="G34" s="5">
        <v>1986000</v>
      </c>
      <c r="H34" s="5">
        <v>3983597</v>
      </c>
      <c r="I34" s="5">
        <v>1098149</v>
      </c>
      <c r="J34" s="1">
        <f t="shared" si="0"/>
        <v>7577054</v>
      </c>
    </row>
    <row r="35" spans="1:10" ht="14" x14ac:dyDescent="0.15">
      <c r="A35" s="3" t="s">
        <v>54</v>
      </c>
      <c r="B35" s="4">
        <v>163286</v>
      </c>
      <c r="C35" s="4">
        <v>2024</v>
      </c>
      <c r="D35" s="3" t="s">
        <v>10</v>
      </c>
      <c r="E35" s="3" t="s">
        <v>40</v>
      </c>
      <c r="F35" s="5">
        <v>12521116</v>
      </c>
      <c r="G35" s="5">
        <v>0</v>
      </c>
      <c r="H35" s="5">
        <v>62388574</v>
      </c>
      <c r="I35" s="5">
        <v>14833314</v>
      </c>
      <c r="J35" s="1">
        <f t="shared" si="0"/>
        <v>89743004</v>
      </c>
    </row>
    <row r="36" spans="1:10" ht="14" x14ac:dyDescent="0.15">
      <c r="A36" s="3" t="s">
        <v>55</v>
      </c>
      <c r="B36" s="4">
        <v>166629</v>
      </c>
      <c r="C36" s="4">
        <v>2024</v>
      </c>
      <c r="D36" s="3" t="s">
        <v>10</v>
      </c>
      <c r="E36" s="3" t="s">
        <v>42</v>
      </c>
      <c r="F36" s="5">
        <v>922506</v>
      </c>
      <c r="G36" s="5">
        <v>4042654</v>
      </c>
      <c r="H36" s="5">
        <v>2386704</v>
      </c>
      <c r="I36" s="5">
        <v>1904713</v>
      </c>
      <c r="J36" s="1">
        <f t="shared" si="0"/>
        <v>9256577</v>
      </c>
    </row>
    <row r="37" spans="1:10" ht="14" x14ac:dyDescent="0.15">
      <c r="A37" s="3" t="s">
        <v>56</v>
      </c>
      <c r="B37" s="4">
        <v>169248</v>
      </c>
      <c r="C37" s="4">
        <v>2024</v>
      </c>
      <c r="D37" s="3" t="s">
        <v>10</v>
      </c>
      <c r="E37" s="3" t="s">
        <v>42</v>
      </c>
      <c r="F37" s="5">
        <v>403108</v>
      </c>
      <c r="G37" s="5">
        <v>3706900</v>
      </c>
      <c r="H37" s="5">
        <v>3316822</v>
      </c>
      <c r="I37" s="5">
        <v>823689</v>
      </c>
      <c r="J37" s="1">
        <f t="shared" si="0"/>
        <v>8250519</v>
      </c>
    </row>
    <row r="38" spans="1:10" ht="14" x14ac:dyDescent="0.15">
      <c r="A38" s="3" t="s">
        <v>57</v>
      </c>
      <c r="B38" s="4">
        <v>169798</v>
      </c>
      <c r="C38" s="4">
        <v>2024</v>
      </c>
      <c r="D38" s="3" t="s">
        <v>10</v>
      </c>
      <c r="E38" s="3" t="s">
        <v>42</v>
      </c>
      <c r="F38" s="5">
        <v>215528</v>
      </c>
      <c r="G38" s="5">
        <v>1752125</v>
      </c>
      <c r="H38" s="5">
        <v>4188917</v>
      </c>
      <c r="I38" s="5">
        <v>958062</v>
      </c>
      <c r="J38" s="1">
        <f t="shared" si="0"/>
        <v>7114632</v>
      </c>
    </row>
    <row r="39" spans="1:10" ht="14" x14ac:dyDescent="0.15">
      <c r="A39" s="3" t="s">
        <v>58</v>
      </c>
      <c r="B39" s="4">
        <v>170976</v>
      </c>
      <c r="C39" s="4">
        <v>2024</v>
      </c>
      <c r="D39" s="3" t="s">
        <v>10</v>
      </c>
      <c r="E39" s="3" t="s">
        <v>40</v>
      </c>
      <c r="F39" s="5">
        <v>34415551</v>
      </c>
      <c r="G39" s="5">
        <v>575960</v>
      </c>
      <c r="H39" s="5">
        <v>71598439</v>
      </c>
      <c r="I39" s="5">
        <v>58487200</v>
      </c>
      <c r="J39" s="1">
        <f t="shared" si="0"/>
        <v>165077150</v>
      </c>
    </row>
    <row r="40" spans="1:10" ht="14" x14ac:dyDescent="0.15">
      <c r="A40" s="3" t="s">
        <v>59</v>
      </c>
      <c r="B40" s="4">
        <v>171100</v>
      </c>
      <c r="C40" s="4">
        <v>2024</v>
      </c>
      <c r="D40" s="3" t="s">
        <v>10</v>
      </c>
      <c r="E40" s="3" t="s">
        <v>40</v>
      </c>
      <c r="F40" s="5">
        <v>15943649</v>
      </c>
      <c r="G40" s="5">
        <v>4909984</v>
      </c>
      <c r="H40" s="5">
        <v>64253773</v>
      </c>
      <c r="I40" s="5">
        <v>29656963</v>
      </c>
      <c r="J40" s="1">
        <f t="shared" si="0"/>
        <v>114764369</v>
      </c>
    </row>
    <row r="41" spans="1:10" ht="14" x14ac:dyDescent="0.15">
      <c r="A41" s="3" t="s">
        <v>60</v>
      </c>
      <c r="B41" s="4">
        <v>172699</v>
      </c>
      <c r="C41" s="4">
        <v>2024</v>
      </c>
      <c r="D41" s="3" t="s">
        <v>10</v>
      </c>
      <c r="E41" s="3" t="s">
        <v>42</v>
      </c>
      <c r="F41" s="5">
        <v>1394200</v>
      </c>
      <c r="G41" s="5">
        <v>3241460</v>
      </c>
      <c r="H41" s="5">
        <v>3657789</v>
      </c>
      <c r="I41" s="5">
        <v>1587049</v>
      </c>
      <c r="J41" s="1">
        <f t="shared" si="0"/>
        <v>9880498</v>
      </c>
    </row>
    <row r="42" spans="1:10" ht="14" x14ac:dyDescent="0.15">
      <c r="A42" s="3" t="s">
        <v>61</v>
      </c>
      <c r="B42" s="4">
        <v>174066</v>
      </c>
      <c r="C42" s="4">
        <v>2024</v>
      </c>
      <c r="D42" s="3" t="s">
        <v>10</v>
      </c>
      <c r="E42" s="3" t="s">
        <v>40</v>
      </c>
      <c r="F42" s="5">
        <v>11235499</v>
      </c>
      <c r="G42" s="5">
        <v>228460</v>
      </c>
      <c r="H42" s="5">
        <v>66278838</v>
      </c>
      <c r="I42" s="5">
        <v>22698323</v>
      </c>
      <c r="J42" s="1">
        <f t="shared" si="0"/>
        <v>100441120</v>
      </c>
    </row>
    <row r="43" spans="1:10" ht="14" x14ac:dyDescent="0.15">
      <c r="A43" s="3" t="s">
        <v>62</v>
      </c>
      <c r="B43" s="4">
        <v>176017</v>
      </c>
      <c r="C43" s="4">
        <v>2024</v>
      </c>
      <c r="D43" s="3" t="s">
        <v>10</v>
      </c>
      <c r="E43" s="3" t="s">
        <v>13</v>
      </c>
      <c r="F43" s="5">
        <v>7722524</v>
      </c>
      <c r="G43" s="5">
        <v>484175</v>
      </c>
      <c r="H43" s="5">
        <v>61249010</v>
      </c>
      <c r="I43" s="5">
        <v>22463755</v>
      </c>
      <c r="J43" s="1">
        <f t="shared" si="0"/>
        <v>91919464</v>
      </c>
    </row>
    <row r="44" spans="1:10" ht="14" x14ac:dyDescent="0.15">
      <c r="A44" s="3" t="s">
        <v>63</v>
      </c>
      <c r="B44" s="4">
        <v>176080</v>
      </c>
      <c r="C44" s="4">
        <v>2024</v>
      </c>
      <c r="D44" s="3" t="s">
        <v>10</v>
      </c>
      <c r="E44" s="3" t="s">
        <v>13</v>
      </c>
      <c r="F44" s="5">
        <v>7761716</v>
      </c>
      <c r="G44" s="5">
        <v>67500</v>
      </c>
      <c r="H44" s="5">
        <v>59960734</v>
      </c>
      <c r="I44" s="5">
        <v>19131965</v>
      </c>
      <c r="J44" s="1">
        <f t="shared" si="0"/>
        <v>86921915</v>
      </c>
    </row>
    <row r="45" spans="1:10" ht="14" x14ac:dyDescent="0.15">
      <c r="A45" s="3" t="s">
        <v>64</v>
      </c>
      <c r="B45" s="4">
        <v>178396</v>
      </c>
      <c r="C45" s="4">
        <v>2024</v>
      </c>
      <c r="D45" s="3" t="s">
        <v>10</v>
      </c>
      <c r="E45" s="3" t="s">
        <v>13</v>
      </c>
      <c r="F45" s="5">
        <v>11444625</v>
      </c>
      <c r="G45" s="5">
        <v>5000</v>
      </c>
      <c r="H45" s="5">
        <v>57465110</v>
      </c>
      <c r="I45" s="5">
        <v>19361153</v>
      </c>
      <c r="J45" s="1">
        <f t="shared" si="0"/>
        <v>88275888</v>
      </c>
    </row>
    <row r="46" spans="1:10" ht="14" x14ac:dyDescent="0.15">
      <c r="A46" s="3" t="s">
        <v>65</v>
      </c>
      <c r="B46" s="4">
        <v>181464</v>
      </c>
      <c r="C46" s="4">
        <v>2024</v>
      </c>
      <c r="D46" s="3" t="s">
        <v>10</v>
      </c>
      <c r="E46" s="3" t="s">
        <v>40</v>
      </c>
      <c r="F46" s="5">
        <v>16986727</v>
      </c>
      <c r="G46" s="5">
        <v>412000</v>
      </c>
      <c r="H46" s="5">
        <v>75640768</v>
      </c>
      <c r="I46" s="5">
        <v>33729161</v>
      </c>
      <c r="J46" s="1">
        <f t="shared" si="0"/>
        <v>126768656</v>
      </c>
    </row>
    <row r="47" spans="1:10" ht="14" x14ac:dyDescent="0.15">
      <c r="A47" s="3" t="s">
        <v>66</v>
      </c>
      <c r="B47" s="4">
        <v>182290</v>
      </c>
      <c r="C47" s="4">
        <v>2024</v>
      </c>
      <c r="D47" s="3" t="s">
        <v>10</v>
      </c>
      <c r="E47" s="3" t="s">
        <v>22</v>
      </c>
      <c r="F47" s="5">
        <v>2864809</v>
      </c>
      <c r="G47" s="5">
        <v>2048095</v>
      </c>
      <c r="H47" s="5">
        <v>6996704</v>
      </c>
      <c r="I47" s="5">
        <v>8181002</v>
      </c>
      <c r="J47" s="1">
        <f t="shared" si="0"/>
        <v>20090610</v>
      </c>
    </row>
    <row r="48" spans="1:10" ht="14" x14ac:dyDescent="0.15">
      <c r="A48" s="3" t="s">
        <v>67</v>
      </c>
      <c r="B48" s="4">
        <v>186380</v>
      </c>
      <c r="C48" s="4">
        <v>2024</v>
      </c>
      <c r="D48" s="3" t="s">
        <v>10</v>
      </c>
      <c r="E48" s="3" t="s">
        <v>40</v>
      </c>
      <c r="F48" s="5">
        <v>8628534</v>
      </c>
      <c r="G48" s="5">
        <v>8640</v>
      </c>
      <c r="H48" s="5">
        <v>66656418</v>
      </c>
      <c r="I48" s="5">
        <v>14733345</v>
      </c>
      <c r="J48" s="1">
        <f t="shared" si="0"/>
        <v>90026937</v>
      </c>
    </row>
    <row r="49" spans="1:10" ht="14" x14ac:dyDescent="0.15">
      <c r="A49" s="3" t="s">
        <v>68</v>
      </c>
      <c r="B49" s="4">
        <v>187985</v>
      </c>
      <c r="C49" s="4">
        <v>2024</v>
      </c>
      <c r="D49" s="3" t="s">
        <v>10</v>
      </c>
      <c r="E49" s="3" t="s">
        <v>22</v>
      </c>
      <c r="F49" s="5">
        <v>2826299</v>
      </c>
      <c r="G49" s="5">
        <v>2488700</v>
      </c>
      <c r="H49" s="5">
        <v>7287790</v>
      </c>
      <c r="I49" s="5">
        <v>5486397</v>
      </c>
      <c r="J49" s="1">
        <f t="shared" si="0"/>
        <v>18089186</v>
      </c>
    </row>
    <row r="50" spans="1:10" ht="14" x14ac:dyDescent="0.15">
      <c r="A50" s="3" t="s">
        <v>69</v>
      </c>
      <c r="B50" s="4">
        <v>196088</v>
      </c>
      <c r="C50" s="4">
        <v>2024</v>
      </c>
      <c r="D50" s="3" t="s">
        <v>10</v>
      </c>
      <c r="E50" s="3" t="s">
        <v>42</v>
      </c>
      <c r="F50" s="5">
        <v>1108824</v>
      </c>
      <c r="G50" s="5">
        <v>1753756</v>
      </c>
      <c r="H50" s="5">
        <v>3416100</v>
      </c>
      <c r="I50" s="5">
        <v>644108</v>
      </c>
      <c r="J50" s="1">
        <f t="shared" si="0"/>
        <v>6922788</v>
      </c>
    </row>
    <row r="51" spans="1:10" ht="14" x14ac:dyDescent="0.15">
      <c r="A51" s="3" t="s">
        <v>70</v>
      </c>
      <c r="B51" s="4">
        <v>197869</v>
      </c>
      <c r="C51" s="4">
        <v>2024</v>
      </c>
      <c r="D51" s="3" t="s">
        <v>10</v>
      </c>
      <c r="E51" s="3" t="s">
        <v>16</v>
      </c>
      <c r="F51" s="5">
        <v>2452683</v>
      </c>
      <c r="G51" s="5">
        <v>1389151</v>
      </c>
      <c r="H51" s="5">
        <v>3818144</v>
      </c>
      <c r="I51" s="5">
        <v>6991111</v>
      </c>
      <c r="J51" s="1">
        <f t="shared" si="0"/>
        <v>14651089</v>
      </c>
    </row>
    <row r="52" spans="1:10" ht="14" x14ac:dyDescent="0.15">
      <c r="A52" s="3" t="s">
        <v>71</v>
      </c>
      <c r="B52" s="4">
        <v>199120</v>
      </c>
      <c r="C52" s="4">
        <v>2024</v>
      </c>
      <c r="D52" s="3" t="s">
        <v>10</v>
      </c>
      <c r="E52" s="3" t="s">
        <v>50</v>
      </c>
      <c r="F52" s="5">
        <v>14028230</v>
      </c>
      <c r="G52" s="5">
        <v>4008309</v>
      </c>
      <c r="H52" s="5">
        <v>47594207</v>
      </c>
      <c r="I52" s="5">
        <v>31233681</v>
      </c>
      <c r="J52" s="1">
        <f t="shared" si="0"/>
        <v>96864427</v>
      </c>
    </row>
    <row r="53" spans="1:10" ht="14" x14ac:dyDescent="0.15">
      <c r="A53" s="3" t="s">
        <v>72</v>
      </c>
      <c r="B53" s="4">
        <v>199193</v>
      </c>
      <c r="C53" s="4">
        <v>2024</v>
      </c>
      <c r="D53" s="3" t="s">
        <v>10</v>
      </c>
      <c r="E53" s="3" t="s">
        <v>50</v>
      </c>
      <c r="F53" s="5">
        <v>2581847</v>
      </c>
      <c r="G53" s="5">
        <v>300000</v>
      </c>
      <c r="H53" s="5">
        <v>55177964</v>
      </c>
      <c r="I53" s="5">
        <v>26600318</v>
      </c>
      <c r="J53" s="1">
        <f t="shared" si="0"/>
        <v>84660129</v>
      </c>
    </row>
    <row r="54" spans="1:10" ht="14" x14ac:dyDescent="0.15">
      <c r="A54" s="3" t="s">
        <v>73</v>
      </c>
      <c r="B54" s="4">
        <v>200800</v>
      </c>
      <c r="C54" s="4">
        <v>2024</v>
      </c>
      <c r="D54" s="3" t="s">
        <v>10</v>
      </c>
      <c r="E54" s="3" t="s">
        <v>42</v>
      </c>
      <c r="F54" s="5">
        <v>888092</v>
      </c>
      <c r="G54" s="5">
        <v>2209580</v>
      </c>
      <c r="H54" s="5">
        <v>3725215</v>
      </c>
      <c r="I54" s="5">
        <v>592875</v>
      </c>
      <c r="J54" s="1">
        <f t="shared" si="0"/>
        <v>7415762</v>
      </c>
    </row>
    <row r="55" spans="1:10" ht="14" x14ac:dyDescent="0.15">
      <c r="A55" s="3" t="s">
        <v>74</v>
      </c>
      <c r="B55" s="4">
        <v>201441</v>
      </c>
      <c r="C55" s="4">
        <v>2024</v>
      </c>
      <c r="D55" s="3" t="s">
        <v>10</v>
      </c>
      <c r="E55" s="3" t="s">
        <v>42</v>
      </c>
      <c r="F55" s="5">
        <v>826152</v>
      </c>
      <c r="G55" s="5">
        <v>2341300</v>
      </c>
      <c r="H55" s="5">
        <v>4217805</v>
      </c>
      <c r="I55" s="5">
        <v>1573506</v>
      </c>
      <c r="J55" s="1">
        <f t="shared" si="0"/>
        <v>8958763</v>
      </c>
    </row>
    <row r="56" spans="1:10" ht="14" x14ac:dyDescent="0.15">
      <c r="A56" s="3" t="s">
        <v>75</v>
      </c>
      <c r="B56" s="4">
        <v>201885</v>
      </c>
      <c r="C56" s="4">
        <v>2024</v>
      </c>
      <c r="D56" s="3" t="s">
        <v>10</v>
      </c>
      <c r="E56" s="3" t="s">
        <v>31</v>
      </c>
      <c r="F56" s="5">
        <v>4477065</v>
      </c>
      <c r="G56" s="5">
        <v>369000</v>
      </c>
      <c r="H56" s="5">
        <v>19605715</v>
      </c>
      <c r="I56" s="5">
        <v>14302248</v>
      </c>
      <c r="J56" s="1">
        <f t="shared" si="0"/>
        <v>38754028</v>
      </c>
    </row>
    <row r="57" spans="1:10" ht="14" x14ac:dyDescent="0.15">
      <c r="A57" s="3" t="s">
        <v>76</v>
      </c>
      <c r="B57" s="4">
        <v>204024</v>
      </c>
      <c r="C57" s="4">
        <v>2024</v>
      </c>
      <c r="D57" s="3" t="s">
        <v>10</v>
      </c>
      <c r="E57" s="3" t="s">
        <v>42</v>
      </c>
      <c r="F57" s="5">
        <v>1022619</v>
      </c>
      <c r="G57" s="5">
        <v>2749000</v>
      </c>
      <c r="H57" s="5">
        <v>4497753</v>
      </c>
      <c r="I57" s="5">
        <v>932994</v>
      </c>
      <c r="J57" s="1">
        <f t="shared" si="0"/>
        <v>9202366</v>
      </c>
    </row>
    <row r="58" spans="1:10" ht="14" x14ac:dyDescent="0.15">
      <c r="A58" s="3" t="s">
        <v>77</v>
      </c>
      <c r="B58" s="4">
        <v>204796</v>
      </c>
      <c r="C58" s="4">
        <v>2024</v>
      </c>
      <c r="D58" s="3" t="s">
        <v>10</v>
      </c>
      <c r="E58" s="3" t="s">
        <v>40</v>
      </c>
      <c r="F58" s="5">
        <v>34141289</v>
      </c>
      <c r="G58" s="5">
        <v>340000</v>
      </c>
      <c r="H58" s="5">
        <v>73486459</v>
      </c>
      <c r="I58" s="5">
        <v>58788651</v>
      </c>
      <c r="J58" s="1">
        <f t="shared" si="0"/>
        <v>166756399</v>
      </c>
    </row>
    <row r="59" spans="1:10" ht="14" x14ac:dyDescent="0.15">
      <c r="A59" s="3" t="s">
        <v>78</v>
      </c>
      <c r="B59" s="4">
        <v>204857</v>
      </c>
      <c r="C59" s="4">
        <v>2024</v>
      </c>
      <c r="D59" s="3" t="s">
        <v>10</v>
      </c>
      <c r="E59" s="3" t="s">
        <v>42</v>
      </c>
      <c r="F59" s="5">
        <v>1642765</v>
      </c>
      <c r="G59" s="5">
        <v>1722000</v>
      </c>
      <c r="H59" s="5">
        <v>3949240</v>
      </c>
      <c r="I59" s="5">
        <v>1386996</v>
      </c>
      <c r="J59" s="1">
        <f t="shared" si="0"/>
        <v>8701001</v>
      </c>
    </row>
    <row r="60" spans="1:10" ht="14" x14ac:dyDescent="0.15">
      <c r="A60" s="3" t="s">
        <v>79</v>
      </c>
      <c r="B60" s="4">
        <v>206084</v>
      </c>
      <c r="C60" s="4">
        <v>2024</v>
      </c>
      <c r="D60" s="3" t="s">
        <v>10</v>
      </c>
      <c r="E60" s="3" t="s">
        <v>42</v>
      </c>
      <c r="F60" s="5">
        <v>552246</v>
      </c>
      <c r="G60" s="5">
        <v>1635000</v>
      </c>
      <c r="H60" s="5">
        <v>5598268</v>
      </c>
      <c r="I60" s="5">
        <v>1558994</v>
      </c>
      <c r="J60" s="1">
        <f t="shared" si="0"/>
        <v>9344508</v>
      </c>
    </row>
    <row r="61" spans="1:10" ht="14" x14ac:dyDescent="0.15">
      <c r="A61" s="3" t="s">
        <v>80</v>
      </c>
      <c r="B61" s="4">
        <v>207388</v>
      </c>
      <c r="C61" s="4">
        <v>2024</v>
      </c>
      <c r="D61" s="3" t="s">
        <v>10</v>
      </c>
      <c r="E61" s="3" t="s">
        <v>31</v>
      </c>
      <c r="F61" s="5">
        <v>7333865</v>
      </c>
      <c r="G61" s="5">
        <v>400000</v>
      </c>
      <c r="H61" s="5">
        <v>47083186</v>
      </c>
      <c r="I61" s="5">
        <v>13296508</v>
      </c>
      <c r="J61" s="1">
        <f t="shared" si="0"/>
        <v>68113559</v>
      </c>
    </row>
    <row r="62" spans="1:10" ht="14" x14ac:dyDescent="0.15">
      <c r="A62" s="3" t="s">
        <v>81</v>
      </c>
      <c r="B62" s="4">
        <v>207500</v>
      </c>
      <c r="C62" s="4">
        <v>2024</v>
      </c>
      <c r="D62" s="3" t="s">
        <v>10</v>
      </c>
      <c r="E62" s="3" t="s">
        <v>13</v>
      </c>
      <c r="F62" s="5">
        <v>25194391</v>
      </c>
      <c r="G62" s="5">
        <v>1650354</v>
      </c>
      <c r="H62" s="5">
        <v>42084237</v>
      </c>
      <c r="I62" s="5">
        <v>47177358</v>
      </c>
      <c r="J62" s="1">
        <f t="shared" si="0"/>
        <v>116106340</v>
      </c>
    </row>
    <row r="63" spans="1:10" ht="14" x14ac:dyDescent="0.15">
      <c r="A63" s="3" t="s">
        <v>82</v>
      </c>
      <c r="B63" s="4">
        <v>209542</v>
      </c>
      <c r="C63" s="4">
        <v>2024</v>
      </c>
      <c r="D63" s="3" t="s">
        <v>10</v>
      </c>
      <c r="E63" s="3" t="s">
        <v>18</v>
      </c>
      <c r="F63" s="5">
        <v>10507924</v>
      </c>
      <c r="G63" s="5">
        <v>562000</v>
      </c>
      <c r="H63" s="5">
        <v>58104152</v>
      </c>
      <c r="I63" s="5">
        <v>13002954</v>
      </c>
      <c r="J63" s="1">
        <f t="shared" si="0"/>
        <v>82177030</v>
      </c>
    </row>
    <row r="64" spans="1:10" ht="14" x14ac:dyDescent="0.15">
      <c r="A64" s="3" t="s">
        <v>83</v>
      </c>
      <c r="B64" s="4">
        <v>209551</v>
      </c>
      <c r="C64" s="4">
        <v>2024</v>
      </c>
      <c r="D64" s="3" t="s">
        <v>10</v>
      </c>
      <c r="E64" s="3" t="s">
        <v>18</v>
      </c>
      <c r="F64" s="5">
        <v>23155522</v>
      </c>
      <c r="G64" s="5">
        <v>850000</v>
      </c>
      <c r="H64" s="5">
        <v>36423476</v>
      </c>
      <c r="I64" s="5">
        <v>29595650</v>
      </c>
      <c r="J64" s="1">
        <f t="shared" si="0"/>
        <v>90024648</v>
      </c>
    </row>
    <row r="65" spans="1:10" ht="14" x14ac:dyDescent="0.15">
      <c r="A65" s="3" t="s">
        <v>84</v>
      </c>
      <c r="B65" s="4">
        <v>217882</v>
      </c>
      <c r="C65" s="4">
        <v>2024</v>
      </c>
      <c r="D65" s="3" t="s">
        <v>10</v>
      </c>
      <c r="E65" s="3" t="s">
        <v>50</v>
      </c>
      <c r="F65" s="5">
        <v>21171579</v>
      </c>
      <c r="G65" s="5">
        <v>15000</v>
      </c>
      <c r="H65" s="5">
        <v>45917440</v>
      </c>
      <c r="I65" s="5">
        <v>39272954</v>
      </c>
      <c r="J65" s="1">
        <f t="shared" si="0"/>
        <v>106376973</v>
      </c>
    </row>
    <row r="66" spans="1:10" ht="14" x14ac:dyDescent="0.15">
      <c r="A66" s="3" t="s">
        <v>85</v>
      </c>
      <c r="B66" s="4">
        <v>218663</v>
      </c>
      <c r="C66" s="4">
        <v>2024</v>
      </c>
      <c r="D66" s="3" t="s">
        <v>10</v>
      </c>
      <c r="E66" s="3" t="s">
        <v>13</v>
      </c>
      <c r="F66" s="5">
        <v>10304675</v>
      </c>
      <c r="G66" s="5">
        <v>3180585</v>
      </c>
      <c r="H66" s="5">
        <v>53818909</v>
      </c>
      <c r="I66" s="5">
        <v>30808745</v>
      </c>
      <c r="J66" s="1">
        <f t="shared" si="0"/>
        <v>98112914</v>
      </c>
    </row>
    <row r="67" spans="1:10" ht="14" x14ac:dyDescent="0.15">
      <c r="A67" s="3" t="s">
        <v>86</v>
      </c>
      <c r="B67" s="4">
        <v>218724</v>
      </c>
      <c r="C67" s="4">
        <v>2024</v>
      </c>
      <c r="D67" s="3" t="s">
        <v>10</v>
      </c>
      <c r="E67" s="3" t="s">
        <v>16</v>
      </c>
      <c r="F67" s="5">
        <v>1526740</v>
      </c>
      <c r="G67" s="5">
        <v>1366350</v>
      </c>
      <c r="H67" s="5">
        <v>3307782</v>
      </c>
      <c r="I67" s="5">
        <v>1627393</v>
      </c>
      <c r="J67" s="1">
        <f t="shared" ref="J67:J86" si="1">SUM(F67:I67)</f>
        <v>7828265</v>
      </c>
    </row>
    <row r="68" spans="1:10" ht="14" x14ac:dyDescent="0.15">
      <c r="A68" s="3" t="s">
        <v>87</v>
      </c>
      <c r="B68" s="4">
        <v>220862</v>
      </c>
      <c r="C68" s="4">
        <v>2024</v>
      </c>
      <c r="D68" s="3" t="s">
        <v>10</v>
      </c>
      <c r="E68" s="3" t="s">
        <v>11</v>
      </c>
      <c r="F68" s="5">
        <v>4489924</v>
      </c>
      <c r="G68" s="5">
        <v>681530</v>
      </c>
      <c r="H68" s="5">
        <v>11886251</v>
      </c>
      <c r="I68" s="5">
        <v>9705845</v>
      </c>
      <c r="J68" s="1">
        <f t="shared" si="1"/>
        <v>26763550</v>
      </c>
    </row>
    <row r="69" spans="1:10" ht="14" x14ac:dyDescent="0.15">
      <c r="A69" s="3" t="s">
        <v>88</v>
      </c>
      <c r="B69" s="4">
        <v>221759</v>
      </c>
      <c r="C69" s="4">
        <v>2024</v>
      </c>
      <c r="D69" s="3" t="s">
        <v>10</v>
      </c>
      <c r="E69" s="3" t="s">
        <v>13</v>
      </c>
      <c r="F69" s="5">
        <v>21807114</v>
      </c>
      <c r="G69" s="5">
        <v>5941001</v>
      </c>
      <c r="H69" s="5">
        <v>55742912</v>
      </c>
      <c r="I69" s="5">
        <v>46411884</v>
      </c>
      <c r="J69" s="1">
        <f t="shared" si="1"/>
        <v>129902911</v>
      </c>
    </row>
    <row r="70" spans="1:10" ht="14" x14ac:dyDescent="0.15">
      <c r="A70" s="3" t="s">
        <v>89</v>
      </c>
      <c r="B70" s="4">
        <v>225511</v>
      </c>
      <c r="C70" s="4">
        <v>2024</v>
      </c>
      <c r="D70" s="3" t="s">
        <v>10</v>
      </c>
      <c r="E70" s="3" t="s">
        <v>31</v>
      </c>
      <c r="F70" s="5">
        <v>5074091</v>
      </c>
      <c r="G70" s="5">
        <v>15000</v>
      </c>
      <c r="H70" s="5">
        <v>17955822</v>
      </c>
      <c r="I70" s="5">
        <v>9696934</v>
      </c>
      <c r="J70" s="1">
        <f t="shared" si="1"/>
        <v>32741847</v>
      </c>
    </row>
    <row r="71" spans="1:10" ht="14" x14ac:dyDescent="0.15">
      <c r="A71" s="3" t="s">
        <v>90</v>
      </c>
      <c r="B71" s="4">
        <v>228459</v>
      </c>
      <c r="C71" s="4">
        <v>2024</v>
      </c>
      <c r="D71" s="3" t="s">
        <v>10</v>
      </c>
      <c r="E71" s="3" t="s">
        <v>16</v>
      </c>
      <c r="F71" s="5">
        <v>1307623</v>
      </c>
      <c r="G71" s="5">
        <v>718000</v>
      </c>
      <c r="H71" s="5">
        <v>3378558</v>
      </c>
      <c r="I71" s="5">
        <v>1615130</v>
      </c>
      <c r="J71" s="1">
        <f t="shared" si="1"/>
        <v>7019311</v>
      </c>
    </row>
    <row r="72" spans="1:10" ht="14" x14ac:dyDescent="0.15">
      <c r="A72" s="3" t="s">
        <v>91</v>
      </c>
      <c r="B72" s="4">
        <v>228723</v>
      </c>
      <c r="C72" s="4">
        <v>2024</v>
      </c>
      <c r="D72" s="3" t="s">
        <v>10</v>
      </c>
      <c r="E72" s="3" t="s">
        <v>13</v>
      </c>
      <c r="F72" s="5">
        <v>31569580</v>
      </c>
      <c r="G72" s="5">
        <v>36000</v>
      </c>
      <c r="H72" s="5">
        <v>54495375</v>
      </c>
      <c r="I72" s="5">
        <v>56129790</v>
      </c>
      <c r="J72" s="1">
        <f t="shared" si="1"/>
        <v>142230745</v>
      </c>
    </row>
    <row r="73" spans="1:10" ht="14" x14ac:dyDescent="0.15">
      <c r="A73" s="3" t="s">
        <v>92</v>
      </c>
      <c r="B73" s="4">
        <v>228778</v>
      </c>
      <c r="C73" s="4">
        <v>2024</v>
      </c>
      <c r="D73" s="3" t="s">
        <v>10</v>
      </c>
      <c r="E73" s="3" t="s">
        <v>31</v>
      </c>
      <c r="F73" s="5">
        <v>68790147</v>
      </c>
      <c r="G73" s="5">
        <v>1670000</v>
      </c>
      <c r="H73" s="5">
        <v>40752965</v>
      </c>
      <c r="I73" s="5">
        <v>60908564</v>
      </c>
      <c r="J73" s="1">
        <f t="shared" si="1"/>
        <v>172121676</v>
      </c>
    </row>
    <row r="74" spans="1:10" ht="14" x14ac:dyDescent="0.15">
      <c r="A74" s="3" t="s">
        <v>93</v>
      </c>
      <c r="B74" s="4">
        <v>228796</v>
      </c>
      <c r="C74" s="4">
        <v>2024</v>
      </c>
      <c r="D74" s="3" t="s">
        <v>10</v>
      </c>
      <c r="E74" s="3" t="s">
        <v>33</v>
      </c>
      <c r="F74" s="5">
        <v>3539511</v>
      </c>
      <c r="G74" s="5">
        <v>1711583</v>
      </c>
      <c r="H74" s="5">
        <v>4342159</v>
      </c>
      <c r="I74" s="5">
        <v>1768919</v>
      </c>
      <c r="J74" s="1">
        <f t="shared" si="1"/>
        <v>11362172</v>
      </c>
    </row>
    <row r="75" spans="1:10" ht="14" x14ac:dyDescent="0.15">
      <c r="A75" s="3" t="s">
        <v>94</v>
      </c>
      <c r="B75" s="4">
        <v>229115</v>
      </c>
      <c r="C75" s="4">
        <v>2024</v>
      </c>
      <c r="D75" s="3" t="s">
        <v>10</v>
      </c>
      <c r="E75" s="3" t="s">
        <v>31</v>
      </c>
      <c r="F75" s="5">
        <v>17059370</v>
      </c>
      <c r="G75" s="5">
        <v>332500</v>
      </c>
      <c r="H75" s="5">
        <v>37996832</v>
      </c>
      <c r="I75" s="5">
        <v>16763214</v>
      </c>
      <c r="J75" s="1">
        <f t="shared" si="1"/>
        <v>72151916</v>
      </c>
    </row>
    <row r="76" spans="1:10" ht="14" x14ac:dyDescent="0.15">
      <c r="A76" s="3" t="s">
        <v>95</v>
      </c>
      <c r="B76" s="4">
        <v>230728</v>
      </c>
      <c r="C76" s="4">
        <v>2024</v>
      </c>
      <c r="D76" s="3" t="s">
        <v>10</v>
      </c>
      <c r="E76" s="3" t="s">
        <v>22</v>
      </c>
      <c r="F76" s="5">
        <v>956803</v>
      </c>
      <c r="G76" s="5">
        <v>1990939</v>
      </c>
      <c r="H76" s="5">
        <v>8009054</v>
      </c>
      <c r="I76" s="5">
        <v>2741487</v>
      </c>
      <c r="J76" s="1">
        <f t="shared" si="1"/>
        <v>13698283</v>
      </c>
    </row>
    <row r="77" spans="1:10" ht="14" x14ac:dyDescent="0.15">
      <c r="A77" s="3" t="s">
        <v>96</v>
      </c>
      <c r="B77" s="4">
        <v>230764</v>
      </c>
      <c r="C77" s="4">
        <v>2024</v>
      </c>
      <c r="D77" s="3" t="s">
        <v>10</v>
      </c>
      <c r="E77" s="3" t="s">
        <v>18</v>
      </c>
      <c r="F77" s="5">
        <v>11262851</v>
      </c>
      <c r="G77" s="5">
        <v>20000</v>
      </c>
      <c r="H77" s="5">
        <v>33831618</v>
      </c>
      <c r="I77" s="5">
        <v>14836499</v>
      </c>
      <c r="J77" s="1">
        <f t="shared" si="1"/>
        <v>59950968</v>
      </c>
    </row>
    <row r="78" spans="1:10" ht="14" x14ac:dyDescent="0.15">
      <c r="A78" s="3" t="s">
        <v>97</v>
      </c>
      <c r="B78" s="4">
        <v>233921</v>
      </c>
      <c r="C78" s="4">
        <v>2024</v>
      </c>
      <c r="D78" s="3" t="s">
        <v>10</v>
      </c>
      <c r="E78" s="3" t="s">
        <v>50</v>
      </c>
      <c r="F78" s="5">
        <v>14287549</v>
      </c>
      <c r="G78" s="5">
        <v>766000</v>
      </c>
      <c r="H78" s="5">
        <v>47870708</v>
      </c>
      <c r="I78" s="5">
        <v>19313687</v>
      </c>
      <c r="J78" s="1">
        <f t="shared" si="1"/>
        <v>82237944</v>
      </c>
    </row>
    <row r="79" spans="1:10" ht="14" x14ac:dyDescent="0.15">
      <c r="A79" s="3" t="s">
        <v>98</v>
      </c>
      <c r="B79" s="4">
        <v>234076</v>
      </c>
      <c r="C79" s="4">
        <v>2024</v>
      </c>
      <c r="D79" s="3" t="s">
        <v>10</v>
      </c>
      <c r="E79" s="3" t="s">
        <v>50</v>
      </c>
      <c r="F79" s="5">
        <v>11060211</v>
      </c>
      <c r="G79" s="5">
        <v>1742000</v>
      </c>
      <c r="H79" s="5">
        <v>47870589</v>
      </c>
      <c r="I79" s="5">
        <v>16586280</v>
      </c>
      <c r="J79" s="1">
        <f t="shared" si="1"/>
        <v>77259080</v>
      </c>
    </row>
    <row r="80" spans="1:10" ht="14" x14ac:dyDescent="0.15">
      <c r="A80" s="3" t="s">
        <v>99</v>
      </c>
      <c r="B80" s="4">
        <v>236939</v>
      </c>
      <c r="C80" s="4">
        <v>2024</v>
      </c>
      <c r="D80" s="3" t="s">
        <v>10</v>
      </c>
      <c r="E80" s="3" t="s">
        <v>18</v>
      </c>
      <c r="F80" s="5">
        <v>4259972</v>
      </c>
      <c r="G80" s="5">
        <v>310000</v>
      </c>
      <c r="H80" s="5">
        <v>49999218</v>
      </c>
      <c r="I80" s="5">
        <v>9840616</v>
      </c>
      <c r="J80" s="1">
        <f t="shared" si="1"/>
        <v>64409806</v>
      </c>
    </row>
    <row r="81" spans="1:10" ht="14" x14ac:dyDescent="0.15">
      <c r="A81" s="3" t="s">
        <v>100</v>
      </c>
      <c r="B81" s="4">
        <v>236948</v>
      </c>
      <c r="C81" s="4">
        <v>2024</v>
      </c>
      <c r="D81" s="3" t="s">
        <v>10</v>
      </c>
      <c r="E81" s="3" t="s">
        <v>18</v>
      </c>
      <c r="F81" s="5">
        <v>22102873</v>
      </c>
      <c r="G81" s="5">
        <v>539000</v>
      </c>
      <c r="H81" s="5">
        <v>50390915</v>
      </c>
      <c r="I81" s="5">
        <v>34789256</v>
      </c>
      <c r="J81" s="1">
        <f t="shared" si="1"/>
        <v>107822044</v>
      </c>
    </row>
    <row r="82" spans="1:10" ht="14" x14ac:dyDescent="0.15">
      <c r="A82" s="3" t="s">
        <v>101</v>
      </c>
      <c r="B82" s="4">
        <v>237525</v>
      </c>
      <c r="C82" s="4">
        <v>2024</v>
      </c>
      <c r="D82" s="3" t="s">
        <v>10</v>
      </c>
      <c r="E82" s="3" t="s">
        <v>16</v>
      </c>
      <c r="F82" s="5">
        <v>2422371</v>
      </c>
      <c r="G82" s="5">
        <v>1381500</v>
      </c>
      <c r="H82" s="5">
        <v>3749190</v>
      </c>
      <c r="I82" s="5">
        <v>3648214</v>
      </c>
      <c r="J82" s="1">
        <f t="shared" si="1"/>
        <v>11201275</v>
      </c>
    </row>
    <row r="83" spans="1:10" ht="14" x14ac:dyDescent="0.15">
      <c r="A83" s="3" t="s">
        <v>102</v>
      </c>
      <c r="B83" s="4">
        <v>238032</v>
      </c>
      <c r="C83" s="4">
        <v>2024</v>
      </c>
      <c r="D83" s="3" t="s">
        <v>10</v>
      </c>
      <c r="E83" s="3" t="s">
        <v>31</v>
      </c>
      <c r="F83" s="5">
        <v>10733514</v>
      </c>
      <c r="G83" s="5">
        <v>285000</v>
      </c>
      <c r="H83" s="5">
        <v>36263821</v>
      </c>
      <c r="I83" s="5">
        <v>19849864</v>
      </c>
      <c r="J83" s="1">
        <f t="shared" si="1"/>
        <v>67132199</v>
      </c>
    </row>
    <row r="84" spans="1:10" ht="14" x14ac:dyDescent="0.15">
      <c r="A84" s="3" t="s">
        <v>103</v>
      </c>
      <c r="B84" s="4">
        <v>240444</v>
      </c>
      <c r="C84" s="4">
        <v>2024</v>
      </c>
      <c r="D84" s="3" t="s">
        <v>10</v>
      </c>
      <c r="E84" s="3" t="s">
        <v>40</v>
      </c>
      <c r="F84" s="5">
        <v>24300279</v>
      </c>
      <c r="G84" s="5">
        <v>822618</v>
      </c>
      <c r="H84" s="5">
        <v>64801590</v>
      </c>
      <c r="I84" s="5">
        <v>36659428</v>
      </c>
      <c r="J84" s="1">
        <f t="shared" si="1"/>
        <v>126583915</v>
      </c>
    </row>
    <row r="85" spans="1:10" ht="14" x14ac:dyDescent="0.15">
      <c r="A85" s="3" t="s">
        <v>104</v>
      </c>
      <c r="B85" s="4">
        <v>240727</v>
      </c>
      <c r="C85" s="4">
        <v>2024</v>
      </c>
      <c r="D85" s="3" t="s">
        <v>10</v>
      </c>
      <c r="E85" s="3" t="s">
        <v>22</v>
      </c>
      <c r="F85" s="5">
        <v>3128634</v>
      </c>
      <c r="G85" s="5">
        <v>2041200</v>
      </c>
      <c r="H85" s="5">
        <v>7854156</v>
      </c>
      <c r="I85" s="5">
        <v>5279352</v>
      </c>
      <c r="J85" s="1">
        <f t="shared" si="1"/>
        <v>18303342</v>
      </c>
    </row>
    <row r="86" spans="1:10" ht="14" x14ac:dyDescent="0.15">
      <c r="A86" s="3" t="s">
        <v>105</v>
      </c>
      <c r="B86" s="4">
        <v>214777</v>
      </c>
      <c r="C86" s="4">
        <v>2024</v>
      </c>
      <c r="D86" s="3" t="s">
        <v>10</v>
      </c>
      <c r="E86" s="3" t="s">
        <v>40</v>
      </c>
      <c r="F86" s="5">
        <v>15162017</v>
      </c>
      <c r="G86" s="5">
        <v>0</v>
      </c>
      <c r="H86" s="5">
        <v>63119840</v>
      </c>
      <c r="I86" s="5">
        <v>50557204</v>
      </c>
      <c r="J86" s="1">
        <f t="shared" si="1"/>
        <v>128839061</v>
      </c>
    </row>
    <row r="87" spans="1:10" ht="13" x14ac:dyDescent="0.15"/>
    <row r="88" spans="1:10" ht="13" x14ac:dyDescent="0.15"/>
    <row r="89" spans="1:10" ht="13" x14ac:dyDescent="0.15"/>
    <row r="90" spans="1:10" ht="13" x14ac:dyDescent="0.15"/>
    <row r="91" spans="1:10" ht="13" x14ac:dyDescent="0.15"/>
    <row r="92" spans="1:10" ht="13" x14ac:dyDescent="0.15"/>
    <row r="93" spans="1:10" ht="13" x14ac:dyDescent="0.15"/>
    <row r="94" spans="1:10" ht="13" x14ac:dyDescent="0.15"/>
    <row r="95" spans="1:10" ht="13" x14ac:dyDescent="0.15"/>
    <row r="96" spans="1:10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5" ht="13" x14ac:dyDescent="0.15"/>
    <row r="106" ht="13" x14ac:dyDescent="0.15"/>
    <row r="107" ht="13" x14ac:dyDescent="0.15"/>
    <row r="108" ht="13" x14ac:dyDescent="0.15"/>
    <row r="110" ht="13" x14ac:dyDescent="0.15"/>
    <row r="111" ht="13" x14ac:dyDescent="0.15"/>
    <row r="112" ht="13" x14ac:dyDescent="0.15"/>
    <row r="113" ht="13" x14ac:dyDescent="0.15"/>
  </sheetData>
  <autoFilter ref="A1:I86" xr:uid="{00000000-0009-0000-0000-000000000000}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zoomScaleNormal="100" workbookViewId="0"/>
  </sheetViews>
  <sheetFormatPr baseColWidth="10" defaultRowHeight="16" x14ac:dyDescent="0.15"/>
  <cols>
    <col min="1" max="1" width="80" customWidth="1"/>
    <col min="2" max="2" width="100" customWidth="1"/>
    <col min="3" max="1024" width="11.5"/>
  </cols>
  <sheetData>
    <row r="1" spans="1:2" ht="14" x14ac:dyDescent="0.15">
      <c r="A1" s="2" t="s">
        <v>106</v>
      </c>
      <c r="B1" s="2" t="s">
        <v>107</v>
      </c>
    </row>
    <row r="2" spans="1:2" ht="15" x14ac:dyDescent="0.15">
      <c r="A2" s="6" t="s">
        <v>5</v>
      </c>
      <c r="B2" s="6" t="s">
        <v>108</v>
      </c>
    </row>
    <row r="3" spans="1:2" ht="15" x14ac:dyDescent="0.15">
      <c r="A3" s="6" t="s">
        <v>6</v>
      </c>
      <c r="B3" s="6" t="s">
        <v>109</v>
      </c>
    </row>
    <row r="4" spans="1:2" ht="30" x14ac:dyDescent="0.15">
      <c r="A4" s="6" t="s">
        <v>7</v>
      </c>
      <c r="B4" s="6" t="s">
        <v>110</v>
      </c>
    </row>
    <row r="5" spans="1:2" ht="15" x14ac:dyDescent="0.15">
      <c r="A5" s="6" t="s">
        <v>8</v>
      </c>
      <c r="B5" s="6" t="s">
        <v>111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Gregory E Chick</cp:lastModifiedBy>
  <cp:revision>0</cp:revision>
  <dcterms:created xsi:type="dcterms:W3CDTF">2025-05-14T04:03:05Z</dcterms:created>
  <dcterms:modified xsi:type="dcterms:W3CDTF">2025-05-14T14:52:35Z</dcterms:modified>
</cp:coreProperties>
</file>