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Усман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7" i="1"/>
  <c r="I7" i="1" s="1"/>
  <c r="H3" i="1"/>
  <c r="I4" i="1"/>
  <c r="I5" i="1"/>
  <c r="I6" i="1"/>
  <c r="H6" i="1"/>
  <c r="H5" i="1"/>
  <c r="H4" i="1"/>
  <c r="F6" i="1"/>
  <c r="F5" i="1"/>
  <c r="F4" i="1"/>
  <c r="F3" i="1"/>
</calcChain>
</file>

<file path=xl/sharedStrings.xml><?xml version="1.0" encoding="utf-8"?>
<sst xmlns="http://schemas.openxmlformats.org/spreadsheetml/2006/main" count="13" uniqueCount="13">
  <si>
    <t>Месяц</t>
  </si>
  <si>
    <t>Площадь квартиры кв.м</t>
  </si>
  <si>
    <t>Общая площадь проданных квартир кв.м</t>
  </si>
  <si>
    <t>Доход от продажи квартир (с НДС), тыс. руб.</t>
  </si>
  <si>
    <t>Средняя цена 1 кв.м</t>
  </si>
  <si>
    <t>С НДС тыс.руб.</t>
  </si>
  <si>
    <t>Без НДС тыс.руб.</t>
  </si>
  <si>
    <t>Январь</t>
  </si>
  <si>
    <t>Февраль</t>
  </si>
  <si>
    <t>Март</t>
  </si>
  <si>
    <t>Апрель</t>
  </si>
  <si>
    <t>ндс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</si>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</sst>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#,##0.00\ &quot;р.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/>
    <xf numFmtId="164" fontId="0" fillId="2" borderId="1" xfId="0" applyNumberFormat="1" applyFill="1" applyBorder="1"/>
    <xf numFmtId="166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C1" workbookViewId="0">
      <selection activeCell="I7" sqref="I7"/>
    </sheetView>
  </sheetViews>
  <sheetFormatPr defaultRowHeight="15" x14ac:dyDescent="0.25"/>
  <cols>
    <col min="1" max="1" width="8.85546875" bestFit="1" customWidth="1"/>
    <col min="2" max="2" width="8" customWidth="1"/>
    <col min="3" max="3" width="7.7109375" customWidth="1"/>
    <col min="4" max="4" width="8.42578125" customWidth="1"/>
    <col min="5" max="5" width="9.42578125" customWidth="1"/>
    <col min="6" max="6" width="20.85546875" customWidth="1"/>
    <col min="7" max="7" width="18.85546875" customWidth="1"/>
    <col min="8" max="8" width="10" customWidth="1"/>
    <col min="9" max="9" width="10.85546875" customWidth="1"/>
  </cols>
  <sheetData>
    <row r="1" spans="1:9" x14ac:dyDescent="0.25">
      <c r="A1" s="1" t="s">
        <v>0</v>
      </c>
      <c r="B1" s="3" t="s">
        <v>1</v>
      </c>
      <c r="C1" s="3"/>
      <c r="D1" s="3"/>
      <c r="E1" s="3"/>
      <c r="F1" s="4" t="s">
        <v>2</v>
      </c>
      <c r="G1" s="4" t="s">
        <v>3</v>
      </c>
      <c r="H1" s="3" t="s">
        <v>4</v>
      </c>
      <c r="I1" s="3"/>
    </row>
    <row r="2" spans="1:9" ht="30.75" customHeight="1" x14ac:dyDescent="0.25">
      <c r="A2" s="1"/>
      <c r="B2" s="5">
        <v>1</v>
      </c>
      <c r="C2" s="5">
        <v>2</v>
      </c>
      <c r="D2" s="5">
        <v>3</v>
      </c>
      <c r="E2" s="5">
        <v>4</v>
      </c>
      <c r="F2" s="4"/>
      <c r="G2" s="4"/>
      <c r="H2" s="6" t="s">
        <v>5</v>
      </c>
      <c r="I2" s="7" t="s">
        <v>6</v>
      </c>
    </row>
    <row r="3" spans="1:9" x14ac:dyDescent="0.25">
      <c r="A3" t="s">
        <v>7</v>
      </c>
      <c r="B3" s="8">
        <v>36.4</v>
      </c>
      <c r="C3" s="8">
        <v>45.2</v>
      </c>
      <c r="D3" s="8">
        <v>33</v>
      </c>
      <c r="E3" s="8">
        <v>39</v>
      </c>
      <c r="F3" s="9">
        <f>SUM(B3:E3)</f>
        <v>153.6</v>
      </c>
      <c r="G3" s="5">
        <v>4215.6000000000004</v>
      </c>
      <c r="H3" s="10">
        <f>G3/F3</f>
        <v>27.445312500000004</v>
      </c>
      <c r="I3" s="10">
        <f t="shared" ref="I3:I7" si="0">H3/(1+18/100)</f>
        <v>23.258739406779664</v>
      </c>
    </row>
    <row r="4" spans="1:9" x14ac:dyDescent="0.25">
      <c r="A4" t="s">
        <v>8</v>
      </c>
      <c r="B4" s="8">
        <v>39</v>
      </c>
      <c r="C4" s="8">
        <v>39</v>
      </c>
      <c r="D4" s="8">
        <v>36.5</v>
      </c>
      <c r="E4" s="8">
        <v>33</v>
      </c>
      <c r="F4" s="9">
        <f>SUM(B4:E4)</f>
        <v>147.5</v>
      </c>
      <c r="G4" s="5">
        <v>4301.3999999999996</v>
      </c>
      <c r="H4" s="10">
        <f>G4/F4</f>
        <v>29.162033898305083</v>
      </c>
      <c r="I4" s="10">
        <f t="shared" si="0"/>
        <v>24.71358804941109</v>
      </c>
    </row>
    <row r="5" spans="1:9" x14ac:dyDescent="0.25">
      <c r="A5" t="s">
        <v>9</v>
      </c>
      <c r="B5" s="8">
        <v>45.2</v>
      </c>
      <c r="C5" s="8">
        <v>45</v>
      </c>
      <c r="D5" s="8">
        <v>62</v>
      </c>
      <c r="E5" s="8">
        <v>39</v>
      </c>
      <c r="F5" s="9">
        <f>SUM(B5:E5)</f>
        <v>191.2</v>
      </c>
      <c r="G5" s="5">
        <v>4065.9</v>
      </c>
      <c r="H5" s="10">
        <f>G5/F5</f>
        <v>21.265167364016737</v>
      </c>
      <c r="I5" s="10">
        <f t="shared" si="0"/>
        <v>18.021328274590456</v>
      </c>
    </row>
    <row r="6" spans="1:9" x14ac:dyDescent="0.25">
      <c r="A6" t="s">
        <v>10</v>
      </c>
      <c r="B6" s="8">
        <v>33</v>
      </c>
      <c r="C6" s="8">
        <v>39</v>
      </c>
      <c r="D6" s="8">
        <v>39</v>
      </c>
      <c r="E6" s="8">
        <v>36.5</v>
      </c>
      <c r="F6" s="9">
        <f>SUM(B6:E6)</f>
        <v>147.5</v>
      </c>
      <c r="G6" s="5">
        <v>4125.7</v>
      </c>
      <c r="H6" s="10">
        <f>G6/F6</f>
        <v>27.970847457627116</v>
      </c>
      <c r="I6" s="10">
        <f t="shared" si="0"/>
        <v>23.704108014938235</v>
      </c>
    </row>
    <row r="7" spans="1:9" x14ac:dyDescent="0.25">
      <c r="B7" s="5"/>
      <c r="C7" s="5"/>
      <c r="D7" s="5"/>
      <c r="E7" s="5"/>
      <c r="F7" s="5"/>
      <c r="G7" s="5" t="s">
        <v>12</v>
      </c>
      <c r="H7" s="10">
        <f>AVERAGE(H3:H6)</f>
        <v>26.460840304987233</v>
      </c>
      <c r="I7" s="10">
        <f t="shared" si="0"/>
        <v>22.42444093642986</v>
      </c>
    </row>
    <row r="9" spans="1:9" x14ac:dyDescent="0.25">
      <c r="A9" t="s">
        <v>11</v>
      </c>
      <c r="B9" s="2">
        <v>0.18</v>
      </c>
    </row>
  </sheetData>
  <mergeCells count="5">
    <mergeCell ref="A1:A2"/>
    <mergeCell ref="B1:E1"/>
    <mergeCell ref="F1:F2"/>
    <mergeCell ref="G1:G2"/>
    <mergeCell ref="H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Усман</dc:creator>
  <cp:lastModifiedBy>Усман</cp:lastModifiedBy>
  <dcterms:created xsi:type="dcterms:W3CDTF">2015-02-09T04:08:51Z</dcterms:created>
  <dcterms:modified xsi:type="dcterms:W3CDTF">2015-02-09T04:43:21Z</dcterms:modified>
</cp:coreProperties>
</file>