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7" i="1" l="1"/>
  <c r="I10" i="1" s="1"/>
  <c r="I8" i="1"/>
  <c r="I9" i="1"/>
  <c r="H10" i="1"/>
  <c r="I6" i="1"/>
  <c r="H7" i="1"/>
  <c r="H8" i="1"/>
  <c r="H6" i="1"/>
  <c r="F7" i="1"/>
  <c r="F8" i="1"/>
  <c r="F9" i="1"/>
  <c r="H9" i="1" s="1"/>
  <c r="F6" i="1"/>
</calcChain>
</file>

<file path=xl/sharedStrings.xml><?xml version="1.0" encoding="utf-8"?>
<sst xmlns="http://schemas.openxmlformats.org/spreadsheetml/2006/main" count="15" uniqueCount="15">
  <si>
    <t>Фамилия И.О.</t>
  </si>
  <si>
    <t>НДС</t>
  </si>
  <si>
    <t>%</t>
  </si>
  <si>
    <t>Месяц</t>
  </si>
  <si>
    <t>Площадь квартиры, кв. м.</t>
  </si>
  <si>
    <t>Январь</t>
  </si>
  <si>
    <t>Февраль</t>
  </si>
  <si>
    <t>Март</t>
  </si>
  <si>
    <t>Апрель</t>
  </si>
  <si>
    <t>Общая площадь проданных квартир</t>
  </si>
  <si>
    <t>Доход от продажи (с НДС), тыс. руб.</t>
  </si>
  <si>
    <t>Средняя цена 1 кв. м</t>
  </si>
  <si>
    <t>с НДС, тыс. руб.</t>
  </si>
  <si>
    <t>без НДС, тыс. руб.</t>
  </si>
  <si>
    <t>Среднее значение: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</si>
</sst>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0" borderId="1" xfId="0" applyBorder="1" applyAlignment="1">
      <alignment horizontal="right" vertical="center"/>
    </xf>
    <xf numFmtId="2" fontId="0" fillId="3" borderId="1" xfId="0" applyNumberFormat="1" applyFill="1" applyBorder="1"/>
    <xf numFmtId="0" fontId="1" fillId="2" borderId="0" xfId="0" applyFont="1" applyFill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"/>
  <sheetViews>
    <sheetView tabSelected="1" zoomScaleNormal="100" zoomScaleSheetLayoutView="100" workbookViewId="0">
      <selection activeCell="C3" sqref="C3"/>
    </sheetView>
  </sheetViews>
  <sheetFormatPr defaultRowHeight="15" x14ac:dyDescent="0.25"/>
  <cols>
    <col min="2" max="2" width="9.140625" customWidth="1"/>
    <col min="6" max="6" width="19.5703125" customWidth="1"/>
    <col min="7" max="7" width="18.42578125" customWidth="1"/>
    <col min="8" max="9" width="10.5703125" customWidth="1"/>
  </cols>
  <sheetData>
    <row r="1" spans="1:9" x14ac:dyDescent="0.25">
      <c r="B1" s="10" t="s">
        <v>0</v>
      </c>
      <c r="C1" s="10"/>
      <c r="D1" s="10"/>
    </row>
    <row r="2" spans="1:9" x14ac:dyDescent="0.25">
      <c r="A2" s="3" t="s">
        <v>1</v>
      </c>
      <c r="B2" s="1">
        <v>18</v>
      </c>
      <c r="C2" s="2" t="s">
        <v>2</v>
      </c>
    </row>
    <row r="4" spans="1:9" x14ac:dyDescent="0.25">
      <c r="A4" s="11" t="s">
        <v>3</v>
      </c>
      <c r="B4" s="11" t="s">
        <v>4</v>
      </c>
      <c r="C4" s="11"/>
      <c r="D4" s="11"/>
      <c r="E4" s="11"/>
      <c r="F4" s="12" t="s">
        <v>9</v>
      </c>
      <c r="G4" s="12" t="s">
        <v>10</v>
      </c>
      <c r="H4" s="3" t="s">
        <v>11</v>
      </c>
      <c r="I4" s="3"/>
    </row>
    <row r="5" spans="1:9" ht="29.25" customHeight="1" x14ac:dyDescent="0.25">
      <c r="A5" s="11"/>
      <c r="B5" s="4">
        <v>1</v>
      </c>
      <c r="C5" s="4">
        <v>2</v>
      </c>
      <c r="D5" s="4">
        <v>3</v>
      </c>
      <c r="E5" s="4">
        <v>4</v>
      </c>
      <c r="F5" s="12"/>
      <c r="G5" s="12"/>
      <c r="H5" s="5" t="s">
        <v>12</v>
      </c>
      <c r="I5" s="5" t="s">
        <v>13</v>
      </c>
    </row>
    <row r="6" spans="1:9" x14ac:dyDescent="0.25">
      <c r="A6" s="3" t="s">
        <v>5</v>
      </c>
      <c r="B6" s="6">
        <v>36.4</v>
      </c>
      <c r="C6" s="6">
        <v>45.2</v>
      </c>
      <c r="D6" s="6">
        <v>33</v>
      </c>
      <c r="E6" s="6">
        <v>39</v>
      </c>
      <c r="F6" s="7">
        <f>SUM(B6:E6)</f>
        <v>153.6</v>
      </c>
      <c r="G6" s="3">
        <v>4215.6000000000004</v>
      </c>
      <c r="H6" s="9">
        <f>G6/F6</f>
        <v>27.445312500000004</v>
      </c>
      <c r="I6" s="9">
        <f>H6/(1+$B$2/100)</f>
        <v>23.258739406779664</v>
      </c>
    </row>
    <row r="7" spans="1:9" x14ac:dyDescent="0.25">
      <c r="A7" s="3" t="s">
        <v>6</v>
      </c>
      <c r="B7" s="6">
        <v>39</v>
      </c>
      <c r="C7" s="6">
        <v>39</v>
      </c>
      <c r="D7" s="6">
        <v>36.5</v>
      </c>
      <c r="E7" s="6">
        <v>33</v>
      </c>
      <c r="F7" s="7">
        <f t="shared" ref="F7:F9" si="0">SUM(B7:E7)</f>
        <v>147.5</v>
      </c>
      <c r="G7" s="3">
        <v>4301.3999999999996</v>
      </c>
      <c r="H7" s="9">
        <f t="shared" ref="H7:H9" si="1">G7/F7</f>
        <v>29.162033898305083</v>
      </c>
      <c r="I7" s="9">
        <f t="shared" ref="I7:I9" si="2">H7/(1+$B$2/100)</f>
        <v>24.71358804941109</v>
      </c>
    </row>
    <row r="8" spans="1:9" x14ac:dyDescent="0.25">
      <c r="A8" s="3" t="s">
        <v>7</v>
      </c>
      <c r="B8" s="6">
        <v>45.2</v>
      </c>
      <c r="C8" s="6">
        <v>45</v>
      </c>
      <c r="D8" s="6">
        <v>62</v>
      </c>
      <c r="E8" s="6">
        <v>39</v>
      </c>
      <c r="F8" s="7">
        <f t="shared" si="0"/>
        <v>191.2</v>
      </c>
      <c r="G8" s="3">
        <v>4065.9</v>
      </c>
      <c r="H8" s="9">
        <f t="shared" si="1"/>
        <v>21.265167364016737</v>
      </c>
      <c r="I8" s="9">
        <f t="shared" si="2"/>
        <v>18.021328274590456</v>
      </c>
    </row>
    <row r="9" spans="1:9" x14ac:dyDescent="0.25">
      <c r="A9" s="3" t="s">
        <v>8</v>
      </c>
      <c r="B9" s="6">
        <v>33</v>
      </c>
      <c r="C9" s="6">
        <v>39</v>
      </c>
      <c r="D9" s="6">
        <v>39</v>
      </c>
      <c r="E9" s="6">
        <v>36.5</v>
      </c>
      <c r="F9" s="7">
        <f t="shared" si="0"/>
        <v>147.5</v>
      </c>
      <c r="G9" s="3">
        <v>4125.7</v>
      </c>
      <c r="H9" s="9">
        <f t="shared" si="1"/>
        <v>27.970847457627116</v>
      </c>
      <c r="I9" s="9">
        <f t="shared" si="2"/>
        <v>23.704108014938235</v>
      </c>
    </row>
    <row r="10" spans="1:9" x14ac:dyDescent="0.25">
      <c r="G10" s="8" t="s">
        <v>14</v>
      </c>
      <c r="H10" s="9">
        <f>AVERAGE(H6:H9)</f>
        <v>26.460840304987233</v>
      </c>
      <c r="I10" s="9">
        <f>AVERAGE(I6:I9)</f>
        <v>22.42444093642986</v>
      </c>
    </row>
  </sheetData>
  <mergeCells count="5">
    <mergeCell ref="B1:D1"/>
    <mergeCell ref="A4:A5"/>
    <mergeCell ref="B4:E4"/>
    <mergeCell ref="F4:F5"/>
    <mergeCell ref="G4:G5"/>
  </mergeCells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NotIntMan</dc:creator>
  <cp:lastModifiedBy>NotIntMan</cp:lastModifiedBy>
  <cp:lastPrinted>2015-02-09T04:20:57Z</cp:lastPrinted>
  <dcterms:created xsi:type="dcterms:W3CDTF">2015-02-09T04:08:01Z</dcterms:created>
  <dcterms:modified xsi:type="dcterms:W3CDTF">2015-02-27T03:45:33Z</dcterms:modified>
</cp:coreProperties>
</file>