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<sst xmlns="http://schemas.openxmlformats.org/spreadsheetml/2006/main" count="186" uniqueCount="48">
  <si>
    <t>Node </t>
  </si>
  <si>
    <t>N0 - initial population juveniles</t>
  </si>
  <si>
    <t>1, AK</t>
  </si>
  <si>
    <t>2, PR</t>
  </si>
  <si>
    <t>3, NU</t>
  </si>
  <si>
    <t>4, CA</t>
  </si>
  <si>
    <t>5, GC</t>
  </si>
  <si>
    <t>Node attributes</t>
  </si>
  <si>
    <t>Juvenile survival</t>
  </si>
  <si>
    <t>Juvenile hunting mortality</t>
  </si>
  <si>
    <t>Number of Ponds</t>
  </si>
  <si>
    <t>Reproduction</t>
  </si>
  <si>
    <t>Transitions</t>
  </si>
  <si>
    <t>Max Transition</t>
  </si>
  <si>
    <t>Leave for B3</t>
  </si>
  <si>
    <t>Survival</t>
  </si>
  <si>
    <t>Max Survival</t>
  </si>
  <si>
    <t>Min Survival</t>
  </si>
  <si>
    <t>Variables</t>
  </si>
  <si>
    <t>S</t>
  </si>
  <si>
    <t>k</t>
  </si>
  <si>
    <t>P</t>
  </si>
  <si>
    <t>Alpha_0</t>
  </si>
  <si>
    <t>Alpha_1</t>
  </si>
  <si>
    <t>Alpha_2</t>
  </si>
  <si>
    <t>Delta_0</t>
  </si>
  <si>
    <t>Delta_1</t>
  </si>
  <si>
    <t>Delta_2</t>
  </si>
  <si>
    <t>psi_max</t>
  </si>
  <si>
    <t>psi_B2Bi</t>
  </si>
  <si>
    <t>Beta_0</t>
  </si>
  <si>
    <t>Beta_1</t>
  </si>
  <si>
    <t>S_max</t>
  </si>
  <si>
    <t>S_min</t>
  </si>
  <si>
    <t>STOP</t>
  </si>
  <si>
    <t>Destination</t>
  </si>
  <si>
    <t>pij</t>
  </si>
  <si>
    <t>AK</t>
  </si>
  <si>
    <t>PR</t>
  </si>
  <si>
    <t>NU</t>
  </si>
  <si>
    <t>CA</t>
  </si>
  <si>
    <t>GC</t>
  </si>
  <si>
    <t>Kmale = 0.125</t>
  </si>
  <si>
    <t>Origin</t>
  </si>
  <si>
    <t>kmale_juv=.275</t>
  </si>
  <si>
    <t>sij</t>
  </si>
  <si>
    <t>survival</t>
  </si>
  <si>
    <t> survival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</si>
</sst>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" activeCellId="0" sqref="B2"/>
    </sheetView>
  </sheetViews>
  <sheetFormatPr defaultRowHeight="15.75"/>
  <cols>
    <col collapsed="false" hidden="false" max="1025" min="1" style="1" width="14.4285714285714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0</v>
      </c>
    </row>
    <row r="3" customFormat="false" ht="15.75" hidden="false" customHeight="true" outlineLevel="0" collapsed="false">
      <c r="A3" s="3" t="s">
        <v>3</v>
      </c>
      <c r="B3" s="2" t="n">
        <v>0</v>
      </c>
    </row>
    <row r="4" customFormat="false" ht="15.75" hidden="false" customHeight="true" outlineLevel="0" collapsed="false">
      <c r="A4" s="3" t="s">
        <v>4</v>
      </c>
      <c r="B4" s="2" t="n">
        <v>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  <row r="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5" width="9.71938775510204"/>
    <col collapsed="false" hidden="false" max="1025" min="2" style="0" width="9.71938775510204"/>
  </cols>
  <sheetData>
    <row r="1" s="5" customFormat="true" ht="23.85" hidden="false" customHeight="true" outlineLevel="0" collapsed="false">
      <c r="A1" s="6" t="s">
        <v>7</v>
      </c>
      <c r="B1" s="6"/>
      <c r="C1" s="7" t="s">
        <v>8</v>
      </c>
      <c r="D1" s="7" t="s">
        <v>9</v>
      </c>
      <c r="E1" s="8" t="s">
        <v>10</v>
      </c>
      <c r="F1" s="7" t="s">
        <v>11</v>
      </c>
      <c r="G1" s="7"/>
      <c r="H1" s="7"/>
      <c r="I1" s="7" t="s">
        <v>12</v>
      </c>
      <c r="J1" s="7"/>
      <c r="K1" s="7"/>
      <c r="L1" s="6" t="s">
        <v>13</v>
      </c>
      <c r="M1" s="6" t="s">
        <v>14</v>
      </c>
      <c r="N1" s="9" t="s">
        <v>15</v>
      </c>
      <c r="O1" s="9"/>
      <c r="P1" s="6" t="s">
        <v>16</v>
      </c>
      <c r="Q1" s="6" t="s">
        <v>17</v>
      </c>
    </row>
    <row r="2" customFormat="false" ht="12.8" hidden="false" customHeight="false" outlineLevel="0" collapsed="false">
      <c r="A2" s="6" t="s">
        <v>18</v>
      </c>
      <c r="B2" s="2"/>
      <c r="C2" s="10" t="s">
        <v>19</v>
      </c>
      <c r="D2" s="10" t="s">
        <v>20</v>
      </c>
      <c r="E2" s="11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2" t="s">
        <v>30</v>
      </c>
      <c r="O2" s="12" t="s">
        <v>31</v>
      </c>
      <c r="P2" s="13" t="s">
        <v>32</v>
      </c>
      <c r="Q2" s="14" t="s">
        <v>33</v>
      </c>
      <c r="R2" s="15" t="s">
        <v>34</v>
      </c>
    </row>
    <row r="3" customFormat="false" ht="12.8" hidden="false" customHeight="false" outlineLevel="0" collapsed="false">
      <c r="A3" s="6"/>
      <c r="B3" s="3" t="s">
        <v>2</v>
      </c>
      <c r="C3" s="16" t="n">
        <v>1</v>
      </c>
      <c r="D3" s="16" t="n">
        <v>0</v>
      </c>
      <c r="E3" s="0" t="n">
        <v>0</v>
      </c>
      <c r="F3" s="3" t="n">
        <v>0</v>
      </c>
      <c r="G3" s="16" t="n">
        <f aca="false">-0.15*(10)^-6</f>
        <v>-1.5E-007</v>
      </c>
      <c r="H3" s="16" t="n">
        <v>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</v>
      </c>
      <c r="N3" s="3" t="n">
        <v>-1000000</v>
      </c>
      <c r="O3" s="3" t="n">
        <v>-1000000</v>
      </c>
      <c r="P3" s="1" t="n">
        <v>0</v>
      </c>
      <c r="Q3" s="1" t="n">
        <v>0</v>
      </c>
    </row>
    <row r="4" customFormat="false" ht="12.8" hidden="false" customHeight="false" outlineLevel="0" collapsed="false">
      <c r="A4" s="6"/>
      <c r="B4" s="3" t="s">
        <v>3</v>
      </c>
      <c r="C4" s="16" t="n">
        <v>1</v>
      </c>
      <c r="D4" s="16" t="n">
        <v>0</v>
      </c>
      <c r="E4" s="0" t="n">
        <v>3.2</v>
      </c>
      <c r="F4" s="3" t="n">
        <v>0.1</v>
      </c>
      <c r="G4" s="16" t="n">
        <f aca="false">-0.12*(10)^-6</f>
        <v>-1.2E-007</v>
      </c>
      <c r="H4" s="16" t="n">
        <v>0.01</v>
      </c>
      <c r="I4" s="3" t="n">
        <v>-1000000</v>
      </c>
      <c r="J4" s="3" t="n">
        <v>-1000000</v>
      </c>
      <c r="K4" s="3" t="n">
        <v>-1000000</v>
      </c>
      <c r="L4" s="1" t="n">
        <v>0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</row>
    <row r="5" customFormat="false" ht="12.8" hidden="false" customHeight="false" outlineLevel="0" collapsed="false">
      <c r="A5" s="6"/>
      <c r="B5" s="3" t="s">
        <v>4</v>
      </c>
      <c r="C5" s="16" t="n">
        <v>1</v>
      </c>
      <c r="D5" s="16" t="n">
        <v>0</v>
      </c>
      <c r="E5" s="0" t="n">
        <v>0</v>
      </c>
      <c r="F5" s="3" t="n">
        <v>-1</v>
      </c>
      <c r="G5" s="16" t="n">
        <f aca="false">-0.08*10^(-6)</f>
        <v>-8E-008</v>
      </c>
      <c r="H5" s="16" t="n">
        <v>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</v>
      </c>
      <c r="N5" s="3" t="n">
        <v>-1000000</v>
      </c>
      <c r="O5" s="3" t="n">
        <v>-1000000</v>
      </c>
      <c r="P5" s="1" t="n">
        <v>0</v>
      </c>
      <c r="Q5" s="1" t="n">
        <v>0</v>
      </c>
    </row>
    <row r="6" customFormat="false" ht="12.8" hidden="false" customHeight="false" outlineLevel="0" collapsed="false">
      <c r="A6" s="6"/>
      <c r="B6" s="3" t="s">
        <v>5</v>
      </c>
      <c r="C6" s="16" t="n">
        <v>0</v>
      </c>
      <c r="D6" s="16" t="n">
        <v>0</v>
      </c>
      <c r="E6" s="0" t="n">
        <v>0</v>
      </c>
      <c r="F6" s="3" t="n">
        <v>0</v>
      </c>
      <c r="G6" s="16" t="n">
        <v>0</v>
      </c>
      <c r="H6" s="16" t="n">
        <v>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-1000000</v>
      </c>
      <c r="O6" s="3" t="n">
        <v>-1000000</v>
      </c>
      <c r="P6" s="1" t="n">
        <v>0</v>
      </c>
      <c r="Q6" s="1" t="n">
        <v>0</v>
      </c>
    </row>
    <row r="7" s="1" customFormat="true" ht="12.8" hidden="false" customHeight="false" outlineLevel="0" collapsed="false">
      <c r="A7" s="6"/>
      <c r="B7" s="3" t="s">
        <v>6</v>
      </c>
      <c r="C7" s="16" t="n">
        <v>0</v>
      </c>
      <c r="D7" s="16" t="n">
        <v>0</v>
      </c>
      <c r="E7" s="1" t="n">
        <v>0</v>
      </c>
      <c r="F7" s="3" t="n">
        <v>0</v>
      </c>
      <c r="G7" s="16" t="n">
        <v>0</v>
      </c>
      <c r="H7" s="16" t="n">
        <v>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-1000000</v>
      </c>
      <c r="O7" s="3" t="n">
        <v>-1000000</v>
      </c>
      <c r="P7" s="1" t="n">
        <v>0</v>
      </c>
      <c r="Q7" s="1" t="n">
        <v>0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6"/>
      <c r="B8" s="2"/>
      <c r="C8" s="2"/>
      <c r="D8" s="2"/>
      <c r="E8" s="2"/>
      <c r="F8" s="2"/>
    </row>
    <row r="9" customFormat="false" ht="12.8" hidden="false" customHeight="false" outlineLevel="0" collapsed="false">
      <c r="A9" s="6"/>
      <c r="B9" s="2"/>
      <c r="C9" s="17" t="s">
        <v>35</v>
      </c>
      <c r="D9" s="17"/>
      <c r="E9" s="17"/>
      <c r="F9" s="17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0" t="s">
        <v>41</v>
      </c>
      <c r="I10" s="0" t="s">
        <v>42</v>
      </c>
    </row>
    <row r="11" customFormat="false" ht="12.8" hidden="false" customHeight="true" outlineLevel="0" collapsed="false">
      <c r="A11" s="18" t="s">
        <v>43</v>
      </c>
      <c r="B11" s="3" t="s">
        <v>37</v>
      </c>
      <c r="C11" s="16" t="n">
        <v>0</v>
      </c>
      <c r="D11" s="16" t="n">
        <v>0</v>
      </c>
      <c r="E11" s="16" t="n">
        <v>0</v>
      </c>
      <c r="F11" s="16" t="n">
        <v>0.9</v>
      </c>
      <c r="G11" s="16" t="n">
        <v>0.1</v>
      </c>
      <c r="I11" s="0" t="s">
        <v>44</v>
      </c>
    </row>
    <row r="12" customFormat="false" ht="12.8" hidden="false" customHeight="false" outlineLevel="0" collapsed="false">
      <c r="A12" s="18"/>
      <c r="B12" s="3" t="s">
        <v>38</v>
      </c>
      <c r="C12" s="16" t="n">
        <v>0</v>
      </c>
      <c r="D12" s="16" t="n">
        <v>0</v>
      </c>
      <c r="E12" s="16" t="n">
        <v>0</v>
      </c>
      <c r="F12" s="16" t="n">
        <v>0.5</v>
      </c>
      <c r="G12" s="16" t="n">
        <v>0.5</v>
      </c>
    </row>
    <row r="13" customFormat="false" ht="12.8" hidden="false" customHeight="false" outlineLevel="0" collapsed="false">
      <c r="A13" s="18"/>
      <c r="B13" s="3" t="s">
        <v>39</v>
      </c>
      <c r="C13" s="16" t="n">
        <v>0</v>
      </c>
      <c r="D13" s="16" t="n">
        <v>0</v>
      </c>
      <c r="E13" s="16" t="n">
        <v>0</v>
      </c>
      <c r="F13" s="16" t="n">
        <v>0.5</v>
      </c>
      <c r="G13" s="16" t="n">
        <v>0.5</v>
      </c>
    </row>
    <row r="14" customFormat="false" ht="12.8" hidden="false" customHeight="false" outlineLevel="0" collapsed="false">
      <c r="A14" s="18"/>
      <c r="B14" s="3" t="s">
        <v>40</v>
      </c>
      <c r="C14" s="16" t="n">
        <v>0</v>
      </c>
      <c r="D14" s="16" t="n">
        <v>0</v>
      </c>
      <c r="E14" s="16" t="n">
        <v>0</v>
      </c>
      <c r="F14" s="16" t="n">
        <v>0</v>
      </c>
      <c r="G14" s="16" t="n">
        <v>0</v>
      </c>
    </row>
    <row r="15" s="1" customFormat="true" ht="12.8" hidden="false" customHeight="false" outlineLevel="0" collapsed="false">
      <c r="A15" s="19"/>
      <c r="B15" s="3" t="s">
        <v>41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</row>
    <row r="16" customFormat="false" ht="12.8" hidden="false" customHeight="false" outlineLevel="0" collapsed="false">
      <c r="A16" s="6"/>
      <c r="B16" s="2"/>
      <c r="C16" s="2"/>
      <c r="D16" s="2"/>
      <c r="E16" s="2"/>
      <c r="F16" s="2"/>
    </row>
    <row r="17" customFormat="false" ht="12.8" hidden="false" customHeight="false" outlineLevel="0" collapsed="false">
      <c r="A17" s="6"/>
      <c r="B17" s="2"/>
      <c r="C17" s="17" t="s">
        <v>35</v>
      </c>
      <c r="D17" s="17"/>
      <c r="E17" s="17"/>
      <c r="F17" s="17"/>
      <c r="G17" s="1"/>
    </row>
    <row r="18" customFormat="false" ht="12.8" hidden="false" customHeight="false" outlineLevel="0" collapsed="false">
      <c r="A18" s="6" t="s">
        <v>45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8" t="s">
        <v>43</v>
      </c>
      <c r="B19" s="3" t="s">
        <v>37</v>
      </c>
      <c r="C19" s="16" t="n">
        <v>0</v>
      </c>
      <c r="D19" s="16" t="n">
        <v>0</v>
      </c>
      <c r="E19" s="16" t="n">
        <v>0</v>
      </c>
      <c r="F19" s="16" t="n">
        <v>0.8</v>
      </c>
      <c r="G19" s="16" t="n">
        <v>0.75</v>
      </c>
    </row>
    <row r="20" customFormat="false" ht="12.8" hidden="false" customHeight="false" outlineLevel="0" collapsed="false">
      <c r="A20" s="18"/>
      <c r="B20" s="3" t="s">
        <v>38</v>
      </c>
      <c r="C20" s="16" t="n">
        <v>0</v>
      </c>
      <c r="D20" s="16" t="n">
        <v>0</v>
      </c>
      <c r="E20" s="16" t="n">
        <v>0</v>
      </c>
      <c r="F20" s="16" t="n">
        <v>0.8</v>
      </c>
      <c r="G20" s="16" t="n">
        <v>0.8</v>
      </c>
    </row>
    <row r="21" customFormat="false" ht="12.8" hidden="false" customHeight="false" outlineLevel="0" collapsed="false">
      <c r="A21" s="18"/>
      <c r="B21" s="3" t="s">
        <v>39</v>
      </c>
      <c r="C21" s="16" t="n">
        <v>0</v>
      </c>
      <c r="D21" s="16" t="n">
        <v>0</v>
      </c>
      <c r="E21" s="16" t="n">
        <v>0</v>
      </c>
      <c r="F21" s="16" t="n">
        <v>0.8</v>
      </c>
      <c r="G21" s="16" t="n">
        <v>0.8</v>
      </c>
    </row>
    <row r="22" customFormat="false" ht="12.8" hidden="false" customHeight="false" outlineLevel="0" collapsed="false">
      <c r="A22" s="18"/>
      <c r="B22" s="3" t="s">
        <v>40</v>
      </c>
      <c r="C22" s="16" t="n">
        <v>0</v>
      </c>
      <c r="D22" s="16" t="n">
        <v>0</v>
      </c>
      <c r="E22" s="16" t="n">
        <v>0</v>
      </c>
      <c r="F22" s="16" t="n">
        <v>0</v>
      </c>
      <c r="G22" s="16" t="n">
        <v>0</v>
      </c>
    </row>
    <row r="23" customFormat="false" ht="12.8" hidden="false" customHeight="false" outlineLevel="0" collapsed="false">
      <c r="A23" s="6"/>
      <c r="B23" s="3" t="s">
        <v>41</v>
      </c>
      <c r="C23" s="16" t="n">
        <v>0</v>
      </c>
      <c r="D23" s="16" t="n">
        <v>0</v>
      </c>
      <c r="E23" s="16" t="n">
        <v>0</v>
      </c>
      <c r="F23" s="16" t="n">
        <v>0</v>
      </c>
      <c r="G23" s="16" t="n">
        <v>0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2.8"/>
  <cols>
    <col collapsed="false" hidden="false" max="1" min="1" style="6" width="9.71938775510204"/>
    <col collapsed="false" hidden="false" max="1025" min="2" style="1" width="9.71938775510204"/>
  </cols>
  <sheetData>
    <row r="1" s="6" customFormat="true" ht="23.85" hidden="false" customHeight="true" outlineLevel="0" collapsed="false">
      <c r="A1" s="6" t="s">
        <v>7</v>
      </c>
      <c r="C1" s="7" t="s">
        <v>46</v>
      </c>
      <c r="D1" s="7" t="s">
        <v>9</v>
      </c>
      <c r="E1" s="8" t="s">
        <v>10</v>
      </c>
      <c r="F1" s="7" t="s">
        <v>11</v>
      </c>
      <c r="G1" s="7"/>
      <c r="H1" s="7"/>
      <c r="I1" s="7" t="s">
        <v>12</v>
      </c>
      <c r="J1" s="7"/>
      <c r="K1" s="7"/>
      <c r="L1" s="6" t="s">
        <v>13</v>
      </c>
      <c r="M1" s="6" t="s">
        <v>14</v>
      </c>
      <c r="N1" s="9" t="s">
        <v>15</v>
      </c>
      <c r="O1" s="9"/>
      <c r="P1" s="6" t="s">
        <v>16</v>
      </c>
      <c r="Q1" s="6" t="s">
        <v>17</v>
      </c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6" t="s">
        <v>18</v>
      </c>
      <c r="B2" s="2"/>
      <c r="C2" s="10" t="s">
        <v>19</v>
      </c>
      <c r="D2" s="10" t="s">
        <v>20</v>
      </c>
      <c r="E2" s="11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2" t="s">
        <v>30</v>
      </c>
      <c r="O2" s="12" t="s">
        <v>31</v>
      </c>
      <c r="P2" s="13" t="s">
        <v>32</v>
      </c>
      <c r="Q2" s="14" t="s">
        <v>33</v>
      </c>
      <c r="R2" s="15" t="s">
        <v>34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3" t="s">
        <v>2</v>
      </c>
      <c r="C3" s="16" t="n">
        <v>0</v>
      </c>
      <c r="D3" s="16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</v>
      </c>
      <c r="N3" s="3" t="n">
        <v>-1000000</v>
      </c>
      <c r="O3" s="3" t="n">
        <v>-1000000</v>
      </c>
      <c r="P3" s="1" t="n">
        <v>0</v>
      </c>
      <c r="Q3" s="1" t="n">
        <v>0</v>
      </c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 t="s">
        <v>3</v>
      </c>
      <c r="C4" s="16" t="n">
        <v>0</v>
      </c>
      <c r="D4" s="16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-1000000</v>
      </c>
      <c r="L4" s="1" t="n">
        <v>0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3" t="s">
        <v>4</v>
      </c>
      <c r="C5" s="16" t="n">
        <v>0</v>
      </c>
      <c r="D5" s="16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</v>
      </c>
      <c r="N5" s="3" t="n">
        <v>-1000000</v>
      </c>
      <c r="O5" s="3" t="n">
        <v>-1000000</v>
      </c>
      <c r="P5" s="1" t="n">
        <v>0</v>
      </c>
      <c r="Q5" s="1" t="n">
        <v>0</v>
      </c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3" t="s">
        <v>5</v>
      </c>
      <c r="C6" s="16" t="n">
        <v>0.9</v>
      </c>
      <c r="D6" s="16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4</v>
      </c>
      <c r="O6" s="3" t="n">
        <v>-1.5E-006</v>
      </c>
      <c r="P6" s="1" t="n">
        <v>0.96</v>
      </c>
      <c r="Q6" s="1" t="n">
        <v>0.84</v>
      </c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3" t="s">
        <v>6</v>
      </c>
      <c r="C7" s="16" t="n">
        <v>0.9</v>
      </c>
      <c r="D7" s="16" t="n">
        <v>0</v>
      </c>
      <c r="E7" s="1" t="n">
        <v>0</v>
      </c>
      <c r="F7" s="3" t="n">
        <v>-1000000</v>
      </c>
      <c r="G7" s="3" t="n">
        <v>-1000000</v>
      </c>
      <c r="H7" s="3" t="n">
        <v>-1000000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4</v>
      </c>
      <c r="O7" s="3" t="n">
        <v>-1.5E-006</v>
      </c>
      <c r="P7" s="1" t="n">
        <v>0.96</v>
      </c>
      <c r="Q7" s="1" t="n">
        <v>0.84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2"/>
      <c r="C8" s="2"/>
      <c r="D8" s="2"/>
      <c r="E8" s="2"/>
      <c r="F8" s="2"/>
      <c r="G8" s="0"/>
    </row>
    <row r="9" customFormat="false" ht="12.8" hidden="false" customHeight="false" outlineLevel="0" collapsed="false">
      <c r="A9" s="0"/>
      <c r="B9" s="2"/>
      <c r="C9" s="17" t="s">
        <v>35</v>
      </c>
      <c r="D9" s="17"/>
      <c r="E9" s="17"/>
      <c r="F9" s="17"/>
      <c r="G9" s="0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1" t="s">
        <v>41</v>
      </c>
    </row>
    <row r="11" customFormat="false" ht="12.8" hidden="false" customHeight="true" outlineLevel="0" collapsed="false">
      <c r="A11" s="18" t="s">
        <v>43</v>
      </c>
      <c r="B11" s="3" t="s">
        <v>37</v>
      </c>
      <c r="C11" s="16" t="n">
        <v>0</v>
      </c>
      <c r="D11" s="16" t="n">
        <v>0</v>
      </c>
      <c r="E11" s="16" t="n">
        <v>0</v>
      </c>
      <c r="F11" s="16" t="n">
        <v>0</v>
      </c>
      <c r="G11" s="16" t="n">
        <v>0</v>
      </c>
    </row>
    <row r="12" customFormat="false" ht="12.8" hidden="false" customHeight="false" outlineLevel="0" collapsed="false">
      <c r="A12" s="18"/>
      <c r="B12" s="3" t="s">
        <v>38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</row>
    <row r="13" customFormat="false" ht="12.8" hidden="false" customHeight="false" outlineLevel="0" collapsed="false">
      <c r="A13" s="18"/>
      <c r="B13" s="3" t="s">
        <v>39</v>
      </c>
      <c r="C13" s="16" t="n">
        <v>0</v>
      </c>
      <c r="D13" s="16" t="n">
        <v>0</v>
      </c>
      <c r="E13" s="16" t="n">
        <v>0</v>
      </c>
      <c r="F13" s="16" t="n">
        <v>0</v>
      </c>
      <c r="G13" s="16" t="n">
        <v>0</v>
      </c>
    </row>
    <row r="14" customFormat="false" ht="12.8" hidden="false" customHeight="false" outlineLevel="0" collapsed="false">
      <c r="A14" s="18"/>
      <c r="B14" s="3" t="s">
        <v>40</v>
      </c>
      <c r="C14" s="16" t="n">
        <v>0.54</v>
      </c>
      <c r="D14" s="16" t="n">
        <v>0.46</v>
      </c>
      <c r="E14" s="16" t="n">
        <v>0</v>
      </c>
      <c r="F14" s="16" t="n">
        <v>0</v>
      </c>
      <c r="G14" s="16" t="n">
        <v>0</v>
      </c>
    </row>
    <row r="15" customFormat="false" ht="12.8" hidden="false" customHeight="false" outlineLevel="0" collapsed="false">
      <c r="A15" s="19"/>
      <c r="B15" s="3" t="s">
        <v>41</v>
      </c>
      <c r="C15" s="16" t="n">
        <v>0.1</v>
      </c>
      <c r="D15" s="16" t="n">
        <v>0.9</v>
      </c>
      <c r="E15" s="16" t="n">
        <v>0</v>
      </c>
      <c r="F15" s="16" t="n">
        <v>0</v>
      </c>
      <c r="G15" s="16" t="n">
        <v>0</v>
      </c>
    </row>
    <row r="16" customFormat="false" ht="12.8" hidden="false" customHeight="false" outlineLevel="0" collapsed="false">
      <c r="A16" s="0"/>
      <c r="B16" s="2"/>
      <c r="C16" s="2"/>
      <c r="D16" s="2"/>
      <c r="E16" s="2"/>
      <c r="F16" s="2"/>
      <c r="G16" s="0"/>
    </row>
    <row r="17" customFormat="false" ht="12.8" hidden="false" customHeight="false" outlineLevel="0" collapsed="false">
      <c r="A17" s="0"/>
      <c r="B17" s="2"/>
      <c r="C17" s="17" t="s">
        <v>35</v>
      </c>
      <c r="D17" s="17"/>
      <c r="E17" s="17"/>
      <c r="F17" s="17"/>
      <c r="G17" s="0"/>
    </row>
    <row r="18" customFormat="false" ht="12.8" hidden="false" customHeight="false" outlineLevel="0" collapsed="false">
      <c r="A18" s="6" t="s">
        <v>45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8" t="s">
        <v>43</v>
      </c>
      <c r="B19" s="3" t="s">
        <v>37</v>
      </c>
      <c r="C19" s="16" t="n">
        <v>1</v>
      </c>
      <c r="D19" s="16" t="n">
        <v>1</v>
      </c>
      <c r="E19" s="16" t="n">
        <v>1</v>
      </c>
      <c r="F19" s="16" t="n">
        <v>1</v>
      </c>
      <c r="G19" s="16" t="n">
        <v>1</v>
      </c>
    </row>
    <row r="20" customFormat="false" ht="12.8" hidden="false" customHeight="false" outlineLevel="0" collapsed="false">
      <c r="A20" s="18"/>
      <c r="B20" s="3" t="s">
        <v>38</v>
      </c>
      <c r="C20" s="16" t="n">
        <v>1</v>
      </c>
      <c r="D20" s="16" t="n">
        <v>1</v>
      </c>
      <c r="E20" s="16" t="n">
        <v>1</v>
      </c>
      <c r="F20" s="16" t="n">
        <v>1</v>
      </c>
      <c r="G20" s="16" t="n">
        <v>1</v>
      </c>
    </row>
    <row r="21" customFormat="false" ht="12.8" hidden="false" customHeight="false" outlineLevel="0" collapsed="false">
      <c r="A21" s="18"/>
      <c r="B21" s="3" t="s">
        <v>39</v>
      </c>
      <c r="C21" s="16" t="n">
        <v>1</v>
      </c>
      <c r="D21" s="16" t="n">
        <v>1</v>
      </c>
      <c r="E21" s="16" t="n">
        <v>1</v>
      </c>
      <c r="F21" s="16" t="n">
        <v>1</v>
      </c>
      <c r="G21" s="16" t="n">
        <v>1</v>
      </c>
    </row>
    <row r="22" customFormat="false" ht="12.8" hidden="false" customHeight="false" outlineLevel="0" collapsed="false">
      <c r="A22" s="18"/>
      <c r="B22" s="3" t="s">
        <v>40</v>
      </c>
      <c r="C22" s="16" t="n">
        <v>1</v>
      </c>
      <c r="D22" s="16" t="n">
        <v>1</v>
      </c>
      <c r="E22" s="16" t="n">
        <v>1</v>
      </c>
      <c r="F22" s="16" t="n">
        <v>1</v>
      </c>
      <c r="G22" s="16" t="n">
        <v>1</v>
      </c>
    </row>
    <row r="23" customFormat="false" ht="12.8" hidden="false" customHeight="false" outlineLevel="0" collapsed="false">
      <c r="B23" s="3" t="s">
        <v>41</v>
      </c>
      <c r="C23" s="16" t="n">
        <v>1</v>
      </c>
      <c r="D23" s="16" t="n">
        <v>1</v>
      </c>
      <c r="E23" s="16" t="n">
        <v>1</v>
      </c>
      <c r="F23" s="16" t="n">
        <v>1</v>
      </c>
      <c r="G23" s="16" t="n">
        <v>1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6" width="9.86224489795918"/>
    <col collapsed="false" hidden="false" max="1025" min="2" style="1" width="9.86224489795918"/>
  </cols>
  <sheetData>
    <row r="1" s="6" customFormat="true" ht="35.05" hidden="false" customHeight="true" outlineLevel="0" collapsed="false">
      <c r="A1" s="6" t="s">
        <v>7</v>
      </c>
      <c r="C1" s="7" t="s">
        <v>47</v>
      </c>
      <c r="D1" s="7" t="s">
        <v>9</v>
      </c>
      <c r="E1" s="8" t="s">
        <v>10</v>
      </c>
      <c r="F1" s="7" t="s">
        <v>11</v>
      </c>
      <c r="G1" s="7"/>
      <c r="H1" s="7"/>
      <c r="I1" s="7" t="s">
        <v>12</v>
      </c>
      <c r="J1" s="7"/>
      <c r="K1" s="7"/>
      <c r="L1" s="6" t="s">
        <v>13</v>
      </c>
      <c r="M1" s="6" t="s">
        <v>14</v>
      </c>
      <c r="N1" s="9" t="s">
        <v>15</v>
      </c>
      <c r="O1" s="9"/>
      <c r="P1" s="6" t="s">
        <v>16</v>
      </c>
      <c r="Q1" s="6" t="s">
        <v>17</v>
      </c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6" t="s">
        <v>18</v>
      </c>
      <c r="B2" s="2"/>
      <c r="C2" s="10" t="s">
        <v>19</v>
      </c>
      <c r="D2" s="10" t="s">
        <v>20</v>
      </c>
      <c r="E2" s="11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2" t="s">
        <v>30</v>
      </c>
      <c r="O2" s="12" t="s">
        <v>31</v>
      </c>
      <c r="P2" s="13" t="s">
        <v>32</v>
      </c>
      <c r="Q2" s="14" t="s">
        <v>33</v>
      </c>
      <c r="R2" s="15" t="s">
        <v>34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3" t="s">
        <v>2</v>
      </c>
      <c r="C3" s="16" t="n">
        <v>1</v>
      </c>
      <c r="D3" s="16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0.1</v>
      </c>
      <c r="N3" s="3" t="n">
        <v>-1000000</v>
      </c>
      <c r="O3" s="3" t="n">
        <v>-1000000</v>
      </c>
      <c r="P3" s="1" t="n">
        <v>0</v>
      </c>
      <c r="Q3" s="1" t="n">
        <v>0</v>
      </c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 t="s">
        <v>3</v>
      </c>
      <c r="C4" s="16" t="n">
        <v>1</v>
      </c>
      <c r="D4" s="16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-3</v>
      </c>
      <c r="J4" s="3" t="n">
        <v>1E-006</v>
      </c>
      <c r="K4" s="3" t="n">
        <v>0.1</v>
      </c>
      <c r="L4" s="1" t="n">
        <v>0.7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3" t="s">
        <v>4</v>
      </c>
      <c r="C5" s="16" t="n">
        <v>0</v>
      </c>
      <c r="D5" s="16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0.9</v>
      </c>
      <c r="N5" s="3" t="n">
        <v>-1000000</v>
      </c>
      <c r="O5" s="3" t="n">
        <v>-1000000</v>
      </c>
      <c r="P5" s="1" t="n">
        <v>0</v>
      </c>
      <c r="Q5" s="1" t="n">
        <v>0</v>
      </c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3" t="s">
        <v>5</v>
      </c>
      <c r="C6" s="16" t="n">
        <v>0</v>
      </c>
      <c r="D6" s="16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-1000000</v>
      </c>
      <c r="O6" s="3" t="n">
        <v>-1000000</v>
      </c>
      <c r="P6" s="1" t="n">
        <v>0</v>
      </c>
      <c r="Q6" s="1" t="n">
        <v>0</v>
      </c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3" t="s">
        <v>6</v>
      </c>
      <c r="C7" s="16" t="n">
        <v>0</v>
      </c>
      <c r="D7" s="16" t="n">
        <v>0</v>
      </c>
      <c r="E7" s="1" t="n">
        <v>0</v>
      </c>
      <c r="F7" s="3" t="n">
        <v>-1000000</v>
      </c>
      <c r="G7" s="3" t="n">
        <v>-1000000</v>
      </c>
      <c r="H7" s="3" t="n">
        <v>-1000000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-1000000</v>
      </c>
      <c r="O7" s="3" t="n">
        <v>-1000000</v>
      </c>
      <c r="P7" s="1" t="n">
        <v>0</v>
      </c>
      <c r="Q7" s="1" t="n">
        <v>0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2"/>
      <c r="C8" s="2"/>
      <c r="D8" s="2"/>
      <c r="E8" s="16"/>
      <c r="F8" s="2"/>
      <c r="G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2"/>
      <c r="C9" s="17" t="s">
        <v>35</v>
      </c>
      <c r="D9" s="17"/>
      <c r="E9" s="17"/>
      <c r="F9" s="17"/>
      <c r="G9" s="0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1" t="s">
        <v>41</v>
      </c>
    </row>
    <row r="11" customFormat="false" ht="12.8" hidden="false" customHeight="true" outlineLevel="0" collapsed="false">
      <c r="A11" s="18" t="s">
        <v>43</v>
      </c>
      <c r="B11" s="3" t="s">
        <v>37</v>
      </c>
      <c r="C11" s="16" t="n">
        <v>1</v>
      </c>
      <c r="D11" s="16" t="n">
        <v>0</v>
      </c>
      <c r="E11" s="16" t="n">
        <v>0</v>
      </c>
      <c r="F11" s="16" t="n">
        <v>0</v>
      </c>
      <c r="G11" s="16" t="n">
        <v>0</v>
      </c>
    </row>
    <row r="12" customFormat="false" ht="12.8" hidden="false" customHeight="false" outlineLevel="0" collapsed="false">
      <c r="A12" s="18"/>
      <c r="B12" s="3" t="s">
        <v>38</v>
      </c>
      <c r="C12" s="16" t="n">
        <f aca="false">0.7*0.1</f>
        <v>0.07</v>
      </c>
      <c r="D12" s="16" t="n">
        <v>0.3</v>
      </c>
      <c r="E12" s="16" t="n">
        <f aca="false">0.7*0.9</f>
        <v>0.63</v>
      </c>
      <c r="F12" s="16" t="n">
        <v>0</v>
      </c>
      <c r="G12" s="16" t="n">
        <v>0</v>
      </c>
    </row>
    <row r="13" customFormat="false" ht="12.8" hidden="false" customHeight="false" outlineLevel="0" collapsed="false">
      <c r="A13" s="18"/>
      <c r="B13" s="3" t="s">
        <v>39</v>
      </c>
      <c r="C13" s="16" t="n">
        <v>0</v>
      </c>
      <c r="D13" s="16" t="n">
        <v>0</v>
      </c>
      <c r="E13" s="16" t="n">
        <v>0</v>
      </c>
      <c r="F13" s="16" t="n">
        <v>0</v>
      </c>
      <c r="G13" s="16" t="n">
        <v>0</v>
      </c>
    </row>
    <row r="14" customFormat="false" ht="12.8" hidden="false" customHeight="false" outlineLevel="0" collapsed="false">
      <c r="A14" s="18"/>
      <c r="B14" s="3" t="s">
        <v>40</v>
      </c>
      <c r="C14" s="16" t="n">
        <v>0</v>
      </c>
      <c r="D14" s="16" t="n">
        <v>0</v>
      </c>
      <c r="E14" s="16" t="n">
        <v>0</v>
      </c>
      <c r="F14" s="16" t="n">
        <v>0</v>
      </c>
      <c r="G14" s="16" t="n">
        <v>0</v>
      </c>
    </row>
    <row r="15" customFormat="false" ht="12.8" hidden="false" customHeight="false" outlineLevel="0" collapsed="false">
      <c r="A15" s="19"/>
      <c r="B15" s="3" t="s">
        <v>41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</row>
    <row r="16" customFormat="false" ht="12.8" hidden="false" customHeight="false" outlineLevel="0" collapsed="false">
      <c r="A16" s="0"/>
      <c r="B16" s="2"/>
      <c r="C16" s="2"/>
      <c r="D16" s="2"/>
      <c r="E16" s="2"/>
      <c r="F16" s="2"/>
      <c r="G16" s="0"/>
    </row>
    <row r="17" customFormat="false" ht="12.8" hidden="false" customHeight="false" outlineLevel="0" collapsed="false">
      <c r="A17" s="0"/>
      <c r="B17" s="2"/>
      <c r="C17" s="17" t="s">
        <v>35</v>
      </c>
      <c r="D17" s="17"/>
      <c r="E17" s="17"/>
      <c r="F17" s="17"/>
      <c r="G17" s="0"/>
    </row>
    <row r="18" customFormat="false" ht="12.8" hidden="false" customHeight="false" outlineLevel="0" collapsed="false">
      <c r="A18" s="6" t="s">
        <v>45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8" t="s">
        <v>43</v>
      </c>
      <c r="B19" s="3" t="s">
        <v>37</v>
      </c>
      <c r="C19" s="16" t="n">
        <v>1</v>
      </c>
      <c r="D19" s="16" t="n">
        <v>1</v>
      </c>
      <c r="E19" s="16" t="n">
        <v>1</v>
      </c>
      <c r="F19" s="16" t="n">
        <v>1</v>
      </c>
      <c r="G19" s="16" t="n">
        <v>1</v>
      </c>
    </row>
    <row r="20" customFormat="false" ht="12.8" hidden="false" customHeight="false" outlineLevel="0" collapsed="false">
      <c r="A20" s="18"/>
      <c r="B20" s="3" t="s">
        <v>38</v>
      </c>
      <c r="C20" s="16" t="n">
        <v>1</v>
      </c>
      <c r="D20" s="16" t="n">
        <v>1</v>
      </c>
      <c r="E20" s="16" t="n">
        <v>1</v>
      </c>
      <c r="F20" s="16" t="n">
        <v>1</v>
      </c>
      <c r="G20" s="16" t="n">
        <v>1</v>
      </c>
    </row>
    <row r="21" customFormat="false" ht="12.8" hidden="false" customHeight="false" outlineLevel="0" collapsed="false">
      <c r="A21" s="18"/>
      <c r="B21" s="3" t="s">
        <v>39</v>
      </c>
      <c r="C21" s="16" t="n">
        <v>1</v>
      </c>
      <c r="D21" s="16" t="n">
        <v>1</v>
      </c>
      <c r="E21" s="16" t="n">
        <v>1</v>
      </c>
      <c r="F21" s="16" t="n">
        <v>1</v>
      </c>
      <c r="G21" s="16" t="n">
        <v>1</v>
      </c>
    </row>
    <row r="22" customFormat="false" ht="12.8" hidden="false" customHeight="false" outlineLevel="0" collapsed="false">
      <c r="A22" s="18"/>
      <c r="B22" s="3" t="s">
        <v>40</v>
      </c>
      <c r="C22" s="16" t="n">
        <v>1</v>
      </c>
      <c r="D22" s="16" t="n">
        <v>1</v>
      </c>
      <c r="E22" s="16" t="n">
        <v>1</v>
      </c>
      <c r="F22" s="16" t="n">
        <v>1</v>
      </c>
      <c r="G22" s="16" t="n">
        <v>1</v>
      </c>
    </row>
    <row r="23" customFormat="false" ht="12.8" hidden="false" customHeight="false" outlineLevel="0" collapsed="false">
      <c r="B23" s="3" t="s">
        <v>41</v>
      </c>
      <c r="C23" s="16" t="n">
        <v>1</v>
      </c>
      <c r="D23" s="16" t="n">
        <v>1</v>
      </c>
      <c r="E23" s="16" t="n">
        <v>1</v>
      </c>
      <c r="F23" s="16" t="n">
        <v>1</v>
      </c>
      <c r="G23" s="16" t="n">
        <v>1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language>en-US</dc:language>
  <cp:lastPrinted>2016-01-27T22:26:48Z</cp:lastPrinted>
  <dcterms:modified xsi:type="dcterms:W3CDTF">2016-07-29T19:51:05Z</dcterms:modified>
  <cp:revision>34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1</vt:bool>
  </property>
</Properties>
</file>