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2"/>
  </bookViews>
  <sheets>
    <sheet name="Initial Pop" sheetId="1" state="visible" r:id="rId2"/>
    <sheet name="Breeding &amp; Fall" sheetId="2" state="visible" r:id="rId3"/>
    <sheet name="Winter &amp; Spring" sheetId="3" state="visible" r:id="rId4"/>
    <sheet name="Spring Stopove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<sst xmlns="http://schemas.openxmlformats.org/spreadsheetml/2006/main" count="186" uniqueCount="46">
  <si>
    <t>Node </t>
  </si>
  <si>
    <t>N0 - initial population (for both males and females)</t>
  </si>
  <si>
    <t>1, AK</t>
  </si>
  <si>
    <t>2, PR</t>
  </si>
  <si>
    <t>3, NU</t>
  </si>
  <si>
    <t>4, CA</t>
  </si>
  <si>
    <t>5, GC</t>
  </si>
  <si>
    <t>Node attributes</t>
  </si>
  <si>
    <t>Adult survival</t>
  </si>
  <si>
    <t>Adult hunting mortality</t>
  </si>
  <si>
    <t>Number of Ponds</t>
  </si>
  <si>
    <t>Reproduction</t>
  </si>
  <si>
    <t>Transitions</t>
  </si>
  <si>
    <t>Max Transition</t>
  </si>
  <si>
    <t>Leave for B3</t>
  </si>
  <si>
    <t>Survival</t>
  </si>
  <si>
    <t>Max Survival</t>
  </si>
  <si>
    <t>Min Survival</t>
  </si>
  <si>
    <t>Variables</t>
  </si>
  <si>
    <t>S</t>
  </si>
  <si>
    <t>k</t>
  </si>
  <si>
    <t>P</t>
  </si>
  <si>
    <t>Alpha_0</t>
  </si>
  <si>
    <t>Alpha_1</t>
  </si>
  <si>
    <t>Alpha_2</t>
  </si>
  <si>
    <t>Delta_0</t>
  </si>
  <si>
    <t>Delta_1</t>
  </si>
  <si>
    <t>Delta_2</t>
  </si>
  <si>
    <t>psi_max</t>
  </si>
  <si>
    <t>psi_B2Bi</t>
  </si>
  <si>
    <t>Beta_0</t>
  </si>
  <si>
    <t>Beta_1</t>
  </si>
  <si>
    <t>S_max</t>
  </si>
  <si>
    <t>S_min</t>
  </si>
  <si>
    <t>STOP</t>
  </si>
  <si>
    <t>Destination</t>
  </si>
  <si>
    <t>pij</t>
  </si>
  <si>
    <t>AK</t>
  </si>
  <si>
    <t>PR</t>
  </si>
  <si>
    <t>NU</t>
  </si>
  <si>
    <t>CA</t>
  </si>
  <si>
    <t>GC</t>
  </si>
  <si>
    <t>Origin</t>
  </si>
  <si>
    <t>Kmale = 0.125</t>
  </si>
  <si>
    <t>kmale_juv=.275</t>
  </si>
  <si>
    <t>sij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</si>
</sst>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2" activeCellId="1" sqref="P6:Q7 C2"/>
    </sheetView>
  </sheetViews>
  <sheetFormatPr defaultRowHeight="15.75"/>
  <cols>
    <col collapsed="false" hidden="false" max="1025" min="1" style="1" width="14.4285714285714"/>
  </cols>
  <sheetData>
    <row r="1" customFormat="false" ht="15.75" hidden="false" customHeight="true" outlineLevel="0" collapsed="false">
      <c r="A1" s="2" t="s">
        <v>0</v>
      </c>
      <c r="B1" s="2" t="s">
        <v>1</v>
      </c>
    </row>
    <row r="2" customFormat="false" ht="15.75" hidden="false" customHeight="true" outlineLevel="0" collapsed="false">
      <c r="A2" s="3" t="s">
        <v>2</v>
      </c>
      <c r="B2" s="4" t="n">
        <v>465000</v>
      </c>
    </row>
    <row r="3" customFormat="false" ht="15.75" hidden="false" customHeight="true" outlineLevel="0" collapsed="false">
      <c r="A3" s="3" t="s">
        <v>3</v>
      </c>
      <c r="B3" s="2" t="n">
        <v>986850</v>
      </c>
    </row>
    <row r="4" customFormat="false" ht="15.75" hidden="false" customHeight="true" outlineLevel="0" collapsed="false">
      <c r="A4" s="3" t="s">
        <v>4</v>
      </c>
      <c r="B4" s="2" t="n">
        <v>160650</v>
      </c>
    </row>
    <row r="5" customFormat="false" ht="15.75" hidden="false" customHeight="true" outlineLevel="0" collapsed="false">
      <c r="A5" s="3" t="s">
        <v>5</v>
      </c>
      <c r="B5" s="2" t="n">
        <v>0</v>
      </c>
    </row>
    <row r="6" customFormat="false" ht="15.75" hidden="false" customHeight="true" outlineLevel="0" collapsed="false">
      <c r="A6" s="3" t="s">
        <v>6</v>
      </c>
      <c r="B6" s="1" t="n">
        <v>0</v>
      </c>
    </row>
    <row r="7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P6:Q7 A2"/>
    </sheetView>
  </sheetViews>
  <sheetFormatPr defaultRowHeight="12.8"/>
  <cols>
    <col collapsed="false" hidden="false" max="1" min="1" style="5" width="9.86224489795918"/>
    <col collapsed="false" hidden="false" max="1025" min="2" style="0" width="9.86224489795918"/>
  </cols>
  <sheetData>
    <row r="1" s="5" customFormat="true" ht="23.85" hidden="false" customHeight="true" outlineLevel="0" collapsed="false">
      <c r="A1" s="6" t="s">
        <v>7</v>
      </c>
      <c r="B1" s="6"/>
      <c r="C1" s="7" t="s">
        <v>8</v>
      </c>
      <c r="D1" s="7" t="s">
        <v>9</v>
      </c>
      <c r="E1" s="8" t="s">
        <v>10</v>
      </c>
      <c r="F1" s="7" t="s">
        <v>11</v>
      </c>
      <c r="G1" s="7"/>
      <c r="H1" s="7"/>
      <c r="I1" s="7" t="s">
        <v>12</v>
      </c>
      <c r="J1" s="7"/>
      <c r="K1" s="7"/>
      <c r="L1" s="6" t="s">
        <v>13</v>
      </c>
      <c r="M1" s="6" t="s">
        <v>14</v>
      </c>
      <c r="N1" s="9" t="s">
        <v>15</v>
      </c>
      <c r="O1" s="9"/>
      <c r="P1" s="6" t="s">
        <v>16</v>
      </c>
      <c r="Q1" s="6" t="s">
        <v>17</v>
      </c>
    </row>
    <row r="2" customFormat="false" ht="12.8" hidden="false" customHeight="false" outlineLevel="0" collapsed="false">
      <c r="A2" s="6" t="s">
        <v>18</v>
      </c>
      <c r="B2" s="2"/>
      <c r="C2" s="10" t="s">
        <v>19</v>
      </c>
      <c r="D2" s="10" t="s">
        <v>20</v>
      </c>
      <c r="E2" s="11" t="s">
        <v>21</v>
      </c>
      <c r="F2" s="12" t="s">
        <v>22</v>
      </c>
      <c r="G2" s="12" t="s">
        <v>23</v>
      </c>
      <c r="H2" s="12" t="s">
        <v>24</v>
      </c>
      <c r="I2" s="12" t="s">
        <v>25</v>
      </c>
      <c r="J2" s="12" t="s">
        <v>26</v>
      </c>
      <c r="K2" s="12" t="s">
        <v>27</v>
      </c>
      <c r="L2" s="13" t="s">
        <v>28</v>
      </c>
      <c r="M2" s="13" t="s">
        <v>29</v>
      </c>
      <c r="N2" s="12" t="s">
        <v>30</v>
      </c>
      <c r="O2" s="12" t="s">
        <v>31</v>
      </c>
      <c r="P2" s="13" t="s">
        <v>32</v>
      </c>
      <c r="Q2" s="14" t="s">
        <v>33</v>
      </c>
      <c r="R2" s="15" t="s">
        <v>34</v>
      </c>
    </row>
    <row r="3" customFormat="false" ht="12.8" hidden="false" customHeight="false" outlineLevel="0" collapsed="false">
      <c r="A3" s="6"/>
      <c r="B3" s="3" t="s">
        <v>2</v>
      </c>
      <c r="C3" s="16" t="n">
        <v>0.98</v>
      </c>
      <c r="D3" s="16" t="n">
        <v>0</v>
      </c>
      <c r="E3" s="0" t="n">
        <v>0</v>
      </c>
      <c r="F3" s="3" t="n">
        <v>0</v>
      </c>
      <c r="G3" s="16" t="n">
        <f aca="false">-0.15*(10)^-6</f>
        <v>-1.5E-007</v>
      </c>
      <c r="H3" s="16" t="n">
        <v>0</v>
      </c>
      <c r="I3" s="3" t="n">
        <v>-1000000</v>
      </c>
      <c r="J3" s="3" t="n">
        <v>-1000000</v>
      </c>
      <c r="K3" s="3" t="n">
        <v>-1000000</v>
      </c>
      <c r="L3" s="1" t="n">
        <v>0</v>
      </c>
      <c r="M3" s="1" t="n">
        <v>0</v>
      </c>
      <c r="N3" s="3" t="n">
        <v>-1000000</v>
      </c>
      <c r="O3" s="3" t="n">
        <v>-1000000</v>
      </c>
      <c r="P3" s="1" t="n">
        <v>0</v>
      </c>
      <c r="Q3" s="1" t="n">
        <v>0</v>
      </c>
    </row>
    <row r="4" customFormat="false" ht="12.8" hidden="false" customHeight="false" outlineLevel="0" collapsed="false">
      <c r="A4" s="6"/>
      <c r="B4" s="3" t="s">
        <v>3</v>
      </c>
      <c r="C4" s="16" t="n">
        <v>0.98</v>
      </c>
      <c r="D4" s="16" t="n">
        <v>0</v>
      </c>
      <c r="E4" s="0" t="n">
        <v>3.2</v>
      </c>
      <c r="F4" s="3" t="n">
        <v>0.1</v>
      </c>
      <c r="G4" s="16" t="n">
        <f aca="false">-0.12*(10)^-6</f>
        <v>-1.2E-007</v>
      </c>
      <c r="H4" s="16" t="n">
        <v>0.01</v>
      </c>
      <c r="I4" s="3" t="n">
        <v>-1000000</v>
      </c>
      <c r="J4" s="3" t="n">
        <v>-1000000</v>
      </c>
      <c r="K4" s="3" t="n">
        <v>-1000000</v>
      </c>
      <c r="L4" s="1" t="n">
        <v>0</v>
      </c>
      <c r="M4" s="1" t="n">
        <v>0</v>
      </c>
      <c r="N4" s="3" t="n">
        <v>-1000000</v>
      </c>
      <c r="O4" s="3" t="n">
        <v>-1000000</v>
      </c>
      <c r="P4" s="1" t="n">
        <v>0</v>
      </c>
      <c r="Q4" s="1" t="n">
        <v>0</v>
      </c>
    </row>
    <row r="5" customFormat="false" ht="12.8" hidden="false" customHeight="false" outlineLevel="0" collapsed="false">
      <c r="A5" s="6"/>
      <c r="B5" s="3" t="s">
        <v>4</v>
      </c>
      <c r="C5" s="16" t="n">
        <v>0.98</v>
      </c>
      <c r="D5" s="16" t="n">
        <v>0</v>
      </c>
      <c r="E5" s="0" t="n">
        <v>0</v>
      </c>
      <c r="F5" s="3" t="n">
        <v>-1</v>
      </c>
      <c r="G5" s="16" t="n">
        <f aca="false">-0.08*10^(-6)</f>
        <v>-8E-008</v>
      </c>
      <c r="H5" s="16" t="n">
        <v>0</v>
      </c>
      <c r="I5" s="3" t="n">
        <v>-1000000</v>
      </c>
      <c r="J5" s="3" t="n">
        <v>-1000000</v>
      </c>
      <c r="K5" s="3" t="n">
        <v>-1000000</v>
      </c>
      <c r="L5" s="1" t="n">
        <v>0</v>
      </c>
      <c r="M5" s="1" t="n">
        <v>0</v>
      </c>
      <c r="N5" s="3" t="n">
        <v>-1000000</v>
      </c>
      <c r="O5" s="3" t="n">
        <v>-1000000</v>
      </c>
      <c r="P5" s="1" t="n">
        <v>0</v>
      </c>
      <c r="Q5" s="1" t="n">
        <v>0</v>
      </c>
    </row>
    <row r="6" customFormat="false" ht="12.8" hidden="false" customHeight="false" outlineLevel="0" collapsed="false">
      <c r="A6" s="6"/>
      <c r="B6" s="3" t="s">
        <v>5</v>
      </c>
      <c r="C6" s="16" t="n">
        <v>0</v>
      </c>
      <c r="D6" s="16" t="n">
        <v>0</v>
      </c>
      <c r="E6" s="0" t="n">
        <v>0</v>
      </c>
      <c r="F6" s="3" t="n">
        <v>0</v>
      </c>
      <c r="G6" s="16" t="n">
        <v>0</v>
      </c>
      <c r="H6" s="16" t="n">
        <v>0</v>
      </c>
      <c r="I6" s="3" t="n">
        <v>-1000000</v>
      </c>
      <c r="J6" s="3" t="n">
        <v>-1000000</v>
      </c>
      <c r="K6" s="3" t="n">
        <v>-1000000</v>
      </c>
      <c r="L6" s="1" t="n">
        <v>0</v>
      </c>
      <c r="M6" s="1" t="n">
        <v>0</v>
      </c>
      <c r="N6" s="3" t="n">
        <v>-1000000</v>
      </c>
      <c r="O6" s="3" t="n">
        <v>-1000000</v>
      </c>
      <c r="P6" s="1" t="n">
        <v>0</v>
      </c>
      <c r="Q6" s="1" t="n">
        <v>0</v>
      </c>
    </row>
    <row r="7" s="1" customFormat="true" ht="12.8" hidden="false" customHeight="false" outlineLevel="0" collapsed="false">
      <c r="A7" s="6"/>
      <c r="B7" s="3" t="s">
        <v>6</v>
      </c>
      <c r="C7" s="16" t="n">
        <v>0</v>
      </c>
      <c r="D7" s="16" t="n">
        <v>0</v>
      </c>
      <c r="E7" s="1" t="n">
        <v>0</v>
      </c>
      <c r="F7" s="3" t="n">
        <v>0</v>
      </c>
      <c r="G7" s="16" t="n">
        <v>0</v>
      </c>
      <c r="H7" s="16" t="n">
        <v>0</v>
      </c>
      <c r="I7" s="3" t="n">
        <v>-1000000</v>
      </c>
      <c r="J7" s="3" t="n">
        <v>-1000000</v>
      </c>
      <c r="K7" s="3" t="n">
        <v>-1000000</v>
      </c>
      <c r="L7" s="1" t="n">
        <v>0</v>
      </c>
      <c r="M7" s="1" t="n">
        <v>0</v>
      </c>
      <c r="N7" s="3" t="n">
        <v>-1000000</v>
      </c>
      <c r="O7" s="3" t="n">
        <v>-1000000</v>
      </c>
      <c r="P7" s="1" t="n">
        <v>0</v>
      </c>
      <c r="Q7" s="1" t="n">
        <v>0</v>
      </c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6"/>
      <c r="B8" s="2"/>
      <c r="C8" s="2"/>
      <c r="D8" s="2"/>
      <c r="E8" s="2"/>
      <c r="F8" s="2"/>
    </row>
    <row r="9" customFormat="false" ht="12.8" hidden="false" customHeight="false" outlineLevel="0" collapsed="false">
      <c r="A9" s="6"/>
      <c r="B9" s="2"/>
      <c r="C9" s="17" t="s">
        <v>35</v>
      </c>
      <c r="D9" s="17"/>
      <c r="E9" s="17"/>
      <c r="F9" s="17"/>
    </row>
    <row r="10" customFormat="false" ht="12.8" hidden="false" customHeight="false" outlineLevel="0" collapsed="false">
      <c r="A10" s="6" t="s">
        <v>36</v>
      </c>
      <c r="B10" s="2"/>
      <c r="C10" s="2" t="s">
        <v>37</v>
      </c>
      <c r="D10" s="2" t="s">
        <v>38</v>
      </c>
      <c r="E10" s="2" t="s">
        <v>39</v>
      </c>
      <c r="F10" s="2" t="s">
        <v>40</v>
      </c>
      <c r="G10" s="0" t="s">
        <v>41</v>
      </c>
    </row>
    <row r="11" customFormat="false" ht="12.8" hidden="false" customHeight="true" outlineLevel="0" collapsed="false">
      <c r="A11" s="18" t="s">
        <v>42</v>
      </c>
      <c r="B11" s="3" t="s">
        <v>37</v>
      </c>
      <c r="C11" s="16" t="n">
        <v>0</v>
      </c>
      <c r="D11" s="16" t="n">
        <v>0</v>
      </c>
      <c r="E11" s="16" t="n">
        <v>0</v>
      </c>
      <c r="F11" s="16" t="n">
        <v>0.9</v>
      </c>
      <c r="G11" s="16" t="n">
        <v>0.1</v>
      </c>
      <c r="I11" s="0" t="s">
        <v>43</v>
      </c>
    </row>
    <row r="12" customFormat="false" ht="12.8" hidden="false" customHeight="false" outlineLevel="0" collapsed="false">
      <c r="A12" s="18"/>
      <c r="B12" s="3" t="s">
        <v>38</v>
      </c>
      <c r="C12" s="16" t="n">
        <v>0</v>
      </c>
      <c r="D12" s="16" t="n">
        <v>0</v>
      </c>
      <c r="E12" s="16" t="n">
        <v>0</v>
      </c>
      <c r="F12" s="16" t="n">
        <v>0.5</v>
      </c>
      <c r="G12" s="16" t="n">
        <v>0.5</v>
      </c>
      <c r="I12" s="0" t="s">
        <v>44</v>
      </c>
    </row>
    <row r="13" customFormat="false" ht="12.8" hidden="false" customHeight="false" outlineLevel="0" collapsed="false">
      <c r="A13" s="18"/>
      <c r="B13" s="3" t="s">
        <v>39</v>
      </c>
      <c r="C13" s="16" t="n">
        <v>0</v>
      </c>
      <c r="D13" s="16" t="n">
        <v>0</v>
      </c>
      <c r="E13" s="16" t="n">
        <v>0</v>
      </c>
      <c r="F13" s="16" t="n">
        <v>0.5</v>
      </c>
      <c r="G13" s="16" t="n">
        <v>0.5</v>
      </c>
    </row>
    <row r="14" customFormat="false" ht="12.8" hidden="false" customHeight="false" outlineLevel="0" collapsed="false">
      <c r="A14" s="18"/>
      <c r="B14" s="3" t="s">
        <v>40</v>
      </c>
      <c r="C14" s="16" t="n">
        <v>0</v>
      </c>
      <c r="D14" s="16" t="n">
        <v>0</v>
      </c>
      <c r="E14" s="16" t="n">
        <v>0</v>
      </c>
      <c r="F14" s="16" t="n">
        <v>0</v>
      </c>
      <c r="G14" s="16" t="n">
        <v>0</v>
      </c>
    </row>
    <row r="15" s="1" customFormat="true" ht="12.8" hidden="false" customHeight="false" outlineLevel="0" collapsed="false">
      <c r="A15" s="19"/>
      <c r="B15" s="3" t="s">
        <v>41</v>
      </c>
      <c r="C15" s="16" t="n">
        <v>0</v>
      </c>
      <c r="D15" s="16" t="n">
        <v>0</v>
      </c>
      <c r="E15" s="16" t="n">
        <v>0</v>
      </c>
      <c r="F15" s="16" t="n">
        <v>0</v>
      </c>
      <c r="G15" s="16" t="n">
        <v>0</v>
      </c>
    </row>
    <row r="16" customFormat="false" ht="12.8" hidden="false" customHeight="false" outlineLevel="0" collapsed="false">
      <c r="A16" s="6"/>
      <c r="B16" s="2"/>
      <c r="C16" s="2"/>
      <c r="D16" s="2"/>
      <c r="E16" s="2"/>
      <c r="F16" s="2"/>
    </row>
    <row r="17" customFormat="false" ht="12.8" hidden="false" customHeight="false" outlineLevel="0" collapsed="false">
      <c r="A17" s="6"/>
      <c r="B17" s="2"/>
      <c r="C17" s="17" t="s">
        <v>35</v>
      </c>
      <c r="D17" s="17"/>
      <c r="E17" s="17"/>
      <c r="F17" s="17"/>
    </row>
    <row r="18" customFormat="false" ht="12.8" hidden="false" customHeight="false" outlineLevel="0" collapsed="false">
      <c r="A18" s="6" t="s">
        <v>45</v>
      </c>
      <c r="B18" s="2"/>
      <c r="C18" s="2" t="s">
        <v>37</v>
      </c>
      <c r="D18" s="2" t="s">
        <v>38</v>
      </c>
      <c r="E18" s="2" t="s">
        <v>39</v>
      </c>
      <c r="F18" s="2" t="s">
        <v>40</v>
      </c>
      <c r="G18" s="1" t="s">
        <v>41</v>
      </c>
    </row>
    <row r="19" customFormat="false" ht="12.8" hidden="false" customHeight="true" outlineLevel="0" collapsed="false">
      <c r="A19" s="18" t="s">
        <v>42</v>
      </c>
      <c r="B19" s="3" t="s">
        <v>37</v>
      </c>
      <c r="C19" s="16" t="n">
        <v>0</v>
      </c>
      <c r="D19" s="16" t="n">
        <v>0</v>
      </c>
      <c r="E19" s="16" t="n">
        <v>0</v>
      </c>
      <c r="F19" s="16" t="n">
        <v>0.9</v>
      </c>
      <c r="G19" s="16" t="n">
        <v>0.85</v>
      </c>
    </row>
    <row r="20" customFormat="false" ht="12.8" hidden="false" customHeight="false" outlineLevel="0" collapsed="false">
      <c r="A20" s="18"/>
      <c r="B20" s="3" t="s">
        <v>38</v>
      </c>
      <c r="C20" s="16" t="n">
        <v>0</v>
      </c>
      <c r="D20" s="16" t="n">
        <v>0</v>
      </c>
      <c r="E20" s="16" t="n">
        <v>0</v>
      </c>
      <c r="F20" s="16" t="n">
        <v>0.9</v>
      </c>
      <c r="G20" s="16" t="n">
        <v>0.9</v>
      </c>
    </row>
    <row r="21" customFormat="false" ht="12.8" hidden="false" customHeight="false" outlineLevel="0" collapsed="false">
      <c r="A21" s="18"/>
      <c r="B21" s="3" t="s">
        <v>39</v>
      </c>
      <c r="C21" s="16" t="n">
        <v>0</v>
      </c>
      <c r="D21" s="16" t="n">
        <v>0</v>
      </c>
      <c r="E21" s="16" t="n">
        <v>0</v>
      </c>
      <c r="F21" s="16" t="n">
        <v>0.9</v>
      </c>
      <c r="G21" s="16" t="n">
        <v>0.9</v>
      </c>
    </row>
    <row r="22" customFormat="false" ht="12.8" hidden="false" customHeight="false" outlineLevel="0" collapsed="false">
      <c r="A22" s="18"/>
      <c r="B22" s="3" t="s">
        <v>40</v>
      </c>
      <c r="C22" s="16" t="n">
        <v>0</v>
      </c>
      <c r="D22" s="16" t="n">
        <v>0</v>
      </c>
      <c r="E22" s="16" t="n">
        <v>0</v>
      </c>
      <c r="F22" s="16" t="n">
        <v>0</v>
      </c>
      <c r="G22" s="16" t="n">
        <v>0</v>
      </c>
    </row>
    <row r="23" customFormat="false" ht="12.8" hidden="false" customHeight="false" outlineLevel="0" collapsed="false">
      <c r="A23" s="6"/>
      <c r="B23" s="3" t="s">
        <v>41</v>
      </c>
      <c r="C23" s="16" t="n">
        <v>0</v>
      </c>
      <c r="D23" s="16" t="n">
        <v>0</v>
      </c>
      <c r="E23" s="16" t="n">
        <v>0</v>
      </c>
      <c r="F23" s="16" t="n">
        <v>0</v>
      </c>
      <c r="G23" s="16" t="n">
        <v>0</v>
      </c>
    </row>
  </sheetData>
  <mergeCells count="7">
    <mergeCell ref="F1:H1"/>
    <mergeCell ref="I1:K1"/>
    <mergeCell ref="N1:O1"/>
    <mergeCell ref="C9:F9"/>
    <mergeCell ref="A11:A14"/>
    <mergeCell ref="C17:F17"/>
    <mergeCell ref="A19:A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3"/>
  <sheetViews>
    <sheetView windowProtection="false"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P6" activeCellId="0" sqref="P6:Q7"/>
    </sheetView>
  </sheetViews>
  <sheetFormatPr defaultRowHeight="12.8"/>
  <cols>
    <col collapsed="false" hidden="false" max="1" min="1" style="6" width="9.86224489795918"/>
    <col collapsed="false" hidden="false" max="1025" min="2" style="1" width="9.86224489795918"/>
  </cols>
  <sheetData>
    <row r="1" s="6" customFormat="true" ht="23.85" hidden="false" customHeight="true" outlineLevel="0" collapsed="false">
      <c r="A1" s="6" t="s">
        <v>7</v>
      </c>
      <c r="C1" s="7" t="s">
        <v>8</v>
      </c>
      <c r="D1" s="7" t="s">
        <v>9</v>
      </c>
      <c r="E1" s="8" t="s">
        <v>10</v>
      </c>
      <c r="F1" s="7" t="s">
        <v>11</v>
      </c>
      <c r="G1" s="7"/>
      <c r="H1" s="7"/>
      <c r="I1" s="7" t="s">
        <v>12</v>
      </c>
      <c r="J1" s="7"/>
      <c r="K1" s="7"/>
      <c r="L1" s="6" t="s">
        <v>13</v>
      </c>
      <c r="M1" s="6" t="s">
        <v>14</v>
      </c>
      <c r="N1" s="9" t="s">
        <v>15</v>
      </c>
      <c r="O1" s="9"/>
      <c r="P1" s="6" t="s">
        <v>16</v>
      </c>
      <c r="Q1" s="6" t="s">
        <v>17</v>
      </c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</row>
    <row r="2" customFormat="false" ht="12.8" hidden="false" customHeight="false" outlineLevel="0" collapsed="false">
      <c r="A2" s="6" t="s">
        <v>18</v>
      </c>
      <c r="B2" s="2"/>
      <c r="C2" s="10" t="s">
        <v>19</v>
      </c>
      <c r="D2" s="10" t="s">
        <v>20</v>
      </c>
      <c r="E2" s="11" t="s">
        <v>21</v>
      </c>
      <c r="F2" s="12" t="s">
        <v>22</v>
      </c>
      <c r="G2" s="12" t="s">
        <v>23</v>
      </c>
      <c r="H2" s="12" t="s">
        <v>24</v>
      </c>
      <c r="I2" s="12" t="s">
        <v>25</v>
      </c>
      <c r="J2" s="12" t="s">
        <v>26</v>
      </c>
      <c r="K2" s="12" t="s">
        <v>27</v>
      </c>
      <c r="L2" s="13" t="s">
        <v>28</v>
      </c>
      <c r="M2" s="13" t="s">
        <v>29</v>
      </c>
      <c r="N2" s="12" t="s">
        <v>30</v>
      </c>
      <c r="O2" s="12" t="s">
        <v>31</v>
      </c>
      <c r="P2" s="13" t="s">
        <v>32</v>
      </c>
      <c r="Q2" s="14" t="s">
        <v>33</v>
      </c>
      <c r="R2" s="15" t="s">
        <v>34</v>
      </c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0"/>
      <c r="B3" s="3" t="s">
        <v>2</v>
      </c>
      <c r="C3" s="16" t="n">
        <v>0</v>
      </c>
      <c r="D3" s="16" t="n">
        <v>0</v>
      </c>
      <c r="E3" s="0" t="n">
        <v>0</v>
      </c>
      <c r="F3" s="3" t="n">
        <v>-1000000</v>
      </c>
      <c r="G3" s="3" t="n">
        <v>-1000000</v>
      </c>
      <c r="H3" s="3" t="n">
        <v>-1000000</v>
      </c>
      <c r="I3" s="3" t="n">
        <v>-1000000</v>
      </c>
      <c r="J3" s="3" t="n">
        <v>-1000000</v>
      </c>
      <c r="K3" s="3" t="n">
        <v>-1000000</v>
      </c>
      <c r="L3" s="1" t="n">
        <v>0</v>
      </c>
      <c r="M3" s="1" t="n">
        <v>0</v>
      </c>
      <c r="N3" s="3" t="n">
        <v>-1000000</v>
      </c>
      <c r="O3" s="3" t="n">
        <v>-1000000</v>
      </c>
      <c r="P3" s="1" t="n">
        <v>0</v>
      </c>
      <c r="Q3" s="1" t="n">
        <v>0</v>
      </c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0"/>
      <c r="B4" s="3" t="s">
        <v>3</v>
      </c>
      <c r="C4" s="16" t="n">
        <v>0</v>
      </c>
      <c r="D4" s="16" t="n">
        <v>0</v>
      </c>
      <c r="E4" s="0" t="n">
        <v>3.2</v>
      </c>
      <c r="F4" s="3" t="n">
        <v>-1000000</v>
      </c>
      <c r="G4" s="3" t="n">
        <v>-1000000</v>
      </c>
      <c r="H4" s="3" t="n">
        <v>-1000000</v>
      </c>
      <c r="I4" s="3" t="n">
        <v>-1000000</v>
      </c>
      <c r="J4" s="3" t="n">
        <v>-1000000</v>
      </c>
      <c r="K4" s="3" t="n">
        <v>-1000000</v>
      </c>
      <c r="L4" s="1" t="n">
        <v>0</v>
      </c>
      <c r="M4" s="1" t="n">
        <v>0</v>
      </c>
      <c r="N4" s="3" t="n">
        <v>-1000000</v>
      </c>
      <c r="O4" s="3" t="n">
        <v>-1000000</v>
      </c>
      <c r="P4" s="1" t="n">
        <v>0</v>
      </c>
      <c r="Q4" s="1" t="n">
        <v>0</v>
      </c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0"/>
      <c r="B5" s="3" t="s">
        <v>4</v>
      </c>
      <c r="C5" s="16" t="n">
        <v>0</v>
      </c>
      <c r="D5" s="16" t="n">
        <v>0</v>
      </c>
      <c r="E5" s="0" t="n">
        <v>0</v>
      </c>
      <c r="F5" s="3" t="n">
        <v>-1000000</v>
      </c>
      <c r="G5" s="3" t="n">
        <v>-1000000</v>
      </c>
      <c r="H5" s="3" t="n">
        <v>-1000000</v>
      </c>
      <c r="I5" s="3" t="n">
        <v>-1000000</v>
      </c>
      <c r="J5" s="3" t="n">
        <v>-1000000</v>
      </c>
      <c r="K5" s="3" t="n">
        <v>-1000000</v>
      </c>
      <c r="L5" s="1" t="n">
        <v>0</v>
      </c>
      <c r="M5" s="1" t="n">
        <v>0</v>
      </c>
      <c r="N5" s="3" t="n">
        <v>-1000000</v>
      </c>
      <c r="O5" s="3" t="n">
        <v>-1000000</v>
      </c>
      <c r="P5" s="1" t="n">
        <v>0</v>
      </c>
      <c r="Q5" s="1" t="n">
        <v>0</v>
      </c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0"/>
      <c r="B6" s="3" t="s">
        <v>5</v>
      </c>
      <c r="C6" s="16" t="n">
        <v>0.9</v>
      </c>
      <c r="D6" s="16" t="n">
        <v>0</v>
      </c>
      <c r="E6" s="0" t="n">
        <v>0</v>
      </c>
      <c r="F6" s="3" t="n">
        <v>-1000000</v>
      </c>
      <c r="G6" s="3" t="n">
        <v>-1000000</v>
      </c>
      <c r="H6" s="3" t="n">
        <v>-1000000</v>
      </c>
      <c r="I6" s="3" t="n">
        <v>-1000000</v>
      </c>
      <c r="J6" s="3" t="n">
        <v>-1000000</v>
      </c>
      <c r="K6" s="3" t="n">
        <v>-1000000</v>
      </c>
      <c r="L6" s="1" t="n">
        <v>0</v>
      </c>
      <c r="M6" s="1" t="n">
        <v>0</v>
      </c>
      <c r="N6" s="3" t="n">
        <v>4</v>
      </c>
      <c r="O6" s="3" t="n">
        <v>-1.5E-006</v>
      </c>
      <c r="P6" s="1" t="n">
        <v>0.96</v>
      </c>
      <c r="Q6" s="1" t="n">
        <v>0.84</v>
      </c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0"/>
      <c r="B7" s="3" t="s">
        <v>6</v>
      </c>
      <c r="C7" s="16" t="n">
        <v>0.9</v>
      </c>
      <c r="D7" s="16" t="n">
        <v>0</v>
      </c>
      <c r="E7" s="1" t="n">
        <v>0</v>
      </c>
      <c r="F7" s="3" t="n">
        <v>-1000000</v>
      </c>
      <c r="G7" s="3" t="n">
        <v>-1000000</v>
      </c>
      <c r="H7" s="3" t="n">
        <v>-1000000</v>
      </c>
      <c r="I7" s="3" t="n">
        <v>-1000000</v>
      </c>
      <c r="J7" s="3" t="n">
        <v>-1000000</v>
      </c>
      <c r="K7" s="3" t="n">
        <v>-1000000</v>
      </c>
      <c r="L7" s="1" t="n">
        <v>0</v>
      </c>
      <c r="M7" s="1" t="n">
        <v>0</v>
      </c>
      <c r="N7" s="3" t="n">
        <v>4</v>
      </c>
      <c r="O7" s="3" t="n">
        <v>-1.5E-006</v>
      </c>
      <c r="P7" s="1" t="n">
        <v>0.96</v>
      </c>
      <c r="Q7" s="1" t="n">
        <v>0.84</v>
      </c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0"/>
      <c r="B8" s="2"/>
      <c r="C8" s="2"/>
      <c r="D8" s="2"/>
      <c r="E8" s="2"/>
      <c r="F8" s="2"/>
      <c r="G8" s="0"/>
    </row>
    <row r="9" customFormat="false" ht="12.8" hidden="false" customHeight="false" outlineLevel="0" collapsed="false">
      <c r="A9" s="0"/>
      <c r="B9" s="2"/>
      <c r="C9" s="17" t="s">
        <v>35</v>
      </c>
      <c r="D9" s="17"/>
      <c r="E9" s="17"/>
      <c r="F9" s="17"/>
      <c r="G9" s="0"/>
    </row>
    <row r="10" customFormat="false" ht="12.8" hidden="false" customHeight="false" outlineLevel="0" collapsed="false">
      <c r="A10" s="6" t="s">
        <v>36</v>
      </c>
      <c r="B10" s="2"/>
      <c r="C10" s="2" t="s">
        <v>37</v>
      </c>
      <c r="D10" s="2" t="s">
        <v>38</v>
      </c>
      <c r="E10" s="2" t="s">
        <v>39</v>
      </c>
      <c r="F10" s="2" t="s">
        <v>40</v>
      </c>
      <c r="G10" s="1" t="s">
        <v>41</v>
      </c>
    </row>
    <row r="11" customFormat="false" ht="12.8" hidden="false" customHeight="true" outlineLevel="0" collapsed="false">
      <c r="A11" s="18" t="s">
        <v>42</v>
      </c>
      <c r="B11" s="3" t="s">
        <v>37</v>
      </c>
      <c r="C11" s="16" t="n">
        <v>0</v>
      </c>
      <c r="D11" s="16" t="n">
        <v>0</v>
      </c>
      <c r="E11" s="16" t="n">
        <v>0</v>
      </c>
      <c r="F11" s="16" t="n">
        <v>0</v>
      </c>
      <c r="G11" s="16" t="n">
        <v>0</v>
      </c>
    </row>
    <row r="12" customFormat="false" ht="12.8" hidden="false" customHeight="false" outlineLevel="0" collapsed="false">
      <c r="A12" s="18"/>
      <c r="B12" s="3" t="s">
        <v>38</v>
      </c>
      <c r="C12" s="16" t="n">
        <v>0</v>
      </c>
      <c r="D12" s="16" t="n">
        <v>0</v>
      </c>
      <c r="E12" s="16" t="n">
        <v>0</v>
      </c>
      <c r="F12" s="16" t="n">
        <v>0</v>
      </c>
      <c r="G12" s="16" t="n">
        <v>0</v>
      </c>
    </row>
    <row r="13" customFormat="false" ht="12.8" hidden="false" customHeight="false" outlineLevel="0" collapsed="false">
      <c r="A13" s="18"/>
      <c r="B13" s="3" t="s">
        <v>39</v>
      </c>
      <c r="C13" s="16" t="n">
        <v>0</v>
      </c>
      <c r="D13" s="16" t="n">
        <v>0</v>
      </c>
      <c r="E13" s="16" t="n">
        <v>0</v>
      </c>
      <c r="F13" s="16" t="n">
        <v>0</v>
      </c>
      <c r="G13" s="16" t="n">
        <v>0</v>
      </c>
    </row>
    <row r="14" customFormat="false" ht="12.8" hidden="false" customHeight="false" outlineLevel="0" collapsed="false">
      <c r="A14" s="18"/>
      <c r="B14" s="3" t="s">
        <v>40</v>
      </c>
      <c r="C14" s="16" t="n">
        <v>0.54</v>
      </c>
      <c r="D14" s="16" t="n">
        <v>0.46</v>
      </c>
      <c r="E14" s="16" t="n">
        <v>0</v>
      </c>
      <c r="F14" s="16" t="n">
        <v>0</v>
      </c>
      <c r="G14" s="16" t="n">
        <v>0</v>
      </c>
    </row>
    <row r="15" customFormat="false" ht="12.8" hidden="false" customHeight="false" outlineLevel="0" collapsed="false">
      <c r="A15" s="19"/>
      <c r="B15" s="3" t="s">
        <v>41</v>
      </c>
      <c r="C15" s="16" t="n">
        <v>0.1</v>
      </c>
      <c r="D15" s="16" t="n">
        <v>0.9</v>
      </c>
      <c r="E15" s="16" t="n">
        <v>0</v>
      </c>
      <c r="F15" s="16" t="n">
        <v>0</v>
      </c>
      <c r="G15" s="16" t="n">
        <v>0</v>
      </c>
    </row>
    <row r="16" customFormat="false" ht="12.8" hidden="false" customHeight="false" outlineLevel="0" collapsed="false">
      <c r="A16" s="0"/>
      <c r="B16" s="2"/>
      <c r="C16" s="2"/>
      <c r="D16" s="2"/>
      <c r="E16" s="2"/>
      <c r="F16" s="2"/>
      <c r="G16" s="0"/>
    </row>
    <row r="17" customFormat="false" ht="12.8" hidden="false" customHeight="false" outlineLevel="0" collapsed="false">
      <c r="A17" s="0"/>
      <c r="B17" s="2"/>
      <c r="C17" s="17" t="s">
        <v>35</v>
      </c>
      <c r="D17" s="17"/>
      <c r="E17" s="17"/>
      <c r="F17" s="17"/>
      <c r="G17" s="0"/>
    </row>
    <row r="18" customFormat="false" ht="12.8" hidden="false" customHeight="false" outlineLevel="0" collapsed="false">
      <c r="A18" s="6" t="s">
        <v>45</v>
      </c>
      <c r="B18" s="2"/>
      <c r="C18" s="2" t="s">
        <v>37</v>
      </c>
      <c r="D18" s="2" t="s">
        <v>38</v>
      </c>
      <c r="E18" s="2" t="s">
        <v>39</v>
      </c>
      <c r="F18" s="2" t="s">
        <v>40</v>
      </c>
      <c r="G18" s="1" t="s">
        <v>41</v>
      </c>
    </row>
    <row r="19" customFormat="false" ht="12.8" hidden="false" customHeight="true" outlineLevel="0" collapsed="false">
      <c r="A19" s="18" t="s">
        <v>42</v>
      </c>
      <c r="B19" s="3" t="s">
        <v>37</v>
      </c>
      <c r="C19" s="16" t="n">
        <v>1</v>
      </c>
      <c r="D19" s="16" t="n">
        <v>1</v>
      </c>
      <c r="E19" s="16" t="n">
        <v>1</v>
      </c>
      <c r="F19" s="16" t="n">
        <v>1</v>
      </c>
      <c r="G19" s="16" t="n">
        <v>1</v>
      </c>
    </row>
    <row r="20" customFormat="false" ht="12.8" hidden="false" customHeight="false" outlineLevel="0" collapsed="false">
      <c r="A20" s="18"/>
      <c r="B20" s="3" t="s">
        <v>38</v>
      </c>
      <c r="C20" s="16" t="n">
        <v>1</v>
      </c>
      <c r="D20" s="16" t="n">
        <v>1</v>
      </c>
      <c r="E20" s="16" t="n">
        <v>1</v>
      </c>
      <c r="F20" s="16" t="n">
        <v>1</v>
      </c>
      <c r="G20" s="16" t="n">
        <v>1</v>
      </c>
    </row>
    <row r="21" customFormat="false" ht="12.8" hidden="false" customHeight="false" outlineLevel="0" collapsed="false">
      <c r="A21" s="18"/>
      <c r="B21" s="3" t="s">
        <v>39</v>
      </c>
      <c r="C21" s="16" t="n">
        <v>1</v>
      </c>
      <c r="D21" s="16" t="n">
        <v>1</v>
      </c>
      <c r="E21" s="16" t="n">
        <v>1</v>
      </c>
      <c r="F21" s="16" t="n">
        <v>1</v>
      </c>
      <c r="G21" s="16" t="n">
        <v>1</v>
      </c>
    </row>
    <row r="22" customFormat="false" ht="12.8" hidden="false" customHeight="false" outlineLevel="0" collapsed="false">
      <c r="A22" s="18"/>
      <c r="B22" s="3" t="s">
        <v>40</v>
      </c>
      <c r="C22" s="16" t="n">
        <v>1</v>
      </c>
      <c r="D22" s="16" t="n">
        <v>1</v>
      </c>
      <c r="E22" s="16" t="n">
        <v>1</v>
      </c>
      <c r="F22" s="16" t="n">
        <v>1</v>
      </c>
      <c r="G22" s="16" t="n">
        <v>1</v>
      </c>
    </row>
    <row r="23" customFormat="false" ht="12.8" hidden="false" customHeight="false" outlineLevel="0" collapsed="false">
      <c r="B23" s="3" t="s">
        <v>41</v>
      </c>
      <c r="C23" s="16" t="n">
        <v>1</v>
      </c>
      <c r="D23" s="16" t="n">
        <v>1</v>
      </c>
      <c r="E23" s="16" t="n">
        <v>1</v>
      </c>
      <c r="F23" s="16" t="n">
        <v>1</v>
      </c>
      <c r="G23" s="16" t="n">
        <v>1</v>
      </c>
    </row>
  </sheetData>
  <mergeCells count="7">
    <mergeCell ref="F1:H1"/>
    <mergeCell ref="I1:K1"/>
    <mergeCell ref="N1:O1"/>
    <mergeCell ref="C9:F9"/>
    <mergeCell ref="A11:A14"/>
    <mergeCell ref="C17:F17"/>
    <mergeCell ref="A19:A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7" activeCellId="1" sqref="P6:Q7 L17"/>
    </sheetView>
  </sheetViews>
  <sheetFormatPr defaultRowHeight="12.8"/>
  <cols>
    <col collapsed="false" hidden="false" max="1" min="1" style="6" width="9.43877551020408"/>
    <col collapsed="false" hidden="false" max="1025" min="2" style="1" width="9.43877551020408"/>
  </cols>
  <sheetData>
    <row r="1" s="6" customFormat="true" ht="35.05" hidden="false" customHeight="true" outlineLevel="0" collapsed="false">
      <c r="A1" s="6" t="s">
        <v>7</v>
      </c>
      <c r="C1" s="7" t="s">
        <v>8</v>
      </c>
      <c r="D1" s="7" t="s">
        <v>9</v>
      </c>
      <c r="E1" s="8" t="s">
        <v>10</v>
      </c>
      <c r="F1" s="7" t="s">
        <v>11</v>
      </c>
      <c r="G1" s="7"/>
      <c r="H1" s="7"/>
      <c r="I1" s="7" t="s">
        <v>12</v>
      </c>
      <c r="J1" s="7"/>
      <c r="K1" s="7"/>
      <c r="L1" s="6" t="s">
        <v>13</v>
      </c>
      <c r="M1" s="6" t="s">
        <v>14</v>
      </c>
      <c r="N1" s="9" t="s">
        <v>15</v>
      </c>
      <c r="O1" s="9"/>
      <c r="P1" s="6" t="s">
        <v>16</v>
      </c>
      <c r="Q1" s="6" t="s">
        <v>17</v>
      </c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</row>
    <row r="2" customFormat="false" ht="12.8" hidden="false" customHeight="false" outlineLevel="0" collapsed="false">
      <c r="A2" s="6" t="s">
        <v>18</v>
      </c>
      <c r="B2" s="2"/>
      <c r="C2" s="10" t="s">
        <v>19</v>
      </c>
      <c r="D2" s="10" t="s">
        <v>20</v>
      </c>
      <c r="E2" s="11" t="s">
        <v>21</v>
      </c>
      <c r="F2" s="12" t="s">
        <v>22</v>
      </c>
      <c r="G2" s="12" t="s">
        <v>23</v>
      </c>
      <c r="H2" s="12" t="s">
        <v>24</v>
      </c>
      <c r="I2" s="12" t="s">
        <v>25</v>
      </c>
      <c r="J2" s="12" t="s">
        <v>26</v>
      </c>
      <c r="K2" s="12" t="s">
        <v>27</v>
      </c>
      <c r="L2" s="13" t="s">
        <v>28</v>
      </c>
      <c r="M2" s="13" t="s">
        <v>29</v>
      </c>
      <c r="N2" s="12" t="s">
        <v>30</v>
      </c>
      <c r="O2" s="12" t="s">
        <v>31</v>
      </c>
      <c r="P2" s="13" t="s">
        <v>32</v>
      </c>
      <c r="Q2" s="14" t="s">
        <v>33</v>
      </c>
      <c r="R2" s="15" t="s">
        <v>34</v>
      </c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0"/>
      <c r="B3" s="3" t="s">
        <v>2</v>
      </c>
      <c r="C3" s="16" t="n">
        <v>1</v>
      </c>
      <c r="D3" s="16" t="n">
        <v>0</v>
      </c>
      <c r="E3" s="0" t="n">
        <v>0</v>
      </c>
      <c r="F3" s="3" t="n">
        <v>-1000000</v>
      </c>
      <c r="G3" s="3" t="n">
        <v>-1000000</v>
      </c>
      <c r="H3" s="3" t="n">
        <v>-1000000</v>
      </c>
      <c r="I3" s="3" t="n">
        <v>-1000000</v>
      </c>
      <c r="J3" s="3" t="n">
        <v>-1000000</v>
      </c>
      <c r="K3" s="3" t="n">
        <v>-1000000</v>
      </c>
      <c r="L3" s="1" t="n">
        <v>0</v>
      </c>
      <c r="M3" s="1" t="n">
        <v>0.1</v>
      </c>
      <c r="N3" s="3" t="n">
        <v>-1000000</v>
      </c>
      <c r="O3" s="3" t="n">
        <v>-1000000</v>
      </c>
      <c r="P3" s="1" t="n">
        <v>0</v>
      </c>
      <c r="Q3" s="1" t="n">
        <v>0</v>
      </c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0"/>
      <c r="B4" s="3" t="s">
        <v>3</v>
      </c>
      <c r="C4" s="16" t="n">
        <v>1</v>
      </c>
      <c r="D4" s="16" t="n">
        <v>0</v>
      </c>
      <c r="E4" s="0" t="n">
        <v>3.2</v>
      </c>
      <c r="F4" s="3" t="n">
        <v>-1000000</v>
      </c>
      <c r="G4" s="3" t="n">
        <v>-1000000</v>
      </c>
      <c r="H4" s="3" t="n">
        <v>-1000000</v>
      </c>
      <c r="I4" s="3" t="n">
        <v>-3</v>
      </c>
      <c r="J4" s="3" t="n">
        <v>1E-006</v>
      </c>
      <c r="K4" s="3" t="n">
        <v>0.1</v>
      </c>
      <c r="L4" s="1" t="n">
        <v>0.7</v>
      </c>
      <c r="M4" s="1" t="n">
        <v>0</v>
      </c>
      <c r="N4" s="3" t="n">
        <v>-1000000</v>
      </c>
      <c r="O4" s="3" t="n">
        <v>-1000000</v>
      </c>
      <c r="P4" s="1" t="n">
        <v>0</v>
      </c>
      <c r="Q4" s="1" t="n">
        <v>0</v>
      </c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0"/>
      <c r="B5" s="3" t="s">
        <v>4</v>
      </c>
      <c r="C5" s="16" t="n">
        <v>0</v>
      </c>
      <c r="D5" s="16" t="n">
        <v>0</v>
      </c>
      <c r="E5" s="0" t="n">
        <v>0</v>
      </c>
      <c r="F5" s="3" t="n">
        <v>-1000000</v>
      </c>
      <c r="G5" s="3" t="n">
        <v>-1000000</v>
      </c>
      <c r="H5" s="3" t="n">
        <v>-1000000</v>
      </c>
      <c r="I5" s="3" t="n">
        <v>-1000000</v>
      </c>
      <c r="J5" s="3" t="n">
        <v>-1000000</v>
      </c>
      <c r="K5" s="3" t="n">
        <v>-1000000</v>
      </c>
      <c r="L5" s="1" t="n">
        <v>0</v>
      </c>
      <c r="M5" s="1" t="n">
        <v>0.9</v>
      </c>
      <c r="N5" s="3" t="n">
        <v>-1000000</v>
      </c>
      <c r="O5" s="3" t="n">
        <v>-1000000</v>
      </c>
      <c r="P5" s="1" t="n">
        <v>0</v>
      </c>
      <c r="Q5" s="1" t="n">
        <v>0</v>
      </c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0"/>
      <c r="B6" s="3" t="s">
        <v>5</v>
      </c>
      <c r="C6" s="16" t="n">
        <v>0</v>
      </c>
      <c r="D6" s="16" t="n">
        <v>0</v>
      </c>
      <c r="E6" s="0" t="n">
        <v>0</v>
      </c>
      <c r="F6" s="3" t="n">
        <v>-1000000</v>
      </c>
      <c r="G6" s="3" t="n">
        <v>-1000000</v>
      </c>
      <c r="H6" s="3" t="n">
        <v>-1000000</v>
      </c>
      <c r="I6" s="3" t="n">
        <v>-1000000</v>
      </c>
      <c r="J6" s="3" t="n">
        <v>-1000000</v>
      </c>
      <c r="K6" s="3" t="n">
        <v>-1000000</v>
      </c>
      <c r="L6" s="1" t="n">
        <v>0</v>
      </c>
      <c r="M6" s="1" t="n">
        <v>0</v>
      </c>
      <c r="N6" s="3" t="n">
        <v>-1000000</v>
      </c>
      <c r="O6" s="3" t="n">
        <v>-1000000</v>
      </c>
      <c r="P6" s="1" t="n">
        <v>0</v>
      </c>
      <c r="Q6" s="1" t="n">
        <v>0</v>
      </c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0"/>
      <c r="B7" s="3" t="s">
        <v>6</v>
      </c>
      <c r="C7" s="16" t="n">
        <v>0</v>
      </c>
      <c r="D7" s="16" t="n">
        <v>0</v>
      </c>
      <c r="E7" s="1" t="n">
        <v>0</v>
      </c>
      <c r="F7" s="3" t="n">
        <v>-1000000</v>
      </c>
      <c r="G7" s="3" t="n">
        <v>-1000000</v>
      </c>
      <c r="H7" s="3" t="n">
        <v>-1000000</v>
      </c>
      <c r="I7" s="3" t="n">
        <v>-1000000</v>
      </c>
      <c r="J7" s="3" t="n">
        <v>-1000000</v>
      </c>
      <c r="K7" s="3" t="n">
        <v>-1000000</v>
      </c>
      <c r="L7" s="1" t="n">
        <v>0</v>
      </c>
      <c r="M7" s="1" t="n">
        <v>0</v>
      </c>
      <c r="N7" s="3" t="n">
        <v>-1000000</v>
      </c>
      <c r="O7" s="3" t="n">
        <v>-1000000</v>
      </c>
      <c r="P7" s="1" t="n">
        <v>0</v>
      </c>
      <c r="Q7" s="1" t="n">
        <v>0</v>
      </c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0"/>
      <c r="B8" s="2"/>
      <c r="C8" s="2"/>
      <c r="D8" s="2"/>
      <c r="E8" s="16"/>
      <c r="F8" s="2"/>
      <c r="G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0"/>
      <c r="B9" s="2"/>
      <c r="C9" s="17" t="s">
        <v>35</v>
      </c>
      <c r="D9" s="17"/>
      <c r="E9" s="17"/>
      <c r="F9" s="17"/>
      <c r="G9" s="0"/>
    </row>
    <row r="10" customFormat="false" ht="12.8" hidden="false" customHeight="false" outlineLevel="0" collapsed="false">
      <c r="A10" s="6" t="s">
        <v>36</v>
      </c>
      <c r="B10" s="2"/>
      <c r="C10" s="2" t="s">
        <v>37</v>
      </c>
      <c r="D10" s="2" t="s">
        <v>38</v>
      </c>
      <c r="E10" s="2" t="s">
        <v>39</v>
      </c>
      <c r="F10" s="2" t="s">
        <v>40</v>
      </c>
      <c r="G10" s="1" t="s">
        <v>41</v>
      </c>
    </row>
    <row r="11" customFormat="false" ht="12.8" hidden="false" customHeight="true" outlineLevel="0" collapsed="false">
      <c r="A11" s="18" t="s">
        <v>42</v>
      </c>
      <c r="B11" s="3" t="s">
        <v>37</v>
      </c>
      <c r="C11" s="16" t="n">
        <v>1</v>
      </c>
      <c r="D11" s="16" t="n">
        <v>0</v>
      </c>
      <c r="E11" s="16" t="n">
        <v>0</v>
      </c>
      <c r="F11" s="16" t="n">
        <v>0</v>
      </c>
      <c r="G11" s="16" t="n">
        <v>0</v>
      </c>
    </row>
    <row r="12" customFormat="false" ht="12.8" hidden="false" customHeight="false" outlineLevel="0" collapsed="false">
      <c r="A12" s="18"/>
      <c r="B12" s="3" t="s">
        <v>38</v>
      </c>
      <c r="C12" s="16" t="n">
        <f aca="false">0.7*0.1</f>
        <v>0.07</v>
      </c>
      <c r="D12" s="16" t="n">
        <v>0.3</v>
      </c>
      <c r="E12" s="16" t="n">
        <f aca="false">0.7*0.9</f>
        <v>0.63</v>
      </c>
      <c r="F12" s="16" t="n">
        <v>0</v>
      </c>
      <c r="G12" s="16" t="n">
        <v>0</v>
      </c>
    </row>
    <row r="13" customFormat="false" ht="12.8" hidden="false" customHeight="false" outlineLevel="0" collapsed="false">
      <c r="A13" s="18"/>
      <c r="B13" s="3" t="s">
        <v>39</v>
      </c>
      <c r="C13" s="16" t="n">
        <v>0</v>
      </c>
      <c r="D13" s="16" t="n">
        <v>0</v>
      </c>
      <c r="E13" s="16" t="n">
        <v>0</v>
      </c>
      <c r="F13" s="16" t="n">
        <v>0</v>
      </c>
      <c r="G13" s="16" t="n">
        <v>0</v>
      </c>
    </row>
    <row r="14" customFormat="false" ht="12.8" hidden="false" customHeight="false" outlineLevel="0" collapsed="false">
      <c r="A14" s="18"/>
      <c r="B14" s="3" t="s">
        <v>40</v>
      </c>
      <c r="C14" s="16" t="n">
        <v>0</v>
      </c>
      <c r="D14" s="16" t="n">
        <v>0</v>
      </c>
      <c r="E14" s="16" t="n">
        <v>0</v>
      </c>
      <c r="F14" s="16" t="n">
        <v>0</v>
      </c>
      <c r="G14" s="16" t="n">
        <v>0</v>
      </c>
    </row>
    <row r="15" customFormat="false" ht="12.8" hidden="false" customHeight="false" outlineLevel="0" collapsed="false">
      <c r="A15" s="19"/>
      <c r="B15" s="3" t="s">
        <v>41</v>
      </c>
      <c r="C15" s="16" t="n">
        <v>0</v>
      </c>
      <c r="D15" s="16" t="n">
        <v>0</v>
      </c>
      <c r="E15" s="16" t="n">
        <v>0</v>
      </c>
      <c r="F15" s="16" t="n">
        <v>0</v>
      </c>
      <c r="G15" s="16" t="n">
        <v>0</v>
      </c>
    </row>
    <row r="16" customFormat="false" ht="12.8" hidden="false" customHeight="false" outlineLevel="0" collapsed="false">
      <c r="A16" s="0"/>
      <c r="B16" s="2"/>
      <c r="C16" s="2"/>
      <c r="D16" s="2"/>
      <c r="E16" s="2"/>
      <c r="F16" s="2"/>
      <c r="G16" s="0"/>
    </row>
    <row r="17" customFormat="false" ht="12.8" hidden="false" customHeight="false" outlineLevel="0" collapsed="false">
      <c r="A17" s="0"/>
      <c r="B17" s="2"/>
      <c r="C17" s="17" t="s">
        <v>35</v>
      </c>
      <c r="D17" s="17"/>
      <c r="E17" s="17"/>
      <c r="F17" s="17"/>
      <c r="G17" s="0"/>
    </row>
    <row r="18" customFormat="false" ht="12.8" hidden="false" customHeight="false" outlineLevel="0" collapsed="false">
      <c r="A18" s="6" t="s">
        <v>45</v>
      </c>
      <c r="B18" s="2"/>
      <c r="C18" s="2" t="s">
        <v>37</v>
      </c>
      <c r="D18" s="2" t="s">
        <v>38</v>
      </c>
      <c r="E18" s="2" t="s">
        <v>39</v>
      </c>
      <c r="F18" s="2" t="s">
        <v>40</v>
      </c>
      <c r="G18" s="1" t="s">
        <v>41</v>
      </c>
    </row>
    <row r="19" customFormat="false" ht="12.8" hidden="false" customHeight="true" outlineLevel="0" collapsed="false">
      <c r="A19" s="18" t="s">
        <v>42</v>
      </c>
      <c r="B19" s="3" t="s">
        <v>37</v>
      </c>
      <c r="C19" s="16" t="n">
        <v>1</v>
      </c>
      <c r="D19" s="16" t="n">
        <v>1</v>
      </c>
      <c r="E19" s="16" t="n">
        <v>1</v>
      </c>
      <c r="F19" s="16" t="n">
        <v>1</v>
      </c>
      <c r="G19" s="16" t="n">
        <v>1</v>
      </c>
    </row>
    <row r="20" customFormat="false" ht="12.8" hidden="false" customHeight="false" outlineLevel="0" collapsed="false">
      <c r="A20" s="18"/>
      <c r="B20" s="3" t="s">
        <v>38</v>
      </c>
      <c r="C20" s="16" t="n">
        <v>1</v>
      </c>
      <c r="D20" s="16" t="n">
        <v>1</v>
      </c>
      <c r="E20" s="16" t="n">
        <v>1</v>
      </c>
      <c r="F20" s="16" t="n">
        <v>1</v>
      </c>
      <c r="G20" s="16" t="n">
        <v>1</v>
      </c>
    </row>
    <row r="21" customFormat="false" ht="12.8" hidden="false" customHeight="false" outlineLevel="0" collapsed="false">
      <c r="A21" s="18"/>
      <c r="B21" s="3" t="s">
        <v>39</v>
      </c>
      <c r="C21" s="16" t="n">
        <v>1</v>
      </c>
      <c r="D21" s="16" t="n">
        <v>1</v>
      </c>
      <c r="E21" s="16" t="n">
        <v>1</v>
      </c>
      <c r="F21" s="16" t="n">
        <v>1</v>
      </c>
      <c r="G21" s="16" t="n">
        <v>1</v>
      </c>
    </row>
    <row r="22" customFormat="false" ht="12.8" hidden="false" customHeight="false" outlineLevel="0" collapsed="false">
      <c r="A22" s="18"/>
      <c r="B22" s="3" t="s">
        <v>40</v>
      </c>
      <c r="C22" s="16" t="n">
        <v>1</v>
      </c>
      <c r="D22" s="16" t="n">
        <v>1</v>
      </c>
      <c r="E22" s="16" t="n">
        <v>1</v>
      </c>
      <c r="F22" s="16" t="n">
        <v>1</v>
      </c>
      <c r="G22" s="16" t="n">
        <v>1</v>
      </c>
    </row>
    <row r="23" customFormat="false" ht="12.8" hidden="false" customHeight="false" outlineLevel="0" collapsed="false">
      <c r="B23" s="3" t="s">
        <v>41</v>
      </c>
      <c r="C23" s="16" t="n">
        <v>1</v>
      </c>
      <c r="D23" s="16" t="n">
        <v>1</v>
      </c>
      <c r="E23" s="16" t="n">
        <v>1</v>
      </c>
      <c r="F23" s="16" t="n">
        <v>1</v>
      </c>
      <c r="G23" s="16" t="n">
        <v>1</v>
      </c>
    </row>
  </sheetData>
  <mergeCells count="7">
    <mergeCell ref="F1:H1"/>
    <mergeCell ref="I1:K1"/>
    <mergeCell ref="N1:O1"/>
    <mergeCell ref="C9:F9"/>
    <mergeCell ref="A11:A14"/>
    <mergeCell ref="C17:F17"/>
    <mergeCell ref="A19:A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2016-01-28T18:57:58Z</dcterms:created>
  <dc:creator>Christine Sample</dc:creator>
  <dc:language>en-US</dc:language>
  <cp:lastPrinted>2016-01-27T22:26:48Z</cp:lastPrinted>
  <dcterms:modified xsi:type="dcterms:W3CDTF">2016-07-29T19:50:41Z</dcterms:modified>
  <cp:revision>32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1</vt:bool>
  </property>
</Properties>
</file>