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avopirttilehto/Documents/master/data/"/>
    </mc:Choice>
  </mc:AlternateContent>
  <xr:revisionPtr revIDLastSave="5" documentId="13_ncr:1_{4C50FC49-A477-F641-A719-1890F2530B13}" xr6:coauthVersionLast="47" xr6:coauthVersionMax="47" xr10:uidLastSave="{FA8B8B85-825F-47F7-A180-76CA2A242AA9}"/>
  <bookViews>
    <workbookView xWindow="0" yWindow="0" windowWidth="28800" windowHeight="18000" xr2:uid="{80F493F1-0BA4-5948-8A31-7A71ACECC8EC}"/>
  </bookViews>
  <sheets>
    <sheet name="Ark1" sheetId="1" r:id="rId1"/>
  </sheets>
  <definedNames>
    <definedName name="_xlnm._FilterDatabase" localSheetId="0" hidden="1">'Ark1'!$AH$59:$AI$133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9" i="1" l="1"/>
  <c r="V66" i="1"/>
  <c r="V61" i="1"/>
  <c r="V57" i="1"/>
  <c r="V42" i="1"/>
  <c r="V33" i="1"/>
  <c r="V32" i="1"/>
  <c r="V24" i="1"/>
  <c r="V17" i="1"/>
  <c r="V12" i="1"/>
  <c r="V10" i="1"/>
  <c r="V160" i="1"/>
  <c r="V158" i="1"/>
  <c r="V146" i="1"/>
  <c r="V135" i="1"/>
  <c r="V130" i="1"/>
  <c r="V129" i="1"/>
  <c r="V128" i="1"/>
  <c r="V122" i="1"/>
  <c r="V120" i="1"/>
  <c r="V112" i="1"/>
  <c r="V111" i="1"/>
  <c r="V98" i="1"/>
  <c r="V95" i="1"/>
  <c r="V87" i="1"/>
  <c r="V75" i="1"/>
  <c r="V60" i="1"/>
  <c r="V41" i="1"/>
  <c r="V49" i="1"/>
  <c r="V43" i="1"/>
  <c r="V28" i="1"/>
  <c r="V23" i="1"/>
  <c r="V18" i="1"/>
  <c r="V9" i="1"/>
  <c r="V157" i="1"/>
  <c r="V150" i="1"/>
  <c r="V138" i="1"/>
  <c r="V136" i="1"/>
  <c r="V133" i="1"/>
  <c r="V131" i="1"/>
  <c r="V126" i="1"/>
  <c r="V125" i="1"/>
  <c r="V119" i="1"/>
  <c r="V110" i="1"/>
  <c r="V107" i="1"/>
  <c r="V97" i="1"/>
  <c r="V96" i="1"/>
  <c r="V76" i="1"/>
  <c r="V74" i="1"/>
  <c r="V27" i="1"/>
  <c r="V3" i="1"/>
  <c r="V167" i="1"/>
  <c r="V145" i="1"/>
  <c r="V144" i="1"/>
  <c r="V143" i="1"/>
  <c r="V142" i="1"/>
  <c r="V140" i="1"/>
  <c r="V134" i="1"/>
  <c r="V118" i="1"/>
  <c r="U69" i="1"/>
  <c r="U66" i="1"/>
  <c r="U61" i="1"/>
  <c r="U57" i="1"/>
  <c r="U42" i="1"/>
  <c r="U33" i="1"/>
  <c r="U32" i="1"/>
  <c r="U24" i="1"/>
  <c r="U17" i="1"/>
  <c r="U12" i="1"/>
  <c r="U10" i="1"/>
  <c r="U160" i="1"/>
  <c r="U158" i="1"/>
  <c r="U146" i="1"/>
  <c r="U135" i="1"/>
  <c r="U130" i="1"/>
  <c r="U129" i="1"/>
  <c r="U128" i="1"/>
  <c r="U122" i="1"/>
  <c r="U120" i="1"/>
  <c r="U112" i="1"/>
  <c r="U111" i="1"/>
  <c r="U98" i="1"/>
  <c r="U95" i="1"/>
  <c r="U87" i="1"/>
  <c r="U75" i="1"/>
  <c r="U60" i="1"/>
  <c r="U41" i="1"/>
  <c r="U49" i="1"/>
  <c r="U43" i="1"/>
  <c r="U28" i="1"/>
  <c r="U23" i="1"/>
  <c r="U18" i="1"/>
  <c r="U9" i="1"/>
  <c r="U157" i="1"/>
  <c r="U150" i="1"/>
  <c r="U138" i="1"/>
  <c r="U136" i="1"/>
  <c r="U133" i="1"/>
  <c r="U131" i="1"/>
  <c r="U126" i="1"/>
  <c r="U125" i="1"/>
  <c r="U119" i="1"/>
  <c r="U110" i="1"/>
  <c r="U107" i="1"/>
  <c r="U97" i="1"/>
  <c r="U96" i="1"/>
  <c r="U76" i="1"/>
  <c r="U74" i="1"/>
  <c r="U27" i="1"/>
  <c r="U3" i="1"/>
  <c r="U167" i="1"/>
  <c r="U145" i="1"/>
  <c r="U144" i="1"/>
  <c r="U143" i="1"/>
  <c r="U142" i="1"/>
  <c r="U140" i="1"/>
  <c r="U134" i="1"/>
  <c r="U118" i="1"/>
  <c r="O69" i="1"/>
  <c r="O66" i="1"/>
  <c r="O61" i="1"/>
  <c r="O57" i="1"/>
  <c r="O42" i="1"/>
  <c r="O33" i="1"/>
  <c r="O32" i="1"/>
  <c r="O24" i="1"/>
  <c r="O17" i="1"/>
  <c r="O12" i="1"/>
  <c r="O10" i="1"/>
  <c r="O160" i="1"/>
  <c r="O158" i="1"/>
  <c r="O146" i="1"/>
  <c r="O135" i="1"/>
  <c r="O130" i="1"/>
  <c r="O129" i="1"/>
  <c r="O128" i="1"/>
  <c r="O122" i="1"/>
  <c r="O120" i="1"/>
  <c r="O112" i="1"/>
  <c r="O111" i="1"/>
  <c r="O98" i="1"/>
  <c r="O95" i="1"/>
  <c r="O87" i="1"/>
  <c r="O75" i="1"/>
  <c r="O60" i="1"/>
  <c r="O41" i="1"/>
  <c r="O49" i="1"/>
  <c r="O43" i="1"/>
  <c r="O28" i="1"/>
  <c r="O23" i="1"/>
  <c r="O18" i="1"/>
  <c r="O9" i="1"/>
  <c r="O157" i="1"/>
  <c r="O150" i="1"/>
  <c r="O138" i="1"/>
  <c r="O136" i="1"/>
  <c r="O133" i="1"/>
  <c r="O131" i="1"/>
  <c r="O126" i="1"/>
  <c r="O125" i="1"/>
  <c r="O119" i="1"/>
  <c r="O110" i="1"/>
  <c r="O107" i="1"/>
  <c r="O97" i="1"/>
  <c r="O96" i="1"/>
  <c r="O76" i="1"/>
  <c r="O74" i="1"/>
  <c r="O27" i="1"/>
  <c r="O3" i="1"/>
  <c r="O167" i="1"/>
  <c r="O145" i="1"/>
  <c r="O144" i="1"/>
  <c r="O143" i="1"/>
  <c r="O142" i="1"/>
  <c r="O140" i="1"/>
  <c r="O134" i="1"/>
  <c r="O118" i="1"/>
  <c r="N69" i="1"/>
  <c r="N66" i="1"/>
  <c r="N61" i="1"/>
  <c r="N57" i="1"/>
  <c r="N42" i="1"/>
  <c r="N33" i="1"/>
  <c r="N32" i="1"/>
  <c r="N24" i="1"/>
  <c r="N17" i="1"/>
  <c r="N12" i="1"/>
  <c r="N10" i="1"/>
  <c r="N160" i="1"/>
  <c r="N158" i="1"/>
  <c r="N146" i="1"/>
  <c r="N135" i="1"/>
  <c r="N130" i="1"/>
  <c r="N129" i="1"/>
  <c r="N128" i="1"/>
  <c r="N122" i="1"/>
  <c r="N120" i="1"/>
  <c r="N112" i="1"/>
  <c r="N111" i="1"/>
  <c r="N98" i="1"/>
  <c r="N95" i="1"/>
  <c r="N87" i="1"/>
  <c r="N75" i="1"/>
  <c r="N60" i="1"/>
  <c r="N41" i="1"/>
  <c r="N49" i="1"/>
  <c r="N43" i="1"/>
  <c r="N28" i="1"/>
  <c r="N23" i="1"/>
  <c r="N18" i="1"/>
  <c r="N9" i="1"/>
  <c r="N157" i="1"/>
  <c r="N150" i="1"/>
  <c r="N138" i="1"/>
  <c r="N136" i="1"/>
  <c r="N133" i="1"/>
  <c r="N131" i="1"/>
  <c r="N126" i="1"/>
  <c r="N125" i="1"/>
  <c r="N119" i="1"/>
  <c r="N110" i="1"/>
  <c r="N107" i="1"/>
  <c r="N97" i="1"/>
  <c r="N96" i="1"/>
  <c r="N76" i="1"/>
  <c r="N74" i="1"/>
  <c r="N27" i="1"/>
  <c r="N3" i="1"/>
  <c r="N167" i="1"/>
  <c r="N145" i="1"/>
  <c r="N144" i="1"/>
  <c r="N143" i="1"/>
  <c r="N142" i="1"/>
  <c r="N140" i="1"/>
  <c r="N134" i="1"/>
  <c r="N118" i="1"/>
  <c r="V65" i="1"/>
  <c r="V62" i="1"/>
  <c r="V59" i="1"/>
  <c r="V58" i="1"/>
  <c r="V56" i="1"/>
  <c r="V55" i="1"/>
  <c r="V22" i="1"/>
  <c r="V14" i="1"/>
  <c r="V6" i="1"/>
  <c r="V163" i="1"/>
  <c r="V162" i="1"/>
  <c r="V161" i="1"/>
  <c r="V159" i="1"/>
  <c r="V80" i="1"/>
  <c r="U65" i="1"/>
  <c r="U62" i="1"/>
  <c r="U59" i="1"/>
  <c r="U58" i="1"/>
  <c r="U56" i="1"/>
  <c r="U55" i="1"/>
  <c r="U22" i="1"/>
  <c r="U14" i="1"/>
  <c r="U6" i="1"/>
  <c r="U163" i="1"/>
  <c r="U162" i="1"/>
  <c r="U161" i="1"/>
  <c r="U159" i="1"/>
  <c r="U80" i="1"/>
  <c r="O65" i="1"/>
  <c r="O62" i="1"/>
  <c r="O59" i="1"/>
  <c r="O58" i="1"/>
  <c r="O56" i="1"/>
  <c r="O55" i="1"/>
  <c r="O22" i="1"/>
  <c r="O14" i="1"/>
  <c r="O6" i="1"/>
  <c r="O163" i="1"/>
  <c r="O162" i="1"/>
  <c r="O161" i="1"/>
  <c r="O159" i="1"/>
  <c r="O80" i="1"/>
  <c r="N65" i="1"/>
  <c r="N62" i="1"/>
  <c r="N59" i="1"/>
  <c r="N58" i="1"/>
  <c r="N56" i="1"/>
  <c r="N55" i="1"/>
  <c r="N22" i="1"/>
  <c r="N14" i="1"/>
  <c r="N6" i="1"/>
  <c r="N163" i="1"/>
  <c r="N162" i="1"/>
  <c r="N161" i="1"/>
  <c r="N159" i="1"/>
  <c r="N80" i="1"/>
  <c r="U52" i="1"/>
  <c r="O83" i="1"/>
  <c r="V124" i="1"/>
  <c r="V31" i="1"/>
  <c r="V51" i="1"/>
  <c r="V48" i="1"/>
  <c r="V44" i="1"/>
  <c r="V30" i="1"/>
  <c r="V20" i="1"/>
  <c r="V19" i="1"/>
  <c r="V8" i="1"/>
  <c r="V155" i="1"/>
  <c r="V154" i="1"/>
  <c r="V39" i="1"/>
  <c r="V127" i="1"/>
  <c r="V108" i="1"/>
  <c r="V103" i="1"/>
  <c r="V102" i="1"/>
  <c r="V101" i="1"/>
  <c r="V84" i="1"/>
  <c r="U124" i="1"/>
  <c r="U31" i="1"/>
  <c r="U51" i="1"/>
  <c r="U48" i="1"/>
  <c r="U44" i="1"/>
  <c r="U30" i="1"/>
  <c r="U20" i="1"/>
  <c r="U19" i="1"/>
  <c r="U8" i="1"/>
  <c r="U155" i="1"/>
  <c r="U154" i="1"/>
  <c r="U39" i="1"/>
  <c r="U127" i="1"/>
  <c r="U108" i="1"/>
  <c r="U103" i="1"/>
  <c r="U102" i="1"/>
  <c r="U101" i="1"/>
  <c r="U84" i="1"/>
  <c r="O124" i="1"/>
  <c r="O31" i="1"/>
  <c r="O51" i="1"/>
  <c r="O48" i="1"/>
  <c r="O44" i="1"/>
  <c r="O30" i="1"/>
  <c r="O20" i="1"/>
  <c r="O19" i="1"/>
  <c r="O8" i="1"/>
  <c r="O155" i="1"/>
  <c r="O154" i="1"/>
  <c r="O39" i="1"/>
  <c r="O127" i="1"/>
  <c r="O108" i="1"/>
  <c r="O103" i="1"/>
  <c r="O102" i="1"/>
  <c r="O101" i="1"/>
  <c r="O84" i="1"/>
  <c r="O89" i="1"/>
  <c r="O70" i="1"/>
  <c r="O116" i="1"/>
  <c r="O46" i="1"/>
  <c r="O40" i="1"/>
  <c r="O29" i="1"/>
  <c r="O26" i="1"/>
  <c r="O16" i="1"/>
  <c r="O7" i="1"/>
  <c r="O152" i="1"/>
  <c r="O92" i="1"/>
  <c r="O115" i="1"/>
  <c r="O114" i="1"/>
  <c r="O109" i="1"/>
  <c r="O104" i="1"/>
  <c r="O85" i="1"/>
  <c r="N124" i="1"/>
  <c r="N31" i="1"/>
  <c r="N51" i="1"/>
  <c r="N48" i="1"/>
  <c r="N44" i="1"/>
  <c r="N30" i="1"/>
  <c r="N20" i="1"/>
  <c r="N19" i="1"/>
  <c r="N8" i="1"/>
  <c r="N155" i="1"/>
  <c r="N154" i="1"/>
  <c r="N39" i="1"/>
  <c r="N127" i="1"/>
  <c r="N108" i="1"/>
  <c r="N103" i="1"/>
  <c r="N102" i="1"/>
  <c r="N101" i="1"/>
  <c r="N84" i="1"/>
  <c r="N89" i="1"/>
  <c r="N70" i="1"/>
  <c r="N116" i="1"/>
  <c r="N46" i="1"/>
  <c r="N40" i="1"/>
  <c r="N29" i="1"/>
  <c r="N26" i="1"/>
  <c r="N16" i="1"/>
  <c r="N7" i="1"/>
  <c r="N152" i="1"/>
  <c r="N92" i="1"/>
  <c r="N115" i="1"/>
  <c r="N114" i="1"/>
  <c r="N109" i="1"/>
  <c r="N104" i="1"/>
  <c r="N85" i="1"/>
  <c r="V89" i="1"/>
  <c r="V70" i="1"/>
  <c r="V116" i="1"/>
  <c r="V46" i="1"/>
  <c r="V40" i="1"/>
  <c r="V29" i="1"/>
  <c r="V26" i="1"/>
  <c r="V16" i="1"/>
  <c r="V7" i="1"/>
  <c r="V152" i="1"/>
  <c r="V92" i="1"/>
  <c r="V115" i="1"/>
  <c r="V114" i="1"/>
  <c r="V109" i="1"/>
  <c r="V104" i="1"/>
  <c r="V85" i="1"/>
  <c r="V90" i="1"/>
  <c r="V94" i="1"/>
  <c r="V93" i="1"/>
  <c r="V91" i="1"/>
  <c r="V88" i="1"/>
  <c r="V73" i="1"/>
  <c r="V71" i="1"/>
  <c r="V68" i="1"/>
  <c r="V64" i="1"/>
  <c r="V63" i="1"/>
  <c r="V123" i="1"/>
  <c r="V139" i="1"/>
  <c r="V53" i="1"/>
  <c r="V52" i="1"/>
  <c r="V47" i="1"/>
  <c r="V38" i="1"/>
  <c r="V36" i="1"/>
  <c r="V35" i="1"/>
  <c r="V25" i="1"/>
  <c r="V21" i="1"/>
  <c r="V15" i="1"/>
  <c r="V5" i="1"/>
  <c r="V4" i="1"/>
  <c r="V165" i="1"/>
  <c r="V156" i="1"/>
  <c r="V153" i="1"/>
  <c r="V149" i="1"/>
  <c r="V148" i="1"/>
  <c r="V147" i="1"/>
  <c r="V141" i="1"/>
  <c r="V132" i="1"/>
  <c r="V121" i="1"/>
  <c r="V106" i="1"/>
  <c r="V105" i="1"/>
  <c r="V83" i="1"/>
  <c r="V77" i="1"/>
  <c r="V82" i="1"/>
  <c r="V81" i="1"/>
  <c r="V79" i="1"/>
  <c r="V78" i="1"/>
  <c r="V86" i="1"/>
  <c r="V72" i="1"/>
  <c r="V67" i="1"/>
  <c r="V54" i="1"/>
  <c r="V50" i="1"/>
  <c r="V45" i="1"/>
  <c r="V37" i="1"/>
  <c r="V34" i="1"/>
  <c r="V13" i="1"/>
  <c r="V11" i="1"/>
  <c r="V2" i="1"/>
  <c r="V166" i="1"/>
  <c r="V164" i="1"/>
  <c r="V151" i="1"/>
  <c r="V137" i="1"/>
  <c r="V117" i="1"/>
  <c r="V113" i="1"/>
  <c r="V100" i="1"/>
  <c r="U89" i="1"/>
  <c r="U70" i="1"/>
  <c r="U116" i="1"/>
  <c r="U46" i="1"/>
  <c r="U40" i="1"/>
  <c r="U29" i="1"/>
  <c r="U26" i="1"/>
  <c r="U16" i="1"/>
  <c r="U7" i="1"/>
  <c r="U152" i="1"/>
  <c r="U92" i="1"/>
  <c r="U115" i="1"/>
  <c r="U114" i="1"/>
  <c r="U109" i="1"/>
  <c r="U104" i="1"/>
  <c r="U85" i="1"/>
  <c r="U90" i="1"/>
  <c r="U94" i="1"/>
  <c r="U93" i="1"/>
  <c r="U91" i="1"/>
  <c r="U88" i="1"/>
  <c r="U73" i="1"/>
  <c r="U71" i="1"/>
  <c r="U68" i="1"/>
  <c r="U64" i="1"/>
  <c r="U63" i="1"/>
  <c r="U123" i="1"/>
  <c r="U139" i="1"/>
  <c r="U53" i="1"/>
  <c r="U47" i="1"/>
  <c r="U38" i="1"/>
  <c r="U36" i="1"/>
  <c r="U35" i="1"/>
  <c r="U25" i="1"/>
  <c r="U21" i="1"/>
  <c r="U15" i="1"/>
  <c r="U5" i="1"/>
  <c r="U4" i="1"/>
  <c r="U165" i="1"/>
  <c r="U156" i="1"/>
  <c r="U153" i="1"/>
  <c r="U149" i="1"/>
  <c r="U148" i="1"/>
  <c r="U147" i="1"/>
  <c r="U141" i="1"/>
  <c r="U132" i="1"/>
  <c r="U121" i="1"/>
  <c r="U106" i="1"/>
  <c r="U105" i="1"/>
  <c r="U83" i="1"/>
  <c r="U77" i="1"/>
  <c r="U82" i="1"/>
  <c r="U81" i="1"/>
  <c r="U79" i="1"/>
  <c r="U78" i="1"/>
  <c r="U86" i="1"/>
  <c r="U72" i="1"/>
  <c r="U67" i="1"/>
  <c r="U54" i="1"/>
  <c r="U50" i="1"/>
  <c r="U45" i="1"/>
  <c r="U37" i="1"/>
  <c r="U34" i="1"/>
  <c r="U13" i="1"/>
  <c r="U11" i="1"/>
  <c r="U2" i="1"/>
  <c r="U166" i="1"/>
  <c r="U164" i="1"/>
  <c r="U151" i="1"/>
  <c r="U137" i="1"/>
  <c r="U117" i="1"/>
  <c r="U113" i="1"/>
  <c r="U100" i="1"/>
  <c r="V99" i="1"/>
  <c r="U99" i="1"/>
  <c r="O90" i="1"/>
  <c r="O94" i="1"/>
  <c r="O93" i="1"/>
  <c r="O91" i="1"/>
  <c r="O88" i="1"/>
  <c r="O73" i="1"/>
  <c r="O71" i="1"/>
  <c r="O68" i="1"/>
  <c r="O64" i="1"/>
  <c r="O63" i="1"/>
  <c r="O123" i="1"/>
  <c r="O139" i="1"/>
  <c r="O53" i="1"/>
  <c r="O52" i="1"/>
  <c r="O47" i="1"/>
  <c r="O38" i="1"/>
  <c r="O36" i="1"/>
  <c r="O35" i="1"/>
  <c r="O25" i="1"/>
  <c r="O21" i="1"/>
  <c r="O15" i="1"/>
  <c r="O5" i="1"/>
  <c r="O165" i="1"/>
  <c r="O156" i="1"/>
  <c r="O153" i="1"/>
  <c r="O149" i="1"/>
  <c r="O148" i="1"/>
  <c r="O147" i="1"/>
  <c r="O141" i="1"/>
  <c r="O132" i="1"/>
  <c r="O121" i="1"/>
  <c r="O106" i="1"/>
  <c r="O105" i="1"/>
  <c r="O77" i="1"/>
  <c r="O82" i="1"/>
  <c r="O81" i="1"/>
  <c r="O79" i="1"/>
  <c r="O78" i="1"/>
  <c r="O86" i="1"/>
  <c r="O72" i="1"/>
  <c r="O67" i="1"/>
  <c r="O54" i="1"/>
  <c r="O50" i="1"/>
  <c r="O45" i="1"/>
  <c r="O37" i="1"/>
  <c r="O34" i="1"/>
  <c r="O13" i="1"/>
  <c r="O11" i="1"/>
  <c r="O2" i="1"/>
  <c r="O166" i="1"/>
  <c r="O164" i="1"/>
  <c r="O151" i="1"/>
  <c r="O137" i="1"/>
  <c r="O117" i="1"/>
  <c r="O113" i="1"/>
  <c r="O100" i="1"/>
  <c r="N90" i="1"/>
  <c r="N94" i="1"/>
  <c r="N93" i="1"/>
  <c r="N91" i="1"/>
  <c r="N88" i="1"/>
  <c r="N73" i="1"/>
  <c r="N71" i="1"/>
  <c r="N68" i="1"/>
  <c r="N64" i="1"/>
  <c r="N63" i="1"/>
  <c r="N123" i="1"/>
  <c r="N139" i="1"/>
  <c r="N53" i="1"/>
  <c r="N52" i="1"/>
  <c r="N47" i="1"/>
  <c r="N38" i="1"/>
  <c r="N36" i="1"/>
  <c r="N35" i="1"/>
  <c r="N25" i="1"/>
  <c r="N21" i="1"/>
  <c r="N15" i="1"/>
  <c r="N5" i="1"/>
  <c r="N4" i="1"/>
  <c r="N165" i="1"/>
  <c r="N156" i="1"/>
  <c r="N153" i="1"/>
  <c r="N149" i="1"/>
  <c r="N148" i="1"/>
  <c r="N147" i="1"/>
  <c r="N141" i="1"/>
  <c r="N132" i="1"/>
  <c r="N121" i="1"/>
  <c r="N106" i="1"/>
  <c r="N105" i="1"/>
  <c r="N83" i="1"/>
  <c r="N77" i="1"/>
  <c r="N82" i="1"/>
  <c r="N81" i="1"/>
  <c r="N79" i="1"/>
  <c r="N78" i="1"/>
  <c r="N86" i="1"/>
  <c r="N72" i="1"/>
  <c r="N67" i="1"/>
  <c r="N54" i="1"/>
  <c r="N50" i="1"/>
  <c r="N45" i="1"/>
  <c r="N37" i="1"/>
  <c r="N34" i="1"/>
  <c r="N13" i="1"/>
  <c r="N11" i="1"/>
  <c r="N2" i="1"/>
  <c r="N166" i="1"/>
  <c r="N164" i="1"/>
  <c r="N151" i="1"/>
  <c r="N137" i="1"/>
  <c r="N117" i="1"/>
  <c r="N113" i="1"/>
  <c r="N100" i="1"/>
  <c r="O99" i="1"/>
  <c r="N99" i="1"/>
</calcChain>
</file>

<file path=xl/sharedStrings.xml><?xml version="1.0" encoding="utf-8"?>
<sst xmlns="http://schemas.openxmlformats.org/spreadsheetml/2006/main" count="1266" uniqueCount="203">
  <si>
    <t>Flower ID</t>
  </si>
  <si>
    <t>Site</t>
  </si>
  <si>
    <t>Orchard</t>
  </si>
  <si>
    <t>Pollinator</t>
  </si>
  <si>
    <t>Species</t>
  </si>
  <si>
    <t>Time of visit</t>
  </si>
  <si>
    <t>Date</t>
  </si>
  <si>
    <t>Visit length</t>
  </si>
  <si>
    <t>Stigma 1</t>
  </si>
  <si>
    <t>Stigma 2</t>
  </si>
  <si>
    <t>Stigma 3</t>
  </si>
  <si>
    <t>Stigma 4</t>
  </si>
  <si>
    <t>Stigma 5</t>
  </si>
  <si>
    <t>Grains n</t>
  </si>
  <si>
    <t>Grains avg</t>
  </si>
  <si>
    <t>Tubes 1</t>
  </si>
  <si>
    <t>Tubes 2</t>
  </si>
  <si>
    <t>Tubes 3</t>
  </si>
  <si>
    <t>Tubes 4</t>
  </si>
  <si>
    <t>Tubes 5</t>
  </si>
  <si>
    <t>Tubes n</t>
  </si>
  <si>
    <t>Tubes avg</t>
  </si>
  <si>
    <t>10G21</t>
  </si>
  <si>
    <t>east</t>
  </si>
  <si>
    <t>Svelvik</t>
  </si>
  <si>
    <t>Honeybee</t>
  </si>
  <si>
    <t>Apis mellifera</t>
  </si>
  <si>
    <t>missing</t>
  </si>
  <si>
    <t>10G24</t>
  </si>
  <si>
    <t>west</t>
  </si>
  <si>
    <t>Lofthus</t>
  </si>
  <si>
    <t>Solitary</t>
  </si>
  <si>
    <t>NA</t>
  </si>
  <si>
    <t>Afternoon</t>
  </si>
  <si>
    <t>10G27</t>
  </si>
  <si>
    <t>Djønno</t>
  </si>
  <si>
    <t>Bumblebee</t>
  </si>
  <si>
    <t>Bombus pratorum</t>
  </si>
  <si>
    <t>10G411</t>
  </si>
  <si>
    <t>Lasioglossum calceatum</t>
  </si>
  <si>
    <t>10G414</t>
  </si>
  <si>
    <t>10G47</t>
  </si>
  <si>
    <t>10G52</t>
  </si>
  <si>
    <t>Andrena helvola</t>
  </si>
  <si>
    <t>11G110</t>
  </si>
  <si>
    <t>11G27</t>
  </si>
  <si>
    <t>11G28</t>
  </si>
  <si>
    <t>11G29</t>
  </si>
  <si>
    <t>11G42</t>
  </si>
  <si>
    <t>11G43</t>
  </si>
  <si>
    <t>Bombus lucorum</t>
  </si>
  <si>
    <t>11G51</t>
  </si>
  <si>
    <t>12G17</t>
  </si>
  <si>
    <t>12G18</t>
  </si>
  <si>
    <t>12G33</t>
  </si>
  <si>
    <t>Andrena hamerrhoa</t>
  </si>
  <si>
    <t>Morning</t>
  </si>
  <si>
    <t>12G34</t>
  </si>
  <si>
    <t>Lasioglossum albipes/calceatum</t>
  </si>
  <si>
    <t>12G35</t>
  </si>
  <si>
    <t>12G42</t>
  </si>
  <si>
    <t>13G19</t>
  </si>
  <si>
    <t>13G22</t>
  </si>
  <si>
    <t>13G33</t>
  </si>
  <si>
    <t>13G34</t>
  </si>
  <si>
    <t>13G43</t>
  </si>
  <si>
    <t>13G45</t>
  </si>
  <si>
    <t>13G48</t>
  </si>
  <si>
    <t>13G49</t>
  </si>
  <si>
    <t>Andrena scotica</t>
  </si>
  <si>
    <t>13G52</t>
  </si>
  <si>
    <t>14G110</t>
  </si>
  <si>
    <t>14G111</t>
  </si>
  <si>
    <t>14G22</t>
  </si>
  <si>
    <t>14G32</t>
  </si>
  <si>
    <t>14G46</t>
  </si>
  <si>
    <t>14G51</t>
  </si>
  <si>
    <t>14G53</t>
  </si>
  <si>
    <t>14G56</t>
  </si>
  <si>
    <t>15G111</t>
  </si>
  <si>
    <t>15G12</t>
  </si>
  <si>
    <t>15G25</t>
  </si>
  <si>
    <t>15G31</t>
  </si>
  <si>
    <t>15G34</t>
  </si>
  <si>
    <t>Bombus pascuorum</t>
  </si>
  <si>
    <t>15G35</t>
  </si>
  <si>
    <t>15G36</t>
  </si>
  <si>
    <t>15G37</t>
  </si>
  <si>
    <t>15G38</t>
  </si>
  <si>
    <t>15G42</t>
  </si>
  <si>
    <t>15G52</t>
  </si>
  <si>
    <t>15G53</t>
  </si>
  <si>
    <t>16G15</t>
  </si>
  <si>
    <t>16G32</t>
  </si>
  <si>
    <t>16G33</t>
  </si>
  <si>
    <t>16G41</t>
  </si>
  <si>
    <t>16G52</t>
  </si>
  <si>
    <t>16G55</t>
  </si>
  <si>
    <t>17G14</t>
  </si>
  <si>
    <t>17G41</t>
  </si>
  <si>
    <t>17G42</t>
  </si>
  <si>
    <t>17G43</t>
  </si>
  <si>
    <t>18G11</t>
  </si>
  <si>
    <t>18G21</t>
  </si>
  <si>
    <t>18G23</t>
  </si>
  <si>
    <t>18G31</t>
  </si>
  <si>
    <t>18G32</t>
  </si>
  <si>
    <t>18G35</t>
  </si>
  <si>
    <t>18G37</t>
  </si>
  <si>
    <t>Bombus hypnorum</t>
  </si>
  <si>
    <t>18G41</t>
  </si>
  <si>
    <t>18G42</t>
  </si>
  <si>
    <t>19G36</t>
  </si>
  <si>
    <t>19G41</t>
  </si>
  <si>
    <t>1G410</t>
  </si>
  <si>
    <t>1G42</t>
  </si>
  <si>
    <t>1G43</t>
  </si>
  <si>
    <t>1G45</t>
  </si>
  <si>
    <t>1G47</t>
  </si>
  <si>
    <t>1G48</t>
  </si>
  <si>
    <t>1G510</t>
  </si>
  <si>
    <t>1G53</t>
  </si>
  <si>
    <t>1G56</t>
  </si>
  <si>
    <t>20G17</t>
  </si>
  <si>
    <t>20G41</t>
  </si>
  <si>
    <t>20G42</t>
  </si>
  <si>
    <t>21G410</t>
  </si>
  <si>
    <t>21G411</t>
  </si>
  <si>
    <t>21G42</t>
  </si>
  <si>
    <t>21G43</t>
  </si>
  <si>
    <t>21G44</t>
  </si>
  <si>
    <t>21G45</t>
  </si>
  <si>
    <t>21G49</t>
  </si>
  <si>
    <t>2G11</t>
  </si>
  <si>
    <t>2G23</t>
  </si>
  <si>
    <t>2G31</t>
  </si>
  <si>
    <t>2G33</t>
  </si>
  <si>
    <t>2G34</t>
  </si>
  <si>
    <t>2G410</t>
  </si>
  <si>
    <t>2G43</t>
  </si>
  <si>
    <t>2G44</t>
  </si>
  <si>
    <t>2G46</t>
  </si>
  <si>
    <t>2G47</t>
  </si>
  <si>
    <t>2G49</t>
  </si>
  <si>
    <t>2G52</t>
  </si>
  <si>
    <t>2G53</t>
  </si>
  <si>
    <t>2G55</t>
  </si>
  <si>
    <t>3G13</t>
  </si>
  <si>
    <t>3G27</t>
  </si>
  <si>
    <t>3G36</t>
  </si>
  <si>
    <t>3G37</t>
  </si>
  <si>
    <t>3G41</t>
  </si>
  <si>
    <t>3G43</t>
  </si>
  <si>
    <t>3G44</t>
  </si>
  <si>
    <t>3G52</t>
  </si>
  <si>
    <t>3G55</t>
  </si>
  <si>
    <t>3G59</t>
  </si>
  <si>
    <t>4G11</t>
  </si>
  <si>
    <t>4G32</t>
  </si>
  <si>
    <t>4G38</t>
  </si>
  <si>
    <t>4G41</t>
  </si>
  <si>
    <t>4G42</t>
  </si>
  <si>
    <t>4G44</t>
  </si>
  <si>
    <t>4G52</t>
  </si>
  <si>
    <t>4G55</t>
  </si>
  <si>
    <t>5G21</t>
  </si>
  <si>
    <t>5G22</t>
  </si>
  <si>
    <t>5G23</t>
  </si>
  <si>
    <t>5G34</t>
  </si>
  <si>
    <t>5G41</t>
  </si>
  <si>
    <t>5G510</t>
  </si>
  <si>
    <t>5G53</t>
  </si>
  <si>
    <t>6G15</t>
  </si>
  <si>
    <t>6G23</t>
  </si>
  <si>
    <t>6G24</t>
  </si>
  <si>
    <t>6G43</t>
  </si>
  <si>
    <t>6G52</t>
  </si>
  <si>
    <t>6G53</t>
  </si>
  <si>
    <t>6G54</t>
  </si>
  <si>
    <t>6G55</t>
  </si>
  <si>
    <t>6G56</t>
  </si>
  <si>
    <t>6G57</t>
  </si>
  <si>
    <t>7G35</t>
  </si>
  <si>
    <t>7G41</t>
  </si>
  <si>
    <t>7G48</t>
  </si>
  <si>
    <t>7G51</t>
  </si>
  <si>
    <t>7G54</t>
  </si>
  <si>
    <t>8G33</t>
  </si>
  <si>
    <t>8G36</t>
  </si>
  <si>
    <t>8G43</t>
  </si>
  <si>
    <t>8G510</t>
  </si>
  <si>
    <t>8G513</t>
  </si>
  <si>
    <t>8G55</t>
  </si>
  <si>
    <t>9G34</t>
  </si>
  <si>
    <t>9G41</t>
  </si>
  <si>
    <t>9G42</t>
  </si>
  <si>
    <t>9G43</t>
  </si>
  <si>
    <t>9G44</t>
  </si>
  <si>
    <t>9G45</t>
  </si>
  <si>
    <t>9G48</t>
  </si>
  <si>
    <t>9G52</t>
  </si>
  <si>
    <t>9G54</t>
  </si>
  <si>
    <t>9G56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</si>
</sst>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14" fontId="2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C844D-E89C-CC44-BF0F-82DDCB4343E2}">
  <dimension ref="A1:V167"/>
  <sheetViews>
    <sheetView tabSelected="1" zoomScale="70" zoomScaleNormal="70" workbookViewId="0">
      <pane xSplit="1" ySplit="1" topLeftCell="J135" activePane="bottomRight" state="frozen"/>
      <selection pane="bottomRight" activeCell="E13" sqref="E13"/>
      <selection pane="bottomLeft" activeCell="A2" sqref="A2"/>
      <selection pane="topRight" activeCell="B1" sqref="B1"/>
    </sheetView>
  </sheetViews>
  <sheetFormatPr defaultColWidth="11" defaultRowHeight="15.95"/>
  <cols>
    <col min="5" max="5" width="30.375" customWidth="1"/>
    <col min="6" max="6" width="12.375" customWidth="1"/>
    <col min="15" max="15" width="10.875" style="4"/>
    <col min="22" max="22" width="10.875" style="4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4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</row>
    <row r="2" spans="1:22">
      <c r="A2" t="s">
        <v>22</v>
      </c>
      <c r="B2" t="s">
        <v>23</v>
      </c>
      <c r="C2" t="s">
        <v>24</v>
      </c>
      <c r="D2" t="s">
        <v>25</v>
      </c>
      <c r="E2" t="s">
        <v>26</v>
      </c>
      <c r="I2">
        <v>22</v>
      </c>
      <c r="J2">
        <v>18</v>
      </c>
      <c r="K2">
        <v>0</v>
      </c>
      <c r="L2">
        <v>0</v>
      </c>
      <c r="M2" t="s">
        <v>27</v>
      </c>
      <c r="N2">
        <f t="shared" ref="N2:N33" si="0">SUM(I2:M2)</f>
        <v>40</v>
      </c>
      <c r="O2" s="4">
        <f>AVERAGE(I2:M2)</f>
        <v>10</v>
      </c>
      <c r="P2">
        <v>8</v>
      </c>
      <c r="Q2">
        <v>7</v>
      </c>
      <c r="R2">
        <v>0</v>
      </c>
      <c r="S2">
        <v>0</v>
      </c>
      <c r="T2" t="s">
        <v>27</v>
      </c>
      <c r="U2">
        <f t="shared" ref="U2:U33" si="1">SUM(P2:T2)</f>
        <v>15</v>
      </c>
      <c r="V2" s="4">
        <f t="shared" ref="V2:V33" si="2">AVERAGE(P2:T2)</f>
        <v>3.75</v>
      </c>
    </row>
    <row r="3" spans="1:22">
      <c r="A3" t="s">
        <v>28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s="1">
        <v>44697</v>
      </c>
      <c r="H3">
        <v>3</v>
      </c>
      <c r="I3">
        <v>11</v>
      </c>
      <c r="J3">
        <v>14</v>
      </c>
      <c r="K3">
        <v>16</v>
      </c>
      <c r="L3">
        <v>8</v>
      </c>
      <c r="M3">
        <v>4</v>
      </c>
      <c r="N3">
        <f t="shared" si="0"/>
        <v>53</v>
      </c>
      <c r="O3" s="4">
        <f>AVERAGE(I3:M3)</f>
        <v>10.6</v>
      </c>
      <c r="P3">
        <v>7</v>
      </c>
      <c r="Q3">
        <v>6</v>
      </c>
      <c r="R3">
        <v>5</v>
      </c>
      <c r="S3">
        <v>4</v>
      </c>
      <c r="T3">
        <v>0</v>
      </c>
      <c r="U3">
        <f t="shared" si="1"/>
        <v>22</v>
      </c>
      <c r="V3" s="4">
        <f t="shared" si="2"/>
        <v>4.4000000000000004</v>
      </c>
    </row>
    <row r="4" spans="1:22">
      <c r="A4" t="s">
        <v>34</v>
      </c>
      <c r="B4" t="s">
        <v>29</v>
      </c>
      <c r="C4" t="s">
        <v>35</v>
      </c>
      <c r="D4" t="s">
        <v>36</v>
      </c>
      <c r="E4" t="s">
        <v>37</v>
      </c>
      <c r="F4" t="s">
        <v>33</v>
      </c>
      <c r="G4" s="1">
        <v>44697</v>
      </c>
      <c r="H4">
        <v>3</v>
      </c>
      <c r="I4">
        <v>0</v>
      </c>
      <c r="J4">
        <v>0</v>
      </c>
      <c r="K4">
        <v>0</v>
      </c>
      <c r="L4">
        <v>0</v>
      </c>
      <c r="M4">
        <v>0</v>
      </c>
      <c r="N4">
        <f t="shared" si="0"/>
        <v>0</v>
      </c>
      <c r="O4" s="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f t="shared" si="1"/>
        <v>0</v>
      </c>
      <c r="V4" s="4">
        <f t="shared" si="2"/>
        <v>0</v>
      </c>
    </row>
    <row r="5" spans="1:22">
      <c r="A5" t="s">
        <v>38</v>
      </c>
      <c r="B5" t="s">
        <v>29</v>
      </c>
      <c r="C5" t="s">
        <v>35</v>
      </c>
      <c r="D5" t="s">
        <v>31</v>
      </c>
      <c r="E5" t="s">
        <v>39</v>
      </c>
      <c r="F5" t="s">
        <v>33</v>
      </c>
      <c r="G5" s="1">
        <v>44698</v>
      </c>
      <c r="H5">
        <v>6</v>
      </c>
      <c r="I5">
        <v>0</v>
      </c>
      <c r="J5">
        <v>0</v>
      </c>
      <c r="K5">
        <v>0</v>
      </c>
      <c r="L5">
        <v>0</v>
      </c>
      <c r="M5">
        <v>0</v>
      </c>
      <c r="N5">
        <f t="shared" si="0"/>
        <v>0</v>
      </c>
      <c r="O5" s="4">
        <f t="shared" ref="O5:O36" si="3">AVERAGE(I5:M5)</f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f t="shared" si="1"/>
        <v>0</v>
      </c>
      <c r="V5" s="4">
        <f t="shared" si="2"/>
        <v>0</v>
      </c>
    </row>
    <row r="6" spans="1:22">
      <c r="A6" t="s">
        <v>40</v>
      </c>
      <c r="B6" t="s">
        <v>29</v>
      </c>
      <c r="C6" t="s">
        <v>35</v>
      </c>
      <c r="D6" t="s">
        <v>36</v>
      </c>
      <c r="E6" t="s">
        <v>32</v>
      </c>
      <c r="F6" t="s">
        <v>33</v>
      </c>
      <c r="G6" s="1">
        <v>44698</v>
      </c>
      <c r="H6">
        <v>10</v>
      </c>
      <c r="I6">
        <v>181</v>
      </c>
      <c r="J6">
        <v>177</v>
      </c>
      <c r="K6">
        <v>169</v>
      </c>
      <c r="L6">
        <v>184</v>
      </c>
      <c r="M6">
        <v>151</v>
      </c>
      <c r="N6">
        <f t="shared" si="0"/>
        <v>862</v>
      </c>
      <c r="O6" s="4">
        <f t="shared" si="3"/>
        <v>172.4</v>
      </c>
      <c r="P6">
        <v>80</v>
      </c>
      <c r="Q6">
        <v>73</v>
      </c>
      <c r="R6">
        <v>89</v>
      </c>
      <c r="S6">
        <v>91</v>
      </c>
      <c r="T6">
        <v>67</v>
      </c>
      <c r="U6">
        <f t="shared" si="1"/>
        <v>400</v>
      </c>
      <c r="V6" s="4">
        <f t="shared" si="2"/>
        <v>80</v>
      </c>
    </row>
    <row r="7" spans="1:22">
      <c r="A7" t="s">
        <v>41</v>
      </c>
      <c r="B7" t="s">
        <v>29</v>
      </c>
      <c r="C7" t="s">
        <v>35</v>
      </c>
      <c r="D7" t="s">
        <v>36</v>
      </c>
      <c r="E7" t="s">
        <v>37</v>
      </c>
      <c r="F7" t="s">
        <v>33</v>
      </c>
      <c r="G7" s="1">
        <v>44698</v>
      </c>
      <c r="H7">
        <v>7</v>
      </c>
      <c r="I7">
        <v>78</v>
      </c>
      <c r="J7">
        <v>67</v>
      </c>
      <c r="K7">
        <v>74</v>
      </c>
      <c r="L7">
        <v>97</v>
      </c>
      <c r="M7" t="s">
        <v>27</v>
      </c>
      <c r="N7">
        <f t="shared" si="0"/>
        <v>316</v>
      </c>
      <c r="O7" s="4">
        <f t="shared" si="3"/>
        <v>79</v>
      </c>
      <c r="P7">
        <v>56</v>
      </c>
      <c r="Q7">
        <v>43</v>
      </c>
      <c r="R7">
        <v>45</v>
      </c>
      <c r="S7">
        <v>64</v>
      </c>
      <c r="T7" t="s">
        <v>27</v>
      </c>
      <c r="U7">
        <f t="shared" si="1"/>
        <v>208</v>
      </c>
      <c r="V7" s="4">
        <f t="shared" si="2"/>
        <v>52</v>
      </c>
    </row>
    <row r="8" spans="1:22">
      <c r="A8" t="s">
        <v>42</v>
      </c>
      <c r="B8" t="s">
        <v>29</v>
      </c>
      <c r="C8" t="s">
        <v>35</v>
      </c>
      <c r="D8" t="s">
        <v>31</v>
      </c>
      <c r="E8" t="s">
        <v>43</v>
      </c>
      <c r="F8" t="s">
        <v>33</v>
      </c>
      <c r="G8" s="1">
        <v>44699</v>
      </c>
      <c r="H8">
        <v>6</v>
      </c>
      <c r="I8">
        <v>37</v>
      </c>
      <c r="J8">
        <v>53</v>
      </c>
      <c r="K8" t="s">
        <v>27</v>
      </c>
      <c r="L8" t="s">
        <v>27</v>
      </c>
      <c r="M8" t="s">
        <v>27</v>
      </c>
      <c r="N8">
        <f t="shared" si="0"/>
        <v>90</v>
      </c>
      <c r="O8" s="4">
        <f t="shared" si="3"/>
        <v>45</v>
      </c>
      <c r="P8">
        <v>23</v>
      </c>
      <c r="Q8">
        <v>32</v>
      </c>
      <c r="R8" t="s">
        <v>27</v>
      </c>
      <c r="S8" t="s">
        <v>27</v>
      </c>
      <c r="T8" t="s">
        <v>27</v>
      </c>
      <c r="U8">
        <f t="shared" si="1"/>
        <v>55</v>
      </c>
      <c r="V8" s="4">
        <f t="shared" si="2"/>
        <v>27.5</v>
      </c>
    </row>
    <row r="9" spans="1:22">
      <c r="A9" t="s">
        <v>44</v>
      </c>
      <c r="B9" t="s">
        <v>29</v>
      </c>
      <c r="C9" t="s">
        <v>30</v>
      </c>
      <c r="D9" t="s">
        <v>25</v>
      </c>
      <c r="E9" t="s">
        <v>26</v>
      </c>
      <c r="F9" t="s">
        <v>33</v>
      </c>
      <c r="G9" s="1">
        <v>44697</v>
      </c>
      <c r="H9">
        <v>10</v>
      </c>
      <c r="I9">
        <v>5</v>
      </c>
      <c r="J9" t="s">
        <v>27</v>
      </c>
      <c r="K9" t="s">
        <v>27</v>
      </c>
      <c r="L9" t="s">
        <v>27</v>
      </c>
      <c r="M9" t="s">
        <v>27</v>
      </c>
      <c r="N9">
        <f t="shared" si="0"/>
        <v>5</v>
      </c>
      <c r="O9" s="4">
        <f t="shared" si="3"/>
        <v>5</v>
      </c>
      <c r="P9">
        <v>0</v>
      </c>
      <c r="Q9" t="s">
        <v>27</v>
      </c>
      <c r="R9" t="s">
        <v>27</v>
      </c>
      <c r="S9" t="s">
        <v>27</v>
      </c>
      <c r="T9" t="s">
        <v>27</v>
      </c>
      <c r="U9">
        <f t="shared" si="1"/>
        <v>0</v>
      </c>
      <c r="V9" s="4">
        <f t="shared" si="2"/>
        <v>0</v>
      </c>
    </row>
    <row r="10" spans="1:22">
      <c r="A10" t="s">
        <v>45</v>
      </c>
      <c r="B10" t="s">
        <v>23</v>
      </c>
      <c r="C10" t="s">
        <v>24</v>
      </c>
      <c r="D10" t="s">
        <v>25</v>
      </c>
      <c r="E10" t="s">
        <v>26</v>
      </c>
      <c r="I10">
        <v>52</v>
      </c>
      <c r="J10">
        <v>237</v>
      </c>
      <c r="K10">
        <v>65</v>
      </c>
      <c r="L10" t="s">
        <v>27</v>
      </c>
      <c r="M10" t="s">
        <v>27</v>
      </c>
      <c r="N10">
        <f t="shared" si="0"/>
        <v>354</v>
      </c>
      <c r="O10" s="4">
        <f t="shared" si="3"/>
        <v>118</v>
      </c>
      <c r="P10">
        <v>34</v>
      </c>
      <c r="Q10">
        <v>104</v>
      </c>
      <c r="R10">
        <v>43</v>
      </c>
      <c r="S10" t="s">
        <v>27</v>
      </c>
      <c r="T10" t="s">
        <v>27</v>
      </c>
      <c r="U10">
        <f t="shared" si="1"/>
        <v>181</v>
      </c>
      <c r="V10" s="4">
        <f t="shared" si="2"/>
        <v>60.333333333333336</v>
      </c>
    </row>
    <row r="11" spans="1:22">
      <c r="A11" t="s">
        <v>46</v>
      </c>
      <c r="B11" t="s">
        <v>23</v>
      </c>
      <c r="C11" t="s">
        <v>24</v>
      </c>
      <c r="D11" t="s">
        <v>25</v>
      </c>
      <c r="E11" t="s">
        <v>26</v>
      </c>
      <c r="I11">
        <v>8</v>
      </c>
      <c r="J11">
        <v>23</v>
      </c>
      <c r="K11" t="s">
        <v>27</v>
      </c>
      <c r="L11" t="s">
        <v>27</v>
      </c>
      <c r="M11" t="s">
        <v>27</v>
      </c>
      <c r="N11">
        <f t="shared" si="0"/>
        <v>31</v>
      </c>
      <c r="O11" s="4">
        <f t="shared" si="3"/>
        <v>15.5</v>
      </c>
      <c r="P11">
        <v>0</v>
      </c>
      <c r="Q11">
        <v>8</v>
      </c>
      <c r="R11" t="s">
        <v>27</v>
      </c>
      <c r="S11" t="s">
        <v>27</v>
      </c>
      <c r="T11" t="s">
        <v>27</v>
      </c>
      <c r="U11">
        <f t="shared" si="1"/>
        <v>8</v>
      </c>
      <c r="V11" s="4">
        <f t="shared" si="2"/>
        <v>4</v>
      </c>
    </row>
    <row r="12" spans="1:22">
      <c r="A12" t="s">
        <v>47</v>
      </c>
      <c r="B12" t="s">
        <v>23</v>
      </c>
      <c r="C12" t="s">
        <v>24</v>
      </c>
      <c r="D12" t="s">
        <v>25</v>
      </c>
      <c r="E12" t="s">
        <v>26</v>
      </c>
      <c r="I12">
        <v>62</v>
      </c>
      <c r="J12">
        <v>61</v>
      </c>
      <c r="K12">
        <v>46</v>
      </c>
      <c r="L12">
        <v>52</v>
      </c>
      <c r="M12">
        <v>20</v>
      </c>
      <c r="N12">
        <f t="shared" si="0"/>
        <v>241</v>
      </c>
      <c r="O12" s="4">
        <f t="shared" si="3"/>
        <v>48.2</v>
      </c>
      <c r="P12">
        <v>28</v>
      </c>
      <c r="Q12">
        <v>29</v>
      </c>
      <c r="R12">
        <v>24</v>
      </c>
      <c r="S12">
        <v>14</v>
      </c>
      <c r="T12">
        <v>6</v>
      </c>
      <c r="U12">
        <f t="shared" si="1"/>
        <v>101</v>
      </c>
      <c r="V12" s="4">
        <f t="shared" si="2"/>
        <v>20.2</v>
      </c>
    </row>
    <row r="13" spans="1:22">
      <c r="A13" t="s">
        <v>48</v>
      </c>
      <c r="B13" t="s">
        <v>23</v>
      </c>
      <c r="C13" t="s">
        <v>24</v>
      </c>
      <c r="D13" t="s">
        <v>32</v>
      </c>
      <c r="E13" t="s">
        <v>32</v>
      </c>
      <c r="I13">
        <v>0</v>
      </c>
      <c r="J13">
        <v>0</v>
      </c>
      <c r="K13">
        <v>0</v>
      </c>
      <c r="L13">
        <v>0</v>
      </c>
      <c r="M13">
        <v>0</v>
      </c>
      <c r="N13">
        <f t="shared" si="0"/>
        <v>0</v>
      </c>
      <c r="O13" s="4">
        <f t="shared" si="3"/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1"/>
        <v>0</v>
      </c>
      <c r="V13" s="4">
        <f t="shared" si="2"/>
        <v>0</v>
      </c>
    </row>
    <row r="14" spans="1:22">
      <c r="A14" t="s">
        <v>48</v>
      </c>
      <c r="B14" t="s">
        <v>29</v>
      </c>
      <c r="C14" t="s">
        <v>35</v>
      </c>
      <c r="D14" t="s">
        <v>36</v>
      </c>
      <c r="E14" t="s">
        <v>32</v>
      </c>
      <c r="F14" t="s">
        <v>33</v>
      </c>
      <c r="G14" s="2">
        <v>44700</v>
      </c>
      <c r="H14">
        <v>5</v>
      </c>
      <c r="I14">
        <v>42</v>
      </c>
      <c r="J14">
        <v>44</v>
      </c>
      <c r="K14">
        <v>57</v>
      </c>
      <c r="L14">
        <v>38</v>
      </c>
      <c r="M14">
        <v>39</v>
      </c>
      <c r="N14">
        <f t="shared" si="0"/>
        <v>220</v>
      </c>
      <c r="O14" s="4">
        <f t="shared" si="3"/>
        <v>44</v>
      </c>
      <c r="P14">
        <v>21</v>
      </c>
      <c r="Q14">
        <v>24</v>
      </c>
      <c r="R14">
        <v>27</v>
      </c>
      <c r="S14">
        <v>14</v>
      </c>
      <c r="T14">
        <v>11</v>
      </c>
      <c r="U14">
        <f t="shared" si="1"/>
        <v>97</v>
      </c>
      <c r="V14" s="4">
        <f t="shared" si="2"/>
        <v>19.399999999999999</v>
      </c>
    </row>
    <row r="15" spans="1:22">
      <c r="A15" t="s">
        <v>49</v>
      </c>
      <c r="B15" t="s">
        <v>29</v>
      </c>
      <c r="C15" t="s">
        <v>35</v>
      </c>
      <c r="D15" t="s">
        <v>36</v>
      </c>
      <c r="E15" t="s">
        <v>50</v>
      </c>
      <c r="F15" t="s">
        <v>33</v>
      </c>
      <c r="G15" s="1">
        <v>44700</v>
      </c>
      <c r="H15">
        <v>4</v>
      </c>
      <c r="I15">
        <v>0</v>
      </c>
      <c r="J15">
        <v>0</v>
      </c>
      <c r="K15">
        <v>0</v>
      </c>
      <c r="L15">
        <v>0</v>
      </c>
      <c r="M15">
        <v>0</v>
      </c>
      <c r="N15">
        <f t="shared" si="0"/>
        <v>0</v>
      </c>
      <c r="O15" s="4">
        <f t="shared" si="3"/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1"/>
        <v>0</v>
      </c>
      <c r="V15" s="4">
        <f t="shared" si="2"/>
        <v>0</v>
      </c>
    </row>
    <row r="16" spans="1:22">
      <c r="A16" t="s">
        <v>51</v>
      </c>
      <c r="B16" t="s">
        <v>29</v>
      </c>
      <c r="C16" t="s">
        <v>35</v>
      </c>
      <c r="D16" t="s">
        <v>36</v>
      </c>
      <c r="E16" t="s">
        <v>50</v>
      </c>
      <c r="F16" t="s">
        <v>33</v>
      </c>
      <c r="G16" s="1">
        <v>44700</v>
      </c>
      <c r="H16">
        <v>2</v>
      </c>
      <c r="I16">
        <v>0</v>
      </c>
      <c r="J16">
        <v>0</v>
      </c>
      <c r="K16">
        <v>0</v>
      </c>
      <c r="L16" t="s">
        <v>27</v>
      </c>
      <c r="M16" t="s">
        <v>27</v>
      </c>
      <c r="N16">
        <f t="shared" si="0"/>
        <v>0</v>
      </c>
      <c r="O16" s="4">
        <f t="shared" si="3"/>
        <v>0</v>
      </c>
      <c r="P16">
        <v>0</v>
      </c>
      <c r="Q16">
        <v>0</v>
      </c>
      <c r="R16">
        <v>0</v>
      </c>
      <c r="S16" t="s">
        <v>27</v>
      </c>
      <c r="T16" t="s">
        <v>27</v>
      </c>
      <c r="U16">
        <f t="shared" si="1"/>
        <v>0</v>
      </c>
      <c r="V16" s="4">
        <f t="shared" si="2"/>
        <v>0</v>
      </c>
    </row>
    <row r="17" spans="1:22">
      <c r="A17" t="s">
        <v>52</v>
      </c>
      <c r="B17" t="s">
        <v>23</v>
      </c>
      <c r="C17" t="s">
        <v>24</v>
      </c>
      <c r="D17" t="s">
        <v>25</v>
      </c>
      <c r="E17" t="s">
        <v>26</v>
      </c>
      <c r="I17">
        <v>72</v>
      </c>
      <c r="J17">
        <v>23</v>
      </c>
      <c r="K17">
        <v>65</v>
      </c>
      <c r="L17" t="s">
        <v>27</v>
      </c>
      <c r="M17" t="s">
        <v>27</v>
      </c>
      <c r="N17">
        <f t="shared" si="0"/>
        <v>160</v>
      </c>
      <c r="O17" s="4">
        <f t="shared" si="3"/>
        <v>53.333333333333336</v>
      </c>
      <c r="P17">
        <v>31</v>
      </c>
      <c r="Q17">
        <v>5</v>
      </c>
      <c r="R17">
        <v>34</v>
      </c>
      <c r="S17" t="s">
        <v>27</v>
      </c>
      <c r="T17" t="s">
        <v>27</v>
      </c>
      <c r="U17">
        <f t="shared" si="1"/>
        <v>70</v>
      </c>
      <c r="V17" s="4">
        <f t="shared" si="2"/>
        <v>23.333333333333332</v>
      </c>
    </row>
    <row r="18" spans="1:22">
      <c r="A18" t="s">
        <v>53</v>
      </c>
      <c r="B18" t="s">
        <v>29</v>
      </c>
      <c r="C18" t="s">
        <v>30</v>
      </c>
      <c r="D18" t="s">
        <v>25</v>
      </c>
      <c r="E18" t="s">
        <v>26</v>
      </c>
      <c r="F18" t="s">
        <v>33</v>
      </c>
      <c r="G18" s="1">
        <v>44697</v>
      </c>
      <c r="H18">
        <v>25</v>
      </c>
      <c r="I18">
        <v>17</v>
      </c>
      <c r="J18">
        <v>25</v>
      </c>
      <c r="K18">
        <v>20</v>
      </c>
      <c r="L18">
        <v>24</v>
      </c>
      <c r="M18">
        <v>4</v>
      </c>
      <c r="N18">
        <f t="shared" si="0"/>
        <v>90</v>
      </c>
      <c r="O18" s="4">
        <f t="shared" si="3"/>
        <v>18</v>
      </c>
      <c r="P18">
        <v>4</v>
      </c>
      <c r="Q18">
        <v>6</v>
      </c>
      <c r="R18">
        <v>5</v>
      </c>
      <c r="S18">
        <v>8</v>
      </c>
      <c r="T18">
        <v>0</v>
      </c>
      <c r="U18">
        <f t="shared" si="1"/>
        <v>23</v>
      </c>
      <c r="V18" s="4">
        <f t="shared" si="2"/>
        <v>4.5999999999999996</v>
      </c>
    </row>
    <row r="19" spans="1:22">
      <c r="A19" t="s">
        <v>54</v>
      </c>
      <c r="B19" t="s">
        <v>29</v>
      </c>
      <c r="C19" t="s">
        <v>35</v>
      </c>
      <c r="D19" t="s">
        <v>31</v>
      </c>
      <c r="E19" t="s">
        <v>55</v>
      </c>
      <c r="F19" t="s">
        <v>56</v>
      </c>
      <c r="G19" s="1">
        <v>44701</v>
      </c>
      <c r="H19">
        <v>60</v>
      </c>
      <c r="I19">
        <v>87</v>
      </c>
      <c r="J19">
        <v>98</v>
      </c>
      <c r="K19">
        <v>104</v>
      </c>
      <c r="L19">
        <v>56</v>
      </c>
      <c r="M19" t="s">
        <v>27</v>
      </c>
      <c r="N19">
        <f t="shared" si="0"/>
        <v>345</v>
      </c>
      <c r="O19" s="4">
        <f t="shared" si="3"/>
        <v>86.25</v>
      </c>
      <c r="P19">
        <v>53</v>
      </c>
      <c r="Q19">
        <v>43</v>
      </c>
      <c r="R19">
        <v>64</v>
      </c>
      <c r="S19">
        <v>21</v>
      </c>
      <c r="T19" t="s">
        <v>27</v>
      </c>
      <c r="U19">
        <f t="shared" si="1"/>
        <v>181</v>
      </c>
      <c r="V19" s="4">
        <f t="shared" si="2"/>
        <v>45.25</v>
      </c>
    </row>
    <row r="20" spans="1:22">
      <c r="A20" t="s">
        <v>57</v>
      </c>
      <c r="B20" t="s">
        <v>29</v>
      </c>
      <c r="C20" t="s">
        <v>35</v>
      </c>
      <c r="D20" t="s">
        <v>31</v>
      </c>
      <c r="E20" t="s">
        <v>58</v>
      </c>
      <c r="F20" t="s">
        <v>33</v>
      </c>
      <c r="G20" s="1">
        <v>44701</v>
      </c>
      <c r="H20">
        <v>70</v>
      </c>
      <c r="I20">
        <v>104</v>
      </c>
      <c r="J20">
        <v>20</v>
      </c>
      <c r="K20">
        <v>175</v>
      </c>
      <c r="L20" t="s">
        <v>27</v>
      </c>
      <c r="M20" t="s">
        <v>27</v>
      </c>
      <c r="N20">
        <f t="shared" si="0"/>
        <v>299</v>
      </c>
      <c r="O20" s="4">
        <f t="shared" si="3"/>
        <v>99.666666666666671</v>
      </c>
      <c r="P20">
        <v>16</v>
      </c>
      <c r="Q20">
        <v>1</v>
      </c>
      <c r="R20">
        <v>40</v>
      </c>
      <c r="S20" t="s">
        <v>27</v>
      </c>
      <c r="T20" t="s">
        <v>27</v>
      </c>
      <c r="U20">
        <f t="shared" si="1"/>
        <v>57</v>
      </c>
      <c r="V20" s="4">
        <f t="shared" si="2"/>
        <v>19</v>
      </c>
    </row>
    <row r="21" spans="1:22">
      <c r="A21" t="s">
        <v>59</v>
      </c>
      <c r="B21" t="s">
        <v>29</v>
      </c>
      <c r="C21" t="s">
        <v>35</v>
      </c>
      <c r="D21" t="s">
        <v>31</v>
      </c>
      <c r="E21" t="s">
        <v>58</v>
      </c>
      <c r="F21" t="s">
        <v>33</v>
      </c>
      <c r="G21" s="1">
        <v>44701</v>
      </c>
      <c r="H21">
        <v>8</v>
      </c>
      <c r="I21">
        <v>0</v>
      </c>
      <c r="J21">
        <v>0</v>
      </c>
      <c r="K21">
        <v>0</v>
      </c>
      <c r="L21">
        <v>0</v>
      </c>
      <c r="M21">
        <v>0</v>
      </c>
      <c r="N21">
        <f t="shared" si="0"/>
        <v>0</v>
      </c>
      <c r="O21" s="4">
        <f t="shared" si="3"/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1"/>
        <v>0</v>
      </c>
      <c r="V21" s="4">
        <f t="shared" si="2"/>
        <v>0</v>
      </c>
    </row>
    <row r="22" spans="1:22">
      <c r="A22" t="s">
        <v>60</v>
      </c>
      <c r="B22" t="s">
        <v>29</v>
      </c>
      <c r="C22" t="s">
        <v>35</v>
      </c>
      <c r="D22" t="s">
        <v>36</v>
      </c>
      <c r="E22" t="s">
        <v>32</v>
      </c>
      <c r="F22" t="s">
        <v>33</v>
      </c>
      <c r="G22" s="2">
        <v>44698</v>
      </c>
      <c r="H22">
        <v>3</v>
      </c>
      <c r="I22">
        <v>242</v>
      </c>
      <c r="J22">
        <v>32</v>
      </c>
      <c r="K22">
        <v>41</v>
      </c>
      <c r="L22">
        <v>15</v>
      </c>
      <c r="M22">
        <v>25</v>
      </c>
      <c r="N22">
        <f t="shared" si="0"/>
        <v>355</v>
      </c>
      <c r="O22" s="4">
        <f t="shared" si="3"/>
        <v>71</v>
      </c>
      <c r="P22">
        <v>127</v>
      </c>
      <c r="Q22">
        <v>12</v>
      </c>
      <c r="R22">
        <v>26</v>
      </c>
      <c r="S22">
        <v>6</v>
      </c>
      <c r="T22">
        <v>17</v>
      </c>
      <c r="U22">
        <f t="shared" si="1"/>
        <v>188</v>
      </c>
      <c r="V22" s="4">
        <f t="shared" si="2"/>
        <v>37.6</v>
      </c>
    </row>
    <row r="23" spans="1:22">
      <c r="A23" t="s">
        <v>61</v>
      </c>
      <c r="B23" t="s">
        <v>29</v>
      </c>
      <c r="C23" t="s">
        <v>30</v>
      </c>
      <c r="D23" t="s">
        <v>25</v>
      </c>
      <c r="E23" t="s">
        <v>26</v>
      </c>
      <c r="F23" t="s">
        <v>56</v>
      </c>
      <c r="G23" s="1">
        <v>44697</v>
      </c>
      <c r="H23">
        <v>13</v>
      </c>
      <c r="I23">
        <v>67</v>
      </c>
      <c r="J23">
        <v>61</v>
      </c>
      <c r="K23">
        <v>97</v>
      </c>
      <c r="L23">
        <v>88</v>
      </c>
      <c r="M23" t="s">
        <v>27</v>
      </c>
      <c r="N23">
        <f t="shared" si="0"/>
        <v>313</v>
      </c>
      <c r="O23" s="4">
        <f t="shared" si="3"/>
        <v>78.25</v>
      </c>
      <c r="P23">
        <v>21</v>
      </c>
      <c r="Q23">
        <v>33</v>
      </c>
      <c r="R23">
        <v>38</v>
      </c>
      <c r="S23">
        <v>28</v>
      </c>
      <c r="T23" t="s">
        <v>27</v>
      </c>
      <c r="U23">
        <f t="shared" si="1"/>
        <v>120</v>
      </c>
      <c r="V23" s="4">
        <f t="shared" si="2"/>
        <v>30</v>
      </c>
    </row>
    <row r="24" spans="1:22">
      <c r="A24" t="s">
        <v>62</v>
      </c>
      <c r="B24" t="s">
        <v>23</v>
      </c>
      <c r="C24" t="s">
        <v>24</v>
      </c>
      <c r="D24" t="s">
        <v>25</v>
      </c>
      <c r="E24" t="s">
        <v>26</v>
      </c>
      <c r="I24">
        <v>32</v>
      </c>
      <c r="J24">
        <v>26</v>
      </c>
      <c r="K24">
        <v>51</v>
      </c>
      <c r="L24">
        <v>44</v>
      </c>
      <c r="M24">
        <v>17</v>
      </c>
      <c r="N24">
        <f t="shared" si="0"/>
        <v>170</v>
      </c>
      <c r="O24" s="4">
        <f t="shared" si="3"/>
        <v>34</v>
      </c>
      <c r="P24">
        <v>10</v>
      </c>
      <c r="Q24">
        <v>11</v>
      </c>
      <c r="R24">
        <v>16</v>
      </c>
      <c r="S24">
        <v>10</v>
      </c>
      <c r="T24">
        <v>5</v>
      </c>
      <c r="U24">
        <f t="shared" si="1"/>
        <v>52</v>
      </c>
      <c r="V24" s="4">
        <f t="shared" si="2"/>
        <v>10.4</v>
      </c>
    </row>
    <row r="25" spans="1:22">
      <c r="A25" t="s">
        <v>63</v>
      </c>
      <c r="B25" t="s">
        <v>29</v>
      </c>
      <c r="C25" t="s">
        <v>35</v>
      </c>
      <c r="D25" t="s">
        <v>31</v>
      </c>
      <c r="E25" t="s">
        <v>55</v>
      </c>
      <c r="F25" t="s">
        <v>33</v>
      </c>
      <c r="G25" s="1">
        <v>44701</v>
      </c>
      <c r="H25">
        <v>15</v>
      </c>
      <c r="I25">
        <v>3</v>
      </c>
      <c r="J25">
        <v>6</v>
      </c>
      <c r="K25" t="s">
        <v>27</v>
      </c>
      <c r="L25" t="s">
        <v>27</v>
      </c>
      <c r="M25" t="s">
        <v>27</v>
      </c>
      <c r="N25">
        <f t="shared" si="0"/>
        <v>9</v>
      </c>
      <c r="O25" s="4">
        <f t="shared" si="3"/>
        <v>4.5</v>
      </c>
      <c r="P25">
        <v>0</v>
      </c>
      <c r="Q25">
        <v>0</v>
      </c>
      <c r="R25" t="s">
        <v>27</v>
      </c>
      <c r="S25" t="s">
        <v>27</v>
      </c>
      <c r="T25" t="s">
        <v>27</v>
      </c>
      <c r="U25">
        <f t="shared" si="1"/>
        <v>0</v>
      </c>
      <c r="V25" s="4">
        <f t="shared" si="2"/>
        <v>0</v>
      </c>
    </row>
    <row r="26" spans="1:22">
      <c r="A26" t="s">
        <v>64</v>
      </c>
      <c r="B26" t="s">
        <v>29</v>
      </c>
      <c r="C26" t="s">
        <v>35</v>
      </c>
      <c r="D26" t="s">
        <v>31</v>
      </c>
      <c r="E26" t="s">
        <v>55</v>
      </c>
      <c r="F26" t="s">
        <v>33</v>
      </c>
      <c r="G26" s="1">
        <v>44709</v>
      </c>
      <c r="H26">
        <v>5</v>
      </c>
      <c r="I26">
        <v>65</v>
      </c>
      <c r="J26">
        <v>77</v>
      </c>
      <c r="K26">
        <v>58</v>
      </c>
      <c r="L26">
        <v>98</v>
      </c>
      <c r="M26">
        <v>123</v>
      </c>
      <c r="N26">
        <f t="shared" si="0"/>
        <v>421</v>
      </c>
      <c r="O26" s="4">
        <f t="shared" si="3"/>
        <v>84.2</v>
      </c>
      <c r="P26">
        <v>43</v>
      </c>
      <c r="Q26">
        <v>54</v>
      </c>
      <c r="R26">
        <v>34</v>
      </c>
      <c r="S26">
        <v>67</v>
      </c>
      <c r="T26">
        <v>83</v>
      </c>
      <c r="U26">
        <f t="shared" si="1"/>
        <v>281</v>
      </c>
      <c r="V26" s="4">
        <f t="shared" si="2"/>
        <v>56.2</v>
      </c>
    </row>
    <row r="27" spans="1:22">
      <c r="A27" t="s">
        <v>65</v>
      </c>
      <c r="B27" t="s">
        <v>29</v>
      </c>
      <c r="C27" t="s">
        <v>35</v>
      </c>
      <c r="D27" t="s">
        <v>31</v>
      </c>
      <c r="E27" t="s">
        <v>32</v>
      </c>
      <c r="F27" t="s">
        <v>33</v>
      </c>
      <c r="G27" s="1">
        <v>44701</v>
      </c>
      <c r="H27">
        <v>3</v>
      </c>
      <c r="I27">
        <v>3</v>
      </c>
      <c r="J27">
        <v>2</v>
      </c>
      <c r="K27">
        <v>5</v>
      </c>
      <c r="L27">
        <v>0</v>
      </c>
      <c r="M27">
        <v>2</v>
      </c>
      <c r="N27">
        <f t="shared" si="0"/>
        <v>12</v>
      </c>
      <c r="O27" s="4">
        <f t="shared" si="3"/>
        <v>2.4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1"/>
        <v>0</v>
      </c>
      <c r="V27" s="4">
        <f t="shared" si="2"/>
        <v>0</v>
      </c>
    </row>
    <row r="28" spans="1:22">
      <c r="A28" t="s">
        <v>66</v>
      </c>
      <c r="B28" t="s">
        <v>29</v>
      </c>
      <c r="C28" t="s">
        <v>35</v>
      </c>
      <c r="D28" t="s">
        <v>25</v>
      </c>
      <c r="E28" t="s">
        <v>26</v>
      </c>
      <c r="F28" t="s">
        <v>33</v>
      </c>
      <c r="G28" s="1">
        <v>44701</v>
      </c>
      <c r="H28">
        <v>4</v>
      </c>
      <c r="I28">
        <v>9</v>
      </c>
      <c r="J28">
        <v>4</v>
      </c>
      <c r="K28">
        <v>6</v>
      </c>
      <c r="L28">
        <v>2</v>
      </c>
      <c r="M28" t="s">
        <v>27</v>
      </c>
      <c r="N28">
        <f t="shared" si="0"/>
        <v>21</v>
      </c>
      <c r="O28" s="4">
        <f t="shared" si="3"/>
        <v>5.25</v>
      </c>
      <c r="P28">
        <v>2</v>
      </c>
      <c r="Q28">
        <v>0</v>
      </c>
      <c r="R28">
        <v>0</v>
      </c>
      <c r="S28">
        <v>0</v>
      </c>
      <c r="T28" t="s">
        <v>27</v>
      </c>
      <c r="U28">
        <f t="shared" si="1"/>
        <v>2</v>
      </c>
      <c r="V28" s="4">
        <f t="shared" si="2"/>
        <v>0.5</v>
      </c>
    </row>
    <row r="29" spans="1:22">
      <c r="A29" t="s">
        <v>67</v>
      </c>
      <c r="B29" t="s">
        <v>29</v>
      </c>
      <c r="C29" t="s">
        <v>35</v>
      </c>
      <c r="D29" t="s">
        <v>36</v>
      </c>
      <c r="E29" t="s">
        <v>50</v>
      </c>
      <c r="F29" t="s">
        <v>33</v>
      </c>
      <c r="G29" s="1">
        <v>44701</v>
      </c>
      <c r="H29">
        <v>5</v>
      </c>
      <c r="I29">
        <v>8</v>
      </c>
      <c r="J29">
        <v>1</v>
      </c>
      <c r="K29">
        <v>1</v>
      </c>
      <c r="L29">
        <v>2</v>
      </c>
      <c r="M29">
        <v>0</v>
      </c>
      <c r="N29">
        <f t="shared" si="0"/>
        <v>12</v>
      </c>
      <c r="O29" s="4">
        <f t="shared" si="3"/>
        <v>2.4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1"/>
        <v>0</v>
      </c>
      <c r="V29" s="4">
        <f t="shared" si="2"/>
        <v>0</v>
      </c>
    </row>
    <row r="30" spans="1:22">
      <c r="A30" t="s">
        <v>68</v>
      </c>
      <c r="B30" t="s">
        <v>29</v>
      </c>
      <c r="C30" t="s">
        <v>35</v>
      </c>
      <c r="D30" t="s">
        <v>31</v>
      </c>
      <c r="E30" t="s">
        <v>69</v>
      </c>
      <c r="F30" t="s">
        <v>33</v>
      </c>
      <c r="G30" s="1">
        <v>44701</v>
      </c>
      <c r="H30">
        <v>56</v>
      </c>
      <c r="I30">
        <v>89</v>
      </c>
      <c r="J30">
        <v>78</v>
      </c>
      <c r="K30">
        <v>90</v>
      </c>
      <c r="L30">
        <v>99</v>
      </c>
      <c r="M30">
        <v>78</v>
      </c>
      <c r="N30">
        <f t="shared" si="0"/>
        <v>434</v>
      </c>
      <c r="O30" s="4">
        <f t="shared" si="3"/>
        <v>86.8</v>
      </c>
      <c r="P30">
        <v>36</v>
      </c>
      <c r="Q30">
        <v>37</v>
      </c>
      <c r="R30">
        <v>53</v>
      </c>
      <c r="S30">
        <v>57</v>
      </c>
      <c r="T30">
        <v>50</v>
      </c>
      <c r="U30">
        <f t="shared" si="1"/>
        <v>233</v>
      </c>
      <c r="V30" s="4">
        <f t="shared" si="2"/>
        <v>46.6</v>
      </c>
    </row>
    <row r="31" spans="1:22">
      <c r="A31" t="s">
        <v>70</v>
      </c>
      <c r="B31" t="s">
        <v>29</v>
      </c>
      <c r="C31" t="s">
        <v>35</v>
      </c>
      <c r="D31" t="s">
        <v>36</v>
      </c>
      <c r="E31" t="s">
        <v>37</v>
      </c>
      <c r="F31" t="s">
        <v>33</v>
      </c>
      <c r="G31" s="1">
        <v>44701</v>
      </c>
      <c r="H31">
        <v>17</v>
      </c>
      <c r="I31">
        <v>198</v>
      </c>
      <c r="J31">
        <v>9</v>
      </c>
      <c r="K31">
        <v>52</v>
      </c>
      <c r="L31">
        <v>142</v>
      </c>
      <c r="M31">
        <v>25</v>
      </c>
      <c r="N31">
        <f t="shared" si="0"/>
        <v>426</v>
      </c>
      <c r="O31" s="4">
        <f t="shared" si="3"/>
        <v>85.2</v>
      </c>
      <c r="P31">
        <v>87</v>
      </c>
      <c r="Q31">
        <v>7</v>
      </c>
      <c r="R31">
        <v>27</v>
      </c>
      <c r="S31">
        <v>75</v>
      </c>
      <c r="T31">
        <v>5</v>
      </c>
      <c r="U31">
        <f t="shared" si="1"/>
        <v>201</v>
      </c>
      <c r="V31" s="4">
        <f t="shared" si="2"/>
        <v>40.200000000000003</v>
      </c>
    </row>
    <row r="32" spans="1:22">
      <c r="A32" t="s">
        <v>71</v>
      </c>
      <c r="B32" t="s">
        <v>23</v>
      </c>
      <c r="C32" t="s">
        <v>24</v>
      </c>
      <c r="D32" t="s">
        <v>25</v>
      </c>
      <c r="E32" t="s">
        <v>26</v>
      </c>
      <c r="I32">
        <v>4</v>
      </c>
      <c r="J32">
        <v>11</v>
      </c>
      <c r="K32">
        <v>6</v>
      </c>
      <c r="L32">
        <v>9</v>
      </c>
      <c r="M32">
        <v>26</v>
      </c>
      <c r="N32">
        <f t="shared" si="0"/>
        <v>56</v>
      </c>
      <c r="O32" s="4">
        <f t="shared" si="3"/>
        <v>11.2</v>
      </c>
      <c r="P32">
        <v>0</v>
      </c>
      <c r="Q32">
        <v>3</v>
      </c>
      <c r="R32">
        <v>1</v>
      </c>
      <c r="S32">
        <v>3</v>
      </c>
      <c r="T32">
        <v>9</v>
      </c>
      <c r="U32">
        <f t="shared" si="1"/>
        <v>16</v>
      </c>
      <c r="V32" s="4">
        <f t="shared" si="2"/>
        <v>3.2</v>
      </c>
    </row>
    <row r="33" spans="1:22">
      <c r="A33" t="s">
        <v>72</v>
      </c>
      <c r="B33" t="s">
        <v>23</v>
      </c>
      <c r="C33" t="s">
        <v>24</v>
      </c>
      <c r="D33" t="s">
        <v>25</v>
      </c>
      <c r="E33" t="s">
        <v>26</v>
      </c>
      <c r="I33">
        <v>14</v>
      </c>
      <c r="J33">
        <v>43</v>
      </c>
      <c r="K33">
        <v>63</v>
      </c>
      <c r="L33">
        <v>24</v>
      </c>
      <c r="M33">
        <v>5</v>
      </c>
      <c r="N33">
        <f t="shared" si="0"/>
        <v>149</v>
      </c>
      <c r="O33" s="4">
        <f t="shared" si="3"/>
        <v>29.8</v>
      </c>
      <c r="P33">
        <v>2</v>
      </c>
      <c r="Q33">
        <v>14</v>
      </c>
      <c r="R33">
        <v>18</v>
      </c>
      <c r="S33">
        <v>5</v>
      </c>
      <c r="T33">
        <v>0</v>
      </c>
      <c r="U33">
        <f t="shared" si="1"/>
        <v>39</v>
      </c>
      <c r="V33" s="4">
        <f t="shared" si="2"/>
        <v>7.8</v>
      </c>
    </row>
    <row r="34" spans="1:22">
      <c r="A34" t="s">
        <v>73</v>
      </c>
      <c r="B34" t="s">
        <v>23</v>
      </c>
      <c r="C34" t="s">
        <v>24</v>
      </c>
      <c r="D34" t="s">
        <v>25</v>
      </c>
      <c r="E34" t="s">
        <v>26</v>
      </c>
      <c r="I34">
        <v>5</v>
      </c>
      <c r="J34">
        <v>35</v>
      </c>
      <c r="K34">
        <v>23</v>
      </c>
      <c r="L34" t="s">
        <v>27</v>
      </c>
      <c r="M34" t="s">
        <v>27</v>
      </c>
      <c r="N34">
        <f t="shared" ref="N34:N65" si="4">SUM(I34:M34)</f>
        <v>63</v>
      </c>
      <c r="O34" s="4">
        <f t="shared" si="3"/>
        <v>21</v>
      </c>
      <c r="P34">
        <v>2</v>
      </c>
      <c r="Q34">
        <v>20</v>
      </c>
      <c r="R34">
        <v>7</v>
      </c>
      <c r="S34" t="s">
        <v>27</v>
      </c>
      <c r="T34" t="s">
        <v>27</v>
      </c>
      <c r="U34">
        <f t="shared" ref="U34:U65" si="5">SUM(P34:T34)</f>
        <v>29</v>
      </c>
      <c r="V34" s="4">
        <f t="shared" ref="V34:V65" si="6">AVERAGE(P34:T34)</f>
        <v>9.6666666666666661</v>
      </c>
    </row>
    <row r="35" spans="1:22">
      <c r="A35" t="s">
        <v>74</v>
      </c>
      <c r="B35" t="s">
        <v>29</v>
      </c>
      <c r="C35" t="s">
        <v>35</v>
      </c>
      <c r="D35" t="s">
        <v>31</v>
      </c>
      <c r="E35" t="s">
        <v>58</v>
      </c>
      <c r="F35" t="s">
        <v>33</v>
      </c>
      <c r="G35" s="1">
        <v>44701</v>
      </c>
      <c r="H35">
        <v>18</v>
      </c>
      <c r="I35">
        <v>2</v>
      </c>
      <c r="J35">
        <v>0</v>
      </c>
      <c r="K35">
        <v>1</v>
      </c>
      <c r="L35">
        <v>5</v>
      </c>
      <c r="M35">
        <v>0</v>
      </c>
      <c r="N35">
        <f t="shared" si="4"/>
        <v>8</v>
      </c>
      <c r="O35" s="4">
        <f t="shared" si="3"/>
        <v>1.6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5"/>
        <v>0</v>
      </c>
      <c r="V35" s="4">
        <f t="shared" si="6"/>
        <v>0</v>
      </c>
    </row>
    <row r="36" spans="1:22">
      <c r="A36" t="s">
        <v>75</v>
      </c>
      <c r="B36" t="s">
        <v>29</v>
      </c>
      <c r="C36" t="s">
        <v>35</v>
      </c>
      <c r="D36" t="s">
        <v>36</v>
      </c>
      <c r="E36" t="s">
        <v>50</v>
      </c>
      <c r="F36" t="s">
        <v>33</v>
      </c>
      <c r="G36" s="1">
        <v>44700</v>
      </c>
      <c r="H36">
        <v>4</v>
      </c>
      <c r="I36">
        <v>0</v>
      </c>
      <c r="J36">
        <v>0</v>
      </c>
      <c r="K36">
        <v>0</v>
      </c>
      <c r="L36">
        <v>0</v>
      </c>
      <c r="M36">
        <v>0</v>
      </c>
      <c r="N36">
        <f t="shared" si="4"/>
        <v>0</v>
      </c>
      <c r="O36" s="4">
        <f t="shared" si="3"/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5"/>
        <v>0</v>
      </c>
      <c r="V36" s="4">
        <f t="shared" si="6"/>
        <v>0</v>
      </c>
    </row>
    <row r="37" spans="1:22">
      <c r="A37" t="s">
        <v>76</v>
      </c>
      <c r="B37" t="s">
        <v>23</v>
      </c>
      <c r="C37" t="s">
        <v>24</v>
      </c>
      <c r="D37" t="s">
        <v>31</v>
      </c>
      <c r="E37" t="s">
        <v>69</v>
      </c>
      <c r="I37">
        <v>110</v>
      </c>
      <c r="J37">
        <v>140</v>
      </c>
      <c r="K37">
        <v>114</v>
      </c>
      <c r="L37">
        <v>109</v>
      </c>
      <c r="M37">
        <v>101</v>
      </c>
      <c r="N37">
        <f t="shared" si="4"/>
        <v>574</v>
      </c>
      <c r="O37" s="4">
        <f t="shared" ref="O37:O68" si="7">AVERAGE(I37:M37)</f>
        <v>114.8</v>
      </c>
      <c r="P37">
        <v>56</v>
      </c>
      <c r="Q37">
        <v>72</v>
      </c>
      <c r="R37">
        <v>60</v>
      </c>
      <c r="S37">
        <v>55</v>
      </c>
      <c r="T37">
        <v>47</v>
      </c>
      <c r="U37">
        <f t="shared" si="5"/>
        <v>290</v>
      </c>
      <c r="V37" s="4">
        <f t="shared" si="6"/>
        <v>58</v>
      </c>
    </row>
    <row r="38" spans="1:22">
      <c r="A38" t="s">
        <v>76</v>
      </c>
      <c r="B38" t="s">
        <v>29</v>
      </c>
      <c r="C38" t="s">
        <v>35</v>
      </c>
      <c r="D38" t="s">
        <v>31</v>
      </c>
      <c r="E38" t="s">
        <v>69</v>
      </c>
      <c r="F38" t="s">
        <v>33</v>
      </c>
      <c r="G38" s="1">
        <v>44700</v>
      </c>
      <c r="H38">
        <v>5</v>
      </c>
      <c r="I38">
        <v>76</v>
      </c>
      <c r="J38">
        <v>82</v>
      </c>
      <c r="K38">
        <v>56</v>
      </c>
      <c r="L38">
        <v>66</v>
      </c>
      <c r="M38" t="s">
        <v>27</v>
      </c>
      <c r="N38">
        <f t="shared" si="4"/>
        <v>280</v>
      </c>
      <c r="O38" s="4">
        <f t="shared" si="7"/>
        <v>70</v>
      </c>
      <c r="P38">
        <v>45</v>
      </c>
      <c r="Q38">
        <v>54</v>
      </c>
      <c r="R38">
        <v>34</v>
      </c>
      <c r="S38">
        <v>41</v>
      </c>
      <c r="T38" t="s">
        <v>27</v>
      </c>
      <c r="U38">
        <f t="shared" si="5"/>
        <v>174</v>
      </c>
      <c r="V38" s="4">
        <f t="shared" si="6"/>
        <v>43.5</v>
      </c>
    </row>
    <row r="39" spans="1:22">
      <c r="A39" t="s">
        <v>77</v>
      </c>
      <c r="B39" t="s">
        <v>29</v>
      </c>
      <c r="C39" t="s">
        <v>35</v>
      </c>
      <c r="D39" t="s">
        <v>31</v>
      </c>
      <c r="E39" t="s">
        <v>55</v>
      </c>
      <c r="F39" t="s">
        <v>56</v>
      </c>
      <c r="G39" s="1">
        <v>44701</v>
      </c>
      <c r="H39">
        <v>6</v>
      </c>
      <c r="I39">
        <v>105</v>
      </c>
      <c r="J39">
        <v>140</v>
      </c>
      <c r="K39">
        <v>110</v>
      </c>
      <c r="L39">
        <v>68</v>
      </c>
      <c r="M39">
        <v>95</v>
      </c>
      <c r="N39">
        <f t="shared" si="4"/>
        <v>518</v>
      </c>
      <c r="O39" s="4">
        <f t="shared" si="7"/>
        <v>103.6</v>
      </c>
      <c r="P39">
        <v>70</v>
      </c>
      <c r="Q39">
        <v>35</v>
      </c>
      <c r="R39">
        <v>48</v>
      </c>
      <c r="S39">
        <v>39</v>
      </c>
      <c r="T39">
        <v>28</v>
      </c>
      <c r="U39">
        <f t="shared" si="5"/>
        <v>220</v>
      </c>
      <c r="V39" s="4">
        <f t="shared" si="6"/>
        <v>44</v>
      </c>
    </row>
    <row r="40" spans="1:22">
      <c r="A40" t="s">
        <v>78</v>
      </c>
      <c r="B40" t="s">
        <v>29</v>
      </c>
      <c r="C40" t="s">
        <v>35</v>
      </c>
      <c r="D40" t="s">
        <v>36</v>
      </c>
      <c r="E40" t="s">
        <v>50</v>
      </c>
      <c r="F40" t="s">
        <v>33</v>
      </c>
      <c r="G40" s="1">
        <v>44701</v>
      </c>
      <c r="H40">
        <v>3</v>
      </c>
      <c r="I40">
        <v>70</v>
      </c>
      <c r="J40">
        <v>72</v>
      </c>
      <c r="K40">
        <v>76</v>
      </c>
      <c r="L40">
        <v>111</v>
      </c>
      <c r="M40">
        <v>51</v>
      </c>
      <c r="N40">
        <f t="shared" si="4"/>
        <v>380</v>
      </c>
      <c r="O40" s="4">
        <f t="shared" si="7"/>
        <v>76</v>
      </c>
      <c r="P40">
        <v>24</v>
      </c>
      <c r="Q40">
        <v>35</v>
      </c>
      <c r="R40">
        <v>35</v>
      </c>
      <c r="S40">
        <v>45</v>
      </c>
      <c r="T40">
        <v>34</v>
      </c>
      <c r="U40">
        <f t="shared" si="5"/>
        <v>173</v>
      </c>
      <c r="V40" s="4">
        <f t="shared" si="6"/>
        <v>34.6</v>
      </c>
    </row>
    <row r="41" spans="1:22">
      <c r="A41" t="s">
        <v>79</v>
      </c>
      <c r="B41" t="s">
        <v>29</v>
      </c>
      <c r="C41" t="s">
        <v>30</v>
      </c>
      <c r="D41" t="s">
        <v>25</v>
      </c>
      <c r="E41" t="s">
        <v>26</v>
      </c>
      <c r="F41" t="s">
        <v>33</v>
      </c>
      <c r="G41" s="1">
        <v>44701</v>
      </c>
      <c r="H41">
        <v>6</v>
      </c>
      <c r="I41">
        <v>131</v>
      </c>
      <c r="J41">
        <v>78</v>
      </c>
      <c r="K41">
        <v>124</v>
      </c>
      <c r="L41">
        <v>118</v>
      </c>
      <c r="M41" t="s">
        <v>27</v>
      </c>
      <c r="N41">
        <f t="shared" si="4"/>
        <v>451</v>
      </c>
      <c r="O41" s="4">
        <f t="shared" si="7"/>
        <v>112.75</v>
      </c>
      <c r="P41">
        <v>42</v>
      </c>
      <c r="Q41">
        <v>16</v>
      </c>
      <c r="R41">
        <v>49</v>
      </c>
      <c r="S41">
        <v>50</v>
      </c>
      <c r="T41" t="s">
        <v>27</v>
      </c>
      <c r="U41">
        <f t="shared" si="5"/>
        <v>157</v>
      </c>
      <c r="V41" s="4">
        <f t="shared" si="6"/>
        <v>39.25</v>
      </c>
    </row>
    <row r="42" spans="1:22">
      <c r="A42" t="s">
        <v>80</v>
      </c>
      <c r="B42" t="s">
        <v>23</v>
      </c>
      <c r="C42" t="s">
        <v>24</v>
      </c>
      <c r="D42" t="s">
        <v>25</v>
      </c>
      <c r="E42" t="s">
        <v>26</v>
      </c>
      <c r="I42">
        <v>21</v>
      </c>
      <c r="J42">
        <v>35</v>
      </c>
      <c r="K42">
        <v>25</v>
      </c>
      <c r="L42">
        <v>17</v>
      </c>
      <c r="M42">
        <v>0</v>
      </c>
      <c r="N42">
        <f t="shared" si="4"/>
        <v>98</v>
      </c>
      <c r="O42" s="4">
        <f t="shared" si="7"/>
        <v>19.600000000000001</v>
      </c>
      <c r="P42">
        <v>8</v>
      </c>
      <c r="Q42">
        <v>16</v>
      </c>
      <c r="R42">
        <v>19</v>
      </c>
      <c r="S42">
        <v>7</v>
      </c>
      <c r="T42">
        <v>0</v>
      </c>
      <c r="U42">
        <f t="shared" si="5"/>
        <v>50</v>
      </c>
      <c r="V42" s="4">
        <f t="shared" si="6"/>
        <v>10</v>
      </c>
    </row>
    <row r="43" spans="1:22">
      <c r="A43" t="s">
        <v>81</v>
      </c>
      <c r="B43" t="s">
        <v>29</v>
      </c>
      <c r="C43" t="s">
        <v>30</v>
      </c>
      <c r="D43" t="s">
        <v>25</v>
      </c>
      <c r="E43" t="s">
        <v>26</v>
      </c>
      <c r="F43" t="s">
        <v>33</v>
      </c>
      <c r="G43" s="1">
        <v>44708</v>
      </c>
      <c r="H43">
        <v>29</v>
      </c>
      <c r="I43">
        <v>0</v>
      </c>
      <c r="J43">
        <v>2</v>
      </c>
      <c r="K43">
        <v>0</v>
      </c>
      <c r="L43" t="s">
        <v>27</v>
      </c>
      <c r="M43" t="s">
        <v>27</v>
      </c>
      <c r="N43">
        <f t="shared" si="4"/>
        <v>2</v>
      </c>
      <c r="O43" s="4">
        <f t="shared" si="7"/>
        <v>0.66666666666666663</v>
      </c>
      <c r="P43">
        <v>0</v>
      </c>
      <c r="Q43">
        <v>0</v>
      </c>
      <c r="R43">
        <v>0</v>
      </c>
      <c r="S43" t="s">
        <v>27</v>
      </c>
      <c r="T43" t="s">
        <v>27</v>
      </c>
      <c r="U43">
        <f t="shared" si="5"/>
        <v>0</v>
      </c>
      <c r="V43" s="4">
        <f t="shared" si="6"/>
        <v>0</v>
      </c>
    </row>
    <row r="44" spans="1:22">
      <c r="A44" t="s">
        <v>82</v>
      </c>
      <c r="B44" t="s">
        <v>29</v>
      </c>
      <c r="C44" t="s">
        <v>35</v>
      </c>
      <c r="D44" t="s">
        <v>31</v>
      </c>
      <c r="E44" t="s">
        <v>69</v>
      </c>
      <c r="F44" t="s">
        <v>33</v>
      </c>
      <c r="G44" s="1">
        <v>44701</v>
      </c>
      <c r="H44">
        <v>7</v>
      </c>
      <c r="I44">
        <v>136</v>
      </c>
      <c r="J44">
        <v>33</v>
      </c>
      <c r="K44">
        <v>143</v>
      </c>
      <c r="L44">
        <v>205</v>
      </c>
      <c r="M44">
        <v>43</v>
      </c>
      <c r="N44">
        <f t="shared" si="4"/>
        <v>560</v>
      </c>
      <c r="O44" s="4">
        <f t="shared" si="7"/>
        <v>112</v>
      </c>
      <c r="P44">
        <v>52</v>
      </c>
      <c r="Q44">
        <v>3</v>
      </c>
      <c r="R44">
        <v>47</v>
      </c>
      <c r="S44">
        <v>27</v>
      </c>
      <c r="T44">
        <v>18</v>
      </c>
      <c r="U44">
        <f t="shared" si="5"/>
        <v>147</v>
      </c>
      <c r="V44" s="4">
        <f t="shared" si="6"/>
        <v>29.4</v>
      </c>
    </row>
    <row r="45" spans="1:22">
      <c r="A45" t="s">
        <v>83</v>
      </c>
      <c r="B45" t="s">
        <v>23</v>
      </c>
      <c r="C45" t="s">
        <v>24</v>
      </c>
      <c r="D45" t="s">
        <v>25</v>
      </c>
      <c r="E45" t="s">
        <v>26</v>
      </c>
      <c r="I45">
        <v>92</v>
      </c>
      <c r="J45">
        <v>56</v>
      </c>
      <c r="K45">
        <v>105</v>
      </c>
      <c r="L45">
        <v>123</v>
      </c>
      <c r="M45">
        <v>66</v>
      </c>
      <c r="N45">
        <f t="shared" si="4"/>
        <v>442</v>
      </c>
      <c r="O45" s="4">
        <f t="shared" si="7"/>
        <v>88.4</v>
      </c>
      <c r="P45">
        <v>44</v>
      </c>
      <c r="Q45">
        <v>26</v>
      </c>
      <c r="R45">
        <v>49</v>
      </c>
      <c r="S45">
        <v>56</v>
      </c>
      <c r="T45">
        <v>34</v>
      </c>
      <c r="U45">
        <f t="shared" si="5"/>
        <v>209</v>
      </c>
      <c r="V45" s="4">
        <f t="shared" si="6"/>
        <v>41.8</v>
      </c>
    </row>
    <row r="46" spans="1:22">
      <c r="A46" t="s">
        <v>83</v>
      </c>
      <c r="B46" t="s">
        <v>29</v>
      </c>
      <c r="C46" t="s">
        <v>35</v>
      </c>
      <c r="D46" t="s">
        <v>36</v>
      </c>
      <c r="E46" t="s">
        <v>84</v>
      </c>
      <c r="F46" t="s">
        <v>33</v>
      </c>
      <c r="G46" s="1">
        <v>44701</v>
      </c>
      <c r="H46">
        <v>10</v>
      </c>
      <c r="I46">
        <v>100</v>
      </c>
      <c r="J46">
        <v>280</v>
      </c>
      <c r="K46">
        <v>45</v>
      </c>
      <c r="L46">
        <v>140</v>
      </c>
      <c r="M46">
        <v>270</v>
      </c>
      <c r="N46">
        <f t="shared" si="4"/>
        <v>835</v>
      </c>
      <c r="O46" s="4">
        <f t="shared" si="7"/>
        <v>167</v>
      </c>
      <c r="P46">
        <v>67</v>
      </c>
      <c r="Q46">
        <v>130</v>
      </c>
      <c r="R46">
        <v>32</v>
      </c>
      <c r="S46">
        <v>83</v>
      </c>
      <c r="T46">
        <v>145</v>
      </c>
      <c r="U46">
        <f t="shared" si="5"/>
        <v>457</v>
      </c>
      <c r="V46" s="4">
        <f t="shared" si="6"/>
        <v>91.4</v>
      </c>
    </row>
    <row r="47" spans="1:22">
      <c r="A47" t="s">
        <v>85</v>
      </c>
      <c r="B47" t="s">
        <v>29</v>
      </c>
      <c r="C47" t="s">
        <v>35</v>
      </c>
      <c r="D47" t="s">
        <v>36</v>
      </c>
      <c r="E47" t="s">
        <v>84</v>
      </c>
      <c r="F47" t="s">
        <v>33</v>
      </c>
      <c r="G47" s="1">
        <v>44701</v>
      </c>
      <c r="H47">
        <v>9</v>
      </c>
      <c r="I47">
        <v>144</v>
      </c>
      <c r="J47">
        <v>69</v>
      </c>
      <c r="K47">
        <v>182</v>
      </c>
      <c r="L47" t="s">
        <v>27</v>
      </c>
      <c r="M47" t="s">
        <v>27</v>
      </c>
      <c r="N47">
        <f t="shared" si="4"/>
        <v>395</v>
      </c>
      <c r="O47" s="4">
        <f t="shared" si="7"/>
        <v>131.66666666666666</v>
      </c>
      <c r="P47">
        <v>75</v>
      </c>
      <c r="Q47">
        <v>35</v>
      </c>
      <c r="R47">
        <v>76</v>
      </c>
      <c r="S47" t="s">
        <v>27</v>
      </c>
      <c r="T47" t="s">
        <v>27</v>
      </c>
      <c r="U47">
        <f t="shared" si="5"/>
        <v>186</v>
      </c>
      <c r="V47" s="4">
        <f t="shared" si="6"/>
        <v>62</v>
      </c>
    </row>
    <row r="48" spans="1:22">
      <c r="A48" t="s">
        <v>86</v>
      </c>
      <c r="B48" t="s">
        <v>29</v>
      </c>
      <c r="C48" t="s">
        <v>35</v>
      </c>
      <c r="D48" t="s">
        <v>31</v>
      </c>
      <c r="E48" t="s">
        <v>55</v>
      </c>
      <c r="F48" t="s">
        <v>33</v>
      </c>
      <c r="G48" s="1">
        <v>44701</v>
      </c>
      <c r="H48">
        <v>27</v>
      </c>
      <c r="I48">
        <v>189</v>
      </c>
      <c r="J48">
        <v>179</v>
      </c>
      <c r="K48">
        <v>120</v>
      </c>
      <c r="L48" t="s">
        <v>27</v>
      </c>
      <c r="M48" t="s">
        <v>27</v>
      </c>
      <c r="N48">
        <f t="shared" si="4"/>
        <v>488</v>
      </c>
      <c r="O48" s="4">
        <f t="shared" si="7"/>
        <v>162.66666666666666</v>
      </c>
      <c r="P48">
        <v>28</v>
      </c>
      <c r="Q48">
        <v>24</v>
      </c>
      <c r="R48">
        <v>40</v>
      </c>
      <c r="S48" t="s">
        <v>27</v>
      </c>
      <c r="T48" t="s">
        <v>27</v>
      </c>
      <c r="U48">
        <f t="shared" si="5"/>
        <v>92</v>
      </c>
      <c r="V48" s="4">
        <f t="shared" si="6"/>
        <v>30.666666666666668</v>
      </c>
    </row>
    <row r="49" spans="1:22">
      <c r="A49" t="s">
        <v>87</v>
      </c>
      <c r="B49" t="s">
        <v>29</v>
      </c>
      <c r="C49" t="s">
        <v>35</v>
      </c>
      <c r="D49" t="s">
        <v>25</v>
      </c>
      <c r="E49" t="s">
        <v>26</v>
      </c>
      <c r="F49" t="s">
        <v>33</v>
      </c>
      <c r="G49" s="1">
        <v>44701</v>
      </c>
      <c r="H49">
        <v>7</v>
      </c>
      <c r="I49">
        <v>12</v>
      </c>
      <c r="J49">
        <v>47</v>
      </c>
      <c r="K49">
        <v>16</v>
      </c>
      <c r="L49">
        <v>8</v>
      </c>
      <c r="M49" t="s">
        <v>27</v>
      </c>
      <c r="N49">
        <f t="shared" si="4"/>
        <v>83</v>
      </c>
      <c r="O49" s="4">
        <f t="shared" si="7"/>
        <v>20.75</v>
      </c>
      <c r="P49">
        <v>4</v>
      </c>
      <c r="Q49">
        <v>13</v>
      </c>
      <c r="R49">
        <v>4</v>
      </c>
      <c r="S49">
        <v>2</v>
      </c>
      <c r="T49" t="s">
        <v>27</v>
      </c>
      <c r="U49">
        <f t="shared" si="5"/>
        <v>23</v>
      </c>
      <c r="V49" s="4">
        <f t="shared" si="6"/>
        <v>5.75</v>
      </c>
    </row>
    <row r="50" spans="1:22">
      <c r="A50" t="s">
        <v>88</v>
      </c>
      <c r="B50" t="s">
        <v>23</v>
      </c>
      <c r="C50" t="s">
        <v>24</v>
      </c>
      <c r="D50" t="s">
        <v>25</v>
      </c>
      <c r="E50" t="s">
        <v>26</v>
      </c>
      <c r="I50">
        <v>73</v>
      </c>
      <c r="J50">
        <v>86</v>
      </c>
      <c r="K50">
        <v>94</v>
      </c>
      <c r="L50">
        <v>156</v>
      </c>
      <c r="M50">
        <v>34</v>
      </c>
      <c r="N50">
        <f t="shared" si="4"/>
        <v>443</v>
      </c>
      <c r="O50" s="4">
        <f t="shared" si="7"/>
        <v>88.6</v>
      </c>
      <c r="P50">
        <v>29</v>
      </c>
      <c r="Q50">
        <v>39</v>
      </c>
      <c r="R50">
        <v>50</v>
      </c>
      <c r="S50">
        <v>73</v>
      </c>
      <c r="T50">
        <v>13</v>
      </c>
      <c r="U50">
        <f t="shared" si="5"/>
        <v>204</v>
      </c>
      <c r="V50" s="4">
        <f t="shared" si="6"/>
        <v>40.799999999999997</v>
      </c>
    </row>
    <row r="51" spans="1:22">
      <c r="A51" t="s">
        <v>89</v>
      </c>
      <c r="B51" t="s">
        <v>29</v>
      </c>
      <c r="C51" t="s">
        <v>35</v>
      </c>
      <c r="D51" t="s">
        <v>31</v>
      </c>
      <c r="E51" t="s">
        <v>58</v>
      </c>
      <c r="F51" t="s">
        <v>33</v>
      </c>
      <c r="G51" s="1">
        <v>44698</v>
      </c>
      <c r="H51">
        <v>4</v>
      </c>
      <c r="I51">
        <v>64</v>
      </c>
      <c r="J51">
        <v>77</v>
      </c>
      <c r="K51">
        <v>57</v>
      </c>
      <c r="L51">
        <v>50</v>
      </c>
      <c r="M51" t="s">
        <v>27</v>
      </c>
      <c r="N51">
        <f t="shared" si="4"/>
        <v>248</v>
      </c>
      <c r="O51" s="4">
        <f t="shared" si="7"/>
        <v>62</v>
      </c>
      <c r="P51">
        <v>34</v>
      </c>
      <c r="Q51">
        <v>44</v>
      </c>
      <c r="R51">
        <v>32</v>
      </c>
      <c r="S51">
        <v>30</v>
      </c>
      <c r="T51" t="s">
        <v>27</v>
      </c>
      <c r="U51">
        <f t="shared" si="5"/>
        <v>140</v>
      </c>
      <c r="V51" s="4">
        <f t="shared" si="6"/>
        <v>35</v>
      </c>
    </row>
    <row r="52" spans="1:22">
      <c r="A52" t="s">
        <v>90</v>
      </c>
      <c r="B52" t="s">
        <v>29</v>
      </c>
      <c r="C52" t="s">
        <v>35</v>
      </c>
      <c r="D52" t="s">
        <v>36</v>
      </c>
      <c r="E52" t="s">
        <v>50</v>
      </c>
      <c r="F52" t="s">
        <v>33</v>
      </c>
      <c r="G52" s="1">
        <v>44699</v>
      </c>
      <c r="H52">
        <v>6</v>
      </c>
      <c r="I52">
        <v>88</v>
      </c>
      <c r="J52">
        <v>93</v>
      </c>
      <c r="K52">
        <v>95</v>
      </c>
      <c r="L52">
        <v>78</v>
      </c>
      <c r="M52" t="s">
        <v>27</v>
      </c>
      <c r="N52">
        <f t="shared" si="4"/>
        <v>354</v>
      </c>
      <c r="O52" s="4">
        <f t="shared" si="7"/>
        <v>88.5</v>
      </c>
      <c r="P52">
        <v>45</v>
      </c>
      <c r="Q52">
        <v>58</v>
      </c>
      <c r="R52">
        <v>64</v>
      </c>
      <c r="S52">
        <v>46</v>
      </c>
      <c r="T52" t="s">
        <v>27</v>
      </c>
      <c r="U52">
        <f t="shared" si="5"/>
        <v>213</v>
      </c>
      <c r="V52" s="4">
        <f t="shared" si="6"/>
        <v>53.25</v>
      </c>
    </row>
    <row r="53" spans="1:22">
      <c r="A53" t="s">
        <v>91</v>
      </c>
      <c r="B53" t="s">
        <v>29</v>
      </c>
      <c r="C53" t="s">
        <v>35</v>
      </c>
      <c r="D53" t="s">
        <v>36</v>
      </c>
      <c r="E53" t="s">
        <v>50</v>
      </c>
      <c r="F53" t="s">
        <v>33</v>
      </c>
      <c r="G53" s="1">
        <v>44700</v>
      </c>
      <c r="H53">
        <v>2</v>
      </c>
      <c r="I53">
        <v>5</v>
      </c>
      <c r="J53">
        <v>1</v>
      </c>
      <c r="K53">
        <v>1</v>
      </c>
      <c r="L53">
        <v>1</v>
      </c>
      <c r="M53" t="s">
        <v>27</v>
      </c>
      <c r="N53">
        <f t="shared" si="4"/>
        <v>8</v>
      </c>
      <c r="O53" s="4">
        <f t="shared" si="7"/>
        <v>2</v>
      </c>
      <c r="P53">
        <v>3</v>
      </c>
      <c r="Q53">
        <v>0</v>
      </c>
      <c r="R53">
        <v>1</v>
      </c>
      <c r="S53">
        <v>1</v>
      </c>
      <c r="T53" t="s">
        <v>27</v>
      </c>
      <c r="U53">
        <f t="shared" si="5"/>
        <v>5</v>
      </c>
      <c r="V53" s="4">
        <f t="shared" si="6"/>
        <v>1.25</v>
      </c>
    </row>
    <row r="54" spans="1:22">
      <c r="A54" t="s">
        <v>92</v>
      </c>
      <c r="B54" t="s">
        <v>23</v>
      </c>
      <c r="C54" t="s">
        <v>24</v>
      </c>
      <c r="D54" t="s">
        <v>25</v>
      </c>
      <c r="E54" t="s">
        <v>26</v>
      </c>
      <c r="I54">
        <v>12</v>
      </c>
      <c r="J54">
        <v>23</v>
      </c>
      <c r="K54">
        <v>17</v>
      </c>
      <c r="L54">
        <v>33</v>
      </c>
      <c r="M54" t="s">
        <v>27</v>
      </c>
      <c r="N54">
        <f t="shared" si="4"/>
        <v>85</v>
      </c>
      <c r="O54" s="4">
        <f t="shared" si="7"/>
        <v>21.25</v>
      </c>
      <c r="P54">
        <v>5</v>
      </c>
      <c r="Q54">
        <v>4</v>
      </c>
      <c r="R54">
        <v>7</v>
      </c>
      <c r="S54">
        <v>11</v>
      </c>
      <c r="T54" t="s">
        <v>27</v>
      </c>
      <c r="U54">
        <f t="shared" si="5"/>
        <v>27</v>
      </c>
      <c r="V54" s="4">
        <f t="shared" si="6"/>
        <v>6.75</v>
      </c>
    </row>
    <row r="55" spans="1:22">
      <c r="A55" t="s">
        <v>93</v>
      </c>
      <c r="B55" t="s">
        <v>29</v>
      </c>
      <c r="C55" t="s">
        <v>35</v>
      </c>
      <c r="D55" t="s">
        <v>36</v>
      </c>
      <c r="E55" t="s">
        <v>32</v>
      </c>
      <c r="F55" t="s">
        <v>56</v>
      </c>
      <c r="G55" s="1">
        <v>44708</v>
      </c>
      <c r="H55">
        <v>7</v>
      </c>
      <c r="I55">
        <v>263</v>
      </c>
      <c r="J55">
        <v>164</v>
      </c>
      <c r="K55" t="s">
        <v>27</v>
      </c>
      <c r="L55" t="s">
        <v>27</v>
      </c>
      <c r="M55" t="s">
        <v>27</v>
      </c>
      <c r="N55">
        <f t="shared" si="4"/>
        <v>427</v>
      </c>
      <c r="O55" s="4">
        <f t="shared" si="7"/>
        <v>213.5</v>
      </c>
      <c r="P55">
        <v>105</v>
      </c>
      <c r="Q55">
        <v>98</v>
      </c>
      <c r="R55" t="s">
        <v>27</v>
      </c>
      <c r="S55" t="s">
        <v>27</v>
      </c>
      <c r="T55" t="s">
        <v>27</v>
      </c>
      <c r="U55">
        <f t="shared" si="5"/>
        <v>203</v>
      </c>
      <c r="V55" s="4">
        <f t="shared" si="6"/>
        <v>101.5</v>
      </c>
    </row>
    <row r="56" spans="1:22">
      <c r="A56" t="s">
        <v>94</v>
      </c>
      <c r="B56" t="s">
        <v>29</v>
      </c>
      <c r="C56" t="s">
        <v>35</v>
      </c>
      <c r="D56" t="s">
        <v>36</v>
      </c>
      <c r="E56" t="s">
        <v>32</v>
      </c>
      <c r="F56" t="s">
        <v>56</v>
      </c>
      <c r="G56" s="1">
        <v>44708</v>
      </c>
      <c r="H56">
        <v>5</v>
      </c>
      <c r="I56">
        <v>131</v>
      </c>
      <c r="J56">
        <v>87</v>
      </c>
      <c r="K56">
        <v>122</v>
      </c>
      <c r="L56">
        <v>91</v>
      </c>
      <c r="M56" t="s">
        <v>27</v>
      </c>
      <c r="N56">
        <f t="shared" si="4"/>
        <v>431</v>
      </c>
      <c r="O56" s="4">
        <f t="shared" si="7"/>
        <v>107.75</v>
      </c>
      <c r="P56">
        <v>43</v>
      </c>
      <c r="Q56">
        <v>35</v>
      </c>
      <c r="R56">
        <v>41</v>
      </c>
      <c r="S56">
        <v>33</v>
      </c>
      <c r="T56" t="s">
        <v>27</v>
      </c>
      <c r="U56">
        <f t="shared" si="5"/>
        <v>152</v>
      </c>
      <c r="V56" s="4">
        <f t="shared" si="6"/>
        <v>38</v>
      </c>
    </row>
    <row r="57" spans="1:22">
      <c r="A57" t="s">
        <v>95</v>
      </c>
      <c r="B57" t="s">
        <v>23</v>
      </c>
      <c r="C57" t="s">
        <v>24</v>
      </c>
      <c r="D57" t="s">
        <v>25</v>
      </c>
      <c r="E57" t="s">
        <v>26</v>
      </c>
      <c r="I57">
        <v>29</v>
      </c>
      <c r="J57">
        <v>46</v>
      </c>
      <c r="K57">
        <v>32</v>
      </c>
      <c r="L57">
        <v>18</v>
      </c>
      <c r="M57" t="s">
        <v>27</v>
      </c>
      <c r="N57">
        <f t="shared" si="4"/>
        <v>125</v>
      </c>
      <c r="O57" s="4">
        <f t="shared" si="7"/>
        <v>31.25</v>
      </c>
      <c r="P57">
        <v>11</v>
      </c>
      <c r="Q57">
        <v>16</v>
      </c>
      <c r="R57">
        <v>15</v>
      </c>
      <c r="S57">
        <v>4</v>
      </c>
      <c r="T57" t="s">
        <v>27</v>
      </c>
      <c r="U57">
        <f t="shared" si="5"/>
        <v>46</v>
      </c>
      <c r="V57" s="4">
        <f t="shared" si="6"/>
        <v>11.5</v>
      </c>
    </row>
    <row r="58" spans="1:22">
      <c r="A58" t="s">
        <v>96</v>
      </c>
      <c r="B58" t="s">
        <v>29</v>
      </c>
      <c r="C58" t="s">
        <v>35</v>
      </c>
      <c r="D58" t="s">
        <v>36</v>
      </c>
      <c r="E58" t="s">
        <v>32</v>
      </c>
      <c r="F58" t="s">
        <v>33</v>
      </c>
      <c r="G58" s="1">
        <v>44698</v>
      </c>
      <c r="H58">
        <v>16</v>
      </c>
      <c r="I58">
        <v>0</v>
      </c>
      <c r="J58">
        <v>0</v>
      </c>
      <c r="K58">
        <v>0</v>
      </c>
      <c r="L58">
        <v>0</v>
      </c>
      <c r="M58" t="s">
        <v>27</v>
      </c>
      <c r="N58">
        <f t="shared" si="4"/>
        <v>0</v>
      </c>
      <c r="O58" s="4">
        <f t="shared" si="7"/>
        <v>0</v>
      </c>
      <c r="P58">
        <v>0</v>
      </c>
      <c r="Q58">
        <v>0</v>
      </c>
      <c r="R58">
        <v>0</v>
      </c>
      <c r="S58">
        <v>0</v>
      </c>
      <c r="T58" t="s">
        <v>27</v>
      </c>
      <c r="U58">
        <f t="shared" si="5"/>
        <v>0</v>
      </c>
      <c r="V58" s="4">
        <f t="shared" si="6"/>
        <v>0</v>
      </c>
    </row>
    <row r="59" spans="1:22">
      <c r="A59" t="s">
        <v>97</v>
      </c>
      <c r="B59" t="s">
        <v>29</v>
      </c>
      <c r="C59" t="s">
        <v>35</v>
      </c>
      <c r="D59" t="s">
        <v>36</v>
      </c>
      <c r="E59" t="s">
        <v>32</v>
      </c>
      <c r="F59" t="s">
        <v>33</v>
      </c>
      <c r="G59" s="1">
        <v>44698</v>
      </c>
      <c r="H59">
        <v>12</v>
      </c>
      <c r="I59">
        <v>320</v>
      </c>
      <c r="J59">
        <v>102</v>
      </c>
      <c r="K59">
        <v>97</v>
      </c>
      <c r="L59">
        <v>13</v>
      </c>
      <c r="M59" t="s">
        <v>27</v>
      </c>
      <c r="N59">
        <f t="shared" si="4"/>
        <v>532</v>
      </c>
      <c r="O59" s="4">
        <f t="shared" si="7"/>
        <v>133</v>
      </c>
      <c r="P59">
        <v>116</v>
      </c>
      <c r="Q59">
        <v>66</v>
      </c>
      <c r="R59">
        <v>45</v>
      </c>
      <c r="S59">
        <v>6</v>
      </c>
      <c r="T59" t="s">
        <v>27</v>
      </c>
      <c r="U59">
        <f t="shared" si="5"/>
        <v>233</v>
      </c>
      <c r="V59" s="4">
        <f t="shared" si="6"/>
        <v>58.25</v>
      </c>
    </row>
    <row r="60" spans="1:22">
      <c r="A60" t="s">
        <v>98</v>
      </c>
      <c r="B60" t="s">
        <v>29</v>
      </c>
      <c r="C60" t="s">
        <v>30</v>
      </c>
      <c r="D60" t="s">
        <v>25</v>
      </c>
      <c r="E60" t="s">
        <v>26</v>
      </c>
      <c r="F60" t="s">
        <v>33</v>
      </c>
      <c r="G60" s="1">
        <v>44701</v>
      </c>
      <c r="H60">
        <v>6</v>
      </c>
      <c r="I60">
        <v>36</v>
      </c>
      <c r="J60">
        <v>18</v>
      </c>
      <c r="K60">
        <v>10</v>
      </c>
      <c r="L60">
        <v>49</v>
      </c>
      <c r="M60" t="s">
        <v>27</v>
      </c>
      <c r="N60">
        <f t="shared" si="4"/>
        <v>113</v>
      </c>
      <c r="O60" s="4">
        <f t="shared" si="7"/>
        <v>28.25</v>
      </c>
      <c r="P60">
        <v>11</v>
      </c>
      <c r="Q60">
        <v>4</v>
      </c>
      <c r="R60">
        <v>0</v>
      </c>
      <c r="S60">
        <v>15</v>
      </c>
      <c r="T60" t="s">
        <v>27</v>
      </c>
      <c r="U60">
        <f t="shared" si="5"/>
        <v>30</v>
      </c>
      <c r="V60" s="4">
        <f t="shared" si="6"/>
        <v>7.5</v>
      </c>
    </row>
    <row r="61" spans="1:22">
      <c r="A61" t="s">
        <v>98</v>
      </c>
      <c r="B61" t="s">
        <v>23</v>
      </c>
      <c r="C61" t="s">
        <v>24</v>
      </c>
      <c r="D61" t="s">
        <v>25</v>
      </c>
      <c r="E61" t="s">
        <v>26</v>
      </c>
      <c r="I61">
        <v>42</v>
      </c>
      <c r="J61">
        <v>64</v>
      </c>
      <c r="K61">
        <v>146</v>
      </c>
      <c r="L61" t="s">
        <v>27</v>
      </c>
      <c r="M61" t="s">
        <v>27</v>
      </c>
      <c r="N61">
        <f t="shared" si="4"/>
        <v>252</v>
      </c>
      <c r="O61" s="4">
        <f t="shared" si="7"/>
        <v>84</v>
      </c>
      <c r="P61">
        <v>15</v>
      </c>
      <c r="Q61">
        <v>42</v>
      </c>
      <c r="R61">
        <v>89</v>
      </c>
      <c r="S61" t="s">
        <v>27</v>
      </c>
      <c r="T61" t="s">
        <v>27</v>
      </c>
      <c r="U61">
        <f t="shared" si="5"/>
        <v>146</v>
      </c>
      <c r="V61" s="4">
        <f t="shared" si="6"/>
        <v>48.666666666666664</v>
      </c>
    </row>
    <row r="62" spans="1:22">
      <c r="A62" t="s">
        <v>99</v>
      </c>
      <c r="B62" t="s">
        <v>29</v>
      </c>
      <c r="C62" t="s">
        <v>35</v>
      </c>
      <c r="D62" t="s">
        <v>36</v>
      </c>
      <c r="E62" t="s">
        <v>32</v>
      </c>
      <c r="F62" t="s">
        <v>33</v>
      </c>
      <c r="G62" s="1">
        <v>44698</v>
      </c>
      <c r="H62">
        <v>2</v>
      </c>
      <c r="I62">
        <v>0</v>
      </c>
      <c r="J62">
        <v>0</v>
      </c>
      <c r="K62">
        <v>0</v>
      </c>
      <c r="L62">
        <v>0</v>
      </c>
      <c r="M62">
        <v>0</v>
      </c>
      <c r="N62">
        <f t="shared" si="4"/>
        <v>0</v>
      </c>
      <c r="O62" s="4">
        <f t="shared" si="7"/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5"/>
        <v>0</v>
      </c>
      <c r="V62" s="4">
        <f t="shared" si="6"/>
        <v>0</v>
      </c>
    </row>
    <row r="63" spans="1:22">
      <c r="A63" t="s">
        <v>100</v>
      </c>
      <c r="B63" t="s">
        <v>29</v>
      </c>
      <c r="C63" t="s">
        <v>35</v>
      </c>
      <c r="D63" t="s">
        <v>36</v>
      </c>
      <c r="E63" t="s">
        <v>50</v>
      </c>
      <c r="F63" t="s">
        <v>33</v>
      </c>
      <c r="G63" s="1">
        <v>44700</v>
      </c>
      <c r="H63">
        <v>4</v>
      </c>
      <c r="I63">
        <v>1</v>
      </c>
      <c r="J63">
        <v>0</v>
      </c>
      <c r="K63">
        <v>0</v>
      </c>
      <c r="L63">
        <v>0</v>
      </c>
      <c r="M63">
        <v>0</v>
      </c>
      <c r="N63">
        <f t="shared" si="4"/>
        <v>1</v>
      </c>
      <c r="O63" s="4">
        <f t="shared" si="7"/>
        <v>0.2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5"/>
        <v>0</v>
      </c>
      <c r="V63" s="4">
        <f t="shared" si="6"/>
        <v>0</v>
      </c>
    </row>
    <row r="64" spans="1:22">
      <c r="A64" t="s">
        <v>101</v>
      </c>
      <c r="B64" t="s">
        <v>29</v>
      </c>
      <c r="C64" t="s">
        <v>35</v>
      </c>
      <c r="D64" t="s">
        <v>36</v>
      </c>
      <c r="E64" t="s">
        <v>50</v>
      </c>
      <c r="F64" t="s">
        <v>33</v>
      </c>
      <c r="G64" s="1">
        <v>44700</v>
      </c>
      <c r="H64">
        <v>4</v>
      </c>
      <c r="I64">
        <v>0</v>
      </c>
      <c r="J64">
        <v>0</v>
      </c>
      <c r="K64">
        <v>0</v>
      </c>
      <c r="L64">
        <v>0</v>
      </c>
      <c r="M64">
        <v>0</v>
      </c>
      <c r="N64">
        <f t="shared" si="4"/>
        <v>0</v>
      </c>
      <c r="O64" s="4">
        <f t="shared" si="7"/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5"/>
        <v>0</v>
      </c>
      <c r="V64" s="4">
        <f t="shared" si="6"/>
        <v>0</v>
      </c>
    </row>
    <row r="65" spans="1:22">
      <c r="A65" t="s">
        <v>102</v>
      </c>
      <c r="B65" t="s">
        <v>29</v>
      </c>
      <c r="C65" t="s">
        <v>30</v>
      </c>
      <c r="D65" t="s">
        <v>36</v>
      </c>
      <c r="E65" t="s">
        <v>32</v>
      </c>
      <c r="F65" t="s">
        <v>33</v>
      </c>
      <c r="G65" s="2">
        <v>44701</v>
      </c>
      <c r="H65">
        <v>6</v>
      </c>
      <c r="I65">
        <v>28</v>
      </c>
      <c r="J65">
        <v>45</v>
      </c>
      <c r="K65">
        <v>38</v>
      </c>
      <c r="L65">
        <v>31</v>
      </c>
      <c r="M65">
        <v>20</v>
      </c>
      <c r="N65">
        <f t="shared" si="4"/>
        <v>162</v>
      </c>
      <c r="O65" s="4">
        <f t="shared" si="7"/>
        <v>32.4</v>
      </c>
      <c r="P65">
        <v>6</v>
      </c>
      <c r="Q65">
        <v>8</v>
      </c>
      <c r="R65">
        <v>0</v>
      </c>
      <c r="S65">
        <v>12</v>
      </c>
      <c r="T65">
        <v>4</v>
      </c>
      <c r="U65">
        <f t="shared" si="5"/>
        <v>30</v>
      </c>
      <c r="V65" s="4">
        <f t="shared" si="6"/>
        <v>6</v>
      </c>
    </row>
    <row r="66" spans="1:22">
      <c r="A66" t="s">
        <v>103</v>
      </c>
      <c r="B66" t="s">
        <v>23</v>
      </c>
      <c r="C66" t="s">
        <v>24</v>
      </c>
      <c r="D66" t="s">
        <v>25</v>
      </c>
      <c r="E66" t="s">
        <v>26</v>
      </c>
      <c r="I66">
        <v>14</v>
      </c>
      <c r="J66">
        <v>34</v>
      </c>
      <c r="K66">
        <v>41</v>
      </c>
      <c r="L66">
        <v>18</v>
      </c>
      <c r="M66">
        <v>0</v>
      </c>
      <c r="N66">
        <f t="shared" ref="N66:N97" si="8">SUM(I66:M66)</f>
        <v>107</v>
      </c>
      <c r="O66" s="4">
        <f t="shared" si="7"/>
        <v>21.4</v>
      </c>
      <c r="P66">
        <v>0</v>
      </c>
      <c r="Q66">
        <v>12</v>
      </c>
      <c r="R66">
        <v>20</v>
      </c>
      <c r="S66">
        <v>6</v>
      </c>
      <c r="T66">
        <v>0</v>
      </c>
      <c r="U66">
        <f t="shared" ref="U66:U97" si="9">SUM(P66:T66)</f>
        <v>38</v>
      </c>
      <c r="V66" s="4">
        <f t="shared" ref="V66:V97" si="10">AVERAGE(P66:T66)</f>
        <v>7.6</v>
      </c>
    </row>
    <row r="67" spans="1:22">
      <c r="A67" t="s">
        <v>104</v>
      </c>
      <c r="B67" t="s">
        <v>23</v>
      </c>
      <c r="C67" t="s">
        <v>24</v>
      </c>
      <c r="D67" t="s">
        <v>25</v>
      </c>
      <c r="E67" t="s">
        <v>26</v>
      </c>
      <c r="I67">
        <v>23</v>
      </c>
      <c r="J67">
        <v>15</v>
      </c>
      <c r="K67">
        <v>32</v>
      </c>
      <c r="L67">
        <v>27</v>
      </c>
      <c r="M67">
        <v>12</v>
      </c>
      <c r="N67">
        <f t="shared" si="8"/>
        <v>109</v>
      </c>
      <c r="O67" s="4">
        <f t="shared" si="7"/>
        <v>21.8</v>
      </c>
      <c r="P67">
        <v>4</v>
      </c>
      <c r="Q67">
        <v>6</v>
      </c>
      <c r="R67">
        <v>9</v>
      </c>
      <c r="S67">
        <v>4</v>
      </c>
      <c r="T67">
        <v>4</v>
      </c>
      <c r="U67">
        <f t="shared" si="9"/>
        <v>27</v>
      </c>
      <c r="V67" s="4">
        <f t="shared" si="10"/>
        <v>5.4</v>
      </c>
    </row>
    <row r="68" spans="1:22">
      <c r="A68" t="s">
        <v>105</v>
      </c>
      <c r="B68" t="s">
        <v>29</v>
      </c>
      <c r="C68" t="s">
        <v>35</v>
      </c>
      <c r="D68" t="s">
        <v>31</v>
      </c>
      <c r="E68" t="s">
        <v>55</v>
      </c>
      <c r="F68" t="s">
        <v>33</v>
      </c>
      <c r="G68" s="1">
        <v>44703</v>
      </c>
      <c r="H68">
        <v>45</v>
      </c>
      <c r="I68">
        <v>55</v>
      </c>
      <c r="J68">
        <v>58</v>
      </c>
      <c r="K68">
        <v>75</v>
      </c>
      <c r="L68">
        <v>60</v>
      </c>
      <c r="M68" t="s">
        <v>27</v>
      </c>
      <c r="N68">
        <f t="shared" si="8"/>
        <v>248</v>
      </c>
      <c r="O68" s="4">
        <f t="shared" si="7"/>
        <v>62</v>
      </c>
      <c r="P68">
        <v>9</v>
      </c>
      <c r="Q68">
        <v>32</v>
      </c>
      <c r="R68">
        <v>17</v>
      </c>
      <c r="S68">
        <v>36</v>
      </c>
      <c r="T68" t="s">
        <v>27</v>
      </c>
      <c r="U68">
        <f t="shared" si="9"/>
        <v>94</v>
      </c>
      <c r="V68" s="4">
        <f t="shared" si="10"/>
        <v>23.5</v>
      </c>
    </row>
    <row r="69" spans="1:22">
      <c r="A69" t="s">
        <v>105</v>
      </c>
      <c r="B69" t="s">
        <v>23</v>
      </c>
      <c r="C69" t="s">
        <v>24</v>
      </c>
      <c r="D69" t="s">
        <v>25</v>
      </c>
      <c r="E69" t="s">
        <v>26</v>
      </c>
      <c r="I69">
        <v>0</v>
      </c>
      <c r="J69" t="s">
        <v>27</v>
      </c>
      <c r="K69" t="s">
        <v>27</v>
      </c>
      <c r="L69" t="s">
        <v>27</v>
      </c>
      <c r="M69" t="s">
        <v>27</v>
      </c>
      <c r="N69">
        <f t="shared" si="8"/>
        <v>0</v>
      </c>
      <c r="O69" s="4">
        <f t="shared" ref="O69:O100" si="11">AVERAGE(I69:M69)</f>
        <v>0</v>
      </c>
      <c r="P69">
        <v>0</v>
      </c>
      <c r="Q69" t="s">
        <v>27</v>
      </c>
      <c r="R69" t="s">
        <v>27</v>
      </c>
      <c r="S69" t="s">
        <v>27</v>
      </c>
      <c r="T69" t="s">
        <v>27</v>
      </c>
      <c r="U69">
        <f t="shared" si="9"/>
        <v>0</v>
      </c>
      <c r="V69" s="4">
        <f t="shared" si="10"/>
        <v>0</v>
      </c>
    </row>
    <row r="70" spans="1:22">
      <c r="A70" t="s">
        <v>106</v>
      </c>
      <c r="B70" t="s">
        <v>29</v>
      </c>
      <c r="C70" t="s">
        <v>35</v>
      </c>
      <c r="D70" t="s">
        <v>36</v>
      </c>
      <c r="E70" t="s">
        <v>37</v>
      </c>
      <c r="F70" t="s">
        <v>33</v>
      </c>
      <c r="G70" s="1">
        <v>44703</v>
      </c>
      <c r="H70">
        <v>4</v>
      </c>
      <c r="I70">
        <v>123</v>
      </c>
      <c r="J70">
        <v>111</v>
      </c>
      <c r="K70">
        <v>156</v>
      </c>
      <c r="L70">
        <v>144</v>
      </c>
      <c r="M70" t="s">
        <v>27</v>
      </c>
      <c r="N70">
        <f t="shared" si="8"/>
        <v>534</v>
      </c>
      <c r="O70" s="4">
        <f t="shared" si="11"/>
        <v>133.5</v>
      </c>
      <c r="P70">
        <v>75</v>
      </c>
      <c r="Q70">
        <v>56</v>
      </c>
      <c r="R70">
        <v>86</v>
      </c>
      <c r="S70">
        <v>72</v>
      </c>
      <c r="T70" t="s">
        <v>27</v>
      </c>
      <c r="U70">
        <f t="shared" si="9"/>
        <v>289</v>
      </c>
      <c r="V70" s="4">
        <f t="shared" si="10"/>
        <v>72.25</v>
      </c>
    </row>
    <row r="71" spans="1:22">
      <c r="A71" t="s">
        <v>107</v>
      </c>
      <c r="B71" t="s">
        <v>29</v>
      </c>
      <c r="C71" t="s">
        <v>35</v>
      </c>
      <c r="D71" t="s">
        <v>31</v>
      </c>
      <c r="E71" t="s">
        <v>55</v>
      </c>
      <c r="F71" t="s">
        <v>33</v>
      </c>
      <c r="G71" s="1">
        <v>44703</v>
      </c>
      <c r="H71">
        <v>70</v>
      </c>
      <c r="I71">
        <v>21</v>
      </c>
      <c r="J71">
        <v>17</v>
      </c>
      <c r="K71">
        <v>12</v>
      </c>
      <c r="L71">
        <v>9</v>
      </c>
      <c r="M71">
        <v>6</v>
      </c>
      <c r="N71">
        <f t="shared" si="8"/>
        <v>65</v>
      </c>
      <c r="O71" s="4">
        <f t="shared" si="11"/>
        <v>13</v>
      </c>
      <c r="P71">
        <v>4</v>
      </c>
      <c r="Q71">
        <v>2</v>
      </c>
      <c r="R71">
        <v>0</v>
      </c>
      <c r="S71">
        <v>1</v>
      </c>
      <c r="T71">
        <v>0</v>
      </c>
      <c r="U71">
        <f t="shared" si="9"/>
        <v>7</v>
      </c>
      <c r="V71" s="4">
        <f t="shared" si="10"/>
        <v>1.4</v>
      </c>
    </row>
    <row r="72" spans="1:22">
      <c r="A72" t="s">
        <v>108</v>
      </c>
      <c r="B72" t="s">
        <v>23</v>
      </c>
      <c r="C72" t="s">
        <v>24</v>
      </c>
      <c r="D72" t="s">
        <v>36</v>
      </c>
      <c r="E72" t="s">
        <v>109</v>
      </c>
      <c r="I72">
        <v>64</v>
      </c>
      <c r="J72" t="s">
        <v>27</v>
      </c>
      <c r="K72" t="s">
        <v>27</v>
      </c>
      <c r="L72" t="s">
        <v>27</v>
      </c>
      <c r="M72" t="s">
        <v>27</v>
      </c>
      <c r="N72">
        <f t="shared" si="8"/>
        <v>64</v>
      </c>
      <c r="O72" s="4">
        <f t="shared" si="11"/>
        <v>64</v>
      </c>
      <c r="P72">
        <v>32</v>
      </c>
      <c r="Q72" t="s">
        <v>27</v>
      </c>
      <c r="R72" t="s">
        <v>27</v>
      </c>
      <c r="S72" t="s">
        <v>27</v>
      </c>
      <c r="T72" t="s">
        <v>27</v>
      </c>
      <c r="U72">
        <f t="shared" si="9"/>
        <v>32</v>
      </c>
      <c r="V72" s="4">
        <f t="shared" si="10"/>
        <v>32</v>
      </c>
    </row>
    <row r="73" spans="1:22">
      <c r="A73" t="s">
        <v>110</v>
      </c>
      <c r="B73" t="s">
        <v>29</v>
      </c>
      <c r="C73" t="s">
        <v>35</v>
      </c>
      <c r="D73" t="s">
        <v>31</v>
      </c>
      <c r="E73" t="s">
        <v>58</v>
      </c>
      <c r="F73" t="s">
        <v>33</v>
      </c>
      <c r="G73" s="1">
        <v>44700</v>
      </c>
      <c r="H73">
        <v>5</v>
      </c>
      <c r="I73">
        <v>248</v>
      </c>
      <c r="J73">
        <v>61</v>
      </c>
      <c r="K73">
        <v>128</v>
      </c>
      <c r="L73">
        <v>130</v>
      </c>
      <c r="M73">
        <v>160</v>
      </c>
      <c r="N73">
        <f t="shared" si="8"/>
        <v>727</v>
      </c>
      <c r="O73" s="4">
        <f t="shared" si="11"/>
        <v>145.4</v>
      </c>
      <c r="P73">
        <v>0</v>
      </c>
      <c r="Q73">
        <v>3</v>
      </c>
      <c r="R73">
        <v>3</v>
      </c>
      <c r="S73">
        <v>2</v>
      </c>
      <c r="T73">
        <v>3</v>
      </c>
      <c r="U73">
        <f t="shared" si="9"/>
        <v>11</v>
      </c>
      <c r="V73" s="4">
        <f t="shared" si="10"/>
        <v>2.2000000000000002</v>
      </c>
    </row>
    <row r="74" spans="1:22">
      <c r="A74" t="s">
        <v>111</v>
      </c>
      <c r="B74" t="s">
        <v>29</v>
      </c>
      <c r="C74" t="s">
        <v>35</v>
      </c>
      <c r="D74" t="s">
        <v>31</v>
      </c>
      <c r="E74" t="s">
        <v>32</v>
      </c>
      <c r="F74" t="s">
        <v>33</v>
      </c>
      <c r="G74" s="1">
        <v>44700</v>
      </c>
      <c r="H74">
        <v>8</v>
      </c>
      <c r="I74">
        <v>43</v>
      </c>
      <c r="J74">
        <v>30</v>
      </c>
      <c r="K74">
        <v>29</v>
      </c>
      <c r="L74">
        <v>19</v>
      </c>
      <c r="M74">
        <v>27</v>
      </c>
      <c r="N74">
        <f t="shared" si="8"/>
        <v>148</v>
      </c>
      <c r="O74" s="4">
        <f t="shared" si="11"/>
        <v>29.6</v>
      </c>
      <c r="P74">
        <v>29</v>
      </c>
      <c r="Q74">
        <v>14</v>
      </c>
      <c r="R74">
        <v>16</v>
      </c>
      <c r="S74">
        <v>9</v>
      </c>
      <c r="T74">
        <v>10</v>
      </c>
      <c r="U74">
        <f t="shared" si="9"/>
        <v>78</v>
      </c>
      <c r="V74" s="4">
        <f t="shared" si="10"/>
        <v>15.6</v>
      </c>
    </row>
    <row r="75" spans="1:22">
      <c r="A75" t="s">
        <v>112</v>
      </c>
      <c r="B75" t="s">
        <v>29</v>
      </c>
      <c r="C75" t="s">
        <v>35</v>
      </c>
      <c r="D75" t="s">
        <v>25</v>
      </c>
      <c r="E75" t="s">
        <v>26</v>
      </c>
      <c r="F75" t="s">
        <v>33</v>
      </c>
      <c r="G75" s="1">
        <v>44703</v>
      </c>
      <c r="H75">
        <v>5</v>
      </c>
      <c r="I75">
        <v>65</v>
      </c>
      <c r="J75">
        <v>40</v>
      </c>
      <c r="K75">
        <v>24</v>
      </c>
      <c r="L75">
        <v>0</v>
      </c>
      <c r="M75">
        <v>32</v>
      </c>
      <c r="N75">
        <f t="shared" si="8"/>
        <v>161</v>
      </c>
      <c r="O75" s="4">
        <f t="shared" si="11"/>
        <v>32.200000000000003</v>
      </c>
      <c r="P75">
        <v>13</v>
      </c>
      <c r="Q75">
        <v>11</v>
      </c>
      <c r="R75">
        <v>6</v>
      </c>
      <c r="S75">
        <v>0</v>
      </c>
      <c r="T75">
        <v>0</v>
      </c>
      <c r="U75">
        <f t="shared" si="9"/>
        <v>30</v>
      </c>
      <c r="V75" s="4">
        <f t="shared" si="10"/>
        <v>6</v>
      </c>
    </row>
    <row r="76" spans="1:22">
      <c r="A76" t="s">
        <v>113</v>
      </c>
      <c r="B76" t="s">
        <v>29</v>
      </c>
      <c r="C76" t="s">
        <v>35</v>
      </c>
      <c r="D76" t="s">
        <v>31</v>
      </c>
      <c r="E76" t="s">
        <v>32</v>
      </c>
      <c r="F76" t="s">
        <v>33</v>
      </c>
      <c r="G76" s="1">
        <v>44701</v>
      </c>
      <c r="H76">
        <v>386</v>
      </c>
      <c r="I76">
        <v>278</v>
      </c>
      <c r="J76">
        <v>251</v>
      </c>
      <c r="K76">
        <v>213</v>
      </c>
      <c r="L76" t="s">
        <v>27</v>
      </c>
      <c r="M76" t="s">
        <v>27</v>
      </c>
      <c r="N76">
        <f t="shared" si="8"/>
        <v>742</v>
      </c>
      <c r="O76" s="4">
        <f t="shared" si="11"/>
        <v>247.33333333333334</v>
      </c>
      <c r="P76">
        <v>113</v>
      </c>
      <c r="Q76">
        <v>121</v>
      </c>
      <c r="R76">
        <v>105</v>
      </c>
      <c r="S76" t="s">
        <v>27</v>
      </c>
      <c r="T76" t="s">
        <v>27</v>
      </c>
      <c r="U76">
        <f t="shared" si="9"/>
        <v>339</v>
      </c>
      <c r="V76" s="4">
        <f t="shared" si="10"/>
        <v>113</v>
      </c>
    </row>
    <row r="77" spans="1:22">
      <c r="A77" t="s">
        <v>114</v>
      </c>
      <c r="B77" t="s">
        <v>29</v>
      </c>
      <c r="C77" t="s">
        <v>35</v>
      </c>
      <c r="D77" t="s">
        <v>36</v>
      </c>
      <c r="E77" t="s">
        <v>37</v>
      </c>
      <c r="F77" t="s">
        <v>33</v>
      </c>
      <c r="G77" s="1">
        <v>44709</v>
      </c>
      <c r="H77">
        <v>25</v>
      </c>
      <c r="I77">
        <v>90</v>
      </c>
      <c r="J77">
        <v>41</v>
      </c>
      <c r="K77">
        <v>350</v>
      </c>
      <c r="L77">
        <v>300</v>
      </c>
      <c r="M77" t="s">
        <v>27</v>
      </c>
      <c r="N77">
        <f t="shared" si="8"/>
        <v>781</v>
      </c>
      <c r="O77" s="4">
        <f t="shared" si="11"/>
        <v>195.25</v>
      </c>
      <c r="P77">
        <v>30</v>
      </c>
      <c r="Q77">
        <v>7</v>
      </c>
      <c r="R77">
        <v>60</v>
      </c>
      <c r="S77">
        <v>31</v>
      </c>
      <c r="T77" t="s">
        <v>27</v>
      </c>
      <c r="U77">
        <f t="shared" si="9"/>
        <v>128</v>
      </c>
      <c r="V77" s="4">
        <f t="shared" si="10"/>
        <v>32</v>
      </c>
    </row>
    <row r="78" spans="1:22">
      <c r="A78" t="s">
        <v>115</v>
      </c>
      <c r="B78" t="s">
        <v>29</v>
      </c>
      <c r="C78" t="s">
        <v>35</v>
      </c>
      <c r="D78" t="s">
        <v>31</v>
      </c>
      <c r="E78" t="s">
        <v>55</v>
      </c>
      <c r="F78" t="s">
        <v>56</v>
      </c>
      <c r="G78" s="1">
        <v>44701</v>
      </c>
      <c r="H78">
        <v>6</v>
      </c>
      <c r="I78">
        <v>2</v>
      </c>
      <c r="J78">
        <v>1</v>
      </c>
      <c r="K78">
        <v>1</v>
      </c>
      <c r="L78">
        <v>0</v>
      </c>
      <c r="M78" t="s">
        <v>27</v>
      </c>
      <c r="N78">
        <f t="shared" si="8"/>
        <v>4</v>
      </c>
      <c r="O78" s="4">
        <f t="shared" si="11"/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9"/>
        <v>0</v>
      </c>
      <c r="V78" s="4">
        <f t="shared" si="10"/>
        <v>0</v>
      </c>
    </row>
    <row r="79" spans="1:22">
      <c r="A79" t="s">
        <v>116</v>
      </c>
      <c r="B79" t="s">
        <v>29</v>
      </c>
      <c r="C79" t="s">
        <v>35</v>
      </c>
      <c r="D79" t="s">
        <v>31</v>
      </c>
      <c r="E79" t="s">
        <v>43</v>
      </c>
      <c r="F79" t="s">
        <v>56</v>
      </c>
      <c r="G79" s="1">
        <v>44701</v>
      </c>
      <c r="H79">
        <v>9</v>
      </c>
      <c r="I79">
        <v>4</v>
      </c>
      <c r="J79">
        <v>3</v>
      </c>
      <c r="K79">
        <v>6</v>
      </c>
      <c r="L79">
        <v>2</v>
      </c>
      <c r="M79">
        <v>0</v>
      </c>
      <c r="N79">
        <f t="shared" si="8"/>
        <v>15</v>
      </c>
      <c r="O79" s="4">
        <f t="shared" si="11"/>
        <v>3</v>
      </c>
      <c r="P79">
        <v>0</v>
      </c>
      <c r="Q79">
        <v>0</v>
      </c>
      <c r="R79">
        <v>1</v>
      </c>
      <c r="S79">
        <v>0</v>
      </c>
      <c r="T79">
        <v>0</v>
      </c>
      <c r="U79">
        <f t="shared" si="9"/>
        <v>1</v>
      </c>
      <c r="V79" s="4">
        <f t="shared" si="10"/>
        <v>0.2</v>
      </c>
    </row>
    <row r="80" spans="1:22">
      <c r="A80" t="s">
        <v>117</v>
      </c>
      <c r="B80" t="s">
        <v>29</v>
      </c>
      <c r="C80" t="s">
        <v>35</v>
      </c>
      <c r="D80" t="s">
        <v>36</v>
      </c>
      <c r="E80" t="s">
        <v>32</v>
      </c>
      <c r="F80" t="s">
        <v>56</v>
      </c>
      <c r="G80" s="1">
        <v>44701</v>
      </c>
      <c r="H80">
        <v>7</v>
      </c>
      <c r="I80">
        <v>84</v>
      </c>
      <c r="J80">
        <v>91</v>
      </c>
      <c r="K80">
        <v>98</v>
      </c>
      <c r="L80" t="s">
        <v>27</v>
      </c>
      <c r="M80" t="s">
        <v>27</v>
      </c>
      <c r="N80">
        <f t="shared" si="8"/>
        <v>273</v>
      </c>
      <c r="O80" s="4">
        <f t="shared" si="11"/>
        <v>91</v>
      </c>
      <c r="P80">
        <v>41</v>
      </c>
      <c r="Q80">
        <v>47</v>
      </c>
      <c r="R80">
        <v>50</v>
      </c>
      <c r="S80" t="s">
        <v>27</v>
      </c>
      <c r="T80" t="s">
        <v>27</v>
      </c>
      <c r="U80">
        <f t="shared" si="9"/>
        <v>138</v>
      </c>
      <c r="V80" s="4">
        <f t="shared" si="10"/>
        <v>46</v>
      </c>
    </row>
    <row r="81" spans="1:22">
      <c r="A81" t="s">
        <v>118</v>
      </c>
      <c r="B81" t="s">
        <v>29</v>
      </c>
      <c r="C81" t="s">
        <v>35</v>
      </c>
      <c r="D81" t="s">
        <v>31</v>
      </c>
      <c r="E81" t="s">
        <v>55</v>
      </c>
      <c r="F81" t="s">
        <v>33</v>
      </c>
      <c r="G81" s="1">
        <v>44709</v>
      </c>
      <c r="H81">
        <v>12</v>
      </c>
      <c r="I81" t="s">
        <v>27</v>
      </c>
      <c r="J81">
        <v>2</v>
      </c>
      <c r="K81">
        <v>1</v>
      </c>
      <c r="L81">
        <v>1</v>
      </c>
      <c r="M81">
        <v>51</v>
      </c>
      <c r="N81">
        <f t="shared" si="8"/>
        <v>55</v>
      </c>
      <c r="O81" s="4">
        <f t="shared" si="11"/>
        <v>13.75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9"/>
        <v>0</v>
      </c>
      <c r="V81" s="4">
        <f t="shared" si="10"/>
        <v>0</v>
      </c>
    </row>
    <row r="82" spans="1:22">
      <c r="A82" t="s">
        <v>119</v>
      </c>
      <c r="B82" t="s">
        <v>29</v>
      </c>
      <c r="C82" t="s">
        <v>35</v>
      </c>
      <c r="D82" t="s">
        <v>25</v>
      </c>
      <c r="E82" t="s">
        <v>26</v>
      </c>
      <c r="F82" t="s">
        <v>33</v>
      </c>
      <c r="G82" s="1">
        <v>44709</v>
      </c>
      <c r="H82">
        <v>34</v>
      </c>
      <c r="I82">
        <v>141</v>
      </c>
      <c r="J82">
        <v>17</v>
      </c>
      <c r="K82">
        <v>53</v>
      </c>
      <c r="L82">
        <v>60</v>
      </c>
      <c r="M82">
        <v>22</v>
      </c>
      <c r="N82">
        <f t="shared" si="8"/>
        <v>293</v>
      </c>
      <c r="O82" s="4">
        <f t="shared" si="11"/>
        <v>58.6</v>
      </c>
      <c r="P82">
        <v>27</v>
      </c>
      <c r="Q82">
        <v>3</v>
      </c>
      <c r="R82">
        <v>8</v>
      </c>
      <c r="S82">
        <v>7</v>
      </c>
      <c r="T82">
        <v>9</v>
      </c>
      <c r="U82">
        <f t="shared" si="9"/>
        <v>54</v>
      </c>
      <c r="V82" s="4">
        <f t="shared" si="10"/>
        <v>10.8</v>
      </c>
    </row>
    <row r="83" spans="1:22">
      <c r="A83" t="s">
        <v>120</v>
      </c>
      <c r="B83" t="s">
        <v>29</v>
      </c>
      <c r="C83" t="s">
        <v>35</v>
      </c>
      <c r="D83" t="s">
        <v>31</v>
      </c>
      <c r="E83" t="s">
        <v>58</v>
      </c>
      <c r="F83" t="s">
        <v>33</v>
      </c>
      <c r="G83" s="1">
        <v>44703</v>
      </c>
      <c r="H83">
        <v>69</v>
      </c>
      <c r="I83">
        <v>130</v>
      </c>
      <c r="J83">
        <v>133</v>
      </c>
      <c r="K83">
        <v>123</v>
      </c>
      <c r="L83">
        <v>164</v>
      </c>
      <c r="M83">
        <v>210</v>
      </c>
      <c r="N83">
        <f t="shared" si="8"/>
        <v>760</v>
      </c>
      <c r="O83" s="4">
        <f t="shared" si="11"/>
        <v>152</v>
      </c>
      <c r="P83">
        <v>34</v>
      </c>
      <c r="Q83">
        <v>54</v>
      </c>
      <c r="R83">
        <v>61</v>
      </c>
      <c r="S83">
        <v>59</v>
      </c>
      <c r="T83">
        <v>93</v>
      </c>
      <c r="U83">
        <f t="shared" si="9"/>
        <v>301</v>
      </c>
      <c r="V83" s="4">
        <f t="shared" si="10"/>
        <v>60.2</v>
      </c>
    </row>
    <row r="84" spans="1:22">
      <c r="A84" t="s">
        <v>121</v>
      </c>
      <c r="B84" t="s">
        <v>29</v>
      </c>
      <c r="C84" t="s">
        <v>35</v>
      </c>
      <c r="D84" t="s">
        <v>31</v>
      </c>
      <c r="E84" t="s">
        <v>58</v>
      </c>
      <c r="F84" t="s">
        <v>56</v>
      </c>
      <c r="G84" s="1">
        <v>44701</v>
      </c>
      <c r="H84">
        <v>10</v>
      </c>
      <c r="I84">
        <v>77</v>
      </c>
      <c r="J84">
        <v>74</v>
      </c>
      <c r="K84">
        <v>46</v>
      </c>
      <c r="L84">
        <v>56</v>
      </c>
      <c r="M84">
        <v>42</v>
      </c>
      <c r="N84">
        <f t="shared" si="8"/>
        <v>295</v>
      </c>
      <c r="O84" s="4">
        <f t="shared" si="11"/>
        <v>59</v>
      </c>
      <c r="P84">
        <v>34</v>
      </c>
      <c r="Q84">
        <v>23</v>
      </c>
      <c r="R84">
        <v>26</v>
      </c>
      <c r="S84">
        <v>38</v>
      </c>
      <c r="T84">
        <v>17</v>
      </c>
      <c r="U84">
        <f t="shared" si="9"/>
        <v>138</v>
      </c>
      <c r="V84" s="4">
        <f t="shared" si="10"/>
        <v>27.6</v>
      </c>
    </row>
    <row r="85" spans="1:22">
      <c r="A85" t="s">
        <v>122</v>
      </c>
      <c r="B85" t="s">
        <v>29</v>
      </c>
      <c r="C85" t="s">
        <v>35</v>
      </c>
      <c r="D85" t="s">
        <v>36</v>
      </c>
      <c r="E85" t="s">
        <v>50</v>
      </c>
      <c r="F85" t="s">
        <v>33</v>
      </c>
      <c r="G85" s="1">
        <v>44703</v>
      </c>
      <c r="H85">
        <v>4</v>
      </c>
      <c r="I85">
        <v>11</v>
      </c>
      <c r="J85">
        <v>10</v>
      </c>
      <c r="K85">
        <v>34</v>
      </c>
      <c r="L85">
        <v>12</v>
      </c>
      <c r="M85" t="s">
        <v>27</v>
      </c>
      <c r="N85">
        <f t="shared" si="8"/>
        <v>67</v>
      </c>
      <c r="O85" s="4">
        <f t="shared" si="11"/>
        <v>16.75</v>
      </c>
      <c r="P85">
        <v>3</v>
      </c>
      <c r="Q85">
        <v>2</v>
      </c>
      <c r="R85">
        <v>19</v>
      </c>
      <c r="S85">
        <v>8</v>
      </c>
      <c r="T85" t="s">
        <v>27</v>
      </c>
      <c r="U85">
        <f t="shared" si="9"/>
        <v>32</v>
      </c>
      <c r="V85" s="4">
        <f t="shared" si="10"/>
        <v>8</v>
      </c>
    </row>
    <row r="86" spans="1:22">
      <c r="A86" t="s">
        <v>123</v>
      </c>
      <c r="B86" t="s">
        <v>23</v>
      </c>
      <c r="C86" t="s">
        <v>24</v>
      </c>
      <c r="D86" t="s">
        <v>25</v>
      </c>
      <c r="E86" t="s">
        <v>26</v>
      </c>
      <c r="I86">
        <v>0</v>
      </c>
      <c r="J86">
        <v>0</v>
      </c>
      <c r="K86">
        <v>0</v>
      </c>
      <c r="L86">
        <v>0</v>
      </c>
      <c r="M86">
        <v>0</v>
      </c>
      <c r="N86">
        <f t="shared" si="8"/>
        <v>0</v>
      </c>
      <c r="O86" s="4">
        <f t="shared" si="11"/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9"/>
        <v>0</v>
      </c>
      <c r="V86" s="4">
        <f t="shared" si="10"/>
        <v>0</v>
      </c>
    </row>
    <row r="87" spans="1:22">
      <c r="A87" t="s">
        <v>124</v>
      </c>
      <c r="B87" t="s">
        <v>29</v>
      </c>
      <c r="C87" t="s">
        <v>35</v>
      </c>
      <c r="D87" t="s">
        <v>25</v>
      </c>
      <c r="E87" t="s">
        <v>26</v>
      </c>
      <c r="F87" t="s">
        <v>33</v>
      </c>
      <c r="G87" s="1">
        <v>44700</v>
      </c>
      <c r="H87">
        <v>5</v>
      </c>
      <c r="I87">
        <v>0</v>
      </c>
      <c r="J87">
        <v>0</v>
      </c>
      <c r="K87">
        <v>0</v>
      </c>
      <c r="L87" t="s">
        <v>27</v>
      </c>
      <c r="M87" t="s">
        <v>27</v>
      </c>
      <c r="N87">
        <f t="shared" si="8"/>
        <v>0</v>
      </c>
      <c r="O87" s="4">
        <f t="shared" si="11"/>
        <v>0</v>
      </c>
      <c r="P87">
        <v>0</v>
      </c>
      <c r="Q87">
        <v>0</v>
      </c>
      <c r="R87">
        <v>0</v>
      </c>
      <c r="S87" t="s">
        <v>27</v>
      </c>
      <c r="T87" t="s">
        <v>27</v>
      </c>
      <c r="U87">
        <f t="shared" si="9"/>
        <v>0</v>
      </c>
      <c r="V87" s="4">
        <f t="shared" si="10"/>
        <v>0</v>
      </c>
    </row>
    <row r="88" spans="1:22">
      <c r="A88" t="s">
        <v>125</v>
      </c>
      <c r="B88" t="s">
        <v>29</v>
      </c>
      <c r="C88" t="s">
        <v>35</v>
      </c>
      <c r="D88" t="s">
        <v>36</v>
      </c>
      <c r="E88" t="s">
        <v>50</v>
      </c>
      <c r="F88" t="s">
        <v>33</v>
      </c>
      <c r="G88" s="1">
        <v>44700</v>
      </c>
      <c r="H88">
        <v>4</v>
      </c>
      <c r="I88">
        <v>21</v>
      </c>
      <c r="J88">
        <v>16</v>
      </c>
      <c r="K88">
        <v>10</v>
      </c>
      <c r="L88" t="s">
        <v>27</v>
      </c>
      <c r="M88" t="s">
        <v>27</v>
      </c>
      <c r="N88">
        <f t="shared" si="8"/>
        <v>47</v>
      </c>
      <c r="O88" s="4">
        <f t="shared" si="11"/>
        <v>15.666666666666666</v>
      </c>
      <c r="P88">
        <v>11</v>
      </c>
      <c r="Q88">
        <v>1</v>
      </c>
      <c r="R88">
        <v>0</v>
      </c>
      <c r="S88" t="s">
        <v>27</v>
      </c>
      <c r="T88" t="s">
        <v>27</v>
      </c>
      <c r="U88">
        <f t="shared" si="9"/>
        <v>12</v>
      </c>
      <c r="V88" s="4">
        <f t="shared" si="10"/>
        <v>4</v>
      </c>
    </row>
    <row r="89" spans="1:22">
      <c r="A89" t="s">
        <v>126</v>
      </c>
      <c r="B89" t="s">
        <v>29</v>
      </c>
      <c r="C89" t="s">
        <v>35</v>
      </c>
      <c r="D89" t="s">
        <v>31</v>
      </c>
      <c r="E89" t="s">
        <v>58</v>
      </c>
      <c r="F89" t="s">
        <v>33</v>
      </c>
      <c r="G89" s="1">
        <v>44701</v>
      </c>
      <c r="H89">
        <v>13</v>
      </c>
      <c r="I89">
        <v>43</v>
      </c>
      <c r="J89">
        <v>45</v>
      </c>
      <c r="K89">
        <v>62</v>
      </c>
      <c r="L89">
        <v>49</v>
      </c>
      <c r="M89" t="s">
        <v>27</v>
      </c>
      <c r="N89">
        <f t="shared" si="8"/>
        <v>199</v>
      </c>
      <c r="O89" s="4">
        <f t="shared" si="11"/>
        <v>49.75</v>
      </c>
      <c r="P89">
        <v>31</v>
      </c>
      <c r="Q89">
        <v>29</v>
      </c>
      <c r="R89">
        <v>42</v>
      </c>
      <c r="S89">
        <v>36</v>
      </c>
      <c r="T89" t="s">
        <v>27</v>
      </c>
      <c r="U89">
        <f t="shared" si="9"/>
        <v>138</v>
      </c>
      <c r="V89" s="4">
        <f t="shared" si="10"/>
        <v>34.5</v>
      </c>
    </row>
    <row r="90" spans="1:22">
      <c r="A90" t="s">
        <v>127</v>
      </c>
      <c r="B90" t="s">
        <v>29</v>
      </c>
      <c r="C90" t="s">
        <v>35</v>
      </c>
      <c r="D90" t="s">
        <v>31</v>
      </c>
      <c r="E90" t="s">
        <v>58</v>
      </c>
      <c r="F90" t="s">
        <v>33</v>
      </c>
      <c r="G90" s="1">
        <v>44701</v>
      </c>
      <c r="H90">
        <v>13</v>
      </c>
      <c r="I90">
        <v>3</v>
      </c>
      <c r="J90">
        <v>4</v>
      </c>
      <c r="K90">
        <v>29</v>
      </c>
      <c r="L90">
        <v>0</v>
      </c>
      <c r="M90" t="s">
        <v>27</v>
      </c>
      <c r="N90">
        <f t="shared" si="8"/>
        <v>36</v>
      </c>
      <c r="O90" s="4">
        <f t="shared" si="11"/>
        <v>9</v>
      </c>
      <c r="P90">
        <v>2</v>
      </c>
      <c r="Q90">
        <v>3</v>
      </c>
      <c r="R90">
        <v>7</v>
      </c>
      <c r="S90">
        <v>0</v>
      </c>
      <c r="T90" t="s">
        <v>27</v>
      </c>
      <c r="U90">
        <f t="shared" si="9"/>
        <v>12</v>
      </c>
      <c r="V90" s="4">
        <f t="shared" si="10"/>
        <v>3</v>
      </c>
    </row>
    <row r="91" spans="1:22">
      <c r="A91" t="s">
        <v>128</v>
      </c>
      <c r="B91" t="s">
        <v>29</v>
      </c>
      <c r="C91" t="s">
        <v>35</v>
      </c>
      <c r="D91" t="s">
        <v>31</v>
      </c>
      <c r="E91" t="s">
        <v>55</v>
      </c>
      <c r="F91" t="s">
        <v>33</v>
      </c>
      <c r="G91" s="1">
        <v>44700</v>
      </c>
      <c r="H91">
        <v>25</v>
      </c>
      <c r="I91">
        <v>89</v>
      </c>
      <c r="J91">
        <v>95</v>
      </c>
      <c r="K91">
        <v>92</v>
      </c>
      <c r="L91">
        <v>88</v>
      </c>
      <c r="M91" t="s">
        <v>27</v>
      </c>
      <c r="N91">
        <f t="shared" si="8"/>
        <v>364</v>
      </c>
      <c r="O91" s="4">
        <f t="shared" si="11"/>
        <v>91</v>
      </c>
      <c r="P91">
        <v>46</v>
      </c>
      <c r="Q91">
        <v>49</v>
      </c>
      <c r="R91">
        <v>40</v>
      </c>
      <c r="S91">
        <v>51</v>
      </c>
      <c r="T91" t="s">
        <v>27</v>
      </c>
      <c r="U91">
        <f t="shared" si="9"/>
        <v>186</v>
      </c>
      <c r="V91" s="4">
        <f t="shared" si="10"/>
        <v>46.5</v>
      </c>
    </row>
    <row r="92" spans="1:22">
      <c r="A92" t="s">
        <v>129</v>
      </c>
      <c r="B92" t="s">
        <v>29</v>
      </c>
      <c r="C92" t="s">
        <v>35</v>
      </c>
      <c r="D92" t="s">
        <v>31</v>
      </c>
      <c r="E92" t="s">
        <v>55</v>
      </c>
      <c r="F92" t="s">
        <v>33</v>
      </c>
      <c r="G92" s="1">
        <v>44701</v>
      </c>
      <c r="H92">
        <v>6</v>
      </c>
      <c r="I92">
        <v>131</v>
      </c>
      <c r="J92">
        <v>90</v>
      </c>
      <c r="K92">
        <v>102</v>
      </c>
      <c r="L92">
        <v>59</v>
      </c>
      <c r="M92">
        <v>70</v>
      </c>
      <c r="N92">
        <f t="shared" si="8"/>
        <v>452</v>
      </c>
      <c r="O92" s="4">
        <f t="shared" si="11"/>
        <v>90.4</v>
      </c>
      <c r="P92">
        <v>64</v>
      </c>
      <c r="Q92">
        <v>27</v>
      </c>
      <c r="R92">
        <v>39</v>
      </c>
      <c r="S92">
        <v>37</v>
      </c>
      <c r="T92">
        <v>23</v>
      </c>
      <c r="U92">
        <f t="shared" si="9"/>
        <v>190</v>
      </c>
      <c r="V92" s="4">
        <f t="shared" si="10"/>
        <v>38</v>
      </c>
    </row>
    <row r="93" spans="1:22">
      <c r="A93" t="s">
        <v>130</v>
      </c>
      <c r="B93" t="s">
        <v>29</v>
      </c>
      <c r="C93" t="s">
        <v>35</v>
      </c>
      <c r="D93" t="s">
        <v>36</v>
      </c>
      <c r="E93" t="s">
        <v>37</v>
      </c>
      <c r="F93" t="s">
        <v>33</v>
      </c>
      <c r="G93" s="1">
        <v>44701</v>
      </c>
      <c r="H93">
        <v>6</v>
      </c>
      <c r="I93">
        <v>4</v>
      </c>
      <c r="J93">
        <v>11</v>
      </c>
      <c r="K93">
        <v>127</v>
      </c>
      <c r="L93">
        <v>115</v>
      </c>
      <c r="M93" t="s">
        <v>27</v>
      </c>
      <c r="N93">
        <f t="shared" si="8"/>
        <v>257</v>
      </c>
      <c r="O93" s="4">
        <f t="shared" si="11"/>
        <v>64.25</v>
      </c>
      <c r="P93">
        <v>0</v>
      </c>
      <c r="Q93">
        <v>4</v>
      </c>
      <c r="R93">
        <v>56</v>
      </c>
      <c r="S93">
        <v>61</v>
      </c>
      <c r="T93" t="s">
        <v>27</v>
      </c>
      <c r="U93">
        <f t="shared" si="9"/>
        <v>121</v>
      </c>
      <c r="V93" s="4">
        <f t="shared" si="10"/>
        <v>30.25</v>
      </c>
    </row>
    <row r="94" spans="1:22">
      <c r="A94" t="s">
        <v>131</v>
      </c>
      <c r="B94" t="s">
        <v>29</v>
      </c>
      <c r="C94" t="s">
        <v>35</v>
      </c>
      <c r="D94" t="s">
        <v>31</v>
      </c>
      <c r="E94" t="s">
        <v>58</v>
      </c>
      <c r="F94" t="s">
        <v>33</v>
      </c>
      <c r="G94" s="1">
        <v>44701</v>
      </c>
      <c r="H94">
        <v>10</v>
      </c>
      <c r="I94">
        <v>2</v>
      </c>
      <c r="J94">
        <v>16</v>
      </c>
      <c r="K94">
        <v>9</v>
      </c>
      <c r="L94">
        <v>5</v>
      </c>
      <c r="M94">
        <v>8</v>
      </c>
      <c r="N94">
        <f t="shared" si="8"/>
        <v>40</v>
      </c>
      <c r="O94" s="4">
        <f t="shared" si="11"/>
        <v>8</v>
      </c>
      <c r="P94">
        <v>0</v>
      </c>
      <c r="Q94">
        <v>0</v>
      </c>
      <c r="R94">
        <v>1</v>
      </c>
      <c r="S94">
        <v>1</v>
      </c>
      <c r="T94">
        <v>1</v>
      </c>
      <c r="U94">
        <f t="shared" si="9"/>
        <v>3</v>
      </c>
      <c r="V94" s="4">
        <f t="shared" si="10"/>
        <v>0.6</v>
      </c>
    </row>
    <row r="95" spans="1:22">
      <c r="A95" t="s">
        <v>132</v>
      </c>
      <c r="B95" t="s">
        <v>29</v>
      </c>
      <c r="C95" t="s">
        <v>35</v>
      </c>
      <c r="D95" t="s">
        <v>25</v>
      </c>
      <c r="E95" t="s">
        <v>26</v>
      </c>
      <c r="F95" t="s">
        <v>33</v>
      </c>
      <c r="G95" s="1">
        <v>44701</v>
      </c>
      <c r="H95">
        <v>10</v>
      </c>
      <c r="I95">
        <v>20</v>
      </c>
      <c r="J95">
        <v>4</v>
      </c>
      <c r="K95">
        <v>24</v>
      </c>
      <c r="L95">
        <v>12</v>
      </c>
      <c r="M95" t="s">
        <v>27</v>
      </c>
      <c r="N95">
        <f t="shared" si="8"/>
        <v>60</v>
      </c>
      <c r="O95" s="4">
        <f t="shared" si="11"/>
        <v>15</v>
      </c>
      <c r="P95">
        <v>4</v>
      </c>
      <c r="Q95">
        <v>0</v>
      </c>
      <c r="R95">
        <v>0</v>
      </c>
      <c r="S95">
        <v>0</v>
      </c>
      <c r="T95" t="s">
        <v>27</v>
      </c>
      <c r="U95">
        <f t="shared" si="9"/>
        <v>4</v>
      </c>
      <c r="V95" s="4">
        <f t="shared" si="10"/>
        <v>1</v>
      </c>
    </row>
    <row r="96" spans="1:22">
      <c r="A96" t="s">
        <v>133</v>
      </c>
      <c r="B96" t="s">
        <v>29</v>
      </c>
      <c r="C96" t="s">
        <v>30</v>
      </c>
      <c r="D96" t="s">
        <v>25</v>
      </c>
      <c r="E96" t="s">
        <v>26</v>
      </c>
      <c r="F96" t="s">
        <v>33</v>
      </c>
      <c r="G96" s="1">
        <v>44701</v>
      </c>
      <c r="H96">
        <v>3</v>
      </c>
      <c r="I96">
        <v>16</v>
      </c>
      <c r="J96">
        <v>33</v>
      </c>
      <c r="K96">
        <v>46</v>
      </c>
      <c r="L96">
        <v>26</v>
      </c>
      <c r="M96">
        <v>52</v>
      </c>
      <c r="N96">
        <f t="shared" si="8"/>
        <v>173</v>
      </c>
      <c r="O96" s="4">
        <f t="shared" si="11"/>
        <v>34.6</v>
      </c>
      <c r="P96">
        <v>6</v>
      </c>
      <c r="Q96">
        <v>13</v>
      </c>
      <c r="R96">
        <v>20</v>
      </c>
      <c r="S96">
        <v>6</v>
      </c>
      <c r="T96">
        <v>22</v>
      </c>
      <c r="U96">
        <f t="shared" si="9"/>
        <v>67</v>
      </c>
      <c r="V96" s="4">
        <f t="shared" si="10"/>
        <v>13.4</v>
      </c>
    </row>
    <row r="97" spans="1:22">
      <c r="A97" t="s">
        <v>134</v>
      </c>
      <c r="B97" t="s">
        <v>29</v>
      </c>
      <c r="C97" t="s">
        <v>30</v>
      </c>
      <c r="D97" t="s">
        <v>25</v>
      </c>
      <c r="E97" t="s">
        <v>26</v>
      </c>
      <c r="F97" t="s">
        <v>33</v>
      </c>
      <c r="G97" s="1">
        <v>44700</v>
      </c>
      <c r="H97">
        <v>3</v>
      </c>
      <c r="I97">
        <v>112</v>
      </c>
      <c r="J97">
        <v>138</v>
      </c>
      <c r="K97">
        <v>152</v>
      </c>
      <c r="L97">
        <v>130</v>
      </c>
      <c r="M97" t="s">
        <v>27</v>
      </c>
      <c r="N97">
        <f t="shared" si="8"/>
        <v>532</v>
      </c>
      <c r="O97" s="4">
        <f t="shared" si="11"/>
        <v>133</v>
      </c>
      <c r="P97">
        <v>47</v>
      </c>
      <c r="Q97">
        <v>63</v>
      </c>
      <c r="R97">
        <v>51</v>
      </c>
      <c r="S97">
        <v>64</v>
      </c>
      <c r="T97" t="s">
        <v>27</v>
      </c>
      <c r="U97">
        <f t="shared" si="9"/>
        <v>225</v>
      </c>
      <c r="V97" s="4">
        <f t="shared" si="10"/>
        <v>56.25</v>
      </c>
    </row>
    <row r="98" spans="1:22">
      <c r="A98" t="s">
        <v>135</v>
      </c>
      <c r="B98" t="s">
        <v>23</v>
      </c>
      <c r="C98" t="s">
        <v>24</v>
      </c>
      <c r="D98" t="s">
        <v>25</v>
      </c>
      <c r="E98" t="s">
        <v>26</v>
      </c>
      <c r="I98">
        <v>41</v>
      </c>
      <c r="J98">
        <v>19</v>
      </c>
      <c r="K98">
        <v>35</v>
      </c>
      <c r="L98">
        <v>0</v>
      </c>
      <c r="M98" t="s">
        <v>27</v>
      </c>
      <c r="N98">
        <f t="shared" ref="N98:N129" si="12">SUM(I98:M98)</f>
        <v>95</v>
      </c>
      <c r="O98" s="4">
        <f t="shared" si="11"/>
        <v>23.75</v>
      </c>
      <c r="P98">
        <v>23</v>
      </c>
      <c r="Q98">
        <v>9</v>
      </c>
      <c r="R98">
        <v>22</v>
      </c>
      <c r="S98">
        <v>0</v>
      </c>
      <c r="T98" t="s">
        <v>27</v>
      </c>
      <c r="U98">
        <f t="shared" ref="U98:U129" si="13">SUM(P98:T98)</f>
        <v>54</v>
      </c>
      <c r="V98" s="4">
        <f t="shared" ref="V98:V129" si="14">AVERAGE(P98:T98)</f>
        <v>13.5</v>
      </c>
    </row>
    <row r="99" spans="1:22">
      <c r="A99" t="s">
        <v>136</v>
      </c>
      <c r="B99" t="s">
        <v>23</v>
      </c>
      <c r="C99" t="s">
        <v>24</v>
      </c>
      <c r="D99" t="s">
        <v>25</v>
      </c>
      <c r="E99" t="s">
        <v>26</v>
      </c>
      <c r="I99">
        <v>85</v>
      </c>
      <c r="J99">
        <v>60</v>
      </c>
      <c r="K99" t="s">
        <v>27</v>
      </c>
      <c r="L99" t="s">
        <v>27</v>
      </c>
      <c r="M99" t="s">
        <v>27</v>
      </c>
      <c r="N99">
        <f t="shared" si="12"/>
        <v>145</v>
      </c>
      <c r="O99" s="4">
        <f t="shared" si="11"/>
        <v>72.5</v>
      </c>
      <c r="P99">
        <v>46</v>
      </c>
      <c r="Q99">
        <v>21</v>
      </c>
      <c r="R99" t="s">
        <v>27</v>
      </c>
      <c r="S99" t="s">
        <v>27</v>
      </c>
      <c r="T99" t="s">
        <v>27</v>
      </c>
      <c r="U99">
        <f t="shared" si="13"/>
        <v>67</v>
      </c>
      <c r="V99" s="4">
        <f t="shared" si="14"/>
        <v>33.5</v>
      </c>
    </row>
    <row r="100" spans="1:22">
      <c r="A100" t="s">
        <v>137</v>
      </c>
      <c r="B100" t="s">
        <v>23</v>
      </c>
      <c r="C100" t="s">
        <v>24</v>
      </c>
      <c r="D100" t="s">
        <v>36</v>
      </c>
      <c r="E100" t="s">
        <v>50</v>
      </c>
      <c r="I100">
        <v>60</v>
      </c>
      <c r="J100">
        <v>40</v>
      </c>
      <c r="K100">
        <v>55</v>
      </c>
      <c r="L100">
        <v>155</v>
      </c>
      <c r="M100">
        <v>70</v>
      </c>
      <c r="N100">
        <f t="shared" si="12"/>
        <v>380</v>
      </c>
      <c r="O100" s="4">
        <f t="shared" si="11"/>
        <v>76</v>
      </c>
      <c r="P100">
        <v>29</v>
      </c>
      <c r="Q100">
        <v>23</v>
      </c>
      <c r="R100">
        <v>32</v>
      </c>
      <c r="S100">
        <v>105</v>
      </c>
      <c r="T100">
        <v>49</v>
      </c>
      <c r="U100">
        <f t="shared" si="13"/>
        <v>238</v>
      </c>
      <c r="V100" s="4">
        <f t="shared" si="14"/>
        <v>47.6</v>
      </c>
    </row>
    <row r="101" spans="1:22">
      <c r="A101" t="s">
        <v>138</v>
      </c>
      <c r="B101" t="s">
        <v>29</v>
      </c>
      <c r="C101" t="s">
        <v>35</v>
      </c>
      <c r="D101" t="s">
        <v>25</v>
      </c>
      <c r="E101" t="s">
        <v>26</v>
      </c>
      <c r="F101" t="s">
        <v>33</v>
      </c>
      <c r="G101" s="1">
        <v>44709</v>
      </c>
      <c r="H101">
        <v>45</v>
      </c>
      <c r="I101">
        <v>78</v>
      </c>
      <c r="J101">
        <v>74</v>
      </c>
      <c r="K101">
        <v>72</v>
      </c>
      <c r="L101">
        <v>128</v>
      </c>
      <c r="M101" t="s">
        <v>27</v>
      </c>
      <c r="N101">
        <f t="shared" si="12"/>
        <v>352</v>
      </c>
      <c r="O101" s="4">
        <f t="shared" ref="O101:O132" si="15">AVERAGE(I101:M101)</f>
        <v>88</v>
      </c>
      <c r="P101">
        <v>32</v>
      </c>
      <c r="Q101">
        <v>23</v>
      </c>
      <c r="R101">
        <v>21</v>
      </c>
      <c r="S101">
        <v>33</v>
      </c>
      <c r="T101" t="s">
        <v>27</v>
      </c>
      <c r="U101">
        <f t="shared" si="13"/>
        <v>109</v>
      </c>
      <c r="V101" s="4">
        <f t="shared" si="14"/>
        <v>27.25</v>
      </c>
    </row>
    <row r="102" spans="1:22">
      <c r="A102" t="s">
        <v>139</v>
      </c>
      <c r="B102" t="s">
        <v>29</v>
      </c>
      <c r="C102" t="s">
        <v>35</v>
      </c>
      <c r="D102" t="s">
        <v>25</v>
      </c>
      <c r="E102" t="s">
        <v>26</v>
      </c>
      <c r="F102" t="s">
        <v>56</v>
      </c>
      <c r="G102" s="1">
        <v>44709</v>
      </c>
      <c r="H102">
        <v>8</v>
      </c>
      <c r="I102">
        <v>20</v>
      </c>
      <c r="J102">
        <v>83</v>
      </c>
      <c r="K102">
        <v>110</v>
      </c>
      <c r="L102">
        <v>145</v>
      </c>
      <c r="M102">
        <v>176</v>
      </c>
      <c r="N102">
        <f t="shared" si="12"/>
        <v>534</v>
      </c>
      <c r="O102" s="4">
        <f t="shared" si="15"/>
        <v>106.8</v>
      </c>
      <c r="P102">
        <v>15</v>
      </c>
      <c r="Q102">
        <v>33</v>
      </c>
      <c r="R102">
        <v>32</v>
      </c>
      <c r="S102">
        <v>42</v>
      </c>
      <c r="T102">
        <v>70</v>
      </c>
      <c r="U102">
        <f t="shared" si="13"/>
        <v>192</v>
      </c>
      <c r="V102" s="4">
        <f t="shared" si="14"/>
        <v>38.4</v>
      </c>
    </row>
    <row r="103" spans="1:22">
      <c r="A103" t="s">
        <v>140</v>
      </c>
      <c r="B103" t="s">
        <v>29</v>
      </c>
      <c r="C103" t="s">
        <v>35</v>
      </c>
      <c r="D103" t="s">
        <v>31</v>
      </c>
      <c r="E103" t="s">
        <v>58</v>
      </c>
      <c r="F103" t="s">
        <v>56</v>
      </c>
      <c r="G103" s="1">
        <v>44709</v>
      </c>
      <c r="H103">
        <v>5</v>
      </c>
      <c r="I103">
        <v>76</v>
      </c>
      <c r="J103">
        <v>55</v>
      </c>
      <c r="K103">
        <v>38</v>
      </c>
      <c r="L103">
        <v>220</v>
      </c>
      <c r="M103">
        <v>160</v>
      </c>
      <c r="N103">
        <f t="shared" si="12"/>
        <v>549</v>
      </c>
      <c r="O103" s="4">
        <f t="shared" si="15"/>
        <v>109.8</v>
      </c>
      <c r="P103">
        <v>38</v>
      </c>
      <c r="Q103">
        <v>24</v>
      </c>
      <c r="R103">
        <v>26</v>
      </c>
      <c r="S103">
        <v>70</v>
      </c>
      <c r="T103">
        <v>75</v>
      </c>
      <c r="U103">
        <f t="shared" si="13"/>
        <v>233</v>
      </c>
      <c r="V103" s="4">
        <f t="shared" si="14"/>
        <v>46.6</v>
      </c>
    </row>
    <row r="104" spans="1:22">
      <c r="A104" t="s">
        <v>141</v>
      </c>
      <c r="B104" t="s">
        <v>29</v>
      </c>
      <c r="C104" t="s">
        <v>35</v>
      </c>
      <c r="D104" t="s">
        <v>25</v>
      </c>
      <c r="E104" t="s">
        <v>26</v>
      </c>
      <c r="F104" t="s">
        <v>56</v>
      </c>
      <c r="G104" s="1">
        <v>44709</v>
      </c>
      <c r="H104">
        <v>3</v>
      </c>
      <c r="I104">
        <v>75</v>
      </c>
      <c r="J104">
        <v>36</v>
      </c>
      <c r="K104">
        <v>63</v>
      </c>
      <c r="L104">
        <v>144</v>
      </c>
      <c r="M104">
        <v>102</v>
      </c>
      <c r="N104">
        <f t="shared" si="12"/>
        <v>420</v>
      </c>
      <c r="O104" s="4">
        <f t="shared" si="15"/>
        <v>84</v>
      </c>
      <c r="P104">
        <v>32</v>
      </c>
      <c r="Q104">
        <v>14</v>
      </c>
      <c r="R104">
        <v>33</v>
      </c>
      <c r="S104">
        <v>30</v>
      </c>
      <c r="T104">
        <v>36</v>
      </c>
      <c r="U104">
        <f t="shared" si="13"/>
        <v>145</v>
      </c>
      <c r="V104" s="4">
        <f t="shared" si="14"/>
        <v>29</v>
      </c>
    </row>
    <row r="105" spans="1:22">
      <c r="A105" t="s">
        <v>142</v>
      </c>
      <c r="B105" t="s">
        <v>29</v>
      </c>
      <c r="C105" t="s">
        <v>35</v>
      </c>
      <c r="D105" t="s">
        <v>25</v>
      </c>
      <c r="E105" t="s">
        <v>26</v>
      </c>
      <c r="F105" t="s">
        <v>56</v>
      </c>
      <c r="G105" s="1">
        <v>44709</v>
      </c>
      <c r="H105">
        <v>18</v>
      </c>
      <c r="I105">
        <v>52</v>
      </c>
      <c r="J105">
        <v>135</v>
      </c>
      <c r="K105">
        <v>103</v>
      </c>
      <c r="L105">
        <v>248</v>
      </c>
      <c r="M105">
        <v>85</v>
      </c>
      <c r="N105">
        <f t="shared" si="12"/>
        <v>623</v>
      </c>
      <c r="O105" s="4">
        <f t="shared" si="15"/>
        <v>124.6</v>
      </c>
      <c r="P105">
        <v>21</v>
      </c>
      <c r="Q105">
        <v>48</v>
      </c>
      <c r="R105">
        <v>42</v>
      </c>
      <c r="S105">
        <v>65</v>
      </c>
      <c r="T105">
        <v>33</v>
      </c>
      <c r="U105">
        <f t="shared" si="13"/>
        <v>209</v>
      </c>
      <c r="V105" s="4">
        <f t="shared" si="14"/>
        <v>41.8</v>
      </c>
    </row>
    <row r="106" spans="1:22">
      <c r="A106" t="s">
        <v>143</v>
      </c>
      <c r="B106" t="s">
        <v>29</v>
      </c>
      <c r="C106" t="s">
        <v>35</v>
      </c>
      <c r="D106" t="s">
        <v>36</v>
      </c>
      <c r="E106" t="s">
        <v>37</v>
      </c>
      <c r="F106" t="s">
        <v>56</v>
      </c>
      <c r="G106" s="1">
        <v>44709</v>
      </c>
      <c r="H106">
        <v>25</v>
      </c>
      <c r="I106">
        <v>24</v>
      </c>
      <c r="J106">
        <v>120</v>
      </c>
      <c r="K106">
        <v>29</v>
      </c>
      <c r="L106">
        <v>162</v>
      </c>
      <c r="M106">
        <v>259</v>
      </c>
      <c r="N106">
        <f t="shared" si="12"/>
        <v>594</v>
      </c>
      <c r="O106" s="4">
        <f t="shared" si="15"/>
        <v>118.8</v>
      </c>
      <c r="P106">
        <v>9</v>
      </c>
      <c r="Q106">
        <v>49</v>
      </c>
      <c r="R106">
        <v>9</v>
      </c>
      <c r="S106">
        <v>38</v>
      </c>
      <c r="T106">
        <v>52</v>
      </c>
      <c r="U106">
        <f t="shared" si="13"/>
        <v>157</v>
      </c>
      <c r="V106" s="4">
        <f t="shared" si="14"/>
        <v>31.4</v>
      </c>
    </row>
    <row r="107" spans="1:22">
      <c r="A107" t="s">
        <v>144</v>
      </c>
      <c r="B107" t="s">
        <v>29</v>
      </c>
      <c r="C107" t="s">
        <v>35</v>
      </c>
      <c r="D107" t="s">
        <v>25</v>
      </c>
      <c r="E107" t="s">
        <v>26</v>
      </c>
      <c r="F107" t="s">
        <v>33</v>
      </c>
      <c r="G107" s="1">
        <v>44701</v>
      </c>
      <c r="H107">
        <v>3</v>
      </c>
      <c r="I107">
        <v>0</v>
      </c>
      <c r="J107">
        <v>0</v>
      </c>
      <c r="K107">
        <v>0</v>
      </c>
      <c r="L107">
        <v>0</v>
      </c>
      <c r="M107" t="s">
        <v>27</v>
      </c>
      <c r="N107">
        <f t="shared" si="12"/>
        <v>0</v>
      </c>
      <c r="O107" s="4">
        <f t="shared" si="15"/>
        <v>0</v>
      </c>
      <c r="P107">
        <v>0</v>
      </c>
      <c r="Q107">
        <v>0</v>
      </c>
      <c r="R107">
        <v>0</v>
      </c>
      <c r="S107">
        <v>0</v>
      </c>
      <c r="T107" t="s">
        <v>27</v>
      </c>
      <c r="U107">
        <f t="shared" si="13"/>
        <v>0</v>
      </c>
      <c r="V107" s="4">
        <f t="shared" si="14"/>
        <v>0</v>
      </c>
    </row>
    <row r="108" spans="1:22">
      <c r="A108" t="s">
        <v>145</v>
      </c>
      <c r="B108" t="s">
        <v>29</v>
      </c>
      <c r="C108" t="s">
        <v>35</v>
      </c>
      <c r="D108" t="s">
        <v>31</v>
      </c>
      <c r="E108" t="s">
        <v>58</v>
      </c>
      <c r="F108" t="s">
        <v>33</v>
      </c>
      <c r="G108" s="1">
        <v>44703</v>
      </c>
      <c r="H108">
        <v>6</v>
      </c>
      <c r="I108">
        <v>130</v>
      </c>
      <c r="J108">
        <v>155</v>
      </c>
      <c r="K108">
        <v>123</v>
      </c>
      <c r="L108">
        <v>111</v>
      </c>
      <c r="M108" t="s">
        <v>27</v>
      </c>
      <c r="N108">
        <f t="shared" si="12"/>
        <v>519</v>
      </c>
      <c r="O108" s="4">
        <f t="shared" si="15"/>
        <v>129.75</v>
      </c>
      <c r="P108">
        <v>63</v>
      </c>
      <c r="Q108">
        <v>58</v>
      </c>
      <c r="R108">
        <v>62</v>
      </c>
      <c r="S108">
        <v>44</v>
      </c>
      <c r="T108" t="s">
        <v>27</v>
      </c>
      <c r="U108">
        <f t="shared" si="13"/>
        <v>227</v>
      </c>
      <c r="V108" s="4">
        <f t="shared" si="14"/>
        <v>56.75</v>
      </c>
    </row>
    <row r="109" spans="1:22">
      <c r="A109" t="s">
        <v>146</v>
      </c>
      <c r="B109" t="s">
        <v>29</v>
      </c>
      <c r="C109" t="s">
        <v>35</v>
      </c>
      <c r="D109" t="s">
        <v>36</v>
      </c>
      <c r="E109" t="s">
        <v>84</v>
      </c>
      <c r="F109" t="s">
        <v>33</v>
      </c>
      <c r="G109" s="1">
        <v>44708</v>
      </c>
      <c r="H109">
        <v>2</v>
      </c>
      <c r="I109">
        <v>79</v>
      </c>
      <c r="J109">
        <v>38</v>
      </c>
      <c r="K109">
        <v>80</v>
      </c>
      <c r="L109">
        <v>53</v>
      </c>
      <c r="M109">
        <v>17</v>
      </c>
      <c r="N109">
        <f t="shared" si="12"/>
        <v>267</v>
      </c>
      <c r="O109" s="4">
        <f t="shared" si="15"/>
        <v>53.4</v>
      </c>
      <c r="P109">
        <v>44</v>
      </c>
      <c r="Q109">
        <v>18</v>
      </c>
      <c r="R109">
        <v>35</v>
      </c>
      <c r="S109">
        <v>26</v>
      </c>
      <c r="T109">
        <v>8</v>
      </c>
      <c r="U109">
        <f t="shared" si="13"/>
        <v>131</v>
      </c>
      <c r="V109" s="4">
        <f t="shared" si="14"/>
        <v>26.2</v>
      </c>
    </row>
    <row r="110" spans="1:22">
      <c r="A110" t="s">
        <v>147</v>
      </c>
      <c r="B110" t="s">
        <v>29</v>
      </c>
      <c r="C110" t="s">
        <v>30</v>
      </c>
      <c r="D110" t="s">
        <v>25</v>
      </c>
      <c r="E110" t="s">
        <v>26</v>
      </c>
      <c r="F110" t="s">
        <v>33</v>
      </c>
      <c r="G110" s="1">
        <v>44706</v>
      </c>
      <c r="H110">
        <v>4</v>
      </c>
      <c r="I110">
        <v>0</v>
      </c>
      <c r="J110">
        <v>0</v>
      </c>
      <c r="K110">
        <v>0</v>
      </c>
      <c r="L110" t="s">
        <v>27</v>
      </c>
      <c r="M110" t="s">
        <v>27</v>
      </c>
      <c r="N110">
        <f t="shared" si="12"/>
        <v>0</v>
      </c>
      <c r="O110" s="4">
        <f t="shared" si="15"/>
        <v>0</v>
      </c>
      <c r="P110">
        <v>0</v>
      </c>
      <c r="Q110">
        <v>0</v>
      </c>
      <c r="R110">
        <v>0</v>
      </c>
      <c r="S110" t="s">
        <v>27</v>
      </c>
      <c r="T110" t="s">
        <v>27</v>
      </c>
      <c r="U110">
        <f t="shared" si="13"/>
        <v>0</v>
      </c>
      <c r="V110" s="4">
        <f t="shared" si="14"/>
        <v>0</v>
      </c>
    </row>
    <row r="111" spans="1:22">
      <c r="A111" t="s">
        <v>148</v>
      </c>
      <c r="B111" t="s">
        <v>23</v>
      </c>
      <c r="C111" t="s">
        <v>24</v>
      </c>
      <c r="D111" t="s">
        <v>25</v>
      </c>
      <c r="E111" t="s">
        <v>26</v>
      </c>
      <c r="I111">
        <v>73</v>
      </c>
      <c r="J111">
        <v>108</v>
      </c>
      <c r="K111">
        <v>88</v>
      </c>
      <c r="L111" t="s">
        <v>27</v>
      </c>
      <c r="M111" t="s">
        <v>27</v>
      </c>
      <c r="N111">
        <f t="shared" si="12"/>
        <v>269</v>
      </c>
      <c r="O111" s="4">
        <f t="shared" si="15"/>
        <v>89.666666666666671</v>
      </c>
      <c r="P111">
        <v>41</v>
      </c>
      <c r="Q111">
        <v>63</v>
      </c>
      <c r="R111">
        <v>35</v>
      </c>
      <c r="S111" t="s">
        <v>27</v>
      </c>
      <c r="T111" t="s">
        <v>27</v>
      </c>
      <c r="U111">
        <f t="shared" si="13"/>
        <v>139</v>
      </c>
      <c r="V111" s="4">
        <f t="shared" si="14"/>
        <v>46.333333333333336</v>
      </c>
    </row>
    <row r="112" spans="1:22">
      <c r="A112" t="s">
        <v>149</v>
      </c>
      <c r="B112" t="s">
        <v>23</v>
      </c>
      <c r="C112" t="s">
        <v>24</v>
      </c>
      <c r="D112" t="s">
        <v>25</v>
      </c>
      <c r="E112" t="s">
        <v>26</v>
      </c>
      <c r="I112">
        <v>5</v>
      </c>
      <c r="J112">
        <v>7</v>
      </c>
      <c r="K112">
        <v>14</v>
      </c>
      <c r="L112">
        <v>3</v>
      </c>
      <c r="M112">
        <v>6</v>
      </c>
      <c r="N112">
        <f t="shared" si="12"/>
        <v>35</v>
      </c>
      <c r="O112" s="4">
        <f t="shared" si="15"/>
        <v>7</v>
      </c>
      <c r="P112">
        <v>0</v>
      </c>
      <c r="Q112">
        <v>0</v>
      </c>
      <c r="R112">
        <v>4</v>
      </c>
      <c r="S112">
        <v>0</v>
      </c>
      <c r="T112">
        <v>0</v>
      </c>
      <c r="U112">
        <f t="shared" si="13"/>
        <v>4</v>
      </c>
      <c r="V112" s="4">
        <f t="shared" si="14"/>
        <v>0.8</v>
      </c>
    </row>
    <row r="113" spans="1:22">
      <c r="A113" t="s">
        <v>150</v>
      </c>
      <c r="B113" t="s">
        <v>23</v>
      </c>
      <c r="C113" t="s">
        <v>24</v>
      </c>
      <c r="D113" t="s">
        <v>31</v>
      </c>
      <c r="E113" t="s">
        <v>32</v>
      </c>
      <c r="I113">
        <v>110</v>
      </c>
      <c r="J113">
        <v>57</v>
      </c>
      <c r="K113">
        <v>50</v>
      </c>
      <c r="L113">
        <v>34</v>
      </c>
      <c r="M113">
        <v>73</v>
      </c>
      <c r="N113">
        <f t="shared" si="12"/>
        <v>324</v>
      </c>
      <c r="O113" s="4">
        <f t="shared" si="15"/>
        <v>64.8</v>
      </c>
      <c r="P113">
        <v>49</v>
      </c>
      <c r="Q113">
        <v>26</v>
      </c>
      <c r="R113">
        <v>25</v>
      </c>
      <c r="S113">
        <v>16</v>
      </c>
      <c r="T113">
        <v>30</v>
      </c>
      <c r="U113">
        <f t="shared" si="13"/>
        <v>146</v>
      </c>
      <c r="V113" s="4">
        <f t="shared" si="14"/>
        <v>29.2</v>
      </c>
    </row>
    <row r="114" spans="1:22">
      <c r="A114" t="s">
        <v>151</v>
      </c>
      <c r="B114" t="s">
        <v>29</v>
      </c>
      <c r="C114" t="s">
        <v>35</v>
      </c>
      <c r="D114" t="s">
        <v>36</v>
      </c>
      <c r="E114" t="s">
        <v>37</v>
      </c>
      <c r="F114" t="s">
        <v>56</v>
      </c>
      <c r="G114" s="1">
        <v>44700</v>
      </c>
      <c r="H114">
        <v>6</v>
      </c>
      <c r="I114">
        <v>252</v>
      </c>
      <c r="J114">
        <v>114</v>
      </c>
      <c r="K114">
        <v>34</v>
      </c>
      <c r="L114">
        <v>234</v>
      </c>
      <c r="M114">
        <v>232</v>
      </c>
      <c r="N114">
        <f t="shared" si="12"/>
        <v>866</v>
      </c>
      <c r="O114" s="4">
        <f t="shared" si="15"/>
        <v>173.2</v>
      </c>
      <c r="P114">
        <v>89</v>
      </c>
      <c r="Q114">
        <v>40</v>
      </c>
      <c r="R114">
        <v>18</v>
      </c>
      <c r="S114">
        <v>80</v>
      </c>
      <c r="T114">
        <v>65</v>
      </c>
      <c r="U114">
        <f t="shared" si="13"/>
        <v>292</v>
      </c>
      <c r="V114" s="4">
        <f t="shared" si="14"/>
        <v>58.4</v>
      </c>
    </row>
    <row r="115" spans="1:22">
      <c r="A115" t="s">
        <v>152</v>
      </c>
      <c r="B115" t="s">
        <v>29</v>
      </c>
      <c r="C115" t="s">
        <v>35</v>
      </c>
      <c r="D115" t="s">
        <v>25</v>
      </c>
      <c r="E115" t="s">
        <v>26</v>
      </c>
      <c r="F115" t="s">
        <v>33</v>
      </c>
      <c r="G115" s="1">
        <v>44709</v>
      </c>
      <c r="H115">
        <v>7</v>
      </c>
      <c r="I115">
        <v>160</v>
      </c>
      <c r="J115">
        <v>170</v>
      </c>
      <c r="K115">
        <v>104</v>
      </c>
      <c r="L115">
        <v>242</v>
      </c>
      <c r="M115">
        <v>200</v>
      </c>
      <c r="N115">
        <f t="shared" si="12"/>
        <v>876</v>
      </c>
      <c r="O115" s="4">
        <f t="shared" si="15"/>
        <v>175.2</v>
      </c>
      <c r="P115">
        <v>38</v>
      </c>
      <c r="Q115">
        <v>38</v>
      </c>
      <c r="R115">
        <v>25</v>
      </c>
      <c r="S115">
        <v>55</v>
      </c>
      <c r="T115">
        <v>57</v>
      </c>
      <c r="U115">
        <f t="shared" si="13"/>
        <v>213</v>
      </c>
      <c r="V115" s="4">
        <f t="shared" si="14"/>
        <v>42.6</v>
      </c>
    </row>
    <row r="116" spans="1:22">
      <c r="A116" t="s">
        <v>153</v>
      </c>
      <c r="B116" t="s">
        <v>29</v>
      </c>
      <c r="C116" t="s">
        <v>35</v>
      </c>
      <c r="D116" t="s">
        <v>36</v>
      </c>
      <c r="E116" t="s">
        <v>37</v>
      </c>
      <c r="F116" t="s">
        <v>33</v>
      </c>
      <c r="G116" s="1">
        <v>44709</v>
      </c>
      <c r="H116">
        <v>7</v>
      </c>
      <c r="I116">
        <v>63</v>
      </c>
      <c r="J116">
        <v>86</v>
      </c>
      <c r="K116">
        <v>71</v>
      </c>
      <c r="L116">
        <v>136</v>
      </c>
      <c r="M116">
        <v>69</v>
      </c>
      <c r="N116">
        <f t="shared" si="12"/>
        <v>425</v>
      </c>
      <c r="O116" s="4">
        <f t="shared" si="15"/>
        <v>85</v>
      </c>
      <c r="P116">
        <v>48</v>
      </c>
      <c r="Q116">
        <v>50</v>
      </c>
      <c r="R116">
        <v>52</v>
      </c>
      <c r="S116">
        <v>81</v>
      </c>
      <c r="T116">
        <v>33</v>
      </c>
      <c r="U116">
        <f t="shared" si="13"/>
        <v>264</v>
      </c>
      <c r="V116" s="4">
        <f t="shared" si="14"/>
        <v>52.8</v>
      </c>
    </row>
    <row r="117" spans="1:22">
      <c r="A117" t="s">
        <v>154</v>
      </c>
      <c r="B117" t="s">
        <v>23</v>
      </c>
      <c r="C117" t="s">
        <v>24</v>
      </c>
      <c r="D117" t="s">
        <v>31</v>
      </c>
      <c r="E117" t="s">
        <v>32</v>
      </c>
      <c r="I117">
        <v>250</v>
      </c>
      <c r="J117">
        <v>263</v>
      </c>
      <c r="K117">
        <v>74</v>
      </c>
      <c r="L117">
        <v>140</v>
      </c>
      <c r="M117">
        <v>240</v>
      </c>
      <c r="N117">
        <f t="shared" si="12"/>
        <v>967</v>
      </c>
      <c r="O117" s="4">
        <f t="shared" si="15"/>
        <v>193.4</v>
      </c>
      <c r="P117">
        <v>90</v>
      </c>
      <c r="Q117">
        <v>95</v>
      </c>
      <c r="R117">
        <v>42</v>
      </c>
      <c r="S117">
        <v>85</v>
      </c>
      <c r="T117">
        <v>105</v>
      </c>
      <c r="U117">
        <f t="shared" si="13"/>
        <v>417</v>
      </c>
      <c r="V117" s="4">
        <f t="shared" si="14"/>
        <v>83.4</v>
      </c>
    </row>
    <row r="118" spans="1:22">
      <c r="A118" t="s">
        <v>155</v>
      </c>
      <c r="B118" t="s">
        <v>29</v>
      </c>
      <c r="C118" t="s">
        <v>35</v>
      </c>
      <c r="D118" t="s">
        <v>31</v>
      </c>
      <c r="E118" t="s">
        <v>32</v>
      </c>
      <c r="F118" t="s">
        <v>33</v>
      </c>
      <c r="G118" s="2">
        <v>44706</v>
      </c>
      <c r="H118">
        <v>130</v>
      </c>
      <c r="I118">
        <v>75</v>
      </c>
      <c r="J118">
        <v>86</v>
      </c>
      <c r="K118">
        <v>37</v>
      </c>
      <c r="L118" t="s">
        <v>27</v>
      </c>
      <c r="M118" t="s">
        <v>27</v>
      </c>
      <c r="N118">
        <f t="shared" si="12"/>
        <v>198</v>
      </c>
      <c r="O118" s="4">
        <f t="shared" si="15"/>
        <v>66</v>
      </c>
      <c r="P118">
        <v>46</v>
      </c>
      <c r="Q118">
        <v>44</v>
      </c>
      <c r="R118">
        <v>21</v>
      </c>
      <c r="S118" t="s">
        <v>27</v>
      </c>
      <c r="T118" t="s">
        <v>27</v>
      </c>
      <c r="U118">
        <f t="shared" si="13"/>
        <v>111</v>
      </c>
      <c r="V118" s="4">
        <f t="shared" si="14"/>
        <v>37</v>
      </c>
    </row>
    <row r="119" spans="1:22">
      <c r="A119" t="s">
        <v>156</v>
      </c>
      <c r="B119" t="s">
        <v>29</v>
      </c>
      <c r="C119" t="s">
        <v>35</v>
      </c>
      <c r="D119" t="s">
        <v>25</v>
      </c>
      <c r="E119" t="s">
        <v>26</v>
      </c>
      <c r="F119" t="s">
        <v>56</v>
      </c>
      <c r="G119" s="1">
        <v>44711</v>
      </c>
      <c r="H119">
        <v>3</v>
      </c>
      <c r="I119">
        <v>147</v>
      </c>
      <c r="J119">
        <v>48</v>
      </c>
      <c r="K119">
        <v>89</v>
      </c>
      <c r="L119">
        <v>74</v>
      </c>
      <c r="M119" t="s">
        <v>27</v>
      </c>
      <c r="N119">
        <f t="shared" si="12"/>
        <v>358</v>
      </c>
      <c r="O119" s="4">
        <f t="shared" si="15"/>
        <v>89.5</v>
      </c>
      <c r="P119">
        <v>60</v>
      </c>
      <c r="Q119">
        <v>15</v>
      </c>
      <c r="R119">
        <v>39</v>
      </c>
      <c r="S119">
        <v>21</v>
      </c>
      <c r="T119" t="s">
        <v>27</v>
      </c>
      <c r="U119">
        <f t="shared" si="13"/>
        <v>135</v>
      </c>
      <c r="V119" s="4">
        <f t="shared" si="14"/>
        <v>33.75</v>
      </c>
    </row>
    <row r="120" spans="1:22">
      <c r="A120" t="s">
        <v>157</v>
      </c>
      <c r="B120" t="s">
        <v>23</v>
      </c>
      <c r="C120" t="s">
        <v>24</v>
      </c>
      <c r="D120" t="s">
        <v>25</v>
      </c>
      <c r="E120" t="s">
        <v>26</v>
      </c>
      <c r="I120">
        <v>49</v>
      </c>
      <c r="J120">
        <v>28</v>
      </c>
      <c r="K120">
        <v>12</v>
      </c>
      <c r="L120" t="s">
        <v>27</v>
      </c>
      <c r="M120" t="s">
        <v>27</v>
      </c>
      <c r="N120">
        <f t="shared" si="12"/>
        <v>89</v>
      </c>
      <c r="O120" s="4">
        <f t="shared" si="15"/>
        <v>29.666666666666668</v>
      </c>
      <c r="P120">
        <v>25</v>
      </c>
      <c r="Q120">
        <v>17</v>
      </c>
      <c r="R120">
        <v>8</v>
      </c>
      <c r="S120" t="s">
        <v>27</v>
      </c>
      <c r="T120" t="s">
        <v>27</v>
      </c>
      <c r="U120">
        <f t="shared" si="13"/>
        <v>50</v>
      </c>
      <c r="V120" s="4">
        <f t="shared" si="14"/>
        <v>16.666666666666668</v>
      </c>
    </row>
    <row r="121" spans="1:22">
      <c r="A121" t="s">
        <v>158</v>
      </c>
      <c r="B121" t="s">
        <v>29</v>
      </c>
      <c r="C121" t="s">
        <v>35</v>
      </c>
      <c r="D121" t="s">
        <v>36</v>
      </c>
      <c r="E121" t="s">
        <v>50</v>
      </c>
      <c r="F121" t="s">
        <v>33</v>
      </c>
      <c r="G121" s="1">
        <v>44706</v>
      </c>
      <c r="H121">
        <v>28</v>
      </c>
      <c r="I121">
        <v>41</v>
      </c>
      <c r="J121">
        <v>15</v>
      </c>
      <c r="K121">
        <v>59</v>
      </c>
      <c r="L121">
        <v>25</v>
      </c>
      <c r="M121">
        <v>64</v>
      </c>
      <c r="N121">
        <f t="shared" si="12"/>
        <v>204</v>
      </c>
      <c r="O121" s="4">
        <f t="shared" si="15"/>
        <v>40.799999999999997</v>
      </c>
      <c r="P121">
        <v>12</v>
      </c>
      <c r="Q121">
        <v>23</v>
      </c>
      <c r="R121">
        <v>32</v>
      </c>
      <c r="S121">
        <v>12</v>
      </c>
      <c r="T121">
        <v>44</v>
      </c>
      <c r="U121">
        <f t="shared" si="13"/>
        <v>123</v>
      </c>
      <c r="V121" s="4">
        <f t="shared" si="14"/>
        <v>24.6</v>
      </c>
    </row>
    <row r="122" spans="1:22">
      <c r="A122" t="s">
        <v>159</v>
      </c>
      <c r="B122" t="s">
        <v>23</v>
      </c>
      <c r="C122" t="s">
        <v>24</v>
      </c>
      <c r="D122" t="s">
        <v>25</v>
      </c>
      <c r="E122" t="s">
        <v>26</v>
      </c>
      <c r="I122">
        <v>86</v>
      </c>
      <c r="J122">
        <v>142</v>
      </c>
      <c r="K122">
        <v>139</v>
      </c>
      <c r="L122" t="s">
        <v>27</v>
      </c>
      <c r="M122" t="s">
        <v>27</v>
      </c>
      <c r="N122">
        <f t="shared" si="12"/>
        <v>367</v>
      </c>
      <c r="O122" s="4">
        <f t="shared" si="15"/>
        <v>122.33333333333333</v>
      </c>
      <c r="P122">
        <v>32</v>
      </c>
      <c r="Q122">
        <v>55</v>
      </c>
      <c r="R122">
        <v>65</v>
      </c>
      <c r="S122" t="s">
        <v>27</v>
      </c>
      <c r="T122" t="s">
        <v>27</v>
      </c>
      <c r="U122">
        <f t="shared" si="13"/>
        <v>152</v>
      </c>
      <c r="V122" s="4">
        <f t="shared" si="14"/>
        <v>50.666666666666664</v>
      </c>
    </row>
    <row r="123" spans="1:22">
      <c r="A123" t="s">
        <v>160</v>
      </c>
      <c r="B123" t="s">
        <v>29</v>
      </c>
      <c r="C123" t="s">
        <v>35</v>
      </c>
      <c r="D123" t="s">
        <v>25</v>
      </c>
      <c r="E123" t="s">
        <v>26</v>
      </c>
      <c r="F123" t="s">
        <v>33</v>
      </c>
      <c r="G123" s="1">
        <v>44701</v>
      </c>
      <c r="H123">
        <v>6</v>
      </c>
      <c r="I123">
        <v>5</v>
      </c>
      <c r="J123">
        <v>8</v>
      </c>
      <c r="K123">
        <v>2</v>
      </c>
      <c r="L123">
        <v>7</v>
      </c>
      <c r="M123">
        <v>16</v>
      </c>
      <c r="N123">
        <f t="shared" si="12"/>
        <v>38</v>
      </c>
      <c r="O123" s="4">
        <f t="shared" si="15"/>
        <v>7.6</v>
      </c>
      <c r="P123">
        <v>4</v>
      </c>
      <c r="Q123">
        <v>6</v>
      </c>
      <c r="R123">
        <v>1</v>
      </c>
      <c r="S123">
        <v>2</v>
      </c>
      <c r="T123">
        <v>12</v>
      </c>
      <c r="U123">
        <f t="shared" si="13"/>
        <v>25</v>
      </c>
      <c r="V123" s="4">
        <f t="shared" si="14"/>
        <v>5</v>
      </c>
    </row>
    <row r="124" spans="1:22">
      <c r="A124" t="s">
        <v>161</v>
      </c>
      <c r="B124" t="s">
        <v>29</v>
      </c>
      <c r="C124" t="s">
        <v>35</v>
      </c>
      <c r="D124" t="s">
        <v>25</v>
      </c>
      <c r="E124" t="s">
        <v>26</v>
      </c>
      <c r="F124" t="s">
        <v>33</v>
      </c>
      <c r="G124" s="1">
        <v>44711</v>
      </c>
      <c r="H124">
        <v>8</v>
      </c>
      <c r="I124">
        <v>20</v>
      </c>
      <c r="J124">
        <v>17</v>
      </c>
      <c r="K124">
        <v>19</v>
      </c>
      <c r="L124" t="s">
        <v>27</v>
      </c>
      <c r="M124" t="s">
        <v>27</v>
      </c>
      <c r="N124">
        <f t="shared" si="12"/>
        <v>56</v>
      </c>
      <c r="O124" s="4">
        <f t="shared" si="15"/>
        <v>18.666666666666668</v>
      </c>
      <c r="P124">
        <v>5</v>
      </c>
      <c r="Q124">
        <v>4</v>
      </c>
      <c r="R124">
        <v>3</v>
      </c>
      <c r="S124" t="s">
        <v>27</v>
      </c>
      <c r="T124" t="s">
        <v>27</v>
      </c>
      <c r="U124">
        <f t="shared" si="13"/>
        <v>12</v>
      </c>
      <c r="V124" s="4">
        <f t="shared" si="14"/>
        <v>4</v>
      </c>
    </row>
    <row r="125" spans="1:22">
      <c r="A125" t="s">
        <v>162</v>
      </c>
      <c r="B125" t="s">
        <v>29</v>
      </c>
      <c r="C125" t="s">
        <v>35</v>
      </c>
      <c r="D125" t="s">
        <v>25</v>
      </c>
      <c r="E125" t="s">
        <v>26</v>
      </c>
      <c r="F125" t="s">
        <v>56</v>
      </c>
      <c r="G125" s="1">
        <v>44711</v>
      </c>
      <c r="H125">
        <v>13</v>
      </c>
      <c r="I125">
        <v>0</v>
      </c>
      <c r="J125">
        <v>0</v>
      </c>
      <c r="K125">
        <v>0</v>
      </c>
      <c r="L125">
        <v>0</v>
      </c>
      <c r="M125">
        <v>0</v>
      </c>
      <c r="N125">
        <f t="shared" si="12"/>
        <v>0</v>
      </c>
      <c r="O125" s="4">
        <f t="shared" si="15"/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13"/>
        <v>0</v>
      </c>
      <c r="V125" s="4">
        <f t="shared" si="14"/>
        <v>0</v>
      </c>
    </row>
    <row r="126" spans="1:22">
      <c r="A126" t="s">
        <v>163</v>
      </c>
      <c r="B126" t="s">
        <v>29</v>
      </c>
      <c r="C126" t="s">
        <v>35</v>
      </c>
      <c r="D126" t="s">
        <v>25</v>
      </c>
      <c r="E126" t="s">
        <v>26</v>
      </c>
      <c r="F126" t="s">
        <v>33</v>
      </c>
      <c r="G126" s="1">
        <v>44698</v>
      </c>
      <c r="H126">
        <v>10</v>
      </c>
      <c r="I126">
        <v>54</v>
      </c>
      <c r="J126">
        <v>31</v>
      </c>
      <c r="K126">
        <v>34</v>
      </c>
      <c r="L126">
        <v>14</v>
      </c>
      <c r="M126" t="s">
        <v>27</v>
      </c>
      <c r="N126">
        <f t="shared" si="12"/>
        <v>133</v>
      </c>
      <c r="O126" s="4">
        <f t="shared" si="15"/>
        <v>33.25</v>
      </c>
      <c r="P126">
        <v>24</v>
      </c>
      <c r="Q126">
        <v>11</v>
      </c>
      <c r="R126">
        <v>15</v>
      </c>
      <c r="S126">
        <v>3</v>
      </c>
      <c r="T126" t="s">
        <v>27</v>
      </c>
      <c r="U126">
        <f t="shared" si="13"/>
        <v>53</v>
      </c>
      <c r="V126" s="4">
        <f t="shared" si="14"/>
        <v>13.25</v>
      </c>
    </row>
    <row r="127" spans="1:22">
      <c r="A127" t="s">
        <v>164</v>
      </c>
      <c r="B127" t="s">
        <v>29</v>
      </c>
      <c r="C127" t="s">
        <v>35</v>
      </c>
      <c r="D127" t="s">
        <v>31</v>
      </c>
      <c r="E127" t="s">
        <v>55</v>
      </c>
      <c r="F127" t="s">
        <v>33</v>
      </c>
      <c r="G127" s="1">
        <v>44698</v>
      </c>
      <c r="H127">
        <v>6</v>
      </c>
      <c r="I127">
        <v>34</v>
      </c>
      <c r="J127">
        <v>45</v>
      </c>
      <c r="K127">
        <v>52</v>
      </c>
      <c r="L127">
        <v>74</v>
      </c>
      <c r="M127" t="s">
        <v>27</v>
      </c>
      <c r="N127">
        <f t="shared" si="12"/>
        <v>205</v>
      </c>
      <c r="O127" s="4">
        <f t="shared" si="15"/>
        <v>51.25</v>
      </c>
      <c r="P127">
        <v>24</v>
      </c>
      <c r="Q127">
        <v>35</v>
      </c>
      <c r="R127">
        <v>38</v>
      </c>
      <c r="S127">
        <v>42</v>
      </c>
      <c r="T127" t="s">
        <v>27</v>
      </c>
      <c r="U127">
        <f t="shared" si="13"/>
        <v>139</v>
      </c>
      <c r="V127" s="4">
        <f t="shared" si="14"/>
        <v>34.75</v>
      </c>
    </row>
    <row r="128" spans="1:22">
      <c r="A128" t="s">
        <v>165</v>
      </c>
      <c r="B128" t="s">
        <v>23</v>
      </c>
      <c r="C128" t="s">
        <v>24</v>
      </c>
      <c r="D128" t="s">
        <v>25</v>
      </c>
      <c r="E128" t="s">
        <v>26</v>
      </c>
      <c r="I128">
        <v>264</v>
      </c>
      <c r="J128">
        <v>278</v>
      </c>
      <c r="K128">
        <v>205</v>
      </c>
      <c r="L128" t="s">
        <v>27</v>
      </c>
      <c r="M128" t="s">
        <v>27</v>
      </c>
      <c r="N128">
        <f t="shared" si="12"/>
        <v>747</v>
      </c>
      <c r="O128" s="4">
        <f t="shared" si="15"/>
        <v>249</v>
      </c>
      <c r="P128">
        <v>108</v>
      </c>
      <c r="Q128">
        <v>114</v>
      </c>
      <c r="R128">
        <v>87</v>
      </c>
      <c r="S128" t="s">
        <v>27</v>
      </c>
      <c r="T128" t="s">
        <v>27</v>
      </c>
      <c r="U128">
        <f t="shared" si="13"/>
        <v>309</v>
      </c>
      <c r="V128" s="4">
        <f t="shared" si="14"/>
        <v>103</v>
      </c>
    </row>
    <row r="129" spans="1:22">
      <c r="A129" t="s">
        <v>166</v>
      </c>
      <c r="B129" t="s">
        <v>23</v>
      </c>
      <c r="C129" t="s">
        <v>24</v>
      </c>
      <c r="D129" t="s">
        <v>25</v>
      </c>
      <c r="E129" t="s">
        <v>26</v>
      </c>
      <c r="I129">
        <v>34</v>
      </c>
      <c r="J129">
        <v>26</v>
      </c>
      <c r="K129">
        <v>51</v>
      </c>
      <c r="L129">
        <v>16</v>
      </c>
      <c r="M129">
        <v>4</v>
      </c>
      <c r="N129">
        <f t="shared" si="12"/>
        <v>131</v>
      </c>
      <c r="O129" s="4">
        <f t="shared" si="15"/>
        <v>26.2</v>
      </c>
      <c r="P129">
        <v>11</v>
      </c>
      <c r="Q129">
        <v>6</v>
      </c>
      <c r="R129">
        <v>26</v>
      </c>
      <c r="S129">
        <v>3</v>
      </c>
      <c r="T129">
        <v>0</v>
      </c>
      <c r="U129">
        <f t="shared" si="13"/>
        <v>46</v>
      </c>
      <c r="V129" s="4">
        <f t="shared" si="14"/>
        <v>9.1999999999999993</v>
      </c>
    </row>
    <row r="130" spans="1:22">
      <c r="A130" t="s">
        <v>167</v>
      </c>
      <c r="B130" t="s">
        <v>23</v>
      </c>
      <c r="C130" t="s">
        <v>24</v>
      </c>
      <c r="D130" t="s">
        <v>25</v>
      </c>
      <c r="E130" t="s">
        <v>26</v>
      </c>
      <c r="I130">
        <v>53</v>
      </c>
      <c r="J130">
        <v>14</v>
      </c>
      <c r="K130">
        <v>6</v>
      </c>
      <c r="L130" t="s">
        <v>27</v>
      </c>
      <c r="M130" t="s">
        <v>27</v>
      </c>
      <c r="N130">
        <f t="shared" ref="N130:N161" si="16">SUM(I130:M130)</f>
        <v>73</v>
      </c>
      <c r="O130" s="4">
        <f t="shared" si="15"/>
        <v>24.333333333333332</v>
      </c>
      <c r="P130">
        <v>16</v>
      </c>
      <c r="Q130">
        <v>4</v>
      </c>
      <c r="R130">
        <v>1</v>
      </c>
      <c r="S130" t="s">
        <v>27</v>
      </c>
      <c r="T130" t="s">
        <v>27</v>
      </c>
      <c r="U130">
        <f t="shared" ref="U130:U161" si="17">SUM(P130:T130)</f>
        <v>21</v>
      </c>
      <c r="V130" s="4">
        <f t="shared" ref="V130:V161" si="18">AVERAGE(P130:T130)</f>
        <v>7</v>
      </c>
    </row>
    <row r="131" spans="1:22">
      <c r="A131" t="s">
        <v>168</v>
      </c>
      <c r="B131" t="s">
        <v>29</v>
      </c>
      <c r="C131" t="s">
        <v>30</v>
      </c>
      <c r="D131" t="s">
        <v>25</v>
      </c>
      <c r="E131" t="s">
        <v>26</v>
      </c>
      <c r="F131" t="s">
        <v>56</v>
      </c>
      <c r="G131" s="1">
        <v>44700</v>
      </c>
      <c r="H131">
        <v>6</v>
      </c>
      <c r="I131">
        <v>0</v>
      </c>
      <c r="J131">
        <v>0</v>
      </c>
      <c r="K131">
        <v>0</v>
      </c>
      <c r="L131" t="s">
        <v>27</v>
      </c>
      <c r="M131" t="s">
        <v>27</v>
      </c>
      <c r="N131">
        <f t="shared" si="16"/>
        <v>0</v>
      </c>
      <c r="O131" s="4">
        <f t="shared" si="15"/>
        <v>0</v>
      </c>
      <c r="P131">
        <v>0</v>
      </c>
      <c r="Q131">
        <v>0</v>
      </c>
      <c r="R131">
        <v>0</v>
      </c>
      <c r="S131" t="s">
        <v>27</v>
      </c>
      <c r="T131" t="s">
        <v>27</v>
      </c>
      <c r="U131">
        <f t="shared" si="17"/>
        <v>0</v>
      </c>
      <c r="V131" s="4">
        <f t="shared" si="18"/>
        <v>0</v>
      </c>
    </row>
    <row r="132" spans="1:22">
      <c r="A132" t="s">
        <v>169</v>
      </c>
      <c r="B132" t="s">
        <v>29</v>
      </c>
      <c r="C132" t="s">
        <v>35</v>
      </c>
      <c r="D132" t="s">
        <v>36</v>
      </c>
      <c r="E132" t="s">
        <v>109</v>
      </c>
      <c r="F132" t="s">
        <v>56</v>
      </c>
      <c r="G132" s="1">
        <v>44700</v>
      </c>
      <c r="H132">
        <v>6</v>
      </c>
      <c r="I132">
        <v>44</v>
      </c>
      <c r="J132">
        <v>67</v>
      </c>
      <c r="K132">
        <v>88</v>
      </c>
      <c r="L132">
        <v>57</v>
      </c>
      <c r="M132" t="s">
        <v>27</v>
      </c>
      <c r="N132">
        <f t="shared" si="16"/>
        <v>256</v>
      </c>
      <c r="O132" s="4">
        <f t="shared" si="15"/>
        <v>64</v>
      </c>
      <c r="P132">
        <v>31</v>
      </c>
      <c r="Q132">
        <v>38</v>
      </c>
      <c r="R132">
        <v>45</v>
      </c>
      <c r="S132">
        <v>41</v>
      </c>
      <c r="T132" t="s">
        <v>27</v>
      </c>
      <c r="U132">
        <f t="shared" si="17"/>
        <v>155</v>
      </c>
      <c r="V132" s="4">
        <f t="shared" si="18"/>
        <v>38.75</v>
      </c>
    </row>
    <row r="133" spans="1:22">
      <c r="A133" t="s">
        <v>170</v>
      </c>
      <c r="B133" t="s">
        <v>29</v>
      </c>
      <c r="C133" t="s">
        <v>35</v>
      </c>
      <c r="D133" t="s">
        <v>25</v>
      </c>
      <c r="E133" t="s">
        <v>26</v>
      </c>
      <c r="F133" t="s">
        <v>33</v>
      </c>
      <c r="G133" s="1">
        <v>44698</v>
      </c>
      <c r="H133">
        <v>2</v>
      </c>
      <c r="I133">
        <v>13</v>
      </c>
      <c r="J133">
        <v>25</v>
      </c>
      <c r="K133">
        <v>167</v>
      </c>
      <c r="L133" t="s">
        <v>27</v>
      </c>
      <c r="M133" t="s">
        <v>27</v>
      </c>
      <c r="N133">
        <f t="shared" si="16"/>
        <v>205</v>
      </c>
      <c r="O133" s="4">
        <f t="shared" ref="O133:O167" si="19">AVERAGE(I133:M133)</f>
        <v>68.333333333333329</v>
      </c>
      <c r="P133">
        <v>2</v>
      </c>
      <c r="Q133">
        <v>6</v>
      </c>
      <c r="R133">
        <v>55</v>
      </c>
      <c r="S133" t="s">
        <v>27</v>
      </c>
      <c r="T133" t="s">
        <v>27</v>
      </c>
      <c r="U133">
        <f t="shared" si="17"/>
        <v>63</v>
      </c>
      <c r="V133" s="4">
        <f t="shared" si="18"/>
        <v>21</v>
      </c>
    </row>
    <row r="134" spans="1:22">
      <c r="A134" t="s">
        <v>171</v>
      </c>
      <c r="B134" t="s">
        <v>29</v>
      </c>
      <c r="C134" t="s">
        <v>35</v>
      </c>
      <c r="D134" t="s">
        <v>31</v>
      </c>
      <c r="E134" t="s">
        <v>32</v>
      </c>
      <c r="F134" t="s">
        <v>33</v>
      </c>
      <c r="G134" s="1">
        <v>44698</v>
      </c>
      <c r="H134">
        <v>43</v>
      </c>
      <c r="I134">
        <v>113</v>
      </c>
      <c r="J134">
        <v>159</v>
      </c>
      <c r="K134">
        <v>164</v>
      </c>
      <c r="L134" t="s">
        <v>27</v>
      </c>
      <c r="M134" t="s">
        <v>27</v>
      </c>
      <c r="N134">
        <f t="shared" si="16"/>
        <v>436</v>
      </c>
      <c r="O134" s="4">
        <f t="shared" si="19"/>
        <v>145.33333333333334</v>
      </c>
      <c r="P134">
        <v>58</v>
      </c>
      <c r="Q134">
        <v>74</v>
      </c>
      <c r="R134">
        <v>78</v>
      </c>
      <c r="S134" t="s">
        <v>27</v>
      </c>
      <c r="T134" t="s">
        <v>27</v>
      </c>
      <c r="U134">
        <f t="shared" si="17"/>
        <v>210</v>
      </c>
      <c r="V134" s="4">
        <f t="shared" si="18"/>
        <v>70</v>
      </c>
    </row>
    <row r="135" spans="1:22">
      <c r="A135" t="s">
        <v>172</v>
      </c>
      <c r="B135" t="s">
        <v>23</v>
      </c>
      <c r="C135" t="s">
        <v>24</v>
      </c>
      <c r="D135" t="s">
        <v>25</v>
      </c>
      <c r="E135" t="s">
        <v>26</v>
      </c>
      <c r="I135">
        <v>27</v>
      </c>
      <c r="J135">
        <v>16</v>
      </c>
      <c r="K135">
        <v>20</v>
      </c>
      <c r="L135">
        <v>50</v>
      </c>
      <c r="M135">
        <v>13</v>
      </c>
      <c r="N135">
        <f t="shared" si="16"/>
        <v>126</v>
      </c>
      <c r="O135" s="4">
        <f t="shared" si="19"/>
        <v>25.2</v>
      </c>
      <c r="P135">
        <v>10</v>
      </c>
      <c r="Q135">
        <v>3</v>
      </c>
      <c r="R135">
        <v>11</v>
      </c>
      <c r="S135">
        <v>29</v>
      </c>
      <c r="T135">
        <v>5</v>
      </c>
      <c r="U135">
        <f t="shared" si="17"/>
        <v>58</v>
      </c>
      <c r="V135" s="4">
        <f t="shared" si="18"/>
        <v>11.6</v>
      </c>
    </row>
    <row r="136" spans="1:22">
      <c r="A136" t="s">
        <v>173</v>
      </c>
      <c r="B136" t="s">
        <v>29</v>
      </c>
      <c r="C136" t="s">
        <v>30</v>
      </c>
      <c r="D136" t="s">
        <v>25</v>
      </c>
      <c r="E136" t="s">
        <v>26</v>
      </c>
      <c r="F136" t="s">
        <v>33</v>
      </c>
      <c r="G136" s="1">
        <v>44700</v>
      </c>
      <c r="H136">
        <v>3</v>
      </c>
      <c r="I136">
        <v>35</v>
      </c>
      <c r="J136">
        <v>52</v>
      </c>
      <c r="K136">
        <v>72</v>
      </c>
      <c r="L136">
        <v>14</v>
      </c>
      <c r="M136">
        <v>29</v>
      </c>
      <c r="N136">
        <f t="shared" si="16"/>
        <v>202</v>
      </c>
      <c r="O136" s="4">
        <f t="shared" si="19"/>
        <v>40.4</v>
      </c>
      <c r="P136">
        <v>11</v>
      </c>
      <c r="Q136">
        <v>19</v>
      </c>
      <c r="R136">
        <v>28</v>
      </c>
      <c r="S136">
        <v>4</v>
      </c>
      <c r="T136">
        <v>7</v>
      </c>
      <c r="U136">
        <f t="shared" si="17"/>
        <v>69</v>
      </c>
      <c r="V136" s="4">
        <f t="shared" si="18"/>
        <v>13.8</v>
      </c>
    </row>
    <row r="137" spans="1:22">
      <c r="A137" t="s">
        <v>174</v>
      </c>
      <c r="B137" t="s">
        <v>23</v>
      </c>
      <c r="C137" t="s">
        <v>24</v>
      </c>
      <c r="D137" t="s">
        <v>25</v>
      </c>
      <c r="E137" t="s">
        <v>26</v>
      </c>
      <c r="I137">
        <v>85</v>
      </c>
      <c r="J137">
        <v>340</v>
      </c>
      <c r="K137">
        <v>75</v>
      </c>
      <c r="L137">
        <v>138</v>
      </c>
      <c r="M137" t="s">
        <v>27</v>
      </c>
      <c r="N137">
        <f t="shared" si="16"/>
        <v>638</v>
      </c>
      <c r="O137" s="4">
        <f t="shared" si="19"/>
        <v>159.5</v>
      </c>
      <c r="P137">
        <v>45</v>
      </c>
      <c r="Q137">
        <v>180</v>
      </c>
      <c r="R137">
        <v>27</v>
      </c>
      <c r="S137">
        <v>60</v>
      </c>
      <c r="T137" t="s">
        <v>27</v>
      </c>
      <c r="U137">
        <f t="shared" si="17"/>
        <v>312</v>
      </c>
      <c r="V137" s="4">
        <f t="shared" si="18"/>
        <v>78</v>
      </c>
    </row>
    <row r="138" spans="1:22">
      <c r="A138" t="s">
        <v>174</v>
      </c>
      <c r="B138" t="s">
        <v>29</v>
      </c>
      <c r="C138" t="s">
        <v>30</v>
      </c>
      <c r="D138" t="s">
        <v>25</v>
      </c>
      <c r="E138" t="s">
        <v>26</v>
      </c>
      <c r="F138" t="s">
        <v>33</v>
      </c>
      <c r="G138" s="1">
        <v>44700</v>
      </c>
      <c r="H138">
        <v>46</v>
      </c>
      <c r="I138">
        <v>5</v>
      </c>
      <c r="J138">
        <v>6</v>
      </c>
      <c r="K138">
        <v>0</v>
      </c>
      <c r="L138">
        <v>0</v>
      </c>
      <c r="M138" t="s">
        <v>27</v>
      </c>
      <c r="N138">
        <f t="shared" si="16"/>
        <v>11</v>
      </c>
      <c r="O138" s="4">
        <f t="shared" si="19"/>
        <v>2.75</v>
      </c>
      <c r="P138">
        <v>0</v>
      </c>
      <c r="Q138">
        <v>0</v>
      </c>
      <c r="R138">
        <v>0</v>
      </c>
      <c r="S138">
        <v>0</v>
      </c>
      <c r="T138" t="s">
        <v>27</v>
      </c>
      <c r="U138">
        <f t="shared" si="17"/>
        <v>0</v>
      </c>
      <c r="V138" s="4">
        <f t="shared" si="18"/>
        <v>0</v>
      </c>
    </row>
    <row r="139" spans="1:22">
      <c r="A139" t="s">
        <v>175</v>
      </c>
      <c r="B139" t="s">
        <v>29</v>
      </c>
      <c r="C139" t="s">
        <v>35</v>
      </c>
      <c r="D139" t="s">
        <v>36</v>
      </c>
      <c r="E139" t="s">
        <v>37</v>
      </c>
      <c r="F139" t="s">
        <v>33</v>
      </c>
      <c r="G139" s="1">
        <v>44700</v>
      </c>
      <c r="H139">
        <v>3</v>
      </c>
      <c r="I139">
        <v>30</v>
      </c>
      <c r="J139">
        <v>33</v>
      </c>
      <c r="K139">
        <v>11</v>
      </c>
      <c r="L139">
        <v>4</v>
      </c>
      <c r="M139">
        <v>45</v>
      </c>
      <c r="N139">
        <f t="shared" si="16"/>
        <v>123</v>
      </c>
      <c r="O139" s="4">
        <f t="shared" si="19"/>
        <v>24.6</v>
      </c>
      <c r="P139">
        <v>23</v>
      </c>
      <c r="Q139">
        <v>19</v>
      </c>
      <c r="R139">
        <v>3</v>
      </c>
      <c r="S139">
        <v>4</v>
      </c>
      <c r="T139">
        <v>27</v>
      </c>
      <c r="U139">
        <f t="shared" si="17"/>
        <v>76</v>
      </c>
      <c r="V139" s="4">
        <f t="shared" si="18"/>
        <v>15.2</v>
      </c>
    </row>
    <row r="140" spans="1:22">
      <c r="A140" t="s">
        <v>176</v>
      </c>
      <c r="B140" t="s">
        <v>29</v>
      </c>
      <c r="C140" t="s">
        <v>35</v>
      </c>
      <c r="D140" t="s">
        <v>31</v>
      </c>
      <c r="E140" t="s">
        <v>32</v>
      </c>
      <c r="F140" t="s">
        <v>33</v>
      </c>
      <c r="G140" s="1">
        <v>44698</v>
      </c>
      <c r="H140">
        <v>72</v>
      </c>
      <c r="I140">
        <v>198</v>
      </c>
      <c r="J140">
        <v>55</v>
      </c>
      <c r="K140">
        <v>208</v>
      </c>
      <c r="L140">
        <v>320</v>
      </c>
      <c r="M140" t="s">
        <v>27</v>
      </c>
      <c r="N140">
        <f t="shared" si="16"/>
        <v>781</v>
      </c>
      <c r="O140" s="4">
        <f t="shared" si="19"/>
        <v>195.25</v>
      </c>
      <c r="P140">
        <v>97</v>
      </c>
      <c r="Q140">
        <v>22</v>
      </c>
      <c r="R140">
        <v>105</v>
      </c>
      <c r="S140">
        <v>118</v>
      </c>
      <c r="T140" t="s">
        <v>27</v>
      </c>
      <c r="U140">
        <f t="shared" si="17"/>
        <v>342</v>
      </c>
      <c r="V140" s="4">
        <f t="shared" si="18"/>
        <v>85.5</v>
      </c>
    </row>
    <row r="141" spans="1:22">
      <c r="A141" t="s">
        <v>177</v>
      </c>
      <c r="B141" t="s">
        <v>29</v>
      </c>
      <c r="C141" t="s">
        <v>35</v>
      </c>
      <c r="D141" t="s">
        <v>31</v>
      </c>
      <c r="E141" t="s">
        <v>69</v>
      </c>
      <c r="F141" t="s">
        <v>33</v>
      </c>
      <c r="G141" s="1">
        <v>44698</v>
      </c>
      <c r="H141">
        <v>6</v>
      </c>
      <c r="I141">
        <v>110</v>
      </c>
      <c r="J141" t="s">
        <v>27</v>
      </c>
      <c r="K141" t="s">
        <v>27</v>
      </c>
      <c r="L141" t="s">
        <v>27</v>
      </c>
      <c r="M141" t="s">
        <v>27</v>
      </c>
      <c r="N141">
        <f t="shared" si="16"/>
        <v>110</v>
      </c>
      <c r="O141" s="4">
        <f t="shared" si="19"/>
        <v>110</v>
      </c>
      <c r="P141">
        <v>76</v>
      </c>
      <c r="Q141" t="s">
        <v>27</v>
      </c>
      <c r="R141" t="s">
        <v>27</v>
      </c>
      <c r="S141" t="s">
        <v>27</v>
      </c>
      <c r="T141" t="s">
        <v>27</v>
      </c>
      <c r="U141">
        <f t="shared" si="17"/>
        <v>76</v>
      </c>
      <c r="V141" s="4">
        <f t="shared" si="18"/>
        <v>76</v>
      </c>
    </row>
    <row r="142" spans="1:22">
      <c r="A142" t="s">
        <v>178</v>
      </c>
      <c r="B142" t="s">
        <v>29</v>
      </c>
      <c r="C142" t="s">
        <v>35</v>
      </c>
      <c r="D142" t="s">
        <v>31</v>
      </c>
      <c r="E142" t="s">
        <v>32</v>
      </c>
      <c r="F142" t="s">
        <v>33</v>
      </c>
      <c r="G142" s="1">
        <v>44698</v>
      </c>
      <c r="H142">
        <v>216</v>
      </c>
      <c r="I142">
        <v>168</v>
      </c>
      <c r="J142">
        <v>152</v>
      </c>
      <c r="K142">
        <v>142</v>
      </c>
      <c r="L142">
        <v>128</v>
      </c>
      <c r="M142" t="s">
        <v>27</v>
      </c>
      <c r="N142">
        <f t="shared" si="16"/>
        <v>590</v>
      </c>
      <c r="O142" s="4">
        <f t="shared" si="19"/>
        <v>147.5</v>
      </c>
      <c r="P142">
        <v>74</v>
      </c>
      <c r="Q142">
        <v>68</v>
      </c>
      <c r="R142">
        <v>58</v>
      </c>
      <c r="S142">
        <v>49</v>
      </c>
      <c r="T142" t="s">
        <v>27</v>
      </c>
      <c r="U142">
        <f t="shared" si="17"/>
        <v>249</v>
      </c>
      <c r="V142" s="4">
        <f t="shared" si="18"/>
        <v>62.25</v>
      </c>
    </row>
    <row r="143" spans="1:22">
      <c r="A143" t="s">
        <v>179</v>
      </c>
      <c r="B143" t="s">
        <v>29</v>
      </c>
      <c r="C143" t="s">
        <v>35</v>
      </c>
      <c r="D143" t="s">
        <v>31</v>
      </c>
      <c r="E143" t="s">
        <v>32</v>
      </c>
      <c r="F143" t="s">
        <v>33</v>
      </c>
      <c r="G143" s="1">
        <v>44698</v>
      </c>
      <c r="H143">
        <v>20</v>
      </c>
      <c r="I143">
        <v>57</v>
      </c>
      <c r="J143">
        <v>113</v>
      </c>
      <c r="K143">
        <v>96</v>
      </c>
      <c r="L143" t="s">
        <v>27</v>
      </c>
      <c r="M143" t="s">
        <v>27</v>
      </c>
      <c r="N143">
        <f t="shared" si="16"/>
        <v>266</v>
      </c>
      <c r="O143" s="4">
        <f t="shared" si="19"/>
        <v>88.666666666666671</v>
      </c>
      <c r="P143">
        <v>34</v>
      </c>
      <c r="Q143">
        <v>68</v>
      </c>
      <c r="R143">
        <v>47</v>
      </c>
      <c r="S143" t="s">
        <v>27</v>
      </c>
      <c r="T143" t="s">
        <v>27</v>
      </c>
      <c r="U143">
        <f t="shared" si="17"/>
        <v>149</v>
      </c>
      <c r="V143" s="4">
        <f t="shared" si="18"/>
        <v>49.666666666666664</v>
      </c>
    </row>
    <row r="144" spans="1:22">
      <c r="A144" t="s">
        <v>180</v>
      </c>
      <c r="B144" t="s">
        <v>29</v>
      </c>
      <c r="C144" t="s">
        <v>35</v>
      </c>
      <c r="D144" t="s">
        <v>31</v>
      </c>
      <c r="E144" t="s">
        <v>32</v>
      </c>
      <c r="F144" t="s">
        <v>33</v>
      </c>
      <c r="G144" s="1">
        <v>44698</v>
      </c>
      <c r="H144">
        <v>40</v>
      </c>
      <c r="I144">
        <v>174</v>
      </c>
      <c r="J144">
        <v>161</v>
      </c>
      <c r="K144">
        <v>184</v>
      </c>
      <c r="L144">
        <v>196</v>
      </c>
      <c r="M144">
        <v>188</v>
      </c>
      <c r="N144">
        <f t="shared" si="16"/>
        <v>903</v>
      </c>
      <c r="O144" s="4">
        <f t="shared" si="19"/>
        <v>180.6</v>
      </c>
      <c r="P144">
        <v>91</v>
      </c>
      <c r="Q144">
        <v>81</v>
      </c>
      <c r="R144">
        <v>89</v>
      </c>
      <c r="S144">
        <v>95</v>
      </c>
      <c r="T144">
        <v>62</v>
      </c>
      <c r="U144">
        <f t="shared" si="17"/>
        <v>418</v>
      </c>
      <c r="V144" s="4">
        <f t="shared" si="18"/>
        <v>83.6</v>
      </c>
    </row>
    <row r="145" spans="1:22">
      <c r="A145" t="s">
        <v>181</v>
      </c>
      <c r="B145" t="s">
        <v>29</v>
      </c>
      <c r="C145" t="s">
        <v>35</v>
      </c>
      <c r="D145" t="s">
        <v>31</v>
      </c>
      <c r="E145" t="s">
        <v>32</v>
      </c>
      <c r="F145" t="s">
        <v>33</v>
      </c>
      <c r="G145" s="3">
        <v>44698</v>
      </c>
      <c r="H145">
        <v>66</v>
      </c>
      <c r="I145">
        <v>116</v>
      </c>
      <c r="J145">
        <v>135</v>
      </c>
      <c r="K145">
        <v>145</v>
      </c>
      <c r="L145" t="s">
        <v>27</v>
      </c>
      <c r="M145" t="s">
        <v>27</v>
      </c>
      <c r="N145">
        <f t="shared" si="16"/>
        <v>396</v>
      </c>
      <c r="O145" s="4">
        <f t="shared" si="19"/>
        <v>132</v>
      </c>
      <c r="P145">
        <v>63</v>
      </c>
      <c r="Q145">
        <v>77</v>
      </c>
      <c r="R145">
        <v>69</v>
      </c>
      <c r="S145" t="s">
        <v>27</v>
      </c>
      <c r="T145" t="s">
        <v>27</v>
      </c>
      <c r="U145">
        <f t="shared" si="17"/>
        <v>209</v>
      </c>
      <c r="V145" s="4">
        <f t="shared" si="18"/>
        <v>69.666666666666671</v>
      </c>
    </row>
    <row r="146" spans="1:22">
      <c r="A146" t="s">
        <v>182</v>
      </c>
      <c r="B146" t="s">
        <v>23</v>
      </c>
      <c r="C146" t="s">
        <v>24</v>
      </c>
      <c r="D146" t="s">
        <v>25</v>
      </c>
      <c r="E146" t="s">
        <v>26</v>
      </c>
      <c r="I146">
        <v>13</v>
      </c>
      <c r="J146">
        <v>92</v>
      </c>
      <c r="K146">
        <v>32</v>
      </c>
      <c r="L146" t="s">
        <v>27</v>
      </c>
      <c r="M146" t="s">
        <v>27</v>
      </c>
      <c r="N146">
        <f t="shared" si="16"/>
        <v>137</v>
      </c>
      <c r="O146" s="4">
        <f t="shared" si="19"/>
        <v>45.666666666666664</v>
      </c>
      <c r="P146">
        <v>0</v>
      </c>
      <c r="Q146">
        <v>44</v>
      </c>
      <c r="R146">
        <v>7</v>
      </c>
      <c r="S146" t="s">
        <v>27</v>
      </c>
      <c r="T146" t="s">
        <v>27</v>
      </c>
      <c r="U146">
        <f t="shared" si="17"/>
        <v>51</v>
      </c>
      <c r="V146" s="4">
        <f t="shared" si="18"/>
        <v>17</v>
      </c>
    </row>
    <row r="147" spans="1:22">
      <c r="A147" t="s">
        <v>183</v>
      </c>
      <c r="B147" t="s">
        <v>29</v>
      </c>
      <c r="C147" t="s">
        <v>35</v>
      </c>
      <c r="D147" t="s">
        <v>36</v>
      </c>
      <c r="E147" t="s">
        <v>50</v>
      </c>
      <c r="F147" t="s">
        <v>33</v>
      </c>
      <c r="G147" s="1">
        <v>44698</v>
      </c>
      <c r="H147">
        <v>4</v>
      </c>
      <c r="I147">
        <v>0</v>
      </c>
      <c r="J147">
        <v>2</v>
      </c>
      <c r="K147">
        <v>0</v>
      </c>
      <c r="L147">
        <v>1</v>
      </c>
      <c r="M147">
        <v>0</v>
      </c>
      <c r="N147">
        <f t="shared" si="16"/>
        <v>3</v>
      </c>
      <c r="O147" s="4">
        <f t="shared" si="19"/>
        <v>0.6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17"/>
        <v>0</v>
      </c>
      <c r="V147" s="4">
        <f t="shared" si="18"/>
        <v>0</v>
      </c>
    </row>
    <row r="148" spans="1:22">
      <c r="A148" t="s">
        <v>184</v>
      </c>
      <c r="B148" t="s">
        <v>29</v>
      </c>
      <c r="C148" t="s">
        <v>35</v>
      </c>
      <c r="D148" t="s">
        <v>31</v>
      </c>
      <c r="E148" t="s">
        <v>69</v>
      </c>
      <c r="F148" t="s">
        <v>33</v>
      </c>
      <c r="G148" s="1">
        <v>44698</v>
      </c>
      <c r="H148">
        <v>6</v>
      </c>
      <c r="I148">
        <v>4</v>
      </c>
      <c r="J148">
        <v>33</v>
      </c>
      <c r="K148" t="s">
        <v>27</v>
      </c>
      <c r="L148" t="s">
        <v>27</v>
      </c>
      <c r="M148" t="s">
        <v>27</v>
      </c>
      <c r="N148">
        <f t="shared" si="16"/>
        <v>37</v>
      </c>
      <c r="O148" s="4">
        <f t="shared" si="19"/>
        <v>18.5</v>
      </c>
      <c r="P148">
        <v>3</v>
      </c>
      <c r="Q148">
        <v>11</v>
      </c>
      <c r="R148" t="s">
        <v>27</v>
      </c>
      <c r="S148" t="s">
        <v>27</v>
      </c>
      <c r="T148" t="s">
        <v>27</v>
      </c>
      <c r="U148">
        <f t="shared" si="17"/>
        <v>14</v>
      </c>
      <c r="V148" s="4">
        <f t="shared" si="18"/>
        <v>7</v>
      </c>
    </row>
    <row r="149" spans="1:22">
      <c r="A149" t="s">
        <v>185</v>
      </c>
      <c r="B149" t="s">
        <v>29</v>
      </c>
      <c r="C149" t="s">
        <v>35</v>
      </c>
      <c r="D149" t="s">
        <v>36</v>
      </c>
      <c r="E149" t="s">
        <v>84</v>
      </c>
      <c r="F149" t="s">
        <v>56</v>
      </c>
      <c r="G149" s="1">
        <v>44697</v>
      </c>
      <c r="H149">
        <v>7</v>
      </c>
      <c r="I149">
        <v>0</v>
      </c>
      <c r="J149">
        <v>0</v>
      </c>
      <c r="K149">
        <v>0</v>
      </c>
      <c r="L149">
        <v>0</v>
      </c>
      <c r="M149">
        <v>0</v>
      </c>
      <c r="N149">
        <f t="shared" si="16"/>
        <v>0</v>
      </c>
      <c r="O149" s="4">
        <f t="shared" si="19"/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 t="shared" si="17"/>
        <v>0</v>
      </c>
      <c r="V149" s="4">
        <f t="shared" si="18"/>
        <v>0</v>
      </c>
    </row>
    <row r="150" spans="1:22">
      <c r="A150" t="s">
        <v>186</v>
      </c>
      <c r="B150" t="s">
        <v>29</v>
      </c>
      <c r="C150" t="s">
        <v>35</v>
      </c>
      <c r="D150" t="s">
        <v>25</v>
      </c>
      <c r="E150" t="s">
        <v>26</v>
      </c>
      <c r="F150" t="s">
        <v>33</v>
      </c>
      <c r="G150" s="1">
        <v>44700</v>
      </c>
      <c r="H150">
        <v>4</v>
      </c>
      <c r="I150">
        <v>242</v>
      </c>
      <c r="J150">
        <v>230</v>
      </c>
      <c r="K150">
        <v>144</v>
      </c>
      <c r="L150">
        <v>45</v>
      </c>
      <c r="M150" t="s">
        <v>27</v>
      </c>
      <c r="N150">
        <f t="shared" si="16"/>
        <v>661</v>
      </c>
      <c r="O150" s="4">
        <f t="shared" si="19"/>
        <v>165.25</v>
      </c>
      <c r="P150">
        <v>96</v>
      </c>
      <c r="Q150">
        <v>103</v>
      </c>
      <c r="R150">
        <v>46</v>
      </c>
      <c r="S150">
        <v>16</v>
      </c>
      <c r="T150" t="s">
        <v>27</v>
      </c>
      <c r="U150">
        <f t="shared" si="17"/>
        <v>261</v>
      </c>
      <c r="V150" s="4">
        <f t="shared" si="18"/>
        <v>65.25</v>
      </c>
    </row>
    <row r="151" spans="1:22">
      <c r="A151" t="s">
        <v>187</v>
      </c>
      <c r="B151" t="s">
        <v>23</v>
      </c>
      <c r="C151" t="s">
        <v>24</v>
      </c>
      <c r="D151" t="s">
        <v>25</v>
      </c>
      <c r="E151" t="s">
        <v>26</v>
      </c>
      <c r="I151">
        <v>85</v>
      </c>
      <c r="J151">
        <v>40</v>
      </c>
      <c r="K151">
        <v>15</v>
      </c>
      <c r="L151">
        <v>37</v>
      </c>
      <c r="M151">
        <v>32</v>
      </c>
      <c r="N151">
        <f t="shared" si="16"/>
        <v>209</v>
      </c>
      <c r="O151" s="4">
        <f t="shared" si="19"/>
        <v>41.8</v>
      </c>
      <c r="P151">
        <v>36</v>
      </c>
      <c r="Q151">
        <v>13</v>
      </c>
      <c r="R151">
        <v>5</v>
      </c>
      <c r="S151">
        <v>24</v>
      </c>
      <c r="T151">
        <v>21</v>
      </c>
      <c r="U151">
        <f t="shared" si="17"/>
        <v>99</v>
      </c>
      <c r="V151" s="4">
        <f t="shared" si="18"/>
        <v>19.8</v>
      </c>
    </row>
    <row r="152" spans="1:22">
      <c r="A152" t="s">
        <v>188</v>
      </c>
      <c r="B152" t="s">
        <v>29</v>
      </c>
      <c r="C152" t="s">
        <v>35</v>
      </c>
      <c r="D152" t="s">
        <v>36</v>
      </c>
      <c r="E152" t="s">
        <v>37</v>
      </c>
      <c r="F152" t="s">
        <v>56</v>
      </c>
      <c r="G152" s="1">
        <v>44706</v>
      </c>
      <c r="H152">
        <v>9</v>
      </c>
      <c r="I152">
        <v>85</v>
      </c>
      <c r="J152">
        <v>140</v>
      </c>
      <c r="K152">
        <v>20</v>
      </c>
      <c r="L152">
        <v>20</v>
      </c>
      <c r="M152">
        <v>0</v>
      </c>
      <c r="N152">
        <f t="shared" si="16"/>
        <v>265</v>
      </c>
      <c r="O152" s="4">
        <f t="shared" si="19"/>
        <v>53</v>
      </c>
      <c r="P152">
        <v>9</v>
      </c>
      <c r="Q152">
        <v>35</v>
      </c>
      <c r="R152">
        <v>6</v>
      </c>
      <c r="S152">
        <v>9</v>
      </c>
      <c r="T152">
        <v>0</v>
      </c>
      <c r="U152">
        <f t="shared" si="17"/>
        <v>59</v>
      </c>
      <c r="V152" s="4">
        <f t="shared" si="18"/>
        <v>11.8</v>
      </c>
    </row>
    <row r="153" spans="1:22">
      <c r="A153" t="s">
        <v>189</v>
      </c>
      <c r="B153" t="s">
        <v>29</v>
      </c>
      <c r="C153" t="s">
        <v>35</v>
      </c>
      <c r="D153" t="s">
        <v>36</v>
      </c>
      <c r="E153" t="s">
        <v>109</v>
      </c>
      <c r="F153" t="s">
        <v>33</v>
      </c>
      <c r="G153" s="1">
        <v>44698</v>
      </c>
      <c r="H153">
        <v>4</v>
      </c>
      <c r="I153">
        <v>50</v>
      </c>
      <c r="J153">
        <v>71</v>
      </c>
      <c r="K153">
        <v>78</v>
      </c>
      <c r="L153" t="s">
        <v>27</v>
      </c>
      <c r="M153" t="s">
        <v>27</v>
      </c>
      <c r="N153">
        <f t="shared" si="16"/>
        <v>199</v>
      </c>
      <c r="O153" s="4">
        <f t="shared" si="19"/>
        <v>66.333333333333329</v>
      </c>
      <c r="P153">
        <v>23</v>
      </c>
      <c r="Q153">
        <v>29</v>
      </c>
      <c r="R153">
        <v>34</v>
      </c>
      <c r="S153" t="s">
        <v>27</v>
      </c>
      <c r="T153" t="s">
        <v>27</v>
      </c>
      <c r="U153">
        <f t="shared" si="17"/>
        <v>86</v>
      </c>
      <c r="V153" s="4">
        <f t="shared" si="18"/>
        <v>28.666666666666668</v>
      </c>
    </row>
    <row r="154" spans="1:22">
      <c r="A154" t="s">
        <v>190</v>
      </c>
      <c r="B154" t="s">
        <v>29</v>
      </c>
      <c r="C154" t="s">
        <v>35</v>
      </c>
      <c r="D154" t="s">
        <v>31</v>
      </c>
      <c r="E154" t="s">
        <v>55</v>
      </c>
      <c r="F154" t="s">
        <v>33</v>
      </c>
      <c r="G154" s="1">
        <v>44700</v>
      </c>
      <c r="H154">
        <v>7</v>
      </c>
      <c r="I154">
        <v>107</v>
      </c>
      <c r="J154">
        <v>173</v>
      </c>
      <c r="K154">
        <v>95</v>
      </c>
      <c r="L154">
        <v>45</v>
      </c>
      <c r="M154">
        <v>115</v>
      </c>
      <c r="N154">
        <f t="shared" si="16"/>
        <v>535</v>
      </c>
      <c r="O154" s="4">
        <f t="shared" si="19"/>
        <v>107</v>
      </c>
      <c r="P154">
        <v>46</v>
      </c>
      <c r="Q154">
        <v>77</v>
      </c>
      <c r="R154">
        <v>61</v>
      </c>
      <c r="S154">
        <v>23</v>
      </c>
      <c r="T154">
        <v>69</v>
      </c>
      <c r="U154">
        <f t="shared" si="17"/>
        <v>276</v>
      </c>
      <c r="V154" s="4">
        <f t="shared" si="18"/>
        <v>55.2</v>
      </c>
    </row>
    <row r="155" spans="1:22">
      <c r="A155" t="s">
        <v>191</v>
      </c>
      <c r="B155" t="s">
        <v>29</v>
      </c>
      <c r="C155" t="s">
        <v>35</v>
      </c>
      <c r="D155" t="s">
        <v>31</v>
      </c>
      <c r="E155" t="s">
        <v>58</v>
      </c>
      <c r="F155" t="s">
        <v>33</v>
      </c>
      <c r="G155" s="1">
        <v>44700</v>
      </c>
      <c r="H155">
        <v>6</v>
      </c>
      <c r="I155">
        <v>340</v>
      </c>
      <c r="J155">
        <v>350</v>
      </c>
      <c r="K155">
        <v>370</v>
      </c>
      <c r="L155">
        <v>300</v>
      </c>
      <c r="M155" t="s">
        <v>27</v>
      </c>
      <c r="N155">
        <f t="shared" si="16"/>
        <v>1360</v>
      </c>
      <c r="O155" s="4">
        <f t="shared" si="19"/>
        <v>340</v>
      </c>
      <c r="P155">
        <v>110</v>
      </c>
      <c r="Q155">
        <v>130</v>
      </c>
      <c r="R155">
        <v>140</v>
      </c>
      <c r="S155">
        <v>100</v>
      </c>
      <c r="T155" t="s">
        <v>27</v>
      </c>
      <c r="U155">
        <f t="shared" si="17"/>
        <v>480</v>
      </c>
      <c r="V155" s="4">
        <f t="shared" si="18"/>
        <v>120</v>
      </c>
    </row>
    <row r="156" spans="1:22">
      <c r="A156" t="s">
        <v>192</v>
      </c>
      <c r="B156" t="s">
        <v>29</v>
      </c>
      <c r="C156" t="s">
        <v>35</v>
      </c>
      <c r="D156" t="s">
        <v>36</v>
      </c>
      <c r="E156" t="s">
        <v>37</v>
      </c>
      <c r="F156" t="s">
        <v>33</v>
      </c>
      <c r="G156" s="1">
        <v>44700</v>
      </c>
      <c r="H156">
        <v>14</v>
      </c>
      <c r="I156">
        <v>295</v>
      </c>
      <c r="J156">
        <v>151</v>
      </c>
      <c r="K156">
        <v>241</v>
      </c>
      <c r="L156">
        <v>322</v>
      </c>
      <c r="M156">
        <v>138</v>
      </c>
      <c r="N156">
        <f t="shared" si="16"/>
        <v>1147</v>
      </c>
      <c r="O156" s="4">
        <f t="shared" si="19"/>
        <v>229.4</v>
      </c>
      <c r="P156">
        <v>130</v>
      </c>
      <c r="Q156">
        <v>78</v>
      </c>
      <c r="R156">
        <v>103</v>
      </c>
      <c r="S156">
        <v>142</v>
      </c>
      <c r="T156">
        <v>81</v>
      </c>
      <c r="U156">
        <f t="shared" si="17"/>
        <v>534</v>
      </c>
      <c r="V156" s="4">
        <f t="shared" si="18"/>
        <v>106.8</v>
      </c>
    </row>
    <row r="157" spans="1:22">
      <c r="A157" t="s">
        <v>193</v>
      </c>
      <c r="B157" t="s">
        <v>29</v>
      </c>
      <c r="C157" t="s">
        <v>30</v>
      </c>
      <c r="D157" t="s">
        <v>25</v>
      </c>
      <c r="E157" t="s">
        <v>26</v>
      </c>
      <c r="F157" t="s">
        <v>33</v>
      </c>
      <c r="G157" s="1">
        <v>44703</v>
      </c>
      <c r="H157">
        <v>30</v>
      </c>
      <c r="I157">
        <v>26</v>
      </c>
      <c r="J157">
        <v>65</v>
      </c>
      <c r="K157">
        <v>29</v>
      </c>
      <c r="L157" t="s">
        <v>27</v>
      </c>
      <c r="M157" t="s">
        <v>27</v>
      </c>
      <c r="N157">
        <f t="shared" si="16"/>
        <v>120</v>
      </c>
      <c r="O157" s="4">
        <f t="shared" si="19"/>
        <v>40</v>
      </c>
      <c r="P157">
        <v>9</v>
      </c>
      <c r="Q157">
        <v>26</v>
      </c>
      <c r="R157">
        <v>12</v>
      </c>
      <c r="S157" t="s">
        <v>27</v>
      </c>
      <c r="T157" t="s">
        <v>27</v>
      </c>
      <c r="U157">
        <f t="shared" si="17"/>
        <v>47</v>
      </c>
      <c r="V157" s="4">
        <f t="shared" si="18"/>
        <v>15.666666666666666</v>
      </c>
    </row>
    <row r="158" spans="1:22">
      <c r="A158" t="s">
        <v>194</v>
      </c>
      <c r="B158" t="s">
        <v>23</v>
      </c>
      <c r="C158" t="s">
        <v>24</v>
      </c>
      <c r="D158" t="s">
        <v>25</v>
      </c>
      <c r="E158" t="s">
        <v>26</v>
      </c>
      <c r="I158">
        <v>109</v>
      </c>
      <c r="J158">
        <v>155</v>
      </c>
      <c r="K158" t="s">
        <v>27</v>
      </c>
      <c r="L158" t="s">
        <v>27</v>
      </c>
      <c r="M158" t="s">
        <v>27</v>
      </c>
      <c r="N158">
        <f t="shared" si="16"/>
        <v>264</v>
      </c>
      <c r="O158" s="4">
        <f t="shared" si="19"/>
        <v>132</v>
      </c>
      <c r="P158">
        <v>51</v>
      </c>
      <c r="Q158">
        <v>59</v>
      </c>
      <c r="R158" t="s">
        <v>27</v>
      </c>
      <c r="S158" t="s">
        <v>27</v>
      </c>
      <c r="T158" t="s">
        <v>27</v>
      </c>
      <c r="U158">
        <f t="shared" si="17"/>
        <v>110</v>
      </c>
      <c r="V158" s="4">
        <f t="shared" si="18"/>
        <v>55</v>
      </c>
    </row>
    <row r="159" spans="1:22">
      <c r="A159" t="s">
        <v>195</v>
      </c>
      <c r="B159" t="s">
        <v>29</v>
      </c>
      <c r="C159" t="s">
        <v>35</v>
      </c>
      <c r="D159" t="s">
        <v>36</v>
      </c>
      <c r="E159" t="s">
        <v>32</v>
      </c>
      <c r="F159" t="s">
        <v>33</v>
      </c>
      <c r="G159" s="1">
        <v>44698</v>
      </c>
      <c r="H159">
        <v>5</v>
      </c>
      <c r="I159">
        <v>67</v>
      </c>
      <c r="J159">
        <v>84</v>
      </c>
      <c r="K159">
        <v>54</v>
      </c>
      <c r="L159" t="s">
        <v>27</v>
      </c>
      <c r="M159" t="s">
        <v>27</v>
      </c>
      <c r="N159">
        <f t="shared" si="16"/>
        <v>205</v>
      </c>
      <c r="O159" s="4">
        <f t="shared" si="19"/>
        <v>68.333333333333329</v>
      </c>
      <c r="P159">
        <v>32</v>
      </c>
      <c r="Q159">
        <v>30</v>
      </c>
      <c r="R159">
        <v>49</v>
      </c>
      <c r="S159" t="s">
        <v>27</v>
      </c>
      <c r="T159" t="s">
        <v>27</v>
      </c>
      <c r="U159">
        <f t="shared" si="17"/>
        <v>111</v>
      </c>
      <c r="V159" s="4">
        <f t="shared" si="18"/>
        <v>37</v>
      </c>
    </row>
    <row r="160" spans="1:22">
      <c r="A160" t="s">
        <v>195</v>
      </c>
      <c r="B160" t="s">
        <v>23</v>
      </c>
      <c r="C160" t="s">
        <v>24</v>
      </c>
      <c r="D160" t="s">
        <v>25</v>
      </c>
      <c r="E160" t="s">
        <v>26</v>
      </c>
      <c r="I160">
        <v>52</v>
      </c>
      <c r="J160">
        <v>55</v>
      </c>
      <c r="K160">
        <v>86</v>
      </c>
      <c r="L160" t="s">
        <v>27</v>
      </c>
      <c r="M160" t="s">
        <v>27</v>
      </c>
      <c r="N160">
        <f t="shared" si="16"/>
        <v>193</v>
      </c>
      <c r="O160" s="4">
        <f t="shared" si="19"/>
        <v>64.333333333333329</v>
      </c>
      <c r="P160">
        <v>14</v>
      </c>
      <c r="Q160">
        <v>23</v>
      </c>
      <c r="R160">
        <v>33</v>
      </c>
      <c r="S160" t="s">
        <v>27</v>
      </c>
      <c r="T160" t="s">
        <v>27</v>
      </c>
      <c r="U160">
        <f t="shared" si="17"/>
        <v>70</v>
      </c>
      <c r="V160" s="4">
        <f t="shared" si="18"/>
        <v>23.333333333333332</v>
      </c>
    </row>
    <row r="161" spans="1:22">
      <c r="A161" t="s">
        <v>196</v>
      </c>
      <c r="B161" t="s">
        <v>29</v>
      </c>
      <c r="C161" t="s">
        <v>35</v>
      </c>
      <c r="D161" t="s">
        <v>36</v>
      </c>
      <c r="E161" t="s">
        <v>32</v>
      </c>
      <c r="F161" t="s">
        <v>33</v>
      </c>
      <c r="G161" s="2">
        <v>44698</v>
      </c>
      <c r="H161">
        <v>6</v>
      </c>
      <c r="I161">
        <v>121</v>
      </c>
      <c r="J161">
        <v>132</v>
      </c>
      <c r="K161">
        <v>116</v>
      </c>
      <c r="L161">
        <v>108</v>
      </c>
      <c r="M161" t="s">
        <v>27</v>
      </c>
      <c r="N161">
        <f t="shared" si="16"/>
        <v>477</v>
      </c>
      <c r="O161" s="4">
        <f t="shared" si="19"/>
        <v>119.25</v>
      </c>
      <c r="P161">
        <v>52</v>
      </c>
      <c r="Q161">
        <v>70</v>
      </c>
      <c r="R161">
        <v>49</v>
      </c>
      <c r="S161">
        <v>39</v>
      </c>
      <c r="T161" t="s">
        <v>27</v>
      </c>
      <c r="U161">
        <f t="shared" si="17"/>
        <v>210</v>
      </c>
      <c r="V161" s="4">
        <f t="shared" si="18"/>
        <v>52.5</v>
      </c>
    </row>
    <row r="162" spans="1:22">
      <c r="A162" t="s">
        <v>197</v>
      </c>
      <c r="B162" t="s">
        <v>29</v>
      </c>
      <c r="C162" t="s">
        <v>35</v>
      </c>
      <c r="D162" t="s">
        <v>36</v>
      </c>
      <c r="E162" t="s">
        <v>32</v>
      </c>
      <c r="F162" t="s">
        <v>33</v>
      </c>
      <c r="G162" s="2">
        <v>44698</v>
      </c>
      <c r="H162">
        <v>4</v>
      </c>
      <c r="I162">
        <v>53</v>
      </c>
      <c r="J162">
        <v>45</v>
      </c>
      <c r="K162">
        <v>0</v>
      </c>
      <c r="L162">
        <v>0</v>
      </c>
      <c r="M162" t="s">
        <v>27</v>
      </c>
      <c r="N162">
        <f t="shared" ref="N162:N193" si="20">SUM(I162:M162)</f>
        <v>98</v>
      </c>
      <c r="O162" s="4">
        <f t="shared" si="19"/>
        <v>24.5</v>
      </c>
      <c r="P162">
        <v>34</v>
      </c>
      <c r="Q162">
        <v>29</v>
      </c>
      <c r="R162">
        <v>0</v>
      </c>
      <c r="S162">
        <v>0</v>
      </c>
      <c r="T162" t="s">
        <v>27</v>
      </c>
      <c r="U162">
        <f t="shared" ref="U162:U193" si="21">SUM(P162:T162)</f>
        <v>63</v>
      </c>
      <c r="V162" s="4">
        <f t="shared" ref="V162:V167" si="22">AVERAGE(P162:T162)</f>
        <v>15.75</v>
      </c>
    </row>
    <row r="163" spans="1:22">
      <c r="A163" t="s">
        <v>198</v>
      </c>
      <c r="B163" t="s">
        <v>29</v>
      </c>
      <c r="C163" t="s">
        <v>35</v>
      </c>
      <c r="D163" t="s">
        <v>36</v>
      </c>
      <c r="E163" t="s">
        <v>32</v>
      </c>
      <c r="F163" t="s">
        <v>33</v>
      </c>
      <c r="G163" s="1">
        <v>44698</v>
      </c>
      <c r="H163">
        <v>5</v>
      </c>
      <c r="I163">
        <v>161</v>
      </c>
      <c r="J163">
        <v>143</v>
      </c>
      <c r="K163">
        <v>177</v>
      </c>
      <c r="L163">
        <v>158</v>
      </c>
      <c r="M163" t="s">
        <v>27</v>
      </c>
      <c r="N163">
        <f t="shared" si="20"/>
        <v>639</v>
      </c>
      <c r="O163" s="4">
        <f t="shared" si="19"/>
        <v>159.75</v>
      </c>
      <c r="P163">
        <v>78</v>
      </c>
      <c r="Q163">
        <v>66</v>
      </c>
      <c r="R163">
        <v>74</v>
      </c>
      <c r="S163">
        <v>60</v>
      </c>
      <c r="T163" t="s">
        <v>27</v>
      </c>
      <c r="U163">
        <f t="shared" si="21"/>
        <v>278</v>
      </c>
      <c r="V163" s="4">
        <f t="shared" si="22"/>
        <v>69.5</v>
      </c>
    </row>
    <row r="164" spans="1:22">
      <c r="A164" t="s">
        <v>199</v>
      </c>
      <c r="B164" t="s">
        <v>23</v>
      </c>
      <c r="C164" t="s">
        <v>24</v>
      </c>
      <c r="D164" t="s">
        <v>25</v>
      </c>
      <c r="E164" t="s">
        <v>26</v>
      </c>
      <c r="I164">
        <v>0</v>
      </c>
      <c r="J164">
        <v>0</v>
      </c>
      <c r="K164">
        <v>0</v>
      </c>
      <c r="L164">
        <v>0</v>
      </c>
      <c r="M164">
        <v>0</v>
      </c>
      <c r="N164">
        <f t="shared" si="20"/>
        <v>0</v>
      </c>
      <c r="O164" s="4">
        <f t="shared" si="19"/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 t="shared" si="21"/>
        <v>0</v>
      </c>
      <c r="V164" s="4">
        <f t="shared" si="22"/>
        <v>0</v>
      </c>
    </row>
    <row r="165" spans="1:22">
      <c r="A165" t="s">
        <v>200</v>
      </c>
      <c r="B165" t="s">
        <v>29</v>
      </c>
      <c r="C165" t="s">
        <v>35</v>
      </c>
      <c r="D165" t="s">
        <v>36</v>
      </c>
      <c r="E165" t="s">
        <v>84</v>
      </c>
      <c r="F165" t="s">
        <v>33</v>
      </c>
      <c r="G165" s="1">
        <v>44698</v>
      </c>
      <c r="H165">
        <v>5</v>
      </c>
      <c r="I165">
        <v>89</v>
      </c>
      <c r="J165">
        <v>76</v>
      </c>
      <c r="K165">
        <v>91</v>
      </c>
      <c r="L165">
        <v>55</v>
      </c>
      <c r="M165" t="s">
        <v>27</v>
      </c>
      <c r="N165">
        <f t="shared" si="20"/>
        <v>311</v>
      </c>
      <c r="O165" s="4">
        <f t="shared" si="19"/>
        <v>77.75</v>
      </c>
      <c r="P165">
        <v>29</v>
      </c>
      <c r="Q165">
        <v>13</v>
      </c>
      <c r="R165">
        <v>38</v>
      </c>
      <c r="S165">
        <v>23</v>
      </c>
      <c r="T165" t="s">
        <v>27</v>
      </c>
      <c r="U165">
        <f t="shared" si="21"/>
        <v>103</v>
      </c>
      <c r="V165" s="4">
        <f t="shared" si="22"/>
        <v>25.75</v>
      </c>
    </row>
    <row r="166" spans="1:22">
      <c r="A166" t="s">
        <v>201</v>
      </c>
      <c r="B166" t="s">
        <v>23</v>
      </c>
      <c r="C166" t="s">
        <v>24</v>
      </c>
      <c r="D166" t="s">
        <v>31</v>
      </c>
      <c r="E166" t="s">
        <v>32</v>
      </c>
      <c r="I166">
        <v>93</v>
      </c>
      <c r="J166">
        <v>115</v>
      </c>
      <c r="K166">
        <v>98</v>
      </c>
      <c r="L166">
        <v>250</v>
      </c>
      <c r="M166">
        <v>234</v>
      </c>
      <c r="N166">
        <f t="shared" si="20"/>
        <v>790</v>
      </c>
      <c r="O166" s="4">
        <f t="shared" si="19"/>
        <v>158</v>
      </c>
      <c r="P166">
        <v>38</v>
      </c>
      <c r="Q166">
        <v>43</v>
      </c>
      <c r="R166">
        <v>39</v>
      </c>
      <c r="S166">
        <v>130</v>
      </c>
      <c r="T166">
        <v>120</v>
      </c>
      <c r="U166">
        <f t="shared" si="21"/>
        <v>370</v>
      </c>
      <c r="V166" s="4">
        <f t="shared" si="22"/>
        <v>74</v>
      </c>
    </row>
    <row r="167" spans="1:22">
      <c r="A167" t="s">
        <v>202</v>
      </c>
      <c r="B167" t="s">
        <v>29</v>
      </c>
      <c r="C167" t="s">
        <v>35</v>
      </c>
      <c r="D167" t="s">
        <v>31</v>
      </c>
      <c r="E167" t="s">
        <v>32</v>
      </c>
      <c r="F167" t="s">
        <v>33</v>
      </c>
      <c r="G167" s="3">
        <v>44698</v>
      </c>
      <c r="H167">
        <v>10</v>
      </c>
      <c r="I167">
        <v>37</v>
      </c>
      <c r="J167">
        <v>24</v>
      </c>
      <c r="K167">
        <v>53</v>
      </c>
      <c r="L167">
        <v>22</v>
      </c>
      <c r="M167">
        <v>15</v>
      </c>
      <c r="N167">
        <f t="shared" si="20"/>
        <v>151</v>
      </c>
      <c r="O167" s="4">
        <f t="shared" si="19"/>
        <v>30.2</v>
      </c>
      <c r="P167">
        <v>17</v>
      </c>
      <c r="Q167">
        <v>16</v>
      </c>
      <c r="R167">
        <v>42</v>
      </c>
      <c r="S167">
        <v>6</v>
      </c>
      <c r="T167">
        <v>4</v>
      </c>
      <c r="U167">
        <f t="shared" si="21"/>
        <v>85</v>
      </c>
      <c r="V167" s="4">
        <f t="shared" si="22"/>
        <v>17</v>
      </c>
    </row>
  </sheetData>
  <sortState xmlns:xlrd2="http://schemas.microsoft.com/office/spreadsheetml/2017/richdata2" ref="A2:V167">
    <sortCondition ref="A1:A167"/>
  </sortState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ffc661c-8544-473e-8a75-53d960e38a08">
      <Terms xmlns="http://schemas.microsoft.com/office/infopath/2007/PartnerControls"/>
    </lcf76f155ced4ddcb4097134ff3c332f>
    <TaxCatchAll xmlns="22626614-c5d1-4627-a764-7e7b201e97f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A1DD7ED721C9F4885394B10D48B4E67" ma:contentTypeVersion="16" ma:contentTypeDescription="Opprett et nytt dokument." ma:contentTypeScope="" ma:versionID="ea15fde66788084ea503513845884e5f">
  <xsd:schema xmlns:xsd="http://www.w3.org/2001/XMLSchema" xmlns:xs="http://www.w3.org/2001/XMLSchema" xmlns:p="http://schemas.microsoft.com/office/2006/metadata/properties" xmlns:ns2="affc661c-8544-473e-8a75-53d960e38a08" xmlns:ns3="22626614-c5d1-4627-a764-7e7b201e97f2" targetNamespace="http://schemas.microsoft.com/office/2006/metadata/properties" ma:root="true" ma:fieldsID="0cd04f0dc3d2a27992778f2373fc6e4b" ns2:_="" ns3:_="">
    <xsd:import namespace="affc661c-8544-473e-8a75-53d960e38a08"/>
    <xsd:import namespace="22626614-c5d1-4627-a764-7e7b201e97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fc661c-8544-473e-8a75-53d960e38a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Bildemerkelapper" ma:readOnly="false" ma:fieldId="{5cf76f15-5ced-4ddc-b409-7134ff3c332f}" ma:taxonomyMulti="true" ma:sspId="34b671a8-374e-43c3-b91a-c5799fa485d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626614-c5d1-4627-a764-7e7b201e97f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52b70dc-723d-43f6-b79d-9bf9a083b723}" ma:internalName="TaxCatchAll" ma:showField="CatchAllData" ma:web="22626614-c5d1-4627-a764-7e7b201e97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BD2A5D-192F-45A9-881C-1171A133D9D2}"/>
</file>

<file path=customXml/itemProps2.xml><?xml version="1.0" encoding="utf-8"?>
<ds:datastoreItem xmlns:ds="http://schemas.openxmlformats.org/officeDocument/2006/customXml" ds:itemID="{ACB6C273-5961-48FD-8EC1-29513E824065}"/>
</file>

<file path=customXml/itemProps3.xml><?xml version="1.0" encoding="utf-8"?>
<ds:datastoreItem xmlns:ds="http://schemas.openxmlformats.org/officeDocument/2006/customXml" ds:itemID="{2A5376AC-EBFF-42F9-B3EF-1F672DA4E8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Paavo Elias Pirttilehto</cp:lastModifiedBy>
  <cp:revision/>
  <dcterms:created xsi:type="dcterms:W3CDTF">2022-11-19T04:47:52Z</dcterms:created>
  <dcterms:modified xsi:type="dcterms:W3CDTF">2023-02-20T14:20:53Z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etDate">
    <vt:lpwstr>2022-11-19T04:47:54Z</vt:lpwstr>
  </property>
  <property fmtid="{D5CDD505-2E9C-101B-9397-08002B2CF9AE}" pid="4" name="MSIP_Label_d0484126-3486-41a9-802e-7f1e2277276c_Method">
    <vt:lpwstr>Standard</vt:lpwstr>
  </property>
  <property fmtid="{D5CDD505-2E9C-101B-9397-08002B2CF9AE}" pid="5" name="MSIP_Label_d0484126-3486-41a9-802e-7f1e2277276c_Name">
    <vt:lpwstr>d0484126-3486-41a9-802e-7f1e2277276c</vt:lpwstr>
  </property>
  <property fmtid="{D5CDD505-2E9C-101B-9397-08002B2CF9AE}" pid="6" name="MSIP_Label_d0484126-3486-41a9-802e-7f1e2277276c_SiteId">
    <vt:lpwstr>eec01f8e-737f-43e3-9ed5-f8a59913bd82</vt:lpwstr>
  </property>
  <property fmtid="{D5CDD505-2E9C-101B-9397-08002B2CF9AE}" pid="7" name="MSIP_Label_d0484126-3486-41a9-802e-7f1e2277276c_ActionId">
    <vt:lpwstr>acdb29d7-7db5-44a9-b45f-a317d6acb19d</vt:lpwstr>
  </property>
  <property fmtid="{D5CDD505-2E9C-101B-9397-08002B2CF9AE}" pid="8" name="MSIP_Label_d0484126-3486-41a9-802e-7f1e2277276c_ContentBits">
    <vt:lpwstr>0</vt:lpwstr>
  </property>
  <property fmtid="{D5CDD505-2E9C-101B-9397-08002B2CF9AE}" pid="9" name="ContentTypeId">
    <vt:lpwstr>0x0101002031DAFB2DC2FB44B6DE2DC8257168D2</vt:lpwstr>
  </property>
</Properties>
</file>