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atial_DATA\GEco - Projects\2020_Iskoras\tabeller\"/>
    </mc:Choice>
  </mc:AlternateContent>
  <xr:revisionPtr revIDLastSave="0" documentId="8_{E1182DEC-C7E9-4B5A-AA9C-2D41866BEFDD}" xr6:coauthVersionLast="44" xr6:coauthVersionMax="44" xr10:uidLastSave="{00000000-0000-0000-0000-000000000000}"/>
  <bookViews>
    <workbookView xWindow="-120" yWindow="-120" windowWidth="38640" windowHeight="21240" activeTab="1"/>
  </bookViews>
  <sheets>
    <sheet name="grunntyper20000" sheetId="1" r:id="rId1"/>
    <sheet name="120000text" sheetId="3" r:id="rId2"/>
    <sheet name="120000formula" sheetId="2" r:id="rId3"/>
  </sheets>
  <calcPr calcId="0"/>
</workbook>
</file>

<file path=xl/calcChain.xml><?xml version="1.0" encoding="utf-8"?>
<calcChain xmlns="http://schemas.openxmlformats.org/spreadsheetml/2006/main">
  <c r="B5" i="2" l="1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3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47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3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<sst xmlns="http://schemas.openxmlformats.org/spreadsheetml/2006/main" count="2511" uniqueCount="1046">
  <si>
    <t>htgrk</t>
  </si>
  <si>
    <t>htypek</t>
  </si>
  <si>
    <t>gtypek</t>
  </si>
  <si>
    <t>grunntype</t>
  </si>
  <si>
    <t>L</t>
  </si>
  <si>
    <t>L Ferskvannsbunnsystemer</t>
  </si>
  <si>
    <t>T</t>
  </si>
  <si>
    <t>T1</t>
  </si>
  <si>
    <t>T1-C-01 lite tørkeutsatte svært og temmelig kalkfattige nakne berg</t>
  </si>
  <si>
    <t>T1-C-02 tørkeutsatte svært og temmelig kalkfattige bergbergvegger og knauser</t>
  </si>
  <si>
    <t>T2</t>
  </si>
  <si>
    <t>T2-C-1 åpen kalkfattig grunnlendt lyngmark</t>
  </si>
  <si>
    <t>T2-C-2 åpen kalkfattig grunnlendt lavmark</t>
  </si>
  <si>
    <t>T2-C-3 åpen intermediær grunnlendt lyngmark</t>
  </si>
  <si>
    <t>T2-C-4 åpen intermediær grunnlendt lavmark</t>
  </si>
  <si>
    <t>T2-C-5</t>
  </si>
  <si>
    <t>T2-C-5 åpen svakt kalkrik grunnlendt lyngmark</t>
  </si>
  <si>
    <t>T2-C-6</t>
  </si>
  <si>
    <t>T2-C-6 åpen svakt kalkrik grunnlendt lavmark</t>
  </si>
  <si>
    <t>T2-C-7</t>
  </si>
  <si>
    <t>T2-C-7 åpen sterkt kalkrik grunnlendt lyngmark</t>
  </si>
  <si>
    <t>T2-C-8</t>
  </si>
  <si>
    <t>T2-C-8 åpen sterkt kalkrik grunnlendt lavmark</t>
  </si>
  <si>
    <t>T3</t>
  </si>
  <si>
    <t>T3-C-01 kalkfattig leside</t>
  </si>
  <si>
    <t>T3-C-02 kalkfattig fjell-lynghei</t>
  </si>
  <si>
    <t>T3-C-03 kalkfattig fjell-lavhei</t>
  </si>
  <si>
    <t>T3-C-04 intermediær leside</t>
  </si>
  <si>
    <t>T3-C-05 intermediær fjell-lynghei</t>
  </si>
  <si>
    <t>T3-C-06 intermediær fjell-lavhei</t>
  </si>
  <si>
    <t>T3-C-07 svakt kalkrik leside</t>
  </si>
  <si>
    <t>T3-C-8</t>
  </si>
  <si>
    <t>T3-C-08 svakt kalkrik fjell-lynghei</t>
  </si>
  <si>
    <t>T3-C-9</t>
  </si>
  <si>
    <t>T3-C-09 svakt kalkrik fjell-lavhei</t>
  </si>
  <si>
    <t>T3-C-10</t>
  </si>
  <si>
    <t>T3-C-10 sterkt kalkrik leside</t>
  </si>
  <si>
    <t>T3-C-11</t>
  </si>
  <si>
    <t>T3-C-11 sterkt kalkrik fjell-lynghei</t>
  </si>
  <si>
    <t>T3-C-12</t>
  </si>
  <si>
    <t>T3-C-12 sterkt kalkrik fjell-lavhei</t>
  </si>
  <si>
    <t>T3-C-13</t>
  </si>
  <si>
    <t>T3-C-13 intermediær kildepåvirket fjellhei</t>
  </si>
  <si>
    <t>T3-C-14</t>
  </si>
  <si>
    <t>T3-C-14 kalkrik kildepåvirket fjellhei</t>
  </si>
  <si>
    <t>T4</t>
  </si>
  <si>
    <t>T4-C-01 blåbærskog</t>
  </si>
  <si>
    <t>T4-C-02 svak lågurtskog</t>
  </si>
  <si>
    <t>T4-C-03 lågurtskog</t>
  </si>
  <si>
    <t>T4-C-04 kalklågurtskog</t>
  </si>
  <si>
    <t>T4-C-05 bærlyngskog</t>
  </si>
  <si>
    <t>T4-C-06 svak bærlyng-lågurtskog</t>
  </si>
  <si>
    <t>T4-C-7</t>
  </si>
  <si>
    <t>T4-C-07 bærlyng-lågurtskog</t>
  </si>
  <si>
    <t>T4-C-8</t>
  </si>
  <si>
    <t>T4-C-08 bærlyng-kalklågurtskog</t>
  </si>
  <si>
    <t>T4-C-9</t>
  </si>
  <si>
    <t>T4-C-09 lyngskog</t>
  </si>
  <si>
    <t>T4-C-10</t>
  </si>
  <si>
    <t>T4-C-10 svak lyng-lågurtskog</t>
  </si>
  <si>
    <t>T4-C-11</t>
  </si>
  <si>
    <t>T4-C-11 lyng-lågurtskog</t>
  </si>
  <si>
    <t>T4-C-12</t>
  </si>
  <si>
    <t>T4-C-12 lyng-kalklågurtskog</t>
  </si>
  <si>
    <t>T4-C-13</t>
  </si>
  <si>
    <t>T4-C-13 lavskog</t>
  </si>
  <si>
    <t>T4-C-14</t>
  </si>
  <si>
    <t>T4-C-14 svak lav-lågurtskog</t>
  </si>
  <si>
    <t>T4-C-15</t>
  </si>
  <si>
    <t>T4-C-15 lav-lågurtskog</t>
  </si>
  <si>
    <t>T4-C-16</t>
  </si>
  <si>
    <t>T4-C-16 lav-kalklågurtskog</t>
  </si>
  <si>
    <t>T4-C-17</t>
  </si>
  <si>
    <t>T4-C-17 storbregneskog</t>
  </si>
  <si>
    <t>T4-C-18</t>
  </si>
  <si>
    <t>T4-C-18 høgstaudeskog</t>
  </si>
  <si>
    <t>T4-C-19</t>
  </si>
  <si>
    <t>T4-C-19 litt tørkeutsatt høgstaudeskog</t>
  </si>
  <si>
    <t>T4-C-20</t>
  </si>
  <si>
    <t>T4-C-20 tørkeutsatt høgstaudeskog</t>
  </si>
  <si>
    <t>T5</t>
  </si>
  <si>
    <t>T5-C-1 kalkfattige til svakt kalkrike tørkeutsatte grotter og overheng</t>
  </si>
  <si>
    <t>T5-C-2 sterkt kalkrike ikke tørkeutsatte grotter og overheng</t>
  </si>
  <si>
    <t>T5-C-3 mindre kalkrikt grottedyp</t>
  </si>
  <si>
    <t>T5-C-4 indre del av dyp karstgrotte</t>
  </si>
  <si>
    <t>T5-C-5</t>
  </si>
  <si>
    <t>T5-C-5 tørt kalkfattig overheng</t>
  </si>
  <si>
    <t>T5-C-6</t>
  </si>
  <si>
    <t>T5-C-6 tørt intermediært og svakt kalkrikt overheng</t>
  </si>
  <si>
    <t>T5-C-7</t>
  </si>
  <si>
    <t>T5-C-7 tørt sterkt kalkrikt overheng</t>
  </si>
  <si>
    <t>T6</t>
  </si>
  <si>
    <t>T6-C-1 kalkfattige strandberg</t>
  </si>
  <si>
    <t>T6-C-2 kalkrik bergknaus i bølgesprutsonen</t>
  </si>
  <si>
    <t>T7</t>
  </si>
  <si>
    <t>T7-C-01 svært kalkfattig moderat snøleie</t>
  </si>
  <si>
    <t>T7-C-02 svakt kalkfattig moderat snøleie</t>
  </si>
  <si>
    <t>T7-C-03 intermediært moderat snøleie</t>
  </si>
  <si>
    <t>T7-C-04 intermediært seint snøleie</t>
  </si>
  <si>
    <t>T7-C-05 intermediært ekstremsnøleie</t>
  </si>
  <si>
    <t>T7-C-06 svakt kalkrikt moderat snøleie</t>
  </si>
  <si>
    <t>T7-C-7</t>
  </si>
  <si>
    <t>T7-C-07 svakt kalkrikt seint snøleie</t>
  </si>
  <si>
    <t>T7-C-8</t>
  </si>
  <si>
    <t>T7-C-08 sterkt kalkrikt moderat snøleie</t>
  </si>
  <si>
    <t>T7-C-9</t>
  </si>
  <si>
    <t>T7-C-09 sterkt kalkrikt seint snøleie</t>
  </si>
  <si>
    <t>T7-C-10</t>
  </si>
  <si>
    <t>T7-C-10 kalkrikt ekstremsnøleie</t>
  </si>
  <si>
    <t>T7-C-11</t>
  </si>
  <si>
    <t>T7-C-11 vegetasjonsfritt snøleie</t>
  </si>
  <si>
    <t>T7-C-12</t>
  </si>
  <si>
    <t>T7-C-12 kildepåvirket intermediært snøleie</t>
  </si>
  <si>
    <t>T7-C-13</t>
  </si>
  <si>
    <t>T7-C-13 kildepåvirket svakt kalkrikt snøleie</t>
  </si>
  <si>
    <t>T7-C-14</t>
  </si>
  <si>
    <t>T7-C-14 kildepåvirket kalksnøleie</t>
  </si>
  <si>
    <t>T8</t>
  </si>
  <si>
    <t>T8-C-1</t>
  </si>
  <si>
    <t>T8-C-1 fuglefjell-høgstaude-enger</t>
  </si>
  <si>
    <t>T8-C-2</t>
  </si>
  <si>
    <t>T8-C-2 kildepåvirket fuglefjell-eng</t>
  </si>
  <si>
    <t>T8-C-3</t>
  </si>
  <si>
    <t>T8-C-3 fugletopp</t>
  </si>
  <si>
    <t>T9</t>
  </si>
  <si>
    <t>T9-C-1</t>
  </si>
  <si>
    <t>T9-C-1 fattig-intermediær mosetundra</t>
  </si>
  <si>
    <t>T9-C-2</t>
  </si>
  <si>
    <t>T9-C-2 kalkrik mosetundra</t>
  </si>
  <si>
    <t>T10</t>
  </si>
  <si>
    <t>T10-C-1</t>
  </si>
  <si>
    <t>T10-C-1 arktiske stepper</t>
  </si>
  <si>
    <t>T11</t>
  </si>
  <si>
    <t>T11-C-1</t>
  </si>
  <si>
    <t>T11-C-1 saltanrikingsmarker i geolitoral</t>
  </si>
  <si>
    <t>T11-C-2</t>
  </si>
  <si>
    <t>T11-C-2 øvre saltanrikingsmark på grus</t>
  </si>
  <si>
    <t>T12</t>
  </si>
  <si>
    <t>T12-C-1</t>
  </si>
  <si>
    <t>T12-C-1 strandenger i nedre og midtre geolitoral</t>
  </si>
  <si>
    <t>T12-C-2</t>
  </si>
  <si>
    <t>T12-C-2 strandenger i øvre geolitoral og supralitoral</t>
  </si>
  <si>
    <t>T13</t>
  </si>
  <si>
    <t>T13-C-1</t>
  </si>
  <si>
    <t>T13-C-01 kalkfattig grov ur</t>
  </si>
  <si>
    <t>T13-C-2</t>
  </si>
  <si>
    <t>T13-C-02 kalkfattig ur</t>
  </si>
  <si>
    <t>T13-C-3</t>
  </si>
  <si>
    <t>T13-C-03 kalkfattig grus- og sanddominert rasmark</t>
  </si>
  <si>
    <t>T13-C-4</t>
  </si>
  <si>
    <t>T13-C-04 intermediær og svakt kalkrik grov ur</t>
  </si>
  <si>
    <t>T13-C-5</t>
  </si>
  <si>
    <t>T13-C-05 intermediær og svakt kalkrik ur</t>
  </si>
  <si>
    <t>T13-C-6</t>
  </si>
  <si>
    <t>T13-C-06 intermediær og svakt kalkrik grus- og sanddominert rasmark</t>
  </si>
  <si>
    <t>T13-C-7</t>
  </si>
  <si>
    <t>T13-C-07 sterkt kalkrik grov ur</t>
  </si>
  <si>
    <t>T13-C-8</t>
  </si>
  <si>
    <t>T13-C-08 sterkt kalkrik ur</t>
  </si>
  <si>
    <t>T13-C-9</t>
  </si>
  <si>
    <t>T13-C-09 sterkt kalkrik grus- og sanddominert rasmark</t>
  </si>
  <si>
    <t>T13-C-10</t>
  </si>
  <si>
    <t>T13-C-10 kalkfattig fuktig grov ur</t>
  </si>
  <si>
    <t>T13-C-11</t>
  </si>
  <si>
    <t>T13-C-11 kalkfattig fuktig ur</t>
  </si>
  <si>
    <t>T13-C-12</t>
  </si>
  <si>
    <t>T13-C-12 intermediær og svakt kalkrik fuktig grov ur</t>
  </si>
  <si>
    <t>T13-C-13</t>
  </si>
  <si>
    <t>T13-C-13 intermediær og svakt kalkrik fuktig ur</t>
  </si>
  <si>
    <t>T13-C-14</t>
  </si>
  <si>
    <t>T13-C-14 sterkt kalkrik fuktig grov ur</t>
  </si>
  <si>
    <t>T13-C-15</t>
  </si>
  <si>
    <t>T13-C-15 sterkt kalkrik fuktig ur</t>
  </si>
  <si>
    <t>T14</t>
  </si>
  <si>
    <t>T14-C-1</t>
  </si>
  <si>
    <t>T14-C-1 kalkfattig og intermediær rabbe</t>
  </si>
  <si>
    <t>T14-C-2</t>
  </si>
  <si>
    <t>T14-C-2 kalkrik rabbe</t>
  </si>
  <si>
    <t>T15</t>
  </si>
  <si>
    <t>T15-C-1</t>
  </si>
  <si>
    <t>T15-C-1 kalkfattig og intermediær fosse-eng</t>
  </si>
  <si>
    <t>T15-C-2</t>
  </si>
  <si>
    <t>T15-C-2 kalkrik fosse-eng</t>
  </si>
  <si>
    <t>T16</t>
  </si>
  <si>
    <t>T16-C-1</t>
  </si>
  <si>
    <t>T16-C-1 kalkfattig rasmarkeng og -hei</t>
  </si>
  <si>
    <t>T16-C-2</t>
  </si>
  <si>
    <t>T16-C-2 intermediær rasmarkeng og -hei</t>
  </si>
  <si>
    <t>T16-C-3</t>
  </si>
  <si>
    <t>T16-C-3 svakt kalkrik rasmarkeng og -hei</t>
  </si>
  <si>
    <t>T16-C-4</t>
  </si>
  <si>
    <t>T16-C-4 sterkt kalkrik rasmarkeng og -hei</t>
  </si>
  <si>
    <t>T16-C-5</t>
  </si>
  <si>
    <t>T16-C-5 kildepåvirket intermediær rasmarkeng og -hei</t>
  </si>
  <si>
    <t>T16-C-6</t>
  </si>
  <si>
    <t>T16-C-6 kildepåvirket kalkrik rasmarkeng og -hei</t>
  </si>
  <si>
    <t>T16-C-7</t>
  </si>
  <si>
    <t>T16-C-7 sterkt raspreget rasmarkeng og -hei</t>
  </si>
  <si>
    <t>T17</t>
  </si>
  <si>
    <t>T17-C-1</t>
  </si>
  <si>
    <t>T17-C-1 jordskred</t>
  </si>
  <si>
    <t>T17-C-2</t>
  </si>
  <si>
    <t>T17-C-2 grus- og sandskred</t>
  </si>
  <si>
    <t>T17-C-3</t>
  </si>
  <si>
    <t>T17-C-3 silt- og leirskred</t>
  </si>
  <si>
    <t>T18</t>
  </si>
  <si>
    <t>T18-C-1</t>
  </si>
  <si>
    <t>T18-C-1 åpne flomfastmarker på sand grus og stein</t>
  </si>
  <si>
    <t>T18-C-2</t>
  </si>
  <si>
    <t>T18-C-2 åpen flomfastmark på silt og leire</t>
  </si>
  <si>
    <t>T18-C-3</t>
  </si>
  <si>
    <t>T18-C-3 åpen flomfastmark på kalkrik grus og stein</t>
  </si>
  <si>
    <t>T18-C-4</t>
  </si>
  <si>
    <t>T18-C-4 åpen flomfastmark på sand med klart erosjonspreg</t>
  </si>
  <si>
    <t>T19</t>
  </si>
  <si>
    <t>T19-C-1</t>
  </si>
  <si>
    <t>T19-C-1 kalkfattige finjordsflekker</t>
  </si>
  <si>
    <t>T19-C-2</t>
  </si>
  <si>
    <t>T19-C-2 kalkrike finjordsflekker</t>
  </si>
  <si>
    <t>T20</t>
  </si>
  <si>
    <t>T20-C-1</t>
  </si>
  <si>
    <t>T20-C-1 kalkfattig og intermediær isinnfrysingsmark</t>
  </si>
  <si>
    <t>T20-C-2</t>
  </si>
  <si>
    <t>T20-C-2 kalkrik isinnfrysingsmark</t>
  </si>
  <si>
    <t>T21</t>
  </si>
  <si>
    <t>T21-C-1</t>
  </si>
  <si>
    <t>T21-C-1 forstrand og primærdyner</t>
  </si>
  <si>
    <t>T21-C-2</t>
  </si>
  <si>
    <t>T21-C-2 kvite og grå dyner</t>
  </si>
  <si>
    <t>T21-C-3</t>
  </si>
  <si>
    <t>T21-C-3 brune dyner og dynehei</t>
  </si>
  <si>
    <t>T21-C-4</t>
  </si>
  <si>
    <t>T21-C-4 dynetrau</t>
  </si>
  <si>
    <t>T22</t>
  </si>
  <si>
    <t>T22-C-1</t>
  </si>
  <si>
    <t>T22-C-1 kalkfattig og intermediær fjellgrashei</t>
  </si>
  <si>
    <t>T22-C-2</t>
  </si>
  <si>
    <t>T22-C-2 kalkfattig og intermediær grassnøleie</t>
  </si>
  <si>
    <t>T22-C-3</t>
  </si>
  <si>
    <t>T22-C-3 kalkrik fjellgrashei</t>
  </si>
  <si>
    <t>T22-C-4</t>
  </si>
  <si>
    <t>T22-C-4 kalkrikt grassnøleie</t>
  </si>
  <si>
    <t>T23</t>
  </si>
  <si>
    <t>T23-C-1</t>
  </si>
  <si>
    <t>T23-C-1 ferskvannsdriftvoll</t>
  </si>
  <si>
    <t>T24</t>
  </si>
  <si>
    <t>T24-C-1</t>
  </si>
  <si>
    <t>T24-C-1 beskyttede og moderat eksponerte driftvoller</t>
  </si>
  <si>
    <t>T24-C-2</t>
  </si>
  <si>
    <t>T24-C-2 ettårsdriftvoll</t>
  </si>
  <si>
    <t>T25</t>
  </si>
  <si>
    <t>T25-C-1</t>
  </si>
  <si>
    <t>T25-C-1 historisk jordskred</t>
  </si>
  <si>
    <t>T25-C-2</t>
  </si>
  <si>
    <t>T25-C-2 historiske grus- og sandskred</t>
  </si>
  <si>
    <t>T25-C-3</t>
  </si>
  <si>
    <t>T25-C-3 historisk silt- og leirskred</t>
  </si>
  <si>
    <t>T26</t>
  </si>
  <si>
    <t>T26-C-1</t>
  </si>
  <si>
    <t>T26-C-1 fjellhei-initialer</t>
  </si>
  <si>
    <t>T26-C-2</t>
  </si>
  <si>
    <t>T26-C-2 snøleie-initialer</t>
  </si>
  <si>
    <t>T26-C-3</t>
  </si>
  <si>
    <t>T26-C-3 grus- og steindominert breforland i pionerfasen</t>
  </si>
  <si>
    <t>T26-C-4</t>
  </si>
  <si>
    <t>T26-C-4 breforland og snøavsmeltingsområder i pionérfase dominert av fin grus sand silt til leire</t>
  </si>
  <si>
    <t>T27</t>
  </si>
  <si>
    <t>T27-C-1</t>
  </si>
  <si>
    <t>T27-C-1 kalkfattig og intermediær blokkmark</t>
  </si>
  <si>
    <t>T27-C-2</t>
  </si>
  <si>
    <t>T27-C-2 kalkfattig og intermediær snøleie-blokkmark</t>
  </si>
  <si>
    <t>T27-C-3</t>
  </si>
  <si>
    <t>T27-C-3 kalkrik blokkmark</t>
  </si>
  <si>
    <t>T27-C-4</t>
  </si>
  <si>
    <t>T27-C-4 kalkrik snøleie-blokkmark</t>
  </si>
  <si>
    <t>T27-C-5</t>
  </si>
  <si>
    <t>T27-C-5 blokkmark i vegetasjonsfritt snøleie</t>
  </si>
  <si>
    <t>T27-C-6</t>
  </si>
  <si>
    <t>T27-C-6 kalkfattig og intermediær rabbepreget blokkmark</t>
  </si>
  <si>
    <t>T27-C-7</t>
  </si>
  <si>
    <t>T27-C-7 kalkrik rabbepreget blokkmark</t>
  </si>
  <si>
    <t>T28</t>
  </si>
  <si>
    <t>T28-C-1</t>
  </si>
  <si>
    <t>T28-C-1 kalkfattig polarørken</t>
  </si>
  <si>
    <t>T28-C-2</t>
  </si>
  <si>
    <t>T28-C-2 intermediær og svakt kalkrik polarørken</t>
  </si>
  <si>
    <t>T28-C-3</t>
  </si>
  <si>
    <t>T28-C-3 sterkt kalkrik polarørken</t>
  </si>
  <si>
    <t>T29</t>
  </si>
  <si>
    <t>T29-C-1</t>
  </si>
  <si>
    <t>T29-C-1 stein- og grusstrender og strandlinjer i pionérfase på epilitoral fastmark</t>
  </si>
  <si>
    <t>T29-C-2</t>
  </si>
  <si>
    <t>T29-C-2 stein- og grusstrender og strandlinjer i etablerings- og konsolideringsfase på epilitoral fastmark</t>
  </si>
  <si>
    <t>T29-C-3</t>
  </si>
  <si>
    <t>T29-C-3 øvre skjellsandstrand med pionervegetasjon</t>
  </si>
  <si>
    <t>T29-C-4</t>
  </si>
  <si>
    <t>T29-C-4 øvre skjellsandstrand uten pionervegetasjon</t>
  </si>
  <si>
    <t>T29-C-5</t>
  </si>
  <si>
    <t>T29-C-5 stein- og grusstrender og strandlinjer i pionérfase i supralitoral</t>
  </si>
  <si>
    <t>T29-C-6</t>
  </si>
  <si>
    <t>T29-C-6 nedre skjellsandstrand med pionervegetasjon</t>
  </si>
  <si>
    <t>T30</t>
  </si>
  <si>
    <t>T30-C-1</t>
  </si>
  <si>
    <t>T30-C-1 flomskogsmarker på grus og stein</t>
  </si>
  <si>
    <t>T30-C-2</t>
  </si>
  <si>
    <t>T30-C-2 flomskogsmarker på finmateriale</t>
  </si>
  <si>
    <t>T30-C-3</t>
  </si>
  <si>
    <t>T30-C-3 kildepåvirkede flomskogsmarker på finmateriale</t>
  </si>
  <si>
    <t>T30-C-4</t>
  </si>
  <si>
    <t>T30-C-4 erosjonspregede flomskogsmarker på finmateriale</t>
  </si>
  <si>
    <t>T31</t>
  </si>
  <si>
    <t>T31-C-1</t>
  </si>
  <si>
    <t>T31-C-01 kalkfattig boreal frisk hei</t>
  </si>
  <si>
    <t>T31-C-2</t>
  </si>
  <si>
    <t>T31-C-02 kalkfattig boreal lynghei</t>
  </si>
  <si>
    <t>T31-C-3</t>
  </si>
  <si>
    <t>T31-C-03 kalkfattig boreal lavhei</t>
  </si>
  <si>
    <t>T31-C-4</t>
  </si>
  <si>
    <t>T31-C-04 intermediær boreal frisk hei</t>
  </si>
  <si>
    <t>T31-C-5</t>
  </si>
  <si>
    <t>T31-C-05 intermediær boreal lynghei</t>
  </si>
  <si>
    <t>T31-C-6</t>
  </si>
  <si>
    <t>T31-C-06 intermediær boreal lavhei</t>
  </si>
  <si>
    <t>T31-C-7</t>
  </si>
  <si>
    <t>T31-C-07 svakt kalkrik boreal frisk hei</t>
  </si>
  <si>
    <t>T31-C-8</t>
  </si>
  <si>
    <t>T31-C-08 svakt kalkrik boreal lynghei</t>
  </si>
  <si>
    <t>T31-C-9</t>
  </si>
  <si>
    <t>T31-C-09 svakt kalkrik boreal lavhei</t>
  </si>
  <si>
    <t>T31-C-10</t>
  </si>
  <si>
    <t>T31-C-10 sterkt kalkrik boreal frisk hei</t>
  </si>
  <si>
    <t>T31-C-11</t>
  </si>
  <si>
    <t>T31-C-11 sterkt kalkrik boreal lynghei</t>
  </si>
  <si>
    <t>T31-C-12</t>
  </si>
  <si>
    <t>T31-C-12 sterkt kalkrik boreal lavhei</t>
  </si>
  <si>
    <t>T31-C-13</t>
  </si>
  <si>
    <t>T31-C-13 intermediær kildepåvirket boreal frisk hei</t>
  </si>
  <si>
    <t>T31-C-14</t>
  </si>
  <si>
    <t>T31-C-14 kalkrik kildepåvirket boreal frisk hei</t>
  </si>
  <si>
    <t>T32</t>
  </si>
  <si>
    <t>T32-C-1</t>
  </si>
  <si>
    <t>T32-C-01 kalkfattig eng med mindre hevdpreg</t>
  </si>
  <si>
    <t>T32-C-2</t>
  </si>
  <si>
    <t>T32-C-02 kalkfattig eng med klart hevdpreg</t>
  </si>
  <si>
    <t>T32-C-3</t>
  </si>
  <si>
    <t>T32-C-03 intermediær eng med mindre hevdpreg</t>
  </si>
  <si>
    <t>T32-C-4</t>
  </si>
  <si>
    <t>T32-C-04 intermediære enger med ekstensivt og svakt intensivt hevdpreg</t>
  </si>
  <si>
    <t>T32-C-5</t>
  </si>
  <si>
    <t>T32-C-05 svakt kalkrik eng med mindre hevdpreg</t>
  </si>
  <si>
    <t>T32-C-6</t>
  </si>
  <si>
    <t>T32-C-06 svakt kalkrike enger med ekstensivt og svakt intensivt hevdpreg</t>
  </si>
  <si>
    <t>T32-C-7</t>
  </si>
  <si>
    <t>T32-C-07 sterkt kalkrik eng med mindre hevdpreg</t>
  </si>
  <si>
    <t>T32-C-8</t>
  </si>
  <si>
    <t>T32-C-08 sterkt kalkrik eng med ekstensivt hevdpreg</t>
  </si>
  <si>
    <t>T32-C-9</t>
  </si>
  <si>
    <t>T32-C-09 kalkrik fukteng med mindre hevdpreg</t>
  </si>
  <si>
    <t>T32-C-10</t>
  </si>
  <si>
    <t>T32-C-10 kalkrik fukteng med klart hevdpreg og gjødselpåvirkning</t>
  </si>
  <si>
    <t>T32-C-11</t>
  </si>
  <si>
    <t>T32-C-11 kalkfattig tørreng med mindre hevdpreg</t>
  </si>
  <si>
    <t>T32-C-12</t>
  </si>
  <si>
    <t>T32-C-12 kalkfattig tørreng med klart hevdpreg</t>
  </si>
  <si>
    <t>T32-C-13</t>
  </si>
  <si>
    <t>T32-C-13 intermediær tørreng med mindre hevdpreg</t>
  </si>
  <si>
    <t>T32-C-14</t>
  </si>
  <si>
    <t>T32-C-14 intermediær tørreng med klart hevdpreg og gjødselpåvirkning</t>
  </si>
  <si>
    <t>T32-C-15</t>
  </si>
  <si>
    <t>T32-C-15 svakt kalkrik tørreng med mindre hevdpreg</t>
  </si>
  <si>
    <t>T32-C-16</t>
  </si>
  <si>
    <t>T32-C-16 svakt kalkrik tørreng med klart hevdpreg og gjødselpåvirkning</t>
  </si>
  <si>
    <t>T32-C-17</t>
  </si>
  <si>
    <t>T32-C-17 sterkt kalkrik tørreng med mindre hevdpreg</t>
  </si>
  <si>
    <t>T32-C-18</t>
  </si>
  <si>
    <t>T32-C-18 sterkt kalkrik tørreng med klart hevdpreg</t>
  </si>
  <si>
    <t>T32-C-19</t>
  </si>
  <si>
    <t>T32-C-19 sanddyne-eng med klart hevdpreg og gjødselpåvirkning</t>
  </si>
  <si>
    <t>T33</t>
  </si>
  <si>
    <t>T33-C-1</t>
  </si>
  <si>
    <t>T33-C-1 nedre semi-naturlig strandeng</t>
  </si>
  <si>
    <t>T33-C-2</t>
  </si>
  <si>
    <t>T33-C-2 øvre semi-naturlig strandeng</t>
  </si>
  <si>
    <t>T34</t>
  </si>
  <si>
    <t>T34-C-1</t>
  </si>
  <si>
    <t>T34-C-1 kalkfattig bakli-hei</t>
  </si>
  <si>
    <t>T34-C-2</t>
  </si>
  <si>
    <t>T34-C-2 kalkfattige kystlyngheier</t>
  </si>
  <si>
    <t>T34-C-3</t>
  </si>
  <si>
    <t>T34-C-3 intermediær bakli-hei</t>
  </si>
  <si>
    <t>T34-C-4</t>
  </si>
  <si>
    <t>T34-C-4 intermediære kystlyngheier</t>
  </si>
  <si>
    <t>T34-C-5</t>
  </si>
  <si>
    <t>T34-C-5 svakt kalkrike kystlyngheier</t>
  </si>
  <si>
    <t>T34-C-6</t>
  </si>
  <si>
    <t>T34-C-6 sterkt kalkrike kystlyngheier</t>
  </si>
  <si>
    <t>T35</t>
  </si>
  <si>
    <t>T35-C-1</t>
  </si>
  <si>
    <t>T35-C-1 sterkt endret fastmark med jorddekke</t>
  </si>
  <si>
    <t>T35-C-2</t>
  </si>
  <si>
    <t>T35-C-2 sterkt endrede fastmarker med dekke av sand eller grus</t>
  </si>
  <si>
    <t>T35-C-3</t>
  </si>
  <si>
    <t>T35-C-3 sterkt endret fastmark med dekke av silt og leire</t>
  </si>
  <si>
    <t>T36</t>
  </si>
  <si>
    <t>T36-C-1</t>
  </si>
  <si>
    <t>T36-C-1 sterkt endret tidligere våtmark</t>
  </si>
  <si>
    <t>T36-C-2</t>
  </si>
  <si>
    <t>T36-C-2 tørrlagt elvebunn</t>
  </si>
  <si>
    <t>T36-C-3</t>
  </si>
  <si>
    <t>T36-C-3 tørrlagt innsjøbunn</t>
  </si>
  <si>
    <t>T37</t>
  </si>
  <si>
    <t>T37-C-1</t>
  </si>
  <si>
    <t>T37-C-1 slagghauger og deponier for fast kjemisk avfall</t>
  </si>
  <si>
    <t>T;T37;T37-C-2;T37-C-2 asfalt, løs betong o.l.</t>
  </si>
  <si>
    <t>T37-C-3</t>
  </si>
  <si>
    <t>T37-C-3 avfallsdeponi o.l.</t>
  </si>
  <si>
    <t>T38</t>
  </si>
  <si>
    <t>T38-C-1</t>
  </si>
  <si>
    <t>T38-C-1 treplantasje</t>
  </si>
  <si>
    <t>T39</t>
  </si>
  <si>
    <t>T39-C-1</t>
  </si>
  <si>
    <t>T39-C-1 blokkdeponier</t>
  </si>
  <si>
    <t>T39-C-2</t>
  </si>
  <si>
    <t>T39-C-2 blottlagt fast fjell</t>
  </si>
  <si>
    <t>T39-C-3</t>
  </si>
  <si>
    <t>T39-C-3 fast fjell blottlagt ved tørrlegging eller nedtapping</t>
  </si>
  <si>
    <t>T39-C-4</t>
  </si>
  <si>
    <t>T39-C-4 sterkt modifiserte eller syntetiske overveiende uorganisk faste substrater</t>
  </si>
  <si>
    <t>T40</t>
  </si>
  <si>
    <t>T40-C-1</t>
  </si>
  <si>
    <t>T40-C-1 eng-liknende sterkt endret fastmark</t>
  </si>
  <si>
    <t>T41</t>
  </si>
  <si>
    <t>T41-C-1</t>
  </si>
  <si>
    <t>T41-C-1 eng-liknende oppdyrket mark</t>
  </si>
  <si>
    <t>T42</t>
  </si>
  <si>
    <t>T42-C-1</t>
  </si>
  <si>
    <t>T42-C-1 blomsterbed og liknende</t>
  </si>
  <si>
    <t>T43</t>
  </si>
  <si>
    <t>T;T43;T43-C-1;T43-C-1 plener, parker og liknende</t>
  </si>
  <si>
    <t>T44</t>
  </si>
  <si>
    <t>T44-C-1</t>
  </si>
  <si>
    <t>T44-C-1 åker</t>
  </si>
  <si>
    <t>T45</t>
  </si>
  <si>
    <t>T45-C-1</t>
  </si>
  <si>
    <t>T45-C-1 oppdyrkede varige enger med lite intensivt hevdpreg</t>
  </si>
  <si>
    <t>T45-C-2</t>
  </si>
  <si>
    <t>T45-C-2 oppdyrket intensiv slåtteeng</t>
  </si>
  <si>
    <t>T45-C-3</t>
  </si>
  <si>
    <t>T45-C-3 oppdyrket svært intensiv slåtteeng</t>
  </si>
  <si>
    <t>V</t>
  </si>
  <si>
    <t>V1</t>
  </si>
  <si>
    <t>V1-C-1</t>
  </si>
  <si>
    <t>V01-C-1 svært og temmelig kalkfattige myrflater</t>
  </si>
  <si>
    <t>V1-C-2</t>
  </si>
  <si>
    <t>V01-C-2 litt kalkfattige og svakt intermediære myrflater</t>
  </si>
  <si>
    <t>V1-C-3</t>
  </si>
  <si>
    <t xml:space="preserve">V01-C-3 sterkt intermediære og litt kalkrike myrflater </t>
  </si>
  <si>
    <t>V1-C-4</t>
  </si>
  <si>
    <t xml:space="preserve">V01-C-4 temmelig til ekstremt kalkrike myrflater </t>
  </si>
  <si>
    <t>V1-C-5</t>
  </si>
  <si>
    <t xml:space="preserve">V01-C-5 svært og temmelig kalkfattige myrkanter </t>
  </si>
  <si>
    <t>V1-C-6</t>
  </si>
  <si>
    <t>V01-C-6 litt kalkfattige og svakt intermediære myrkanter</t>
  </si>
  <si>
    <t>V1-C-7</t>
  </si>
  <si>
    <t>V01-C-7 sterkt intermediære og litt kalkrike myrkanter</t>
  </si>
  <si>
    <t>V1-C-8</t>
  </si>
  <si>
    <t>V01-C-8 temmelig til ekstremt kalkrike myrkanter</t>
  </si>
  <si>
    <t>V1-C-9</t>
  </si>
  <si>
    <t>V01-C-9 saltpåvirket myrkant</t>
  </si>
  <si>
    <t>V2</t>
  </si>
  <si>
    <t>V2-C-1</t>
  </si>
  <si>
    <t>V02-C-1 kalkfattige og svakt intermediære myr- og sumpskogsmarker</t>
  </si>
  <si>
    <t>V2-C-2</t>
  </si>
  <si>
    <t>V02-C-2 sterkt intermediære litt kalkrike myr- og sumpskog-marker</t>
  </si>
  <si>
    <t>V2-C-3</t>
  </si>
  <si>
    <t>V02-C-3 temmelig til ekstremt kalkrike myr- og sumpskogsmarker</t>
  </si>
  <si>
    <t>V3</t>
  </si>
  <si>
    <t>V3-C-1</t>
  </si>
  <si>
    <t>V03-C-1 ombrotrofe myrflater</t>
  </si>
  <si>
    <t>V3-C-2</t>
  </si>
  <si>
    <t>V03-C-2 ombrotrof myrkant</t>
  </si>
  <si>
    <t>V4</t>
  </si>
  <si>
    <t>V4-C-1</t>
  </si>
  <si>
    <t>V04-C-1 litt kalkfattig og svakt intermediær svakkilde</t>
  </si>
  <si>
    <t>V4-C-2</t>
  </si>
  <si>
    <t>V04-C-2 sterkt intermediære og litt kalkrike kilder</t>
  </si>
  <si>
    <t>V4-C-3</t>
  </si>
  <si>
    <t>V04-C-3 temmelig til ekstremt kalkrike kilder</t>
  </si>
  <si>
    <t>V4-C-4</t>
  </si>
  <si>
    <t>V04-C-4 sterkt intermediære og litt kalkrike torvmarkskilder</t>
  </si>
  <si>
    <t>V4-C-5</t>
  </si>
  <si>
    <t>V04-C-5 temmelig til ekstremt kalkrike torvmarkskilder</t>
  </si>
  <si>
    <t>V5</t>
  </si>
  <si>
    <t>V5-C-1</t>
  </si>
  <si>
    <t>V05-C-1 svak varmkilde</t>
  </si>
  <si>
    <t>V5-C-2</t>
  </si>
  <si>
    <t>V05-C-2 klar varmkilde</t>
  </si>
  <si>
    <t>V6</t>
  </si>
  <si>
    <t>V6-C-1</t>
  </si>
  <si>
    <t>V06-C-1 kalkfattig og intermediært moderat våtsnøleie</t>
  </si>
  <si>
    <t>V6-C-2</t>
  </si>
  <si>
    <t>V06-C-2 kalkrikt moderat våtsnøleie</t>
  </si>
  <si>
    <t>V6-C-3</t>
  </si>
  <si>
    <t>V06-C-3 kalkfattig og intermediært seint våtsnøleie</t>
  </si>
  <si>
    <t>V6-C-4</t>
  </si>
  <si>
    <t>V06-C-4 kalkrikt seint våtsnøleie</t>
  </si>
  <si>
    <t>V6-C-5</t>
  </si>
  <si>
    <t>V06-C-5 kalkfattig og intermediært ekstrem-våtsnøleie</t>
  </si>
  <si>
    <t>V6-C-6</t>
  </si>
  <si>
    <t>V06-C-6 kalkrikt ekstrem-våtsnøleie</t>
  </si>
  <si>
    <t>V6-C-7</t>
  </si>
  <si>
    <t>V06-C-7 kalkfattig og intermediært seint kildesnøleie</t>
  </si>
  <si>
    <t>V6-C-8</t>
  </si>
  <si>
    <t>V06-C-8 kalkrikt seint kildesnøleie</t>
  </si>
  <si>
    <t>V6-C-9</t>
  </si>
  <si>
    <t>V06-C-9 ekstrem-kildesnøleie</t>
  </si>
  <si>
    <t>V7</t>
  </si>
  <si>
    <t>V7-C-1</t>
  </si>
  <si>
    <t>V07-C-1 kalkfattig og intermediær permafrost-våtmark</t>
  </si>
  <si>
    <t>V7-C-2</t>
  </si>
  <si>
    <t>V07-C-2 kalkrik permafrost-våtmark</t>
  </si>
  <si>
    <t>V8</t>
  </si>
  <si>
    <t>V8-C-1</t>
  </si>
  <si>
    <t>V08-C-1 kalkfattig og intermediær strand- og sumpskogsmark</t>
  </si>
  <si>
    <t>V8-C-2</t>
  </si>
  <si>
    <t>V08-C-2 kalkrik strand- og sumpskogsmark</t>
  </si>
  <si>
    <t>V8-C-3</t>
  </si>
  <si>
    <t>V08-C-3 saltpåvirket strand- og sumpskogsmark</t>
  </si>
  <si>
    <t>V9</t>
  </si>
  <si>
    <t>V9-C-1</t>
  </si>
  <si>
    <t>V09-C-1 kalkfattig semi-naturlig myr</t>
  </si>
  <si>
    <t>V9-C-2</t>
  </si>
  <si>
    <t>V09-C-2 intermediær semi-naturlig myr</t>
  </si>
  <si>
    <t>V9-C-3</t>
  </si>
  <si>
    <t>V09-C-3 kalkrik semi-naturlig myr</t>
  </si>
  <si>
    <t>V10</t>
  </si>
  <si>
    <t>V10-C-1</t>
  </si>
  <si>
    <t>V10-C-1 intermediær våteng</t>
  </si>
  <si>
    <t>V10-C-2</t>
  </si>
  <si>
    <t>V10-C-2 kalkrik våteng</t>
  </si>
  <si>
    <t>V10-C-3</t>
  </si>
  <si>
    <t>V10-C-3 kildevannspåvirket våteng</t>
  </si>
  <si>
    <t>V11</t>
  </si>
  <si>
    <t>V11-C-1</t>
  </si>
  <si>
    <t>V11-C-1 kalkfattig torvtak</t>
  </si>
  <si>
    <t>V11-C-2</t>
  </si>
  <si>
    <t>V11-C-2 kalkrikt torvtak</t>
  </si>
  <si>
    <t>V12</t>
  </si>
  <si>
    <t>V12-C-1</t>
  </si>
  <si>
    <t>V12-C-1 grøftet kalkfattig jordvannsmyr</t>
  </si>
  <si>
    <t>V12-C-2</t>
  </si>
  <si>
    <t>V12-C-2 grøftet kalkrik jordvannsmyr</t>
  </si>
  <si>
    <t>V12-C-3</t>
  </si>
  <si>
    <t>V12-C-3 grøftet nedbørsmyr</t>
  </si>
  <si>
    <t>V13</t>
  </si>
  <si>
    <t>V13-C-1</t>
  </si>
  <si>
    <t>V13-C-1 nye våtmarker med opprinnelse i sterkt endrede fastmarkssystemer</t>
  </si>
  <si>
    <t>V13-C-2</t>
  </si>
  <si>
    <t>V13-C-2 nye våtmarker med opprinnelse i jordbruksmark på fastmark</t>
  </si>
  <si>
    <t>V13-C-3</t>
  </si>
  <si>
    <t>V13-C-3 nye våtmarker med opprinnelse i neddemt skogsmark</t>
  </si>
  <si>
    <t>V13-C-4</t>
  </si>
  <si>
    <t>V13-C-4 nye våtmarker med opprinnelse i ferskvannsbunn</t>
  </si>
  <si>
    <t xml:space="preserve">T1-E1 </t>
  </si>
  <si>
    <t>Svært kalkfattige svakt intermediære nakne berg</t>
  </si>
  <si>
    <t>T1-E2</t>
  </si>
  <si>
    <t>Sterkt intermediære til ekstremt kalkrike nakne berg</t>
  </si>
  <si>
    <t>T2-E1</t>
  </si>
  <si>
    <t>Åpne og kalkfattige grunnlendte marker</t>
  </si>
  <si>
    <t>T2-E2</t>
  </si>
  <si>
    <t>Åpne intermediære grunnlendte marker</t>
  </si>
  <si>
    <t>T2-E3</t>
  </si>
  <si>
    <t>Åpne svakt kalkrike grunnlendte marker</t>
  </si>
  <si>
    <t>T2-E4</t>
  </si>
  <si>
    <t>Åpne kalkrike grunnlente marker</t>
  </si>
  <si>
    <t>T3-E1</t>
  </si>
  <si>
    <t>Kalkfattig leside</t>
  </si>
  <si>
    <t>T3-E-2</t>
  </si>
  <si>
    <t>Intermediær leside</t>
  </si>
  <si>
    <t>T3-E-3</t>
  </si>
  <si>
    <t>Kalkrike lesider og intermediære og kalkrike kildevannspåvirkede fjell-lavheier</t>
  </si>
  <si>
    <t>T3-E4</t>
  </si>
  <si>
    <t>Kalkfattige fjell-lyng- og lavheier</t>
  </si>
  <si>
    <t>T3-E5</t>
  </si>
  <si>
    <t>Intermediære fjell-lyng- og lavheier</t>
  </si>
  <si>
    <t>T3-E6</t>
  </si>
  <si>
    <t>Svakt kalkrike fjell-lyng- og lavheier</t>
  </si>
  <si>
    <t>T3-E7</t>
  </si>
  <si>
    <t>Svært kalkrike fjell-lyng- og lavheier</t>
  </si>
  <si>
    <t>T4-E1</t>
  </si>
  <si>
    <t>Blåbær- og bærlyngskoger</t>
  </si>
  <si>
    <t>T4-E2</t>
  </si>
  <si>
    <t>Svake lågurt- og storbregneskoger</t>
  </si>
  <si>
    <t>T4-E3</t>
  </si>
  <si>
    <t>Lite tørkeutsatte lågurt- og bærlyng- lågurtskoger, og høgstaudeskog</t>
  </si>
  <si>
    <t>T4-E4</t>
  </si>
  <si>
    <t>Lav- og lyngskoger</t>
  </si>
  <si>
    <t>T4-E5</t>
  </si>
  <si>
    <t>Tørkeutsatte svake lågurtskoger</t>
  </si>
  <si>
    <t>T4-E6</t>
  </si>
  <si>
    <t>Tørkeutsatte lågurt- og høgstaudeskoger</t>
  </si>
  <si>
    <t>T5-E1</t>
  </si>
  <si>
    <t>Kalkfattige til svakt kalkrike grotter og overheng</t>
  </si>
  <si>
    <t>T5-E2</t>
  </si>
  <si>
    <t>Sterkt kalkrike grotter og overheng</t>
  </si>
  <si>
    <t>T5-E3</t>
  </si>
  <si>
    <t>Mindre kalkrikt grottedyp</t>
  </si>
  <si>
    <t>T5-E4</t>
  </si>
  <si>
    <t>Indre del av dyp karstgrotte</t>
  </si>
  <si>
    <t>T6-E1</t>
  </si>
  <si>
    <t>Kalkfattige strandberg</t>
  </si>
  <si>
    <t>T6-E2</t>
  </si>
  <si>
    <t>Kalkrik bergknaus i bølgesprutsonen</t>
  </si>
  <si>
    <t>T7-E1</t>
  </si>
  <si>
    <t>Svært kalkfattig moderat snøleie</t>
  </si>
  <si>
    <t>T7-E2</t>
  </si>
  <si>
    <t>Svakt kalkfattige og intermediære moderate og seine snøleier</t>
  </si>
  <si>
    <t>T7-E3</t>
  </si>
  <si>
    <t>Intermediært ekstremsnøleie</t>
  </si>
  <si>
    <t>T7-E4</t>
  </si>
  <si>
    <t>Svakt kalkrike moderate og seine snøleier</t>
  </si>
  <si>
    <t>T7-E5</t>
  </si>
  <si>
    <t>Sterkt kalkrike moderate og seine snøleier</t>
  </si>
  <si>
    <t>T7-E6</t>
  </si>
  <si>
    <t>Kalkrikt ekstremsnøleie</t>
  </si>
  <si>
    <t>Fuglefjelleng</t>
  </si>
  <si>
    <t>Fugletopp</t>
  </si>
  <si>
    <t>Fattig-intermediær mosetundra</t>
  </si>
  <si>
    <t>Kalkrik mosetundra</t>
  </si>
  <si>
    <t>Arktisk steppe</t>
  </si>
  <si>
    <t>Saltanrikningsmarker</t>
  </si>
  <si>
    <t>Strandeng</t>
  </si>
  <si>
    <t>Uttørkingseksponerte kalkfattige grove rasmarker</t>
  </si>
  <si>
    <t>Kalkfattig grus- og sanddominert rasmark</t>
  </si>
  <si>
    <t>Uttørkingseksponerte intermediære og svcakt kalkrike grove rasmarker</t>
  </si>
  <si>
    <t>Intermediær og svakt kalkrik grus- og sanddominert rasmark</t>
  </si>
  <si>
    <t>Uttørkingseksponerte sterkt kalkrike grove rasmarker</t>
  </si>
  <si>
    <t>Sterkt kalkrik grus- og sanddominert rasmark</t>
  </si>
  <si>
    <t>Lite uttørkingseksponerte kalkfattige rasmarker</t>
  </si>
  <si>
    <t>Lite uttørkingseksponerte intermediære og svakt kalkrike rasmarker</t>
  </si>
  <si>
    <t>Lite uttørkingseksponerte sterkt kalkrike rasmarker</t>
  </si>
  <si>
    <t>Kalkfattig og intermediær rabbe</t>
  </si>
  <si>
    <t>Kalkrik rabbe</t>
  </si>
  <si>
    <t>Kalkfattig og intermediær fosse-eng</t>
  </si>
  <si>
    <t>Kalkrik fosse-eng</t>
  </si>
  <si>
    <t>Rasmarkenger og -heier</t>
  </si>
  <si>
    <t>Jordskred</t>
  </si>
  <si>
    <t xml:space="preserve">Grus- og sandskred </t>
  </si>
  <si>
    <t>Silt- og leirskred</t>
  </si>
  <si>
    <t>Åpne flomfastmarker</t>
  </si>
  <si>
    <t>Åpen flomfastmark på kalkrik grus og stein</t>
  </si>
  <si>
    <t>Åpen flomfastmark på sand med klart erosjonspreg</t>
  </si>
  <si>
    <t>Kalkfattige finjordsflekker</t>
  </si>
  <si>
    <t>Kalkrike finjordsflekker</t>
  </si>
  <si>
    <t>Kalkfattig og intermediær isinnfrysingsmark</t>
  </si>
  <si>
    <t>Kalkrik isinnfrysingsmark</t>
  </si>
  <si>
    <t>Sanddynemarker</t>
  </si>
  <si>
    <t>Kalkfattige og intermediære fjellgrasheier og grassnøleier</t>
  </si>
  <si>
    <t>Kalkrike fjellgrasheier og grassnøleier</t>
  </si>
  <si>
    <t>Ferskvannsdriftvoll</t>
  </si>
  <si>
    <t>Driftvoller</t>
  </si>
  <si>
    <t>Historisk jordskred</t>
  </si>
  <si>
    <t xml:space="preserve">Historiske grus- og sandskred </t>
  </si>
  <si>
    <t>Historisk silt- og leirskred</t>
  </si>
  <si>
    <t>Breforland og snøavsmeltningsområder</t>
  </si>
  <si>
    <t>Kalkfattige og intermediære blokkmarker</t>
  </si>
  <si>
    <t>Kalkrike blokkmarker</t>
  </si>
  <si>
    <t>Blokkmark i vegetasjonsfritt snøleie</t>
  </si>
  <si>
    <t>Kalkfattig polarørken</t>
  </si>
  <si>
    <t>Intermediær og svakt kalkrik polarørken</t>
  </si>
  <si>
    <t>Sterkt kalkrik polarørken</t>
  </si>
  <si>
    <t>Skjellsand- grus- og steindominerte strender og strandlinjer</t>
  </si>
  <si>
    <t>Flomskogsmarker</t>
  </si>
  <si>
    <t>Kalkfattig boreal frisk hei</t>
  </si>
  <si>
    <t>Kalkfattige boreale lyng- og lavheier</t>
  </si>
  <si>
    <t>Intermediære boreale friske heier</t>
  </si>
  <si>
    <t>Intermediære boreal lyng- og lavhei</t>
  </si>
  <si>
    <t>Kalkrike boreale friske heier</t>
  </si>
  <si>
    <t>Svakt kalkrike boreale lyng- og lavheier</t>
  </si>
  <si>
    <t>Sterkt kalkrike boreale lyng- og lavheier</t>
  </si>
  <si>
    <t>Kalkfattige enger</t>
  </si>
  <si>
    <t>Intermediære enger med svært ekstensivt hevdpreg</t>
  </si>
  <si>
    <t>Kalkrike enger</t>
  </si>
  <si>
    <t>Intermediære enger med klart hevdpreg og gjødselpåvirkning</t>
  </si>
  <si>
    <t>Semi-naturlige strandenger</t>
  </si>
  <si>
    <t>Kalkfattige bakli- og kystlyngheier</t>
  </si>
  <si>
    <t>Intermediære bakli- og kystlyngheier</t>
  </si>
  <si>
    <t>Svakt kalkrike kystlyngheier</t>
  </si>
  <si>
    <t>Sterkt kalkrike kystlyngheier</t>
  </si>
  <si>
    <t>Sterkt endret fastmark med jorddekke</t>
  </si>
  <si>
    <t xml:space="preserve">Sterkt endrede fastmarker med dekke av sand eller grus </t>
  </si>
  <si>
    <t>Sterkt endret fastmark med dekke av silt og leire</t>
  </si>
  <si>
    <t>Sterkt endret tidligere våtmark</t>
  </si>
  <si>
    <t>Tørrlagt elvebunn</t>
  </si>
  <si>
    <t>Tørrlagt innsjøbunn</t>
  </si>
  <si>
    <t>lagghauger og deponier for fast kjemisk avfall</t>
  </si>
  <si>
    <t>Asfalt, løs betong o.l.</t>
  </si>
  <si>
    <t>Avfallsdeponi o.l.</t>
  </si>
  <si>
    <t>Plantasjeskog</t>
  </si>
  <si>
    <t xml:space="preserve">Blokkdeponier   </t>
  </si>
  <si>
    <t xml:space="preserve">Blottlagt fast fjell   </t>
  </si>
  <si>
    <t xml:space="preserve">Fast fjell blottlagt ved tørrlegging eller nedtapping </t>
  </si>
  <si>
    <t xml:space="preserve">Sterkt modifiserte eller syntetiske, overveiende uorganisk faste substrater </t>
  </si>
  <si>
    <t>Sterkt endret fastmark, ligner semi-naturlig eng</t>
  </si>
  <si>
    <t>Oppdyrket mark, ligner semi-naturlig eng</t>
  </si>
  <si>
    <t>Blomsterbed og liknende</t>
  </si>
  <si>
    <t>Plener, parker og liknende</t>
  </si>
  <si>
    <t>Åker</t>
  </si>
  <si>
    <t xml:space="preserve">Oppdyrkede varige enger med lite intensivt hevdpreg </t>
  </si>
  <si>
    <t>Oppdyrkede varige enger med intensivt og svært intensivt hevdpreg</t>
  </si>
  <si>
    <t>T2-E-2</t>
  </si>
  <si>
    <t>T4-E-4</t>
  </si>
  <si>
    <t>T1-E-2</t>
  </si>
  <si>
    <t>T2-E-1</t>
  </si>
  <si>
    <t>T3-E-1</t>
  </si>
  <si>
    <t>T4-E-1</t>
  </si>
  <si>
    <t>T5-E-1</t>
  </si>
  <si>
    <t>T2-E-3</t>
  </si>
  <si>
    <t>T2-E-4</t>
  </si>
  <si>
    <t>T3-E-4</t>
  </si>
  <si>
    <t>T5-E-4</t>
  </si>
  <si>
    <t>T3-E-5</t>
  </si>
  <si>
    <t>T3-E-6</t>
  </si>
  <si>
    <t>T3-E-7</t>
  </si>
  <si>
    <t>Fattigmyrer</t>
  </si>
  <si>
    <t>Sterkt intermediære og litt kalkrike myrer</t>
  </si>
  <si>
    <t>Rikmyrer</t>
  </si>
  <si>
    <t xml:space="preserve">Kalkfattige og svakt intermediære myr- og sumpskogsmarker     </t>
  </si>
  <si>
    <t xml:space="preserve">Sterkt intermediære litt kalkrike myr- og sumpskog-marker </t>
  </si>
  <si>
    <t xml:space="preserve">Temmelig til ekstremt kalkrike myr- og sumpskogsmarker     </t>
  </si>
  <si>
    <t>Ombrotrofe myrer</t>
  </si>
  <si>
    <t>Litt kalkfattige til litt kalkrike kilder</t>
  </si>
  <si>
    <t>Temmelig til ekstremt kalkrike kilder</t>
  </si>
  <si>
    <t>Sterkt intermediære og litt kalkrike torvmarkskilder</t>
  </si>
  <si>
    <t>Temmelig til ekstremt kalkrike torvmarkskilder</t>
  </si>
  <si>
    <t>Svak varmkilde</t>
  </si>
  <si>
    <t>Klar varmkilde</t>
  </si>
  <si>
    <t>Litt kalkfattige til litt kalkrike våt- og kildesnøleier</t>
  </si>
  <si>
    <t>Temmelig til ekstremt kalkrike våt- og kildesnøeleier</t>
  </si>
  <si>
    <t>Ekstreme våt- og kildesnøleier</t>
  </si>
  <si>
    <t>Kalkfattig og intermediær permafrost-våtmark</t>
  </si>
  <si>
    <t>Kalkrik permafrost-våtmark</t>
  </si>
  <si>
    <t>Kalkfattig og intermediær strand- og sumpskogsmark</t>
  </si>
  <si>
    <t>Kalkrik strand- og sumpskogsmark</t>
  </si>
  <si>
    <t>Saltpåvirket strand- og sumpskogsmark</t>
  </si>
  <si>
    <t>Kalkfattig semi-naturlig myr</t>
  </si>
  <si>
    <t>Intermediær semi-naturlig myr</t>
  </si>
  <si>
    <t>Kalkrik semi-naturlig myr</t>
  </si>
  <si>
    <t>Intermediær våteng</t>
  </si>
  <si>
    <t>Kalkrike og svakt kildevannspåvirkede semi-naturlige våtenger</t>
  </si>
  <si>
    <t>Kalkfattig torvtak</t>
  </si>
  <si>
    <t>Kalkrikt torvtak</t>
  </si>
  <si>
    <t>Grøftet kalkfattig jordvannsmyr</t>
  </si>
  <si>
    <t>Grøftet kalkrik jordvannsmyr</t>
  </si>
  <si>
    <t>Grøftet nedbørsmyr</t>
  </si>
  <si>
    <t xml:space="preserve">Nye våtmarker med opprinnelse i sterkt endrede fastmarkssystemer </t>
  </si>
  <si>
    <t xml:space="preserve">Nye våtmarker med opprinnelse i jordbruksmark på fastmark </t>
  </si>
  <si>
    <t xml:space="preserve">Nye våtmarker med opprinnelse i neddemt skogsmark </t>
  </si>
  <si>
    <t xml:space="preserve">Nye våtmarker med opprinnelse i ferskvannsbunn   </t>
  </si>
  <si>
    <t>T4-E-2</t>
  </si>
  <si>
    <t>T4-E-3</t>
  </si>
  <si>
    <t>T4-E-5</t>
  </si>
  <si>
    <t>T4-E-6</t>
  </si>
  <si>
    <t>T5-E-2</t>
  </si>
  <si>
    <t>T5-E-3</t>
  </si>
  <si>
    <t>T6-E-1</t>
  </si>
  <si>
    <t>T6-E-2</t>
  </si>
  <si>
    <t>T7-E-1</t>
  </si>
  <si>
    <t>T7-E-2</t>
  </si>
  <si>
    <t>T7-E-3</t>
  </si>
  <si>
    <t>T7-E-4</t>
  </si>
  <si>
    <t>T7-E-5</t>
  </si>
  <si>
    <t>T7-E-6</t>
  </si>
  <si>
    <t>T8-E-1</t>
  </si>
  <si>
    <t>T8-E-2</t>
  </si>
  <si>
    <t>T9-E-1</t>
  </si>
  <si>
    <t>T9-E-2</t>
  </si>
  <si>
    <t>T10-E-1</t>
  </si>
  <si>
    <t>T11-E-1</t>
  </si>
  <si>
    <t>T12-E-1</t>
  </si>
  <si>
    <t>T13-E-1</t>
  </si>
  <si>
    <t>T13-E-2</t>
  </si>
  <si>
    <t>T13-E-3</t>
  </si>
  <si>
    <t>T13-E-4</t>
  </si>
  <si>
    <t>T13-E-5</t>
  </si>
  <si>
    <t>T13-E-6</t>
  </si>
  <si>
    <t>T13-E-7</t>
  </si>
  <si>
    <t>T13-E-8</t>
  </si>
  <si>
    <t>T13-E-9</t>
  </si>
  <si>
    <t>T14-E-1</t>
  </si>
  <si>
    <t>T14-E-2</t>
  </si>
  <si>
    <t>T15-E-1</t>
  </si>
  <si>
    <t>T15-E-2</t>
  </si>
  <si>
    <t>T16-E-1</t>
  </si>
  <si>
    <t>T17-E-1</t>
  </si>
  <si>
    <t>T17-E-2</t>
  </si>
  <si>
    <t>T17-E-3</t>
  </si>
  <si>
    <t>T18-E-1</t>
  </si>
  <si>
    <t>T18-E-2</t>
  </si>
  <si>
    <t>T18-E-3</t>
  </si>
  <si>
    <t>T19-E-1</t>
  </si>
  <si>
    <t>T19-E-2</t>
  </si>
  <si>
    <t>T20-E-1</t>
  </si>
  <si>
    <t>T20-E-2</t>
  </si>
  <si>
    <t>T21-E-1</t>
  </si>
  <si>
    <t>T22-E-1</t>
  </si>
  <si>
    <t>T22-E-2</t>
  </si>
  <si>
    <t>T23-E-1</t>
  </si>
  <si>
    <t>T24-E-1</t>
  </si>
  <si>
    <t>T25-E-1</t>
  </si>
  <si>
    <t>T25-E-2</t>
  </si>
  <si>
    <t>T25-E-3</t>
  </si>
  <si>
    <t>T26-E-1</t>
  </si>
  <si>
    <t>T27-E-1</t>
  </si>
  <si>
    <t>T27-E-2</t>
  </si>
  <si>
    <t>T27-E-3</t>
  </si>
  <si>
    <t>T28-E-1</t>
  </si>
  <si>
    <t>T28-E-2</t>
  </si>
  <si>
    <t>T28-E-3</t>
  </si>
  <si>
    <t>T29-E-1</t>
  </si>
  <si>
    <t>T30-E-1</t>
  </si>
  <si>
    <t>T31-E-1</t>
  </si>
  <si>
    <t>T31-E-2</t>
  </si>
  <si>
    <t>T31-E-3</t>
  </si>
  <si>
    <t>T31-E-4</t>
  </si>
  <si>
    <t>T31-E-5</t>
  </si>
  <si>
    <t>T31-E-6</t>
  </si>
  <si>
    <t>T31-E-7</t>
  </si>
  <si>
    <t>T32-E-1</t>
  </si>
  <si>
    <t>T32-E-2</t>
  </si>
  <si>
    <t>T32-E-3</t>
  </si>
  <si>
    <t>T32-E-4</t>
  </si>
  <si>
    <t>T33-E-1</t>
  </si>
  <si>
    <t>T34-E-1</t>
  </si>
  <si>
    <t>T34-E-2</t>
  </si>
  <si>
    <t>T34-E-3</t>
  </si>
  <si>
    <t>T34-E-4</t>
  </si>
  <si>
    <t>T35-E-1</t>
  </si>
  <si>
    <t>T35-E-2</t>
  </si>
  <si>
    <t>T35-E-3</t>
  </si>
  <si>
    <t>T36-E-1</t>
  </si>
  <si>
    <t>T36-E-2</t>
  </si>
  <si>
    <t>T36-E-3</t>
  </si>
  <si>
    <t>T37-E-1</t>
  </si>
  <si>
    <t>T37-E-2</t>
  </si>
  <si>
    <t>T37-E-3</t>
  </si>
  <si>
    <t>T38-E-1</t>
  </si>
  <si>
    <t>T39-E-1</t>
  </si>
  <si>
    <t>T39-E-2</t>
  </si>
  <si>
    <t>T39-E-3</t>
  </si>
  <si>
    <t>T39-E-4</t>
  </si>
  <si>
    <t>T40-E-1</t>
  </si>
  <si>
    <t>T41-E-1</t>
  </si>
  <si>
    <t>T42-E-1</t>
  </si>
  <si>
    <t>T43-E-1</t>
  </si>
  <si>
    <t>T44-E-1</t>
  </si>
  <si>
    <t>T45-E-1</t>
  </si>
  <si>
    <t>T45-E-2</t>
  </si>
  <si>
    <t>V1-E-1</t>
  </si>
  <si>
    <t>V1-E-2</t>
  </si>
  <si>
    <t>V1-E-3</t>
  </si>
  <si>
    <t>V2-E-1</t>
  </si>
  <si>
    <t>V2-E-2</t>
  </si>
  <si>
    <t>V2-E-3</t>
  </si>
  <si>
    <t>V3-E-1</t>
  </si>
  <si>
    <t>V4-E-1</t>
  </si>
  <si>
    <t>V4-E-2</t>
  </si>
  <si>
    <t>V4-E-3</t>
  </si>
  <si>
    <t>V4-E-4</t>
  </si>
  <si>
    <t>V5-E-1</t>
  </si>
  <si>
    <t>V5-E-2</t>
  </si>
  <si>
    <t>V6-E-1</t>
  </si>
  <si>
    <t>V6-E-2</t>
  </si>
  <si>
    <t>V6-E-3</t>
  </si>
  <si>
    <t>V7-E-1</t>
  </si>
  <si>
    <t>V7-E-2</t>
  </si>
  <si>
    <t>V8-E-1</t>
  </si>
  <si>
    <t>V8-E-2</t>
  </si>
  <si>
    <t>V8-E-3</t>
  </si>
  <si>
    <t>V9-E-1</t>
  </si>
  <si>
    <t>V9-E-2</t>
  </si>
  <si>
    <t>V9-E-3</t>
  </si>
  <si>
    <t>V10-E-1</t>
  </si>
  <si>
    <t>V10-E-2</t>
  </si>
  <si>
    <t>V11-E-1</t>
  </si>
  <si>
    <t>V11-E-2</t>
  </si>
  <si>
    <t>V12-E-1</t>
  </si>
  <si>
    <t>V12-E-2</t>
  </si>
  <si>
    <t>V12-E-3</t>
  </si>
  <si>
    <t>V13-E-1</t>
  </si>
  <si>
    <t>V13-E-2</t>
  </si>
  <si>
    <t>V13-E-3</t>
  </si>
  <si>
    <t>V13-E-4</t>
  </si>
  <si>
    <t>T1-E-1</t>
  </si>
  <si>
    <t>T1-E-1 Svært kalkfattige svakt intermediære nakne berg</t>
  </si>
  <si>
    <t>T1-E-2 Sterkt intermediære til ekstremt kalkrike nakne berg</t>
  </si>
  <si>
    <t xml:space="preserve"> </t>
  </si>
  <si>
    <t>T2-E-1 Åpne og kalkfattige grunnlendte marker</t>
  </si>
  <si>
    <t>T2-E-2 Åpne intermediære grunnlendte marker</t>
  </si>
  <si>
    <t>T2-E-3 Åpne svakt kalkrike grunnlendte marker</t>
  </si>
  <si>
    <t>T2-E-4 Åpne kalkrike grunnlente marker</t>
  </si>
  <si>
    <t>T3-E-1 Kalkfattig leside</t>
  </si>
  <si>
    <t>T3-E-2 Intermediær leside</t>
  </si>
  <si>
    <t>T3-E-3 Kalkrike lesider og intermediære og kalkrike kildevannspåvirkede fjell-lavheier</t>
  </si>
  <si>
    <t>T3-E-4 Kalkfattige fjell-lyng- og lavheier</t>
  </si>
  <si>
    <t>T3-E-5 Intermediære fjell-lyng- og lavheier</t>
  </si>
  <si>
    <t>T3-E-6 Svakt kalkrike fjell-lyng- og lavheier</t>
  </si>
  <si>
    <t>T3-E-7 Svært kalkrike fjell-lyng- og lavheier</t>
  </si>
  <si>
    <t>T4-E-1 Blåbær- og bærlyngskoger</t>
  </si>
  <si>
    <t>T4-E-2 Svake lågurt- og storbregneskoger</t>
  </si>
  <si>
    <t>T4-E-3 Lite tørkeutsatte lågurt- og bærlyng- lågurtskoger, og høgstaudeskog</t>
  </si>
  <si>
    <t>T4-E-4 Lav- og lyngskoger</t>
  </si>
  <si>
    <t>T4-E-5 Tørkeutsatte svake lågurtskoger</t>
  </si>
  <si>
    <t>T4-E-6 Tørkeutsatte lågurt- og høgstaudeskoger</t>
  </si>
  <si>
    <t>T5-E-1 Kalkfattige til svakt kalkrike grotter og overheng</t>
  </si>
  <si>
    <t>T5-E-2 Sterkt kalkrike grotter og overheng</t>
  </si>
  <si>
    <t>T5-E-3 Mindre kalkrikt grottedyp</t>
  </si>
  <si>
    <t>T5-E-4 Indre del av dyp karstgrotte</t>
  </si>
  <si>
    <t>T6-E-1 Kalkfattige strandberg</t>
  </si>
  <si>
    <t>T6-E-2 Kalkrik bergknaus i bølgesprutsonen</t>
  </si>
  <si>
    <t>T7-E-1 Svært kalkfattig moderat snøleie</t>
  </si>
  <si>
    <t>T7-E-2 Svakt kalkfattige og intermediære moderate og seine snøleier</t>
  </si>
  <si>
    <t>T7-E-3 Intermediært ekstremsnøleie</t>
  </si>
  <si>
    <t>T7-E-4 Svakt kalkrike moderate og seine snøleier</t>
  </si>
  <si>
    <t>T7-E-5 Sterkt kalkrike moderate og seine snøleier</t>
  </si>
  <si>
    <t>T7-E-6 Kalkrikt ekstremsnøleie</t>
  </si>
  <si>
    <t>T8-E-1 Fuglefjelleng</t>
  </si>
  <si>
    <t>T8-E-2 Fugletopp</t>
  </si>
  <si>
    <t>T9-E-1 Fattig-intermediær mosetundra</t>
  </si>
  <si>
    <t>T9-E-2 Kalkrik mosetundra</t>
  </si>
  <si>
    <t>T10-E-1 Arktisk steppe</t>
  </si>
  <si>
    <t>T11-E-1 Saltanrikningsmarker</t>
  </si>
  <si>
    <t>T12-E-1 Strandeng</t>
  </si>
  <si>
    <t>T13-E-1 Uttørkingseksponerte kalkfattige grove rasmarker</t>
  </si>
  <si>
    <t>T13-E-2 Kalkfattig grus- og sanddominert rasmark</t>
  </si>
  <si>
    <t>T13-E-3 Uttørkingseksponerte intermediære og svcakt kalkrike grove rasmarker</t>
  </si>
  <si>
    <t>T13-E-4 Intermediær og svakt kalkrik grus- og sanddominert rasmark</t>
  </si>
  <si>
    <t>T13-E-5 Uttørkingseksponerte sterkt kalkrike grove rasmarker</t>
  </si>
  <si>
    <t>T13-E-6 Sterkt kalkrik grus- og sanddominert rasmark</t>
  </si>
  <si>
    <t>T13-E-7 Lite uttørkingseksponerte kalkfattige rasmarker</t>
  </si>
  <si>
    <t>T13-E-8 Lite uttørkingseksponerte intermediære og svakt kalkrike rasmarker</t>
  </si>
  <si>
    <t>T13-E-9 Lite uttørkingseksponerte sterkt kalkrike rasmarker</t>
  </si>
  <si>
    <t>T14-E-1 Kalkfattig og intermediær rabbe</t>
  </si>
  <si>
    <t>T14-E-2 Kalkrik rabbe</t>
  </si>
  <si>
    <t>T15-E-1 Kalkfattig og intermediær fosse-eng</t>
  </si>
  <si>
    <t>T15-E-2 Kalkrik fosse-eng</t>
  </si>
  <si>
    <t>T16-E-1 Rasmarkenger og -heier</t>
  </si>
  <si>
    <t>T17-E-1 Jordskred</t>
  </si>
  <si>
    <t xml:space="preserve">T17-E-2 Grus- og sandskred </t>
  </si>
  <si>
    <t>T17-E-3 Silt- og leirskred</t>
  </si>
  <si>
    <t>T18-E-1 Åpne flomfastmarker</t>
  </si>
  <si>
    <t>T18-E-2 Åpen flomfastmark på kalkrik grus og stein</t>
  </si>
  <si>
    <t>T18-E-3 Åpen flomfastmark på sand med klart erosjonspreg</t>
  </si>
  <si>
    <t>T19-E-1 Kalkfattige finjordsflekker</t>
  </si>
  <si>
    <t>T19-E-2 Kalkrike finjordsflekker</t>
  </si>
  <si>
    <t>T20-E-1 Kalkfattig og intermediær isinnfrysingsmark</t>
  </si>
  <si>
    <t>T20-E-2 Kalkrik isinnfrysingsmark</t>
  </si>
  <si>
    <t>T21-E-1 Sanddynemarker</t>
  </si>
  <si>
    <t>T22-E-1 Kalkfattige og intermediære fjellgrasheier og grassnøleier</t>
  </si>
  <si>
    <t>T22-E-2 Kalkrike fjellgrasheier og grassnøleier</t>
  </si>
  <si>
    <t>T23-E-1 Ferskvannsdriftvoll</t>
  </si>
  <si>
    <t>T24-E-1 Driftvoller</t>
  </si>
  <si>
    <t>T25-E-1 Historisk jordskred</t>
  </si>
  <si>
    <t xml:space="preserve">T25-E-2 Historiske grus- og sandskred </t>
  </si>
  <si>
    <t>T25-E-3 Historisk silt- og leirskred</t>
  </si>
  <si>
    <t>T26-E-1 Breforland og snøavsmeltningsområder</t>
  </si>
  <si>
    <t>T27-E-1 Kalkfattige og intermediære blokkmarker</t>
  </si>
  <si>
    <t>T27-E-2 Kalkrike blokkmarker</t>
  </si>
  <si>
    <t>T27-E-3 Blokkmark i vegetasjonsfritt snøleie</t>
  </si>
  <si>
    <t>T28-E-1 Kalkfattig polarørken</t>
  </si>
  <si>
    <t>T28-E-2 Intermediær og svakt kalkrik polarørken</t>
  </si>
  <si>
    <t>T28-E-3 Sterkt kalkrik polarørken</t>
  </si>
  <si>
    <t>T29-E-1 Skjellsand- grus- og steindominerte strender og strandlinjer</t>
  </si>
  <si>
    <t>T30-E-1 Flomskogsmarker</t>
  </si>
  <si>
    <t>T31-E-1 Kalkfattig boreal frisk hei</t>
  </si>
  <si>
    <t>T31-E-2 Kalkfattige boreale lyng- og lavheier</t>
  </si>
  <si>
    <t>T31-E-3 Intermediære boreale friske heier</t>
  </si>
  <si>
    <t>T31-E-4 Intermediære boreal lyng- og lavhei</t>
  </si>
  <si>
    <t>T31-E-5 Kalkrike boreale friske heier</t>
  </si>
  <si>
    <t>T31-E-6 Svakt kalkrike boreale lyng- og lavheier</t>
  </si>
  <si>
    <t>T31-E-7 Sterkt kalkrike boreale lyng- og lavheier</t>
  </si>
  <si>
    <t>T32-E-1 Kalkfattige enger</t>
  </si>
  <si>
    <t>T32-E-2 Intermediære enger med svært ekstensivt hevdpreg</t>
  </si>
  <si>
    <t>T32-E-3 Kalkrike enger</t>
  </si>
  <si>
    <t>T32-E-4 Intermediære enger med klart hevdpreg og gjødselpåvirkning</t>
  </si>
  <si>
    <t>T33-E-1 Semi-naturlige strandenger</t>
  </si>
  <si>
    <t>T34-E-1 Kalkfattige bakli- og kystlyngheier</t>
  </si>
  <si>
    <t>T34-E-2 Intermediære bakli- og kystlyngheier</t>
  </si>
  <si>
    <t>T34-E-3 Svakt kalkrike kystlyngheier</t>
  </si>
  <si>
    <t>T34-E-4 Sterkt kalkrike kystlyngheier</t>
  </si>
  <si>
    <t>T35-E-1 Sterkt endret fastmark med jorddekke</t>
  </si>
  <si>
    <t xml:space="preserve">T35-E-2 Sterkt endrede fastmarker med dekke av sand eller grus </t>
  </si>
  <si>
    <t>T35-E-3 Sterkt endret fastmark med dekke av silt og leire</t>
  </si>
  <si>
    <t>T36-E-1 Sterkt endret tidligere våtmark</t>
  </si>
  <si>
    <t>T36-E-2 Tørrlagt elvebunn</t>
  </si>
  <si>
    <t>T36-E-3 Tørrlagt innsjøbunn</t>
  </si>
  <si>
    <t>T37-E-1 lagghauger og deponier for fast kjemisk avfall</t>
  </si>
  <si>
    <t>T37-E-2 Asfalt, løs betong o.l.</t>
  </si>
  <si>
    <t>T37-E-3 Avfallsdeponi o.l.</t>
  </si>
  <si>
    <t>T38-E-1 Plantasjeskog</t>
  </si>
  <si>
    <t xml:space="preserve">T39-E-1 Blokkdeponier   </t>
  </si>
  <si>
    <t xml:space="preserve">T39-E-2 Blottlagt fast fjell   </t>
  </si>
  <si>
    <t xml:space="preserve">T39-E-3 Fast fjell blottlagt ved tørrlegging eller nedtapping </t>
  </si>
  <si>
    <t xml:space="preserve">T39-E-4 Sterkt modifiserte eller syntetiske, overveiende uorganisk faste substrater </t>
  </si>
  <si>
    <t>T40-E-1 Sterkt endret fastmark, ligner semi-naturlig eng</t>
  </si>
  <si>
    <t>T41-E-1 Oppdyrket mark, ligner semi-naturlig eng</t>
  </si>
  <si>
    <t>T42-E-1 Blomsterbed og liknende</t>
  </si>
  <si>
    <t>T43-E-1 Plener, parker og liknende</t>
  </si>
  <si>
    <t>T44-E-1 Åker</t>
  </si>
  <si>
    <t xml:space="preserve">T45-E-1 Oppdyrkede varige enger med lite intensivt hevdpreg </t>
  </si>
  <si>
    <t>T45-E-2 Oppdyrkede varige enger med intensivt og svært intensivt hevdpreg</t>
  </si>
  <si>
    <t>V1-E-1 Fattigmyrer</t>
  </si>
  <si>
    <t>V1-E-2 Sterkt intermediære og litt kalkrike myrer</t>
  </si>
  <si>
    <t>V1-E-3 Rikmyrer</t>
  </si>
  <si>
    <t xml:space="preserve">V2-E-1 Kalkfattige og svakt intermediære myr- og sumpskogsmarker     </t>
  </si>
  <si>
    <t xml:space="preserve">V2-E-2 Sterkt intermediære litt kalkrike myr- og sumpskog-marker </t>
  </si>
  <si>
    <t xml:space="preserve">V2-E-3 Temmelig til ekstremt kalkrike myr- og sumpskogsmarker     </t>
  </si>
  <si>
    <t>V3-E-1 Ombrotrofe myrer</t>
  </si>
  <si>
    <t>V4-E-1 Litt kalkfattige til litt kalkrike kilder</t>
  </si>
  <si>
    <t>V4-E-2 Temmelig til ekstremt kalkrike kilder</t>
  </si>
  <si>
    <t>V4-E-3 Sterkt intermediære og litt kalkrike torvmarkskilder</t>
  </si>
  <si>
    <t>V4-E-4 Temmelig til ekstremt kalkrike torvmarkskilder</t>
  </si>
  <si>
    <t>V5-E-1 Svak varmkilde</t>
  </si>
  <si>
    <t>V5-E-2 Klar varmkilde</t>
  </si>
  <si>
    <t>V6-E-1 Litt kalkfattige til litt kalkrike våt- og kildesnøleier</t>
  </si>
  <si>
    <t>V6-E-2 Temmelig til ekstremt kalkrike våt- og kildesnøeleier</t>
  </si>
  <si>
    <t>V6-E-3 Ekstreme våt- og kildesnøleier</t>
  </si>
  <si>
    <t>V7-E-1 Kalkfattig og intermediær permafrost-våtmark</t>
  </si>
  <si>
    <t>V7-E-2 Kalkrik permafrost-våtmark</t>
  </si>
  <si>
    <t>V8-E-1 Kalkfattig og intermediær strand- og sumpskogsmark</t>
  </si>
  <si>
    <t>V8-E-2 Kalkrik strand- og sumpskogsmark</t>
  </si>
  <si>
    <t>V8-E-3 Saltpåvirket strand- og sumpskogsmark</t>
  </si>
  <si>
    <t>V9-E-1 Kalkfattig semi-naturlig myr</t>
  </si>
  <si>
    <t>V9-E-2 Intermediær semi-naturlig myr</t>
  </si>
  <si>
    <t>V9-E-3 Kalkrik semi-naturlig myr</t>
  </si>
  <si>
    <t>V10-E-1 Intermediær våteng</t>
  </si>
  <si>
    <t>V10-E-2 Kalkrike og svakt kildevannspåvirkede semi-naturlige våtenger</t>
  </si>
  <si>
    <t>V11-E-1 Kalkfattig torvtak</t>
  </si>
  <si>
    <t>V11-E-2 Kalkrikt torvtak</t>
  </si>
  <si>
    <t>V12-E-1 Grøftet kalkfattig jordvannsmyr</t>
  </si>
  <si>
    <t>V12-E-2 Grøftet kalkrik jordvannsmyr</t>
  </si>
  <si>
    <t>V12-E-3 Grøftet nedbørsmyr</t>
  </si>
  <si>
    <t xml:space="preserve">V13-E-1 Nye våtmarker med opprinnelse i sterkt endrede fastmarkssystemer </t>
  </si>
  <si>
    <t xml:space="preserve">V13-E-2 Nye våtmarker med opprinnelse i jordbruksmark på fastmark </t>
  </si>
  <si>
    <t xml:space="preserve">V13-E-3 Nye våtmarker med opprinnelse i neddemt skogsmark </t>
  </si>
  <si>
    <t xml:space="preserve">V13-E-4 Nye våtmarker med opprinnelse i ferskvannsbunn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</si>
</sst>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workbookViewId="0">
      <selection activeCell="C1" sqref="C1: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t="s">
        <v>4</v>
      </c>
      <c r="B2" t="s">
        <v>4</v>
      </c>
      <c r="C2" t="s">
        <v>4</v>
      </c>
      <c r="E2" t="s">
        <v>5</v>
      </c>
    </row>
    <row r="3" spans="1:5" x14ac:dyDescent="0.25">
      <c r="A3" t="s">
        <v>6</v>
      </c>
      <c r="B3" t="s">
        <v>7</v>
      </c>
    </row>
    <row r="4" spans="1:5" x14ac:dyDescent="0.25">
      <c r="A4" t="s">
        <v>6</v>
      </c>
      <c r="B4" t="s">
        <v>7</v>
      </c>
      <c r="C4" t="s">
        <v>563</v>
      </c>
      <c r="D4" t="s">
        <v>564</v>
      </c>
      <c r="E4" t="s">
        <v>8</v>
      </c>
    </row>
    <row r="5" spans="1:5" x14ac:dyDescent="0.25">
      <c r="A5" t="s">
        <v>6</v>
      </c>
      <c r="B5" t="s">
        <v>7</v>
      </c>
      <c r="C5" t="s">
        <v>565</v>
      </c>
      <c r="D5" t="s">
        <v>566</v>
      </c>
      <c r="E5" t="s">
        <v>9</v>
      </c>
    </row>
    <row r="6" spans="1:5" x14ac:dyDescent="0.25">
      <c r="A6" t="s">
        <v>6</v>
      </c>
      <c r="B6" t="s">
        <v>10</v>
      </c>
    </row>
    <row r="7" spans="1:5" x14ac:dyDescent="0.25">
      <c r="A7" t="s">
        <v>6</v>
      </c>
      <c r="B7" t="s">
        <v>10</v>
      </c>
      <c r="C7" t="s">
        <v>567</v>
      </c>
      <c r="D7" t="s">
        <v>568</v>
      </c>
      <c r="E7" t="s">
        <v>11</v>
      </c>
    </row>
    <row r="8" spans="1:5" x14ac:dyDescent="0.25">
      <c r="A8" t="s">
        <v>6</v>
      </c>
      <c r="B8" t="s">
        <v>10</v>
      </c>
      <c r="C8" t="s">
        <v>569</v>
      </c>
      <c r="D8" t="s">
        <v>570</v>
      </c>
      <c r="E8" t="s">
        <v>12</v>
      </c>
    </row>
    <row r="9" spans="1:5" x14ac:dyDescent="0.25">
      <c r="A9" t="s">
        <v>6</v>
      </c>
      <c r="B9" t="s">
        <v>10</v>
      </c>
      <c r="C9" t="s">
        <v>571</v>
      </c>
      <c r="D9" t="s">
        <v>572</v>
      </c>
      <c r="E9" t="s">
        <v>13</v>
      </c>
    </row>
    <row r="10" spans="1:5" x14ac:dyDescent="0.25">
      <c r="A10" t="s">
        <v>6</v>
      </c>
      <c r="B10" t="s">
        <v>10</v>
      </c>
      <c r="C10" t="s">
        <v>573</v>
      </c>
      <c r="D10" t="s">
        <v>574</v>
      </c>
      <c r="E10" t="s">
        <v>14</v>
      </c>
    </row>
    <row r="11" spans="1:5" x14ac:dyDescent="0.25">
      <c r="A11" t="s">
        <v>6</v>
      </c>
      <c r="B11" t="s">
        <v>10</v>
      </c>
      <c r="C11" t="s">
        <v>15</v>
      </c>
      <c r="E11" t="s">
        <v>16</v>
      </c>
    </row>
    <row r="12" spans="1:5" x14ac:dyDescent="0.25">
      <c r="A12" t="s">
        <v>6</v>
      </c>
      <c r="B12" t="s">
        <v>10</v>
      </c>
      <c r="C12" t="s">
        <v>17</v>
      </c>
      <c r="E12" t="s">
        <v>18</v>
      </c>
    </row>
    <row r="13" spans="1:5" x14ac:dyDescent="0.25">
      <c r="A13" t="s">
        <v>6</v>
      </c>
      <c r="B13" t="s">
        <v>10</v>
      </c>
      <c r="C13" t="s">
        <v>19</v>
      </c>
      <c r="E13" t="s">
        <v>20</v>
      </c>
    </row>
    <row r="14" spans="1:5" x14ac:dyDescent="0.25">
      <c r="A14" t="s">
        <v>6</v>
      </c>
      <c r="B14" t="s">
        <v>10</v>
      </c>
      <c r="C14" t="s">
        <v>21</v>
      </c>
      <c r="E14" t="s">
        <v>22</v>
      </c>
    </row>
    <row r="15" spans="1:5" x14ac:dyDescent="0.25">
      <c r="A15" t="s">
        <v>6</v>
      </c>
      <c r="B15" t="s">
        <v>23</v>
      </c>
    </row>
    <row r="16" spans="1:5" x14ac:dyDescent="0.25">
      <c r="A16" t="s">
        <v>6</v>
      </c>
      <c r="B16" t="s">
        <v>23</v>
      </c>
      <c r="C16" t="s">
        <v>575</v>
      </c>
      <c r="D16" t="s">
        <v>576</v>
      </c>
      <c r="E16" t="s">
        <v>24</v>
      </c>
    </row>
    <row r="17" spans="1:5" x14ac:dyDescent="0.25">
      <c r="A17" t="s">
        <v>6</v>
      </c>
      <c r="B17" t="s">
        <v>23</v>
      </c>
      <c r="C17" t="s">
        <v>577</v>
      </c>
      <c r="D17" t="s">
        <v>578</v>
      </c>
      <c r="E17" t="s">
        <v>25</v>
      </c>
    </row>
    <row r="18" spans="1:5" x14ac:dyDescent="0.25">
      <c r="A18" t="s">
        <v>6</v>
      </c>
      <c r="B18" t="s">
        <v>23</v>
      </c>
      <c r="C18" t="s">
        <v>579</v>
      </c>
      <c r="D18" t="s">
        <v>580</v>
      </c>
      <c r="E18" t="s">
        <v>26</v>
      </c>
    </row>
    <row r="19" spans="1:5" x14ac:dyDescent="0.25">
      <c r="A19" t="s">
        <v>6</v>
      </c>
      <c r="B19" t="s">
        <v>23</v>
      </c>
      <c r="C19" t="s">
        <v>581</v>
      </c>
      <c r="D19" t="s">
        <v>582</v>
      </c>
      <c r="E19" t="s">
        <v>27</v>
      </c>
    </row>
    <row r="20" spans="1:5" x14ac:dyDescent="0.25">
      <c r="A20" t="s">
        <v>6</v>
      </c>
      <c r="B20" t="s">
        <v>23</v>
      </c>
      <c r="C20" t="s">
        <v>583</v>
      </c>
      <c r="D20" t="s">
        <v>584</v>
      </c>
      <c r="E20" t="s">
        <v>28</v>
      </c>
    </row>
    <row r="21" spans="1:5" x14ac:dyDescent="0.25">
      <c r="A21" t="s">
        <v>6</v>
      </c>
      <c r="B21" t="s">
        <v>23</v>
      </c>
      <c r="C21" t="s">
        <v>585</v>
      </c>
      <c r="D21" t="s">
        <v>586</v>
      </c>
      <c r="E21" t="s">
        <v>29</v>
      </c>
    </row>
    <row r="22" spans="1:5" x14ac:dyDescent="0.25">
      <c r="A22" t="s">
        <v>6</v>
      </c>
      <c r="B22" t="s">
        <v>23</v>
      </c>
      <c r="C22" t="s">
        <v>587</v>
      </c>
      <c r="D22" t="s">
        <v>588</v>
      </c>
      <c r="E22" t="s">
        <v>30</v>
      </c>
    </row>
    <row r="23" spans="1:5" x14ac:dyDescent="0.25">
      <c r="A23" t="s">
        <v>6</v>
      </c>
      <c r="B23" t="s">
        <v>23</v>
      </c>
      <c r="C23" t="s">
        <v>31</v>
      </c>
      <c r="E23" t="s">
        <v>32</v>
      </c>
    </row>
    <row r="24" spans="1:5" x14ac:dyDescent="0.25">
      <c r="A24" t="s">
        <v>6</v>
      </c>
      <c r="B24" t="s">
        <v>23</v>
      </c>
      <c r="C24" t="s">
        <v>33</v>
      </c>
      <c r="E24" t="s">
        <v>34</v>
      </c>
    </row>
    <row r="25" spans="1:5" x14ac:dyDescent="0.25">
      <c r="A25" t="s">
        <v>6</v>
      </c>
      <c r="B25" t="s">
        <v>23</v>
      </c>
      <c r="C25" t="s">
        <v>35</v>
      </c>
      <c r="E25" t="s">
        <v>36</v>
      </c>
    </row>
    <row r="26" spans="1:5" x14ac:dyDescent="0.25">
      <c r="A26" t="s">
        <v>6</v>
      </c>
      <c r="B26" t="s">
        <v>23</v>
      </c>
      <c r="C26" t="s">
        <v>37</v>
      </c>
      <c r="E26" t="s">
        <v>38</v>
      </c>
    </row>
    <row r="27" spans="1:5" x14ac:dyDescent="0.25">
      <c r="A27" t="s">
        <v>6</v>
      </c>
      <c r="B27" t="s">
        <v>23</v>
      </c>
      <c r="C27" t="s">
        <v>39</v>
      </c>
      <c r="E27" t="s">
        <v>40</v>
      </c>
    </row>
    <row r="28" spans="1:5" x14ac:dyDescent="0.25">
      <c r="A28" t="s">
        <v>6</v>
      </c>
      <c r="B28" t="s">
        <v>23</v>
      </c>
      <c r="C28" t="s">
        <v>41</v>
      </c>
      <c r="E28" t="s">
        <v>42</v>
      </c>
    </row>
    <row r="29" spans="1:5" x14ac:dyDescent="0.25">
      <c r="A29" t="s">
        <v>6</v>
      </c>
      <c r="B29" t="s">
        <v>23</v>
      </c>
      <c r="C29" t="s">
        <v>43</v>
      </c>
      <c r="E29" t="s">
        <v>44</v>
      </c>
    </row>
    <row r="30" spans="1:5" x14ac:dyDescent="0.25">
      <c r="A30" t="s">
        <v>6</v>
      </c>
      <c r="B30" t="s">
        <v>45</v>
      </c>
    </row>
    <row r="31" spans="1:5" x14ac:dyDescent="0.25">
      <c r="A31" t="s">
        <v>6</v>
      </c>
      <c r="B31" t="s">
        <v>45</v>
      </c>
      <c r="C31" t="s">
        <v>589</v>
      </c>
      <c r="D31" t="s">
        <v>590</v>
      </c>
      <c r="E31" t="s">
        <v>46</v>
      </c>
    </row>
    <row r="32" spans="1:5" x14ac:dyDescent="0.25">
      <c r="A32" t="s">
        <v>6</v>
      </c>
      <c r="B32" t="s">
        <v>45</v>
      </c>
      <c r="C32" t="s">
        <v>591</v>
      </c>
      <c r="D32" t="s">
        <v>592</v>
      </c>
      <c r="E32" t="s">
        <v>47</v>
      </c>
    </row>
    <row r="33" spans="1:5" x14ac:dyDescent="0.25">
      <c r="A33" t="s">
        <v>6</v>
      </c>
      <c r="B33" t="s">
        <v>45</v>
      </c>
      <c r="C33" t="s">
        <v>593</v>
      </c>
      <c r="D33" t="s">
        <v>594</v>
      </c>
      <c r="E33" t="s">
        <v>48</v>
      </c>
    </row>
    <row r="34" spans="1:5" x14ac:dyDescent="0.25">
      <c r="A34" t="s">
        <v>6</v>
      </c>
      <c r="B34" t="s">
        <v>45</v>
      </c>
      <c r="C34" t="s">
        <v>595</v>
      </c>
      <c r="D34" t="s">
        <v>596</v>
      </c>
      <c r="E34" t="s">
        <v>49</v>
      </c>
    </row>
    <row r="35" spans="1:5" x14ac:dyDescent="0.25">
      <c r="A35" t="s">
        <v>6</v>
      </c>
      <c r="B35" t="s">
        <v>45</v>
      </c>
      <c r="C35" t="s">
        <v>597</v>
      </c>
      <c r="D35" t="s">
        <v>598</v>
      </c>
      <c r="E35" t="s">
        <v>50</v>
      </c>
    </row>
    <row r="36" spans="1:5" x14ac:dyDescent="0.25">
      <c r="A36" t="s">
        <v>6</v>
      </c>
      <c r="B36" t="s">
        <v>45</v>
      </c>
      <c r="C36" t="s">
        <v>599</v>
      </c>
      <c r="D36" t="s">
        <v>600</v>
      </c>
      <c r="E36" t="s">
        <v>51</v>
      </c>
    </row>
    <row r="37" spans="1:5" x14ac:dyDescent="0.25">
      <c r="A37" t="s">
        <v>6</v>
      </c>
      <c r="B37" t="s">
        <v>45</v>
      </c>
      <c r="C37" t="s">
        <v>52</v>
      </c>
      <c r="E37" t="s">
        <v>53</v>
      </c>
    </row>
    <row r="38" spans="1:5" x14ac:dyDescent="0.25">
      <c r="A38" t="s">
        <v>6</v>
      </c>
      <c r="B38" t="s">
        <v>45</v>
      </c>
      <c r="C38" t="s">
        <v>54</v>
      </c>
      <c r="E38" t="s">
        <v>55</v>
      </c>
    </row>
    <row r="39" spans="1:5" x14ac:dyDescent="0.25">
      <c r="A39" t="s">
        <v>6</v>
      </c>
      <c r="B39" t="s">
        <v>45</v>
      </c>
      <c r="C39" t="s">
        <v>56</v>
      </c>
      <c r="E39" t="s">
        <v>57</v>
      </c>
    </row>
    <row r="40" spans="1:5" x14ac:dyDescent="0.25">
      <c r="A40" t="s">
        <v>6</v>
      </c>
      <c r="B40" t="s">
        <v>45</v>
      </c>
      <c r="C40" t="s">
        <v>58</v>
      </c>
      <c r="E40" t="s">
        <v>59</v>
      </c>
    </row>
    <row r="41" spans="1:5" x14ac:dyDescent="0.25">
      <c r="A41" t="s">
        <v>6</v>
      </c>
      <c r="B41" t="s">
        <v>45</v>
      </c>
      <c r="C41" t="s">
        <v>60</v>
      </c>
      <c r="E41" t="s">
        <v>61</v>
      </c>
    </row>
    <row r="42" spans="1:5" x14ac:dyDescent="0.25">
      <c r="A42" t="s">
        <v>6</v>
      </c>
      <c r="B42" t="s">
        <v>45</v>
      </c>
      <c r="C42" t="s">
        <v>62</v>
      </c>
      <c r="E42" t="s">
        <v>63</v>
      </c>
    </row>
    <row r="43" spans="1:5" x14ac:dyDescent="0.25">
      <c r="A43" t="s">
        <v>6</v>
      </c>
      <c r="B43" t="s">
        <v>45</v>
      </c>
      <c r="C43" t="s">
        <v>64</v>
      </c>
      <c r="E43" t="s">
        <v>65</v>
      </c>
    </row>
    <row r="44" spans="1:5" x14ac:dyDescent="0.25">
      <c r="A44" t="s">
        <v>6</v>
      </c>
      <c r="B44" t="s">
        <v>45</v>
      </c>
      <c r="C44" t="s">
        <v>66</v>
      </c>
      <c r="E44" t="s">
        <v>67</v>
      </c>
    </row>
    <row r="45" spans="1:5" x14ac:dyDescent="0.25">
      <c r="A45" t="s">
        <v>6</v>
      </c>
      <c r="B45" t="s">
        <v>45</v>
      </c>
      <c r="C45" t="s">
        <v>68</v>
      </c>
      <c r="E45" t="s">
        <v>69</v>
      </c>
    </row>
    <row r="46" spans="1:5" x14ac:dyDescent="0.25">
      <c r="A46" t="s">
        <v>6</v>
      </c>
      <c r="B46" t="s">
        <v>45</v>
      </c>
      <c r="C46" t="s">
        <v>70</v>
      </c>
      <c r="E46" t="s">
        <v>71</v>
      </c>
    </row>
    <row r="47" spans="1:5" x14ac:dyDescent="0.25">
      <c r="A47" t="s">
        <v>6</v>
      </c>
      <c r="B47" t="s">
        <v>45</v>
      </c>
      <c r="C47" t="s">
        <v>72</v>
      </c>
      <c r="E47" t="s">
        <v>73</v>
      </c>
    </row>
    <row r="48" spans="1:5" x14ac:dyDescent="0.25">
      <c r="A48" t="s">
        <v>6</v>
      </c>
      <c r="B48" t="s">
        <v>45</v>
      </c>
      <c r="C48" t="s">
        <v>74</v>
      </c>
      <c r="E48" t="s">
        <v>75</v>
      </c>
    </row>
    <row r="49" spans="1:5" x14ac:dyDescent="0.25">
      <c r="A49" t="s">
        <v>6</v>
      </c>
      <c r="B49" t="s">
        <v>45</v>
      </c>
      <c r="C49" t="s">
        <v>76</v>
      </c>
      <c r="E49" t="s">
        <v>77</v>
      </c>
    </row>
    <row r="50" spans="1:5" x14ac:dyDescent="0.25">
      <c r="A50" t="s">
        <v>6</v>
      </c>
      <c r="B50" t="s">
        <v>45</v>
      </c>
      <c r="C50" t="s">
        <v>78</v>
      </c>
      <c r="E50" t="s">
        <v>79</v>
      </c>
    </row>
    <row r="51" spans="1:5" x14ac:dyDescent="0.25">
      <c r="A51" t="s">
        <v>6</v>
      </c>
      <c r="B51" t="s">
        <v>80</v>
      </c>
    </row>
    <row r="52" spans="1:5" x14ac:dyDescent="0.25">
      <c r="A52" t="s">
        <v>6</v>
      </c>
      <c r="B52" t="s">
        <v>80</v>
      </c>
      <c r="C52" t="s">
        <v>601</v>
      </c>
      <c r="D52" t="s">
        <v>602</v>
      </c>
      <c r="E52" t="s">
        <v>81</v>
      </c>
    </row>
    <row r="53" spans="1:5" x14ac:dyDescent="0.25">
      <c r="A53" t="s">
        <v>6</v>
      </c>
      <c r="B53" t="s">
        <v>80</v>
      </c>
      <c r="C53" t="s">
        <v>603</v>
      </c>
      <c r="D53" t="s">
        <v>604</v>
      </c>
      <c r="E53" t="s">
        <v>82</v>
      </c>
    </row>
    <row r="54" spans="1:5" x14ac:dyDescent="0.25">
      <c r="A54" t="s">
        <v>6</v>
      </c>
      <c r="B54" t="s">
        <v>80</v>
      </c>
      <c r="C54" t="s">
        <v>605</v>
      </c>
      <c r="D54" t="s">
        <v>606</v>
      </c>
      <c r="E54" t="s">
        <v>83</v>
      </c>
    </row>
    <row r="55" spans="1:5" x14ac:dyDescent="0.25">
      <c r="A55" t="s">
        <v>6</v>
      </c>
      <c r="B55" t="s">
        <v>80</v>
      </c>
      <c r="C55" t="s">
        <v>607</v>
      </c>
      <c r="D55" t="s">
        <v>608</v>
      </c>
      <c r="E55" t="s">
        <v>84</v>
      </c>
    </row>
    <row r="56" spans="1:5" x14ac:dyDescent="0.25">
      <c r="A56" t="s">
        <v>6</v>
      </c>
      <c r="B56" t="s">
        <v>80</v>
      </c>
      <c r="C56" t="s">
        <v>85</v>
      </c>
      <c r="E56" t="s">
        <v>86</v>
      </c>
    </row>
    <row r="57" spans="1:5" x14ac:dyDescent="0.25">
      <c r="A57" t="s">
        <v>6</v>
      </c>
      <c r="B57" t="s">
        <v>80</v>
      </c>
      <c r="C57" t="s">
        <v>87</v>
      </c>
      <c r="E57" t="s">
        <v>88</v>
      </c>
    </row>
    <row r="58" spans="1:5" x14ac:dyDescent="0.25">
      <c r="A58" t="s">
        <v>6</v>
      </c>
      <c r="B58" t="s">
        <v>80</v>
      </c>
      <c r="C58" t="s">
        <v>89</v>
      </c>
      <c r="E58" t="s">
        <v>90</v>
      </c>
    </row>
    <row r="59" spans="1:5" x14ac:dyDescent="0.25">
      <c r="A59" t="s">
        <v>6</v>
      </c>
      <c r="B59" t="s">
        <v>91</v>
      </c>
    </row>
    <row r="60" spans="1:5" x14ac:dyDescent="0.25">
      <c r="A60" t="s">
        <v>6</v>
      </c>
      <c r="B60" t="s">
        <v>91</v>
      </c>
      <c r="C60" t="s">
        <v>609</v>
      </c>
      <c r="D60" t="s">
        <v>610</v>
      </c>
      <c r="E60" t="s">
        <v>92</v>
      </c>
    </row>
    <row r="61" spans="1:5" x14ac:dyDescent="0.25">
      <c r="A61" t="s">
        <v>6</v>
      </c>
      <c r="B61" t="s">
        <v>91</v>
      </c>
      <c r="C61" t="s">
        <v>611</v>
      </c>
      <c r="D61" t="s">
        <v>612</v>
      </c>
      <c r="E61" t="s">
        <v>93</v>
      </c>
    </row>
    <row r="62" spans="1:5" x14ac:dyDescent="0.25">
      <c r="A62" t="s">
        <v>6</v>
      </c>
      <c r="B62" t="s">
        <v>94</v>
      </c>
    </row>
    <row r="63" spans="1:5" x14ac:dyDescent="0.25">
      <c r="A63" t="s">
        <v>6</v>
      </c>
      <c r="B63" t="s">
        <v>94</v>
      </c>
      <c r="C63" t="s">
        <v>613</v>
      </c>
      <c r="D63" t="s">
        <v>614</v>
      </c>
      <c r="E63" t="s">
        <v>95</v>
      </c>
    </row>
    <row r="64" spans="1:5" x14ac:dyDescent="0.25">
      <c r="A64" t="s">
        <v>6</v>
      </c>
      <c r="B64" t="s">
        <v>94</v>
      </c>
      <c r="C64" t="s">
        <v>615</v>
      </c>
      <c r="D64" t="s">
        <v>616</v>
      </c>
      <c r="E64" t="s">
        <v>96</v>
      </c>
    </row>
    <row r="65" spans="1:5" x14ac:dyDescent="0.25">
      <c r="A65" t="s">
        <v>6</v>
      </c>
      <c r="B65" t="s">
        <v>94</v>
      </c>
      <c r="C65" t="s">
        <v>617</v>
      </c>
      <c r="D65" t="s">
        <v>618</v>
      </c>
      <c r="E65" t="s">
        <v>97</v>
      </c>
    </row>
    <row r="66" spans="1:5" x14ac:dyDescent="0.25">
      <c r="A66" t="s">
        <v>6</v>
      </c>
      <c r="B66" t="s">
        <v>94</v>
      </c>
      <c r="C66" t="s">
        <v>619</v>
      </c>
      <c r="D66" t="s">
        <v>620</v>
      </c>
      <c r="E66" t="s">
        <v>98</v>
      </c>
    </row>
    <row r="67" spans="1:5" x14ac:dyDescent="0.25">
      <c r="A67" t="s">
        <v>6</v>
      </c>
      <c r="B67" t="s">
        <v>94</v>
      </c>
      <c r="C67" t="s">
        <v>621</v>
      </c>
      <c r="D67" t="s">
        <v>622</v>
      </c>
      <c r="E67" t="s">
        <v>99</v>
      </c>
    </row>
    <row r="68" spans="1:5" x14ac:dyDescent="0.25">
      <c r="A68" t="s">
        <v>6</v>
      </c>
      <c r="B68" t="s">
        <v>94</v>
      </c>
      <c r="C68" t="s">
        <v>623</v>
      </c>
      <c r="D68" t="s">
        <v>624</v>
      </c>
      <c r="E68" t="s">
        <v>100</v>
      </c>
    </row>
    <row r="69" spans="1:5" x14ac:dyDescent="0.25">
      <c r="A69" t="s">
        <v>6</v>
      </c>
      <c r="B69" t="s">
        <v>94</v>
      </c>
      <c r="C69" t="s">
        <v>101</v>
      </c>
      <c r="E69" t="s">
        <v>102</v>
      </c>
    </row>
    <row r="70" spans="1:5" x14ac:dyDescent="0.25">
      <c r="A70" t="s">
        <v>6</v>
      </c>
      <c r="B70" t="s">
        <v>94</v>
      </c>
      <c r="C70" t="s">
        <v>103</v>
      </c>
      <c r="E70" t="s">
        <v>104</v>
      </c>
    </row>
    <row r="71" spans="1:5" x14ac:dyDescent="0.25">
      <c r="A71" t="s">
        <v>6</v>
      </c>
      <c r="B71" t="s">
        <v>94</v>
      </c>
      <c r="C71" t="s">
        <v>105</v>
      </c>
      <c r="E71" t="s">
        <v>106</v>
      </c>
    </row>
    <row r="72" spans="1:5" x14ac:dyDescent="0.25">
      <c r="A72" t="s">
        <v>6</v>
      </c>
      <c r="B72" t="s">
        <v>94</v>
      </c>
      <c r="C72" t="s">
        <v>107</v>
      </c>
      <c r="E72" t="s">
        <v>108</v>
      </c>
    </row>
    <row r="73" spans="1:5" x14ac:dyDescent="0.25">
      <c r="A73" t="s">
        <v>6</v>
      </c>
      <c r="B73" t="s">
        <v>94</v>
      </c>
      <c r="C73" t="s">
        <v>109</v>
      </c>
      <c r="E73" t="s">
        <v>110</v>
      </c>
    </row>
    <row r="74" spans="1:5" x14ac:dyDescent="0.25">
      <c r="A74" t="s">
        <v>6</v>
      </c>
      <c r="B74" t="s">
        <v>94</v>
      </c>
      <c r="C74" t="s">
        <v>111</v>
      </c>
      <c r="E74" t="s">
        <v>112</v>
      </c>
    </row>
    <row r="75" spans="1:5" x14ac:dyDescent="0.25">
      <c r="A75" t="s">
        <v>6</v>
      </c>
      <c r="B75" t="s">
        <v>94</v>
      </c>
      <c r="C75" t="s">
        <v>113</v>
      </c>
      <c r="E75" t="s">
        <v>114</v>
      </c>
    </row>
    <row r="76" spans="1:5" x14ac:dyDescent="0.25">
      <c r="A76" t="s">
        <v>6</v>
      </c>
      <c r="B76" t="s">
        <v>94</v>
      </c>
      <c r="C76" t="s">
        <v>115</v>
      </c>
      <c r="E76" t="s">
        <v>116</v>
      </c>
    </row>
    <row r="77" spans="1:5" x14ac:dyDescent="0.25">
      <c r="A77" t="s">
        <v>6</v>
      </c>
      <c r="B77" t="s">
        <v>117</v>
      </c>
    </row>
    <row r="78" spans="1:5" x14ac:dyDescent="0.25">
      <c r="A78" t="s">
        <v>6</v>
      </c>
      <c r="B78" t="s">
        <v>117</v>
      </c>
      <c r="C78" t="s">
        <v>118</v>
      </c>
      <c r="E78" t="s">
        <v>119</v>
      </c>
    </row>
    <row r="79" spans="1:5" x14ac:dyDescent="0.25">
      <c r="A79" t="s">
        <v>6</v>
      </c>
      <c r="B79" t="s">
        <v>117</v>
      </c>
      <c r="C79" t="s">
        <v>120</v>
      </c>
      <c r="E79" t="s">
        <v>121</v>
      </c>
    </row>
    <row r="80" spans="1:5" x14ac:dyDescent="0.25">
      <c r="A80" t="s">
        <v>6</v>
      </c>
      <c r="B80" t="s">
        <v>117</v>
      </c>
      <c r="C80" t="s">
        <v>122</v>
      </c>
      <c r="E80" t="s">
        <v>123</v>
      </c>
    </row>
    <row r="81" spans="1:5" x14ac:dyDescent="0.25">
      <c r="A81" t="s">
        <v>6</v>
      </c>
      <c r="B81" t="s">
        <v>124</v>
      </c>
    </row>
    <row r="82" spans="1:5" x14ac:dyDescent="0.25">
      <c r="A82" t="s">
        <v>6</v>
      </c>
      <c r="B82" t="s">
        <v>124</v>
      </c>
      <c r="C82" t="s">
        <v>125</v>
      </c>
      <c r="E82" t="s">
        <v>126</v>
      </c>
    </row>
    <row r="83" spans="1:5" x14ac:dyDescent="0.25">
      <c r="A83" t="s">
        <v>6</v>
      </c>
      <c r="B83" t="s">
        <v>124</v>
      </c>
      <c r="C83" t="s">
        <v>127</v>
      </c>
      <c r="E83" t="s">
        <v>128</v>
      </c>
    </row>
    <row r="84" spans="1:5" x14ac:dyDescent="0.25">
      <c r="A84" t="s">
        <v>6</v>
      </c>
      <c r="B84" t="s">
        <v>129</v>
      </c>
    </row>
    <row r="85" spans="1:5" x14ac:dyDescent="0.25">
      <c r="A85" t="s">
        <v>6</v>
      </c>
      <c r="B85" t="s">
        <v>129</v>
      </c>
      <c r="C85" t="s">
        <v>130</v>
      </c>
      <c r="E85" t="s">
        <v>131</v>
      </c>
    </row>
    <row r="86" spans="1:5" x14ac:dyDescent="0.25">
      <c r="A86" t="s">
        <v>6</v>
      </c>
      <c r="B86" t="s">
        <v>132</v>
      </c>
    </row>
    <row r="87" spans="1:5" x14ac:dyDescent="0.25">
      <c r="A87" t="s">
        <v>6</v>
      </c>
      <c r="B87" t="s">
        <v>132</v>
      </c>
      <c r="C87" t="s">
        <v>133</v>
      </c>
      <c r="E87" t="s">
        <v>134</v>
      </c>
    </row>
    <row r="88" spans="1:5" x14ac:dyDescent="0.25">
      <c r="A88" t="s">
        <v>6</v>
      </c>
      <c r="B88" t="s">
        <v>132</v>
      </c>
      <c r="C88" t="s">
        <v>135</v>
      </c>
      <c r="E88" t="s">
        <v>136</v>
      </c>
    </row>
    <row r="89" spans="1:5" x14ac:dyDescent="0.25">
      <c r="A89" t="s">
        <v>6</v>
      </c>
      <c r="B89" t="s">
        <v>137</v>
      </c>
    </row>
    <row r="90" spans="1:5" x14ac:dyDescent="0.25">
      <c r="A90" t="s">
        <v>6</v>
      </c>
      <c r="B90" t="s">
        <v>137</v>
      </c>
      <c r="C90" t="s">
        <v>138</v>
      </c>
      <c r="E90" t="s">
        <v>139</v>
      </c>
    </row>
    <row r="91" spans="1:5" x14ac:dyDescent="0.25">
      <c r="A91" t="s">
        <v>6</v>
      </c>
      <c r="B91" t="s">
        <v>137</v>
      </c>
      <c r="C91" t="s">
        <v>140</v>
      </c>
      <c r="E91" t="s">
        <v>141</v>
      </c>
    </row>
    <row r="92" spans="1:5" x14ac:dyDescent="0.25">
      <c r="A92" t="s">
        <v>6</v>
      </c>
      <c r="B92" t="s">
        <v>142</v>
      </c>
    </row>
    <row r="93" spans="1:5" x14ac:dyDescent="0.25">
      <c r="A93" t="s">
        <v>6</v>
      </c>
      <c r="B93" t="s">
        <v>142</v>
      </c>
      <c r="C93" t="s">
        <v>143</v>
      </c>
      <c r="E93" t="s">
        <v>144</v>
      </c>
    </row>
    <row r="94" spans="1:5" x14ac:dyDescent="0.25">
      <c r="A94" t="s">
        <v>6</v>
      </c>
      <c r="B94" t="s">
        <v>142</v>
      </c>
      <c r="C94" t="s">
        <v>145</v>
      </c>
      <c r="E94" t="s">
        <v>146</v>
      </c>
    </row>
    <row r="95" spans="1:5" x14ac:dyDescent="0.25">
      <c r="A95" t="s">
        <v>6</v>
      </c>
      <c r="B95" t="s">
        <v>142</v>
      </c>
      <c r="C95" t="s">
        <v>147</v>
      </c>
      <c r="E95" t="s">
        <v>148</v>
      </c>
    </row>
    <row r="96" spans="1:5" x14ac:dyDescent="0.25">
      <c r="A96" t="s">
        <v>6</v>
      </c>
      <c r="B96" t="s">
        <v>142</v>
      </c>
      <c r="C96" t="s">
        <v>149</v>
      </c>
      <c r="E96" t="s">
        <v>150</v>
      </c>
    </row>
    <row r="97" spans="1:5" x14ac:dyDescent="0.25">
      <c r="A97" t="s">
        <v>6</v>
      </c>
      <c r="B97" t="s">
        <v>142</v>
      </c>
      <c r="C97" t="s">
        <v>151</v>
      </c>
      <c r="E97" t="s">
        <v>152</v>
      </c>
    </row>
    <row r="98" spans="1:5" x14ac:dyDescent="0.25">
      <c r="A98" t="s">
        <v>6</v>
      </c>
      <c r="B98" t="s">
        <v>142</v>
      </c>
      <c r="C98" t="s">
        <v>153</v>
      </c>
      <c r="E98" t="s">
        <v>154</v>
      </c>
    </row>
    <row r="99" spans="1:5" x14ac:dyDescent="0.25">
      <c r="A99" t="s">
        <v>6</v>
      </c>
      <c r="B99" t="s">
        <v>142</v>
      </c>
      <c r="C99" t="s">
        <v>155</v>
      </c>
      <c r="E99" t="s">
        <v>156</v>
      </c>
    </row>
    <row r="100" spans="1:5" x14ac:dyDescent="0.25">
      <c r="A100" t="s">
        <v>6</v>
      </c>
      <c r="B100" t="s">
        <v>142</v>
      </c>
      <c r="C100" t="s">
        <v>157</v>
      </c>
      <c r="E100" t="s">
        <v>158</v>
      </c>
    </row>
    <row r="101" spans="1:5" x14ac:dyDescent="0.25">
      <c r="A101" t="s">
        <v>6</v>
      </c>
      <c r="B101" t="s">
        <v>142</v>
      </c>
      <c r="C101" t="s">
        <v>159</v>
      </c>
      <c r="E101" t="s">
        <v>160</v>
      </c>
    </row>
    <row r="102" spans="1:5" x14ac:dyDescent="0.25">
      <c r="A102" t="s">
        <v>6</v>
      </c>
      <c r="B102" t="s">
        <v>142</v>
      </c>
      <c r="C102" t="s">
        <v>161</v>
      </c>
      <c r="E102" t="s">
        <v>162</v>
      </c>
    </row>
    <row r="103" spans="1:5" x14ac:dyDescent="0.25">
      <c r="A103" t="s">
        <v>6</v>
      </c>
      <c r="B103" t="s">
        <v>142</v>
      </c>
      <c r="C103" t="s">
        <v>163</v>
      </c>
      <c r="E103" t="s">
        <v>164</v>
      </c>
    </row>
    <row r="104" spans="1:5" x14ac:dyDescent="0.25">
      <c r="A104" t="s">
        <v>6</v>
      </c>
      <c r="B104" t="s">
        <v>142</v>
      </c>
      <c r="C104" t="s">
        <v>165</v>
      </c>
      <c r="E104" t="s">
        <v>166</v>
      </c>
    </row>
    <row r="105" spans="1:5" x14ac:dyDescent="0.25">
      <c r="A105" t="s">
        <v>6</v>
      </c>
      <c r="B105" t="s">
        <v>142</v>
      </c>
      <c r="C105" t="s">
        <v>167</v>
      </c>
      <c r="E105" t="s">
        <v>168</v>
      </c>
    </row>
    <row r="106" spans="1:5" x14ac:dyDescent="0.25">
      <c r="A106" t="s">
        <v>6</v>
      </c>
      <c r="B106" t="s">
        <v>142</v>
      </c>
      <c r="C106" t="s">
        <v>169</v>
      </c>
      <c r="E106" t="s">
        <v>170</v>
      </c>
    </row>
    <row r="107" spans="1:5" x14ac:dyDescent="0.25">
      <c r="A107" t="s">
        <v>6</v>
      </c>
      <c r="B107" t="s">
        <v>142</v>
      </c>
      <c r="C107" t="s">
        <v>171</v>
      </c>
      <c r="E107" t="s">
        <v>172</v>
      </c>
    </row>
    <row r="108" spans="1:5" x14ac:dyDescent="0.25">
      <c r="A108" t="s">
        <v>6</v>
      </c>
      <c r="B108" t="s">
        <v>173</v>
      </c>
    </row>
    <row r="109" spans="1:5" x14ac:dyDescent="0.25">
      <c r="A109" t="s">
        <v>6</v>
      </c>
      <c r="B109" t="s">
        <v>173</v>
      </c>
      <c r="C109" t="s">
        <v>174</v>
      </c>
      <c r="E109" t="s">
        <v>175</v>
      </c>
    </row>
    <row r="110" spans="1:5" x14ac:dyDescent="0.25">
      <c r="A110" t="s">
        <v>6</v>
      </c>
      <c r="B110" t="s">
        <v>173</v>
      </c>
      <c r="C110" t="s">
        <v>176</v>
      </c>
      <c r="E110" t="s">
        <v>177</v>
      </c>
    </row>
    <row r="111" spans="1:5" x14ac:dyDescent="0.25">
      <c r="A111" t="s">
        <v>6</v>
      </c>
      <c r="B111" t="s">
        <v>178</v>
      </c>
    </row>
    <row r="112" spans="1:5" x14ac:dyDescent="0.25">
      <c r="A112" t="s">
        <v>6</v>
      </c>
      <c r="B112" t="s">
        <v>178</v>
      </c>
      <c r="C112" t="s">
        <v>179</v>
      </c>
      <c r="E112" t="s">
        <v>180</v>
      </c>
    </row>
    <row r="113" spans="1:5" x14ac:dyDescent="0.25">
      <c r="A113" t="s">
        <v>6</v>
      </c>
      <c r="B113" t="s">
        <v>178</v>
      </c>
      <c r="C113" t="s">
        <v>181</v>
      </c>
      <c r="E113" t="s">
        <v>182</v>
      </c>
    </row>
    <row r="114" spans="1:5" x14ac:dyDescent="0.25">
      <c r="A114" t="s">
        <v>6</v>
      </c>
      <c r="B114" t="s">
        <v>183</v>
      </c>
    </row>
    <row r="115" spans="1:5" x14ac:dyDescent="0.25">
      <c r="A115" t="s">
        <v>6</v>
      </c>
      <c r="B115" t="s">
        <v>183</v>
      </c>
      <c r="C115" t="s">
        <v>184</v>
      </c>
      <c r="E115" t="s">
        <v>185</v>
      </c>
    </row>
    <row r="116" spans="1:5" x14ac:dyDescent="0.25">
      <c r="A116" t="s">
        <v>6</v>
      </c>
      <c r="B116" t="s">
        <v>183</v>
      </c>
      <c r="C116" t="s">
        <v>186</v>
      </c>
      <c r="E116" t="s">
        <v>187</v>
      </c>
    </row>
    <row r="117" spans="1:5" x14ac:dyDescent="0.25">
      <c r="A117" t="s">
        <v>6</v>
      </c>
      <c r="B117" t="s">
        <v>183</v>
      </c>
      <c r="C117" t="s">
        <v>188</v>
      </c>
      <c r="E117" t="s">
        <v>189</v>
      </c>
    </row>
    <row r="118" spans="1:5" x14ac:dyDescent="0.25">
      <c r="A118" t="s">
        <v>6</v>
      </c>
      <c r="B118" t="s">
        <v>183</v>
      </c>
      <c r="C118" t="s">
        <v>190</v>
      </c>
      <c r="E118" t="s">
        <v>191</v>
      </c>
    </row>
    <row r="119" spans="1:5" x14ac:dyDescent="0.25">
      <c r="A119" t="s">
        <v>6</v>
      </c>
      <c r="B119" t="s">
        <v>183</v>
      </c>
      <c r="C119" t="s">
        <v>192</v>
      </c>
      <c r="E119" t="s">
        <v>193</v>
      </c>
    </row>
    <row r="120" spans="1:5" x14ac:dyDescent="0.25">
      <c r="A120" t="s">
        <v>6</v>
      </c>
      <c r="B120" t="s">
        <v>183</v>
      </c>
      <c r="C120" t="s">
        <v>194</v>
      </c>
      <c r="E120" t="s">
        <v>195</v>
      </c>
    </row>
    <row r="121" spans="1:5" x14ac:dyDescent="0.25">
      <c r="A121" t="s">
        <v>6</v>
      </c>
      <c r="B121" t="s">
        <v>183</v>
      </c>
      <c r="C121" t="s">
        <v>196</v>
      </c>
      <c r="E121" t="s">
        <v>197</v>
      </c>
    </row>
    <row r="122" spans="1:5" x14ac:dyDescent="0.25">
      <c r="A122" t="s">
        <v>6</v>
      </c>
      <c r="B122" t="s">
        <v>198</v>
      </c>
    </row>
    <row r="123" spans="1:5" x14ac:dyDescent="0.25">
      <c r="A123" t="s">
        <v>6</v>
      </c>
      <c r="B123" t="s">
        <v>198</v>
      </c>
      <c r="C123" t="s">
        <v>199</v>
      </c>
      <c r="E123" t="s">
        <v>200</v>
      </c>
    </row>
    <row r="124" spans="1:5" x14ac:dyDescent="0.25">
      <c r="A124" t="s">
        <v>6</v>
      </c>
      <c r="B124" t="s">
        <v>198</v>
      </c>
      <c r="C124" t="s">
        <v>201</v>
      </c>
      <c r="E124" t="s">
        <v>202</v>
      </c>
    </row>
    <row r="125" spans="1:5" x14ac:dyDescent="0.25">
      <c r="A125" t="s">
        <v>6</v>
      </c>
      <c r="B125" t="s">
        <v>198</v>
      </c>
      <c r="C125" t="s">
        <v>203</v>
      </c>
      <c r="E125" t="s">
        <v>204</v>
      </c>
    </row>
    <row r="126" spans="1:5" x14ac:dyDescent="0.25">
      <c r="A126" t="s">
        <v>6</v>
      </c>
      <c r="B126" t="s">
        <v>205</v>
      </c>
    </row>
    <row r="127" spans="1:5" x14ac:dyDescent="0.25">
      <c r="A127" t="s">
        <v>6</v>
      </c>
      <c r="B127" t="s">
        <v>205</v>
      </c>
      <c r="C127" t="s">
        <v>206</v>
      </c>
      <c r="E127" t="s">
        <v>207</v>
      </c>
    </row>
    <row r="128" spans="1:5" x14ac:dyDescent="0.25">
      <c r="A128" t="s">
        <v>6</v>
      </c>
      <c r="B128" t="s">
        <v>205</v>
      </c>
      <c r="C128" t="s">
        <v>208</v>
      </c>
      <c r="E128" t="s">
        <v>209</v>
      </c>
    </row>
    <row r="129" spans="1:5" x14ac:dyDescent="0.25">
      <c r="A129" t="s">
        <v>6</v>
      </c>
      <c r="B129" t="s">
        <v>205</v>
      </c>
      <c r="C129" t="s">
        <v>210</v>
      </c>
      <c r="E129" t="s">
        <v>211</v>
      </c>
    </row>
    <row r="130" spans="1:5" x14ac:dyDescent="0.25">
      <c r="A130" t="s">
        <v>6</v>
      </c>
      <c r="B130" t="s">
        <v>205</v>
      </c>
      <c r="C130" t="s">
        <v>212</v>
      </c>
      <c r="E130" t="s">
        <v>213</v>
      </c>
    </row>
    <row r="131" spans="1:5" x14ac:dyDescent="0.25">
      <c r="A131" t="s">
        <v>6</v>
      </c>
      <c r="B131" t="s">
        <v>214</v>
      </c>
    </row>
    <row r="132" spans="1:5" x14ac:dyDescent="0.25">
      <c r="A132" t="s">
        <v>6</v>
      </c>
      <c r="B132" t="s">
        <v>214</v>
      </c>
      <c r="C132" t="s">
        <v>215</v>
      </c>
      <c r="E132" t="s">
        <v>216</v>
      </c>
    </row>
    <row r="133" spans="1:5" x14ac:dyDescent="0.25">
      <c r="A133" t="s">
        <v>6</v>
      </c>
      <c r="B133" t="s">
        <v>214</v>
      </c>
      <c r="C133" t="s">
        <v>217</v>
      </c>
      <c r="E133" t="s">
        <v>218</v>
      </c>
    </row>
    <row r="134" spans="1:5" x14ac:dyDescent="0.25">
      <c r="A134" t="s">
        <v>6</v>
      </c>
      <c r="B134" t="s">
        <v>219</v>
      </c>
    </row>
    <row r="135" spans="1:5" x14ac:dyDescent="0.25">
      <c r="A135" t="s">
        <v>6</v>
      </c>
      <c r="B135" t="s">
        <v>219</v>
      </c>
      <c r="C135" t="s">
        <v>220</v>
      </c>
      <c r="E135" t="s">
        <v>221</v>
      </c>
    </row>
    <row r="136" spans="1:5" x14ac:dyDescent="0.25">
      <c r="A136" t="s">
        <v>6</v>
      </c>
      <c r="B136" t="s">
        <v>219</v>
      </c>
      <c r="C136" t="s">
        <v>222</v>
      </c>
      <c r="E136" t="s">
        <v>223</v>
      </c>
    </row>
    <row r="137" spans="1:5" x14ac:dyDescent="0.25">
      <c r="A137" t="s">
        <v>6</v>
      </c>
      <c r="B137" t="s">
        <v>224</v>
      </c>
    </row>
    <row r="138" spans="1:5" x14ac:dyDescent="0.25">
      <c r="A138" t="s">
        <v>6</v>
      </c>
      <c r="B138" t="s">
        <v>224</v>
      </c>
      <c r="C138" t="s">
        <v>225</v>
      </c>
      <c r="E138" t="s">
        <v>226</v>
      </c>
    </row>
    <row r="139" spans="1:5" x14ac:dyDescent="0.25">
      <c r="A139" t="s">
        <v>6</v>
      </c>
      <c r="B139" t="s">
        <v>224</v>
      </c>
      <c r="C139" t="s">
        <v>227</v>
      </c>
      <c r="E139" t="s">
        <v>228</v>
      </c>
    </row>
    <row r="140" spans="1:5" x14ac:dyDescent="0.25">
      <c r="A140" t="s">
        <v>6</v>
      </c>
      <c r="B140" t="s">
        <v>224</v>
      </c>
      <c r="C140" t="s">
        <v>229</v>
      </c>
      <c r="E140" t="s">
        <v>230</v>
      </c>
    </row>
    <row r="141" spans="1:5" x14ac:dyDescent="0.25">
      <c r="A141" t="s">
        <v>6</v>
      </c>
      <c r="B141" t="s">
        <v>224</v>
      </c>
      <c r="C141" t="s">
        <v>231</v>
      </c>
      <c r="E141" t="s">
        <v>232</v>
      </c>
    </row>
    <row r="142" spans="1:5" x14ac:dyDescent="0.25">
      <c r="A142" t="s">
        <v>6</v>
      </c>
      <c r="B142" t="s">
        <v>233</v>
      </c>
    </row>
    <row r="143" spans="1:5" x14ac:dyDescent="0.25">
      <c r="A143" t="s">
        <v>6</v>
      </c>
      <c r="B143" t="s">
        <v>233</v>
      </c>
      <c r="C143" t="s">
        <v>234</v>
      </c>
      <c r="E143" t="s">
        <v>235</v>
      </c>
    </row>
    <row r="144" spans="1:5" x14ac:dyDescent="0.25">
      <c r="A144" t="s">
        <v>6</v>
      </c>
      <c r="B144" t="s">
        <v>233</v>
      </c>
      <c r="C144" t="s">
        <v>236</v>
      </c>
      <c r="E144" t="s">
        <v>237</v>
      </c>
    </row>
    <row r="145" spans="1:5" x14ac:dyDescent="0.25">
      <c r="A145" t="s">
        <v>6</v>
      </c>
      <c r="B145" t="s">
        <v>233</v>
      </c>
      <c r="C145" t="s">
        <v>238</v>
      </c>
      <c r="E145" t="s">
        <v>239</v>
      </c>
    </row>
    <row r="146" spans="1:5" x14ac:dyDescent="0.25">
      <c r="A146" t="s">
        <v>6</v>
      </c>
      <c r="B146" t="s">
        <v>233</v>
      </c>
      <c r="C146" t="s">
        <v>240</v>
      </c>
      <c r="E146" t="s">
        <v>241</v>
      </c>
    </row>
    <row r="147" spans="1:5" x14ac:dyDescent="0.25">
      <c r="A147" t="s">
        <v>6</v>
      </c>
      <c r="B147" t="s">
        <v>242</v>
      </c>
    </row>
    <row r="148" spans="1:5" x14ac:dyDescent="0.25">
      <c r="A148" t="s">
        <v>6</v>
      </c>
      <c r="B148" t="s">
        <v>242</v>
      </c>
      <c r="C148" t="s">
        <v>243</v>
      </c>
      <c r="E148" t="s">
        <v>244</v>
      </c>
    </row>
    <row r="149" spans="1:5" x14ac:dyDescent="0.25">
      <c r="A149" t="s">
        <v>6</v>
      </c>
      <c r="B149" t="s">
        <v>245</v>
      </c>
    </row>
    <row r="150" spans="1:5" x14ac:dyDescent="0.25">
      <c r="A150" t="s">
        <v>6</v>
      </c>
      <c r="B150" t="s">
        <v>245</v>
      </c>
      <c r="C150" t="s">
        <v>246</v>
      </c>
      <c r="E150" t="s">
        <v>247</v>
      </c>
    </row>
    <row r="151" spans="1:5" x14ac:dyDescent="0.25">
      <c r="A151" t="s">
        <v>6</v>
      </c>
      <c r="B151" t="s">
        <v>245</v>
      </c>
      <c r="C151" t="s">
        <v>248</v>
      </c>
      <c r="E151" t="s">
        <v>249</v>
      </c>
    </row>
    <row r="152" spans="1:5" x14ac:dyDescent="0.25">
      <c r="A152" t="s">
        <v>6</v>
      </c>
      <c r="B152" t="s">
        <v>250</v>
      </c>
    </row>
    <row r="153" spans="1:5" x14ac:dyDescent="0.25">
      <c r="A153" t="s">
        <v>6</v>
      </c>
      <c r="B153" t="s">
        <v>250</v>
      </c>
      <c r="C153" t="s">
        <v>251</v>
      </c>
      <c r="E153" t="s">
        <v>252</v>
      </c>
    </row>
    <row r="154" spans="1:5" x14ac:dyDescent="0.25">
      <c r="A154" t="s">
        <v>6</v>
      </c>
      <c r="B154" t="s">
        <v>250</v>
      </c>
      <c r="C154" t="s">
        <v>253</v>
      </c>
      <c r="E154" t="s">
        <v>254</v>
      </c>
    </row>
    <row r="155" spans="1:5" x14ac:dyDescent="0.25">
      <c r="A155" t="s">
        <v>6</v>
      </c>
      <c r="B155" t="s">
        <v>250</v>
      </c>
      <c r="C155" t="s">
        <v>255</v>
      </c>
      <c r="E155" t="s">
        <v>256</v>
      </c>
    </row>
    <row r="156" spans="1:5" x14ac:dyDescent="0.25">
      <c r="A156" t="s">
        <v>6</v>
      </c>
      <c r="B156" t="s">
        <v>257</v>
      </c>
    </row>
    <row r="157" spans="1:5" x14ac:dyDescent="0.25">
      <c r="A157" t="s">
        <v>6</v>
      </c>
      <c r="B157" t="s">
        <v>257</v>
      </c>
      <c r="C157" t="s">
        <v>258</v>
      </c>
      <c r="E157" t="s">
        <v>259</v>
      </c>
    </row>
    <row r="158" spans="1:5" x14ac:dyDescent="0.25">
      <c r="A158" t="s">
        <v>6</v>
      </c>
      <c r="B158" t="s">
        <v>257</v>
      </c>
      <c r="C158" t="s">
        <v>260</v>
      </c>
      <c r="E158" t="s">
        <v>261</v>
      </c>
    </row>
    <row r="159" spans="1:5" x14ac:dyDescent="0.25">
      <c r="A159" t="s">
        <v>6</v>
      </c>
      <c r="B159" t="s">
        <v>257</v>
      </c>
      <c r="C159" t="s">
        <v>262</v>
      </c>
      <c r="E159" t="s">
        <v>263</v>
      </c>
    </row>
    <row r="160" spans="1:5" x14ac:dyDescent="0.25">
      <c r="A160" t="s">
        <v>6</v>
      </c>
      <c r="B160" t="s">
        <v>257</v>
      </c>
      <c r="C160" t="s">
        <v>264</v>
      </c>
      <c r="E160" t="s">
        <v>265</v>
      </c>
    </row>
    <row r="161" spans="1:5" x14ac:dyDescent="0.25">
      <c r="A161" t="s">
        <v>6</v>
      </c>
      <c r="B161" t="s">
        <v>266</v>
      </c>
    </row>
    <row r="162" spans="1:5" x14ac:dyDescent="0.25">
      <c r="A162" t="s">
        <v>6</v>
      </c>
      <c r="B162" t="s">
        <v>266</v>
      </c>
      <c r="C162" t="s">
        <v>267</v>
      </c>
      <c r="E162" t="s">
        <v>268</v>
      </c>
    </row>
    <row r="163" spans="1:5" x14ac:dyDescent="0.25">
      <c r="A163" t="s">
        <v>6</v>
      </c>
      <c r="B163" t="s">
        <v>266</v>
      </c>
      <c r="C163" t="s">
        <v>269</v>
      </c>
      <c r="E163" t="s">
        <v>270</v>
      </c>
    </row>
    <row r="164" spans="1:5" x14ac:dyDescent="0.25">
      <c r="A164" t="s">
        <v>6</v>
      </c>
      <c r="B164" t="s">
        <v>266</v>
      </c>
      <c r="C164" t="s">
        <v>271</v>
      </c>
      <c r="E164" t="s">
        <v>272</v>
      </c>
    </row>
    <row r="165" spans="1:5" x14ac:dyDescent="0.25">
      <c r="A165" t="s">
        <v>6</v>
      </c>
      <c r="B165" t="s">
        <v>266</v>
      </c>
      <c r="C165" t="s">
        <v>273</v>
      </c>
      <c r="E165" t="s">
        <v>274</v>
      </c>
    </row>
    <row r="166" spans="1:5" x14ac:dyDescent="0.25">
      <c r="A166" t="s">
        <v>6</v>
      </c>
      <c r="B166" t="s">
        <v>266</v>
      </c>
      <c r="C166" t="s">
        <v>275</v>
      </c>
      <c r="E166" t="s">
        <v>276</v>
      </c>
    </row>
    <row r="167" spans="1:5" x14ac:dyDescent="0.25">
      <c r="A167" t="s">
        <v>6</v>
      </c>
      <c r="B167" t="s">
        <v>266</v>
      </c>
      <c r="C167" t="s">
        <v>277</v>
      </c>
      <c r="E167" t="s">
        <v>278</v>
      </c>
    </row>
    <row r="168" spans="1:5" x14ac:dyDescent="0.25">
      <c r="A168" t="s">
        <v>6</v>
      </c>
      <c r="B168" t="s">
        <v>266</v>
      </c>
      <c r="C168" t="s">
        <v>279</v>
      </c>
      <c r="E168" t="s">
        <v>280</v>
      </c>
    </row>
    <row r="169" spans="1:5" x14ac:dyDescent="0.25">
      <c r="A169" t="s">
        <v>6</v>
      </c>
      <c r="B169" t="s">
        <v>281</v>
      </c>
    </row>
    <row r="170" spans="1:5" x14ac:dyDescent="0.25">
      <c r="A170" t="s">
        <v>6</v>
      </c>
      <c r="B170" t="s">
        <v>281</v>
      </c>
      <c r="C170" t="s">
        <v>282</v>
      </c>
      <c r="E170" t="s">
        <v>283</v>
      </c>
    </row>
    <row r="171" spans="1:5" x14ac:dyDescent="0.25">
      <c r="A171" t="s">
        <v>6</v>
      </c>
      <c r="B171" t="s">
        <v>281</v>
      </c>
      <c r="C171" t="s">
        <v>284</v>
      </c>
      <c r="E171" t="s">
        <v>285</v>
      </c>
    </row>
    <row r="172" spans="1:5" x14ac:dyDescent="0.25">
      <c r="A172" t="s">
        <v>6</v>
      </c>
      <c r="B172" t="s">
        <v>281</v>
      </c>
      <c r="C172" t="s">
        <v>286</v>
      </c>
      <c r="E172" t="s">
        <v>287</v>
      </c>
    </row>
    <row r="173" spans="1:5" x14ac:dyDescent="0.25">
      <c r="A173" t="s">
        <v>6</v>
      </c>
      <c r="B173" t="s">
        <v>288</v>
      </c>
    </row>
    <row r="174" spans="1:5" x14ac:dyDescent="0.25">
      <c r="A174" t="s">
        <v>6</v>
      </c>
      <c r="B174" t="s">
        <v>288</v>
      </c>
      <c r="C174" t="s">
        <v>289</v>
      </c>
      <c r="E174" t="s">
        <v>290</v>
      </c>
    </row>
    <row r="175" spans="1:5" x14ac:dyDescent="0.25">
      <c r="A175" t="s">
        <v>6</v>
      </c>
      <c r="B175" t="s">
        <v>288</v>
      </c>
      <c r="C175" t="s">
        <v>291</v>
      </c>
      <c r="E175" t="s">
        <v>292</v>
      </c>
    </row>
    <row r="176" spans="1:5" x14ac:dyDescent="0.25">
      <c r="A176" t="s">
        <v>6</v>
      </c>
      <c r="B176" t="s">
        <v>288</v>
      </c>
      <c r="C176" t="s">
        <v>293</v>
      </c>
      <c r="E176" t="s">
        <v>294</v>
      </c>
    </row>
    <row r="177" spans="1:5" x14ac:dyDescent="0.25">
      <c r="A177" t="s">
        <v>6</v>
      </c>
      <c r="B177" t="s">
        <v>288</v>
      </c>
      <c r="C177" t="s">
        <v>295</v>
      </c>
      <c r="E177" t="s">
        <v>296</v>
      </c>
    </row>
    <row r="178" spans="1:5" x14ac:dyDescent="0.25">
      <c r="A178" t="s">
        <v>6</v>
      </c>
      <c r="B178" t="s">
        <v>288</v>
      </c>
      <c r="C178" t="s">
        <v>297</v>
      </c>
      <c r="E178" t="s">
        <v>298</v>
      </c>
    </row>
    <row r="179" spans="1:5" x14ac:dyDescent="0.25">
      <c r="A179" t="s">
        <v>6</v>
      </c>
      <c r="B179" t="s">
        <v>288</v>
      </c>
      <c r="C179" t="s">
        <v>299</v>
      </c>
      <c r="E179" t="s">
        <v>300</v>
      </c>
    </row>
    <row r="180" spans="1:5" x14ac:dyDescent="0.25">
      <c r="A180" t="s">
        <v>6</v>
      </c>
      <c r="B180" t="s">
        <v>301</v>
      </c>
    </row>
    <row r="181" spans="1:5" x14ac:dyDescent="0.25">
      <c r="A181" t="s">
        <v>6</v>
      </c>
      <c r="B181" t="s">
        <v>301</v>
      </c>
      <c r="C181" t="s">
        <v>302</v>
      </c>
      <c r="E181" t="s">
        <v>303</v>
      </c>
    </row>
    <row r="182" spans="1:5" x14ac:dyDescent="0.25">
      <c r="A182" t="s">
        <v>6</v>
      </c>
      <c r="B182" t="s">
        <v>301</v>
      </c>
      <c r="C182" t="s">
        <v>304</v>
      </c>
      <c r="E182" t="s">
        <v>305</v>
      </c>
    </row>
    <row r="183" spans="1:5" x14ac:dyDescent="0.25">
      <c r="A183" t="s">
        <v>6</v>
      </c>
      <c r="B183" t="s">
        <v>301</v>
      </c>
      <c r="C183" t="s">
        <v>306</v>
      </c>
      <c r="E183" t="s">
        <v>307</v>
      </c>
    </row>
    <row r="184" spans="1:5" x14ac:dyDescent="0.25">
      <c r="A184" t="s">
        <v>6</v>
      </c>
      <c r="B184" t="s">
        <v>301</v>
      </c>
      <c r="C184" t="s">
        <v>308</v>
      </c>
      <c r="E184" t="s">
        <v>309</v>
      </c>
    </row>
    <row r="185" spans="1:5" x14ac:dyDescent="0.25">
      <c r="A185" t="s">
        <v>6</v>
      </c>
      <c r="B185" t="s">
        <v>310</v>
      </c>
    </row>
    <row r="186" spans="1:5" x14ac:dyDescent="0.25">
      <c r="A186" t="s">
        <v>6</v>
      </c>
      <c r="B186" t="s">
        <v>310</v>
      </c>
      <c r="C186" t="s">
        <v>311</v>
      </c>
      <c r="E186" t="s">
        <v>312</v>
      </c>
    </row>
    <row r="187" spans="1:5" x14ac:dyDescent="0.25">
      <c r="A187" t="s">
        <v>6</v>
      </c>
      <c r="B187" t="s">
        <v>310</v>
      </c>
      <c r="C187" t="s">
        <v>313</v>
      </c>
      <c r="E187" t="s">
        <v>314</v>
      </c>
    </row>
    <row r="188" spans="1:5" x14ac:dyDescent="0.25">
      <c r="A188" t="s">
        <v>6</v>
      </c>
      <c r="B188" t="s">
        <v>310</v>
      </c>
      <c r="C188" t="s">
        <v>315</v>
      </c>
      <c r="E188" t="s">
        <v>316</v>
      </c>
    </row>
    <row r="189" spans="1:5" x14ac:dyDescent="0.25">
      <c r="A189" t="s">
        <v>6</v>
      </c>
      <c r="B189" t="s">
        <v>310</v>
      </c>
      <c r="C189" t="s">
        <v>317</v>
      </c>
      <c r="E189" t="s">
        <v>318</v>
      </c>
    </row>
    <row r="190" spans="1:5" x14ac:dyDescent="0.25">
      <c r="A190" t="s">
        <v>6</v>
      </c>
      <c r="B190" t="s">
        <v>310</v>
      </c>
      <c r="C190" t="s">
        <v>319</v>
      </c>
      <c r="E190" t="s">
        <v>320</v>
      </c>
    </row>
    <row r="191" spans="1:5" x14ac:dyDescent="0.25">
      <c r="A191" t="s">
        <v>6</v>
      </c>
      <c r="B191" t="s">
        <v>310</v>
      </c>
      <c r="C191" t="s">
        <v>321</v>
      </c>
      <c r="E191" t="s">
        <v>322</v>
      </c>
    </row>
    <row r="192" spans="1:5" x14ac:dyDescent="0.25">
      <c r="A192" t="s">
        <v>6</v>
      </c>
      <c r="B192" t="s">
        <v>310</v>
      </c>
      <c r="C192" t="s">
        <v>323</v>
      </c>
      <c r="E192" t="s">
        <v>324</v>
      </c>
    </row>
    <row r="193" spans="1:5" x14ac:dyDescent="0.25">
      <c r="A193" t="s">
        <v>6</v>
      </c>
      <c r="B193" t="s">
        <v>310</v>
      </c>
      <c r="C193" t="s">
        <v>325</v>
      </c>
      <c r="E193" t="s">
        <v>326</v>
      </c>
    </row>
    <row r="194" spans="1:5" x14ac:dyDescent="0.25">
      <c r="A194" t="s">
        <v>6</v>
      </c>
      <c r="B194" t="s">
        <v>310</v>
      </c>
      <c r="C194" t="s">
        <v>327</v>
      </c>
      <c r="E194" t="s">
        <v>328</v>
      </c>
    </row>
    <row r="195" spans="1:5" x14ac:dyDescent="0.25">
      <c r="A195" t="s">
        <v>6</v>
      </c>
      <c r="B195" t="s">
        <v>310</v>
      </c>
      <c r="C195" t="s">
        <v>329</v>
      </c>
      <c r="E195" t="s">
        <v>330</v>
      </c>
    </row>
    <row r="196" spans="1:5" x14ac:dyDescent="0.25">
      <c r="A196" t="s">
        <v>6</v>
      </c>
      <c r="B196" t="s">
        <v>310</v>
      </c>
      <c r="C196" t="s">
        <v>331</v>
      </c>
      <c r="E196" t="s">
        <v>332</v>
      </c>
    </row>
    <row r="197" spans="1:5" x14ac:dyDescent="0.25">
      <c r="A197" t="s">
        <v>6</v>
      </c>
      <c r="B197" t="s">
        <v>310</v>
      </c>
      <c r="C197" t="s">
        <v>333</v>
      </c>
      <c r="E197" t="s">
        <v>334</v>
      </c>
    </row>
    <row r="198" spans="1:5" x14ac:dyDescent="0.25">
      <c r="A198" t="s">
        <v>6</v>
      </c>
      <c r="B198" t="s">
        <v>310</v>
      </c>
      <c r="C198" t="s">
        <v>335</v>
      </c>
      <c r="E198" t="s">
        <v>336</v>
      </c>
    </row>
    <row r="199" spans="1:5" x14ac:dyDescent="0.25">
      <c r="A199" t="s">
        <v>6</v>
      </c>
      <c r="B199" t="s">
        <v>310</v>
      </c>
      <c r="C199" t="s">
        <v>337</v>
      </c>
      <c r="E199" t="s">
        <v>338</v>
      </c>
    </row>
    <row r="200" spans="1:5" x14ac:dyDescent="0.25">
      <c r="A200" t="s">
        <v>6</v>
      </c>
      <c r="B200" t="s">
        <v>339</v>
      </c>
    </row>
    <row r="201" spans="1:5" x14ac:dyDescent="0.25">
      <c r="A201" t="s">
        <v>6</v>
      </c>
      <c r="B201" t="s">
        <v>339</v>
      </c>
      <c r="C201" t="s">
        <v>340</v>
      </c>
      <c r="E201" t="s">
        <v>341</v>
      </c>
    </row>
    <row r="202" spans="1:5" x14ac:dyDescent="0.25">
      <c r="A202" t="s">
        <v>6</v>
      </c>
      <c r="B202" t="s">
        <v>339</v>
      </c>
      <c r="C202" t="s">
        <v>342</v>
      </c>
      <c r="E202" t="s">
        <v>343</v>
      </c>
    </row>
    <row r="203" spans="1:5" x14ac:dyDescent="0.25">
      <c r="A203" t="s">
        <v>6</v>
      </c>
      <c r="B203" t="s">
        <v>339</v>
      </c>
      <c r="C203" t="s">
        <v>344</v>
      </c>
      <c r="E203" t="s">
        <v>345</v>
      </c>
    </row>
    <row r="204" spans="1:5" x14ac:dyDescent="0.25">
      <c r="A204" t="s">
        <v>6</v>
      </c>
      <c r="B204" t="s">
        <v>339</v>
      </c>
      <c r="C204" t="s">
        <v>346</v>
      </c>
      <c r="E204" t="s">
        <v>347</v>
      </c>
    </row>
    <row r="205" spans="1:5" x14ac:dyDescent="0.25">
      <c r="A205" t="s">
        <v>6</v>
      </c>
      <c r="B205" t="s">
        <v>339</v>
      </c>
      <c r="C205" t="s">
        <v>348</v>
      </c>
      <c r="E205" t="s">
        <v>349</v>
      </c>
    </row>
    <row r="206" spans="1:5" x14ac:dyDescent="0.25">
      <c r="A206" t="s">
        <v>6</v>
      </c>
      <c r="B206" t="s">
        <v>339</v>
      </c>
      <c r="C206" t="s">
        <v>350</v>
      </c>
      <c r="E206" t="s">
        <v>351</v>
      </c>
    </row>
    <row r="207" spans="1:5" x14ac:dyDescent="0.25">
      <c r="A207" t="s">
        <v>6</v>
      </c>
      <c r="B207" t="s">
        <v>339</v>
      </c>
      <c r="C207" t="s">
        <v>352</v>
      </c>
      <c r="E207" t="s">
        <v>353</v>
      </c>
    </row>
    <row r="208" spans="1:5" x14ac:dyDescent="0.25">
      <c r="A208" t="s">
        <v>6</v>
      </c>
      <c r="B208" t="s">
        <v>339</v>
      </c>
      <c r="C208" t="s">
        <v>354</v>
      </c>
      <c r="E208" t="s">
        <v>355</v>
      </c>
    </row>
    <row r="209" spans="1:5" x14ac:dyDescent="0.25">
      <c r="A209" t="s">
        <v>6</v>
      </c>
      <c r="B209" t="s">
        <v>339</v>
      </c>
      <c r="C209" t="s">
        <v>356</v>
      </c>
      <c r="E209" t="s">
        <v>357</v>
      </c>
    </row>
    <row r="210" spans="1:5" x14ac:dyDescent="0.25">
      <c r="A210" t="s">
        <v>6</v>
      </c>
      <c r="B210" t="s">
        <v>339</v>
      </c>
      <c r="C210" t="s">
        <v>358</v>
      </c>
      <c r="E210" t="s">
        <v>359</v>
      </c>
    </row>
    <row r="211" spans="1:5" x14ac:dyDescent="0.25">
      <c r="A211" t="s">
        <v>6</v>
      </c>
      <c r="B211" t="s">
        <v>339</v>
      </c>
      <c r="C211" t="s">
        <v>360</v>
      </c>
      <c r="E211" t="s">
        <v>361</v>
      </c>
    </row>
    <row r="212" spans="1:5" x14ac:dyDescent="0.25">
      <c r="A212" t="s">
        <v>6</v>
      </c>
      <c r="B212" t="s">
        <v>339</v>
      </c>
      <c r="C212" t="s">
        <v>362</v>
      </c>
      <c r="E212" t="s">
        <v>363</v>
      </c>
    </row>
    <row r="213" spans="1:5" x14ac:dyDescent="0.25">
      <c r="A213" t="s">
        <v>6</v>
      </c>
      <c r="B213" t="s">
        <v>339</v>
      </c>
      <c r="C213" t="s">
        <v>364</v>
      </c>
      <c r="E213" t="s">
        <v>365</v>
      </c>
    </row>
    <row r="214" spans="1:5" x14ac:dyDescent="0.25">
      <c r="A214" t="s">
        <v>6</v>
      </c>
      <c r="B214" t="s">
        <v>339</v>
      </c>
      <c r="C214" t="s">
        <v>366</v>
      </c>
      <c r="E214" t="s">
        <v>367</v>
      </c>
    </row>
    <row r="215" spans="1:5" x14ac:dyDescent="0.25">
      <c r="A215" t="s">
        <v>6</v>
      </c>
      <c r="B215" t="s">
        <v>339</v>
      </c>
      <c r="C215" t="s">
        <v>368</v>
      </c>
      <c r="E215" t="s">
        <v>369</v>
      </c>
    </row>
    <row r="216" spans="1:5" x14ac:dyDescent="0.25">
      <c r="A216" t="s">
        <v>6</v>
      </c>
      <c r="B216" t="s">
        <v>339</v>
      </c>
      <c r="C216" t="s">
        <v>370</v>
      </c>
      <c r="E216" t="s">
        <v>371</v>
      </c>
    </row>
    <row r="217" spans="1:5" x14ac:dyDescent="0.25">
      <c r="A217" t="s">
        <v>6</v>
      </c>
      <c r="B217" t="s">
        <v>339</v>
      </c>
      <c r="C217" t="s">
        <v>372</v>
      </c>
      <c r="E217" t="s">
        <v>373</v>
      </c>
    </row>
    <row r="218" spans="1:5" x14ac:dyDescent="0.25">
      <c r="A218" t="s">
        <v>6</v>
      </c>
      <c r="B218" t="s">
        <v>339</v>
      </c>
      <c r="C218" t="s">
        <v>374</v>
      </c>
      <c r="E218" t="s">
        <v>375</v>
      </c>
    </row>
    <row r="219" spans="1:5" x14ac:dyDescent="0.25">
      <c r="A219" t="s">
        <v>6</v>
      </c>
      <c r="B219" t="s">
        <v>339</v>
      </c>
      <c r="C219" t="s">
        <v>376</v>
      </c>
      <c r="E219" t="s">
        <v>377</v>
      </c>
    </row>
    <row r="220" spans="1:5" x14ac:dyDescent="0.25">
      <c r="A220" t="s">
        <v>6</v>
      </c>
      <c r="B220" t="s">
        <v>378</v>
      </c>
    </row>
    <row r="221" spans="1:5" x14ac:dyDescent="0.25">
      <c r="A221" t="s">
        <v>6</v>
      </c>
      <c r="B221" t="s">
        <v>378</v>
      </c>
      <c r="C221" t="s">
        <v>379</v>
      </c>
      <c r="E221" t="s">
        <v>380</v>
      </c>
    </row>
    <row r="222" spans="1:5" x14ac:dyDescent="0.25">
      <c r="A222" t="s">
        <v>6</v>
      </c>
      <c r="B222" t="s">
        <v>378</v>
      </c>
      <c r="C222" t="s">
        <v>381</v>
      </c>
      <c r="E222" t="s">
        <v>382</v>
      </c>
    </row>
    <row r="223" spans="1:5" x14ac:dyDescent="0.25">
      <c r="A223" t="s">
        <v>6</v>
      </c>
      <c r="B223" t="s">
        <v>383</v>
      </c>
    </row>
    <row r="224" spans="1:5" x14ac:dyDescent="0.25">
      <c r="A224" t="s">
        <v>6</v>
      </c>
      <c r="B224" t="s">
        <v>383</v>
      </c>
      <c r="C224" t="s">
        <v>384</v>
      </c>
      <c r="E224" t="s">
        <v>385</v>
      </c>
    </row>
    <row r="225" spans="1:5" x14ac:dyDescent="0.25">
      <c r="A225" t="s">
        <v>6</v>
      </c>
      <c r="B225" t="s">
        <v>383</v>
      </c>
      <c r="C225" t="s">
        <v>386</v>
      </c>
      <c r="E225" t="s">
        <v>387</v>
      </c>
    </row>
    <row r="226" spans="1:5" x14ac:dyDescent="0.25">
      <c r="A226" t="s">
        <v>6</v>
      </c>
      <c r="B226" t="s">
        <v>383</v>
      </c>
      <c r="C226" t="s">
        <v>388</v>
      </c>
      <c r="E226" t="s">
        <v>389</v>
      </c>
    </row>
    <row r="227" spans="1:5" x14ac:dyDescent="0.25">
      <c r="A227" t="s">
        <v>6</v>
      </c>
      <c r="B227" t="s">
        <v>383</v>
      </c>
      <c r="C227" t="s">
        <v>390</v>
      </c>
      <c r="E227" t="s">
        <v>391</v>
      </c>
    </row>
    <row r="228" spans="1:5" x14ac:dyDescent="0.25">
      <c r="A228" t="s">
        <v>6</v>
      </c>
      <c r="B228" t="s">
        <v>383</v>
      </c>
      <c r="C228" t="s">
        <v>392</v>
      </c>
      <c r="E228" t="s">
        <v>393</v>
      </c>
    </row>
    <row r="229" spans="1:5" x14ac:dyDescent="0.25">
      <c r="A229" t="s">
        <v>6</v>
      </c>
      <c r="B229" t="s">
        <v>383</v>
      </c>
      <c r="C229" t="s">
        <v>394</v>
      </c>
      <c r="E229" t="s">
        <v>395</v>
      </c>
    </row>
    <row r="230" spans="1:5" x14ac:dyDescent="0.25">
      <c r="A230" t="s">
        <v>6</v>
      </c>
      <c r="B230" t="s">
        <v>396</v>
      </c>
    </row>
    <row r="231" spans="1:5" x14ac:dyDescent="0.25">
      <c r="A231" t="s">
        <v>6</v>
      </c>
      <c r="B231" t="s">
        <v>396</v>
      </c>
      <c r="C231" t="s">
        <v>397</v>
      </c>
      <c r="E231" t="s">
        <v>398</v>
      </c>
    </row>
    <row r="232" spans="1:5" x14ac:dyDescent="0.25">
      <c r="A232" t="s">
        <v>6</v>
      </c>
      <c r="B232" t="s">
        <v>396</v>
      </c>
      <c r="C232" t="s">
        <v>399</v>
      </c>
      <c r="E232" t="s">
        <v>400</v>
      </c>
    </row>
    <row r="233" spans="1:5" x14ac:dyDescent="0.25">
      <c r="A233" t="s">
        <v>6</v>
      </c>
      <c r="B233" t="s">
        <v>396</v>
      </c>
      <c r="C233" t="s">
        <v>401</v>
      </c>
      <c r="E233" t="s">
        <v>402</v>
      </c>
    </row>
    <row r="234" spans="1:5" x14ac:dyDescent="0.25">
      <c r="A234" t="s">
        <v>6</v>
      </c>
      <c r="B234" t="s">
        <v>403</v>
      </c>
    </row>
    <row r="235" spans="1:5" x14ac:dyDescent="0.25">
      <c r="A235" t="s">
        <v>6</v>
      </c>
      <c r="B235" t="s">
        <v>403</v>
      </c>
      <c r="C235" t="s">
        <v>404</v>
      </c>
      <c r="E235" t="s">
        <v>405</v>
      </c>
    </row>
    <row r="236" spans="1:5" x14ac:dyDescent="0.25">
      <c r="A236" t="s">
        <v>6</v>
      </c>
      <c r="B236" t="s">
        <v>403</v>
      </c>
      <c r="C236" t="s">
        <v>406</v>
      </c>
      <c r="E236" t="s">
        <v>407</v>
      </c>
    </row>
    <row r="237" spans="1:5" x14ac:dyDescent="0.25">
      <c r="A237" t="s">
        <v>6</v>
      </c>
      <c r="B237" t="s">
        <v>403</v>
      </c>
      <c r="C237" t="s">
        <v>408</v>
      </c>
      <c r="E237" t="s">
        <v>409</v>
      </c>
    </row>
    <row r="238" spans="1:5" x14ac:dyDescent="0.25">
      <c r="A238" t="s">
        <v>6</v>
      </c>
      <c r="B238" t="s">
        <v>410</v>
      </c>
    </row>
    <row r="239" spans="1:5" x14ac:dyDescent="0.25">
      <c r="A239" t="s">
        <v>6</v>
      </c>
      <c r="B239" t="s">
        <v>410</v>
      </c>
      <c r="C239" t="s">
        <v>411</v>
      </c>
      <c r="E239" t="s">
        <v>412</v>
      </c>
    </row>
    <row r="240" spans="1:5" x14ac:dyDescent="0.25">
      <c r="A240" t="s">
        <v>413</v>
      </c>
    </row>
    <row r="241" spans="1:5" x14ac:dyDescent="0.25">
      <c r="A241" t="s">
        <v>6</v>
      </c>
      <c r="B241" t="s">
        <v>410</v>
      </c>
      <c r="C241" t="s">
        <v>414</v>
      </c>
      <c r="E241" t="s">
        <v>415</v>
      </c>
    </row>
    <row r="242" spans="1:5" x14ac:dyDescent="0.25">
      <c r="A242" t="s">
        <v>6</v>
      </c>
      <c r="B242" t="s">
        <v>416</v>
      </c>
    </row>
    <row r="243" spans="1:5" x14ac:dyDescent="0.25">
      <c r="A243" t="s">
        <v>6</v>
      </c>
      <c r="B243" t="s">
        <v>416</v>
      </c>
      <c r="C243" t="s">
        <v>417</v>
      </c>
      <c r="E243" t="s">
        <v>418</v>
      </c>
    </row>
    <row r="244" spans="1:5" x14ac:dyDescent="0.25">
      <c r="A244" t="s">
        <v>6</v>
      </c>
      <c r="B244" t="s">
        <v>419</v>
      </c>
    </row>
    <row r="245" spans="1:5" x14ac:dyDescent="0.25">
      <c r="A245" t="s">
        <v>6</v>
      </c>
      <c r="B245" t="s">
        <v>419</v>
      </c>
      <c r="C245" t="s">
        <v>420</v>
      </c>
      <c r="E245" t="s">
        <v>421</v>
      </c>
    </row>
    <row r="246" spans="1:5" x14ac:dyDescent="0.25">
      <c r="A246" t="s">
        <v>6</v>
      </c>
      <c r="B246" t="s">
        <v>419</v>
      </c>
      <c r="C246" t="s">
        <v>422</v>
      </c>
      <c r="E246" t="s">
        <v>423</v>
      </c>
    </row>
    <row r="247" spans="1:5" x14ac:dyDescent="0.25">
      <c r="A247" t="s">
        <v>6</v>
      </c>
      <c r="B247" t="s">
        <v>419</v>
      </c>
      <c r="C247" t="s">
        <v>424</v>
      </c>
      <c r="E247" t="s">
        <v>425</v>
      </c>
    </row>
    <row r="248" spans="1:5" x14ac:dyDescent="0.25">
      <c r="A248" t="s">
        <v>6</v>
      </c>
      <c r="B248" t="s">
        <v>419</v>
      </c>
      <c r="C248" t="s">
        <v>426</v>
      </c>
      <c r="E248" t="s">
        <v>427</v>
      </c>
    </row>
    <row r="249" spans="1:5" x14ac:dyDescent="0.25">
      <c r="A249" t="s">
        <v>6</v>
      </c>
      <c r="B249" t="s">
        <v>428</v>
      </c>
    </row>
    <row r="250" spans="1:5" x14ac:dyDescent="0.25">
      <c r="A250" t="s">
        <v>6</v>
      </c>
      <c r="B250" t="s">
        <v>428</v>
      </c>
      <c r="C250" t="s">
        <v>429</v>
      </c>
      <c r="E250" t="s">
        <v>430</v>
      </c>
    </row>
    <row r="251" spans="1:5" x14ac:dyDescent="0.25">
      <c r="A251" t="s">
        <v>6</v>
      </c>
      <c r="B251" t="s">
        <v>431</v>
      </c>
    </row>
    <row r="252" spans="1:5" x14ac:dyDescent="0.25">
      <c r="A252" t="s">
        <v>6</v>
      </c>
      <c r="B252" t="s">
        <v>431</v>
      </c>
      <c r="C252" t="s">
        <v>432</v>
      </c>
      <c r="E252" t="s">
        <v>433</v>
      </c>
    </row>
    <row r="253" spans="1:5" x14ac:dyDescent="0.25">
      <c r="A253" t="s">
        <v>6</v>
      </c>
      <c r="B253" t="s">
        <v>434</v>
      </c>
    </row>
    <row r="254" spans="1:5" x14ac:dyDescent="0.25">
      <c r="A254" t="s">
        <v>6</v>
      </c>
      <c r="B254" t="s">
        <v>434</v>
      </c>
      <c r="C254" t="s">
        <v>435</v>
      </c>
      <c r="E254" t="s">
        <v>436</v>
      </c>
    </row>
    <row r="255" spans="1:5" x14ac:dyDescent="0.25">
      <c r="A255" t="s">
        <v>6</v>
      </c>
      <c r="B255" t="s">
        <v>437</v>
      </c>
    </row>
    <row r="256" spans="1:5" x14ac:dyDescent="0.25">
      <c r="A256" t="s">
        <v>438</v>
      </c>
    </row>
    <row r="257" spans="1:5" x14ac:dyDescent="0.25">
      <c r="A257" t="s">
        <v>6</v>
      </c>
      <c r="B257" t="s">
        <v>439</v>
      </c>
    </row>
    <row r="258" spans="1:5" x14ac:dyDescent="0.25">
      <c r="A258" t="s">
        <v>6</v>
      </c>
      <c r="B258" t="s">
        <v>439</v>
      </c>
      <c r="C258" t="s">
        <v>440</v>
      </c>
      <c r="E258" t="s">
        <v>441</v>
      </c>
    </row>
    <row r="259" spans="1:5" x14ac:dyDescent="0.25">
      <c r="A259" t="s">
        <v>6</v>
      </c>
      <c r="B259" t="s">
        <v>442</v>
      </c>
    </row>
    <row r="260" spans="1:5" x14ac:dyDescent="0.25">
      <c r="A260" t="s">
        <v>6</v>
      </c>
      <c r="B260" t="s">
        <v>442</v>
      </c>
      <c r="C260" t="s">
        <v>443</v>
      </c>
      <c r="E260" t="s">
        <v>444</v>
      </c>
    </row>
    <row r="261" spans="1:5" x14ac:dyDescent="0.25">
      <c r="A261" t="s">
        <v>6</v>
      </c>
      <c r="B261" t="s">
        <v>442</v>
      </c>
      <c r="C261" t="s">
        <v>445</v>
      </c>
      <c r="E261" t="s">
        <v>446</v>
      </c>
    </row>
    <row r="262" spans="1:5" x14ac:dyDescent="0.25">
      <c r="A262" t="s">
        <v>6</v>
      </c>
      <c r="B262" t="s">
        <v>442</v>
      </c>
      <c r="C262" t="s">
        <v>447</v>
      </c>
      <c r="E262" t="s">
        <v>448</v>
      </c>
    </row>
    <row r="263" spans="1:5" x14ac:dyDescent="0.25">
      <c r="A263" t="s">
        <v>449</v>
      </c>
      <c r="B263" t="s">
        <v>450</v>
      </c>
    </row>
    <row r="264" spans="1:5" x14ac:dyDescent="0.25">
      <c r="A264" t="s">
        <v>449</v>
      </c>
      <c r="B264" t="s">
        <v>450</v>
      </c>
      <c r="C264" t="s">
        <v>451</v>
      </c>
      <c r="E264" t="s">
        <v>452</v>
      </c>
    </row>
    <row r="265" spans="1:5" x14ac:dyDescent="0.25">
      <c r="A265" t="s">
        <v>449</v>
      </c>
      <c r="B265" t="s">
        <v>450</v>
      </c>
      <c r="C265" t="s">
        <v>453</v>
      </c>
      <c r="E265" t="s">
        <v>454</v>
      </c>
    </row>
    <row r="266" spans="1:5" x14ac:dyDescent="0.25">
      <c r="A266" t="s">
        <v>449</v>
      </c>
      <c r="B266" t="s">
        <v>450</v>
      </c>
      <c r="C266" t="s">
        <v>455</v>
      </c>
      <c r="E266" t="s">
        <v>456</v>
      </c>
    </row>
    <row r="267" spans="1:5" x14ac:dyDescent="0.25">
      <c r="A267" t="s">
        <v>449</v>
      </c>
      <c r="B267" t="s">
        <v>450</v>
      </c>
      <c r="C267" t="s">
        <v>457</v>
      </c>
      <c r="E267" t="s">
        <v>458</v>
      </c>
    </row>
    <row r="268" spans="1:5" x14ac:dyDescent="0.25">
      <c r="A268" t="s">
        <v>449</v>
      </c>
      <c r="B268" t="s">
        <v>450</v>
      </c>
      <c r="C268" t="s">
        <v>459</v>
      </c>
      <c r="E268" t="s">
        <v>460</v>
      </c>
    </row>
    <row r="269" spans="1:5" x14ac:dyDescent="0.25">
      <c r="A269" t="s">
        <v>449</v>
      </c>
      <c r="B269" t="s">
        <v>450</v>
      </c>
      <c r="C269" t="s">
        <v>461</v>
      </c>
      <c r="E269" t="s">
        <v>462</v>
      </c>
    </row>
    <row r="270" spans="1:5" x14ac:dyDescent="0.25">
      <c r="A270" t="s">
        <v>449</v>
      </c>
      <c r="B270" t="s">
        <v>450</v>
      </c>
      <c r="C270" t="s">
        <v>463</v>
      </c>
      <c r="E270" t="s">
        <v>464</v>
      </c>
    </row>
    <row r="271" spans="1:5" x14ac:dyDescent="0.25">
      <c r="A271" t="s">
        <v>449</v>
      </c>
      <c r="B271" t="s">
        <v>450</v>
      </c>
      <c r="C271" t="s">
        <v>465</v>
      </c>
      <c r="E271" t="s">
        <v>466</v>
      </c>
    </row>
    <row r="272" spans="1:5" x14ac:dyDescent="0.25">
      <c r="A272" t="s">
        <v>449</v>
      </c>
      <c r="B272" t="s">
        <v>450</v>
      </c>
      <c r="C272" t="s">
        <v>467</v>
      </c>
      <c r="E272" t="s">
        <v>468</v>
      </c>
    </row>
    <row r="273" spans="1:5" x14ac:dyDescent="0.25">
      <c r="A273" t="s">
        <v>449</v>
      </c>
      <c r="B273" t="s">
        <v>469</v>
      </c>
    </row>
    <row r="274" spans="1:5" x14ac:dyDescent="0.25">
      <c r="A274" t="s">
        <v>449</v>
      </c>
      <c r="B274" t="s">
        <v>469</v>
      </c>
      <c r="C274" t="s">
        <v>470</v>
      </c>
      <c r="E274" t="s">
        <v>471</v>
      </c>
    </row>
    <row r="275" spans="1:5" x14ac:dyDescent="0.25">
      <c r="A275" t="s">
        <v>449</v>
      </c>
      <c r="B275" t="s">
        <v>469</v>
      </c>
      <c r="C275" t="s">
        <v>472</v>
      </c>
      <c r="E275" t="s">
        <v>473</v>
      </c>
    </row>
    <row r="276" spans="1:5" x14ac:dyDescent="0.25">
      <c r="A276" t="s">
        <v>449</v>
      </c>
      <c r="B276" t="s">
        <v>469</v>
      </c>
      <c r="C276" t="s">
        <v>474</v>
      </c>
      <c r="E276" t="s">
        <v>475</v>
      </c>
    </row>
    <row r="277" spans="1:5" x14ac:dyDescent="0.25">
      <c r="A277" t="s">
        <v>449</v>
      </c>
      <c r="B277" t="s">
        <v>476</v>
      </c>
    </row>
    <row r="278" spans="1:5" x14ac:dyDescent="0.25">
      <c r="A278" t="s">
        <v>449</v>
      </c>
      <c r="B278" t="s">
        <v>476</v>
      </c>
      <c r="C278" t="s">
        <v>477</v>
      </c>
      <c r="E278" t="s">
        <v>478</v>
      </c>
    </row>
    <row r="279" spans="1:5" x14ac:dyDescent="0.25">
      <c r="A279" t="s">
        <v>449</v>
      </c>
      <c r="B279" t="s">
        <v>476</v>
      </c>
      <c r="C279" t="s">
        <v>479</v>
      </c>
      <c r="E279" t="s">
        <v>480</v>
      </c>
    </row>
    <row r="280" spans="1:5" x14ac:dyDescent="0.25">
      <c r="A280" t="s">
        <v>449</v>
      </c>
      <c r="B280" t="s">
        <v>481</v>
      </c>
    </row>
    <row r="281" spans="1:5" x14ac:dyDescent="0.25">
      <c r="A281" t="s">
        <v>449</v>
      </c>
      <c r="B281" t="s">
        <v>481</v>
      </c>
      <c r="C281" t="s">
        <v>482</v>
      </c>
      <c r="E281" t="s">
        <v>483</v>
      </c>
    </row>
    <row r="282" spans="1:5" x14ac:dyDescent="0.25">
      <c r="A282" t="s">
        <v>449</v>
      </c>
      <c r="B282" t="s">
        <v>481</v>
      </c>
      <c r="C282" t="s">
        <v>484</v>
      </c>
      <c r="E282" t="s">
        <v>485</v>
      </c>
    </row>
    <row r="283" spans="1:5" x14ac:dyDescent="0.25">
      <c r="A283" t="s">
        <v>449</v>
      </c>
      <c r="B283" t="s">
        <v>481</v>
      </c>
      <c r="C283" t="s">
        <v>486</v>
      </c>
      <c r="E283" t="s">
        <v>487</v>
      </c>
    </row>
    <row r="284" spans="1:5" x14ac:dyDescent="0.25">
      <c r="A284" t="s">
        <v>449</v>
      </c>
      <c r="B284" t="s">
        <v>481</v>
      </c>
      <c r="C284" t="s">
        <v>488</v>
      </c>
      <c r="E284" t="s">
        <v>489</v>
      </c>
    </row>
    <row r="285" spans="1:5" x14ac:dyDescent="0.25">
      <c r="A285" t="s">
        <v>449</v>
      </c>
      <c r="B285" t="s">
        <v>481</v>
      </c>
      <c r="C285" t="s">
        <v>490</v>
      </c>
      <c r="E285" t="s">
        <v>491</v>
      </c>
    </row>
    <row r="286" spans="1:5" x14ac:dyDescent="0.25">
      <c r="A286" t="s">
        <v>449</v>
      </c>
      <c r="B286" t="s">
        <v>492</v>
      </c>
    </row>
    <row r="287" spans="1:5" x14ac:dyDescent="0.25">
      <c r="A287" t="s">
        <v>449</v>
      </c>
      <c r="B287" t="s">
        <v>492</v>
      </c>
      <c r="C287" t="s">
        <v>493</v>
      </c>
      <c r="E287" t="s">
        <v>494</v>
      </c>
    </row>
    <row r="288" spans="1:5" x14ac:dyDescent="0.25">
      <c r="A288" t="s">
        <v>449</v>
      </c>
      <c r="B288" t="s">
        <v>492</v>
      </c>
      <c r="C288" t="s">
        <v>495</v>
      </c>
      <c r="E288" t="s">
        <v>496</v>
      </c>
    </row>
    <row r="289" spans="1:5" x14ac:dyDescent="0.25">
      <c r="A289" t="s">
        <v>449</v>
      </c>
      <c r="B289" t="s">
        <v>497</v>
      </c>
    </row>
    <row r="290" spans="1:5" x14ac:dyDescent="0.25">
      <c r="A290" t="s">
        <v>449</v>
      </c>
      <c r="B290" t="s">
        <v>497</v>
      </c>
      <c r="C290" t="s">
        <v>498</v>
      </c>
      <c r="E290" t="s">
        <v>499</v>
      </c>
    </row>
    <row r="291" spans="1:5" x14ac:dyDescent="0.25">
      <c r="A291" t="s">
        <v>449</v>
      </c>
      <c r="B291" t="s">
        <v>497</v>
      </c>
      <c r="C291" t="s">
        <v>500</v>
      </c>
      <c r="E291" t="s">
        <v>501</v>
      </c>
    </row>
    <row r="292" spans="1:5" x14ac:dyDescent="0.25">
      <c r="A292" t="s">
        <v>449</v>
      </c>
      <c r="B292" t="s">
        <v>497</v>
      </c>
      <c r="C292" t="s">
        <v>502</v>
      </c>
      <c r="E292" t="s">
        <v>503</v>
      </c>
    </row>
    <row r="293" spans="1:5" x14ac:dyDescent="0.25">
      <c r="A293" t="s">
        <v>449</v>
      </c>
      <c r="B293" t="s">
        <v>497</v>
      </c>
      <c r="C293" t="s">
        <v>504</v>
      </c>
      <c r="E293" t="s">
        <v>505</v>
      </c>
    </row>
    <row r="294" spans="1:5" x14ac:dyDescent="0.25">
      <c r="A294" t="s">
        <v>449</v>
      </c>
      <c r="B294" t="s">
        <v>497</v>
      </c>
      <c r="C294" t="s">
        <v>506</v>
      </c>
      <c r="E294" t="s">
        <v>507</v>
      </c>
    </row>
    <row r="295" spans="1:5" x14ac:dyDescent="0.25">
      <c r="A295" t="s">
        <v>449</v>
      </c>
      <c r="B295" t="s">
        <v>497</v>
      </c>
      <c r="C295" t="s">
        <v>508</v>
      </c>
      <c r="E295" t="s">
        <v>509</v>
      </c>
    </row>
    <row r="296" spans="1:5" x14ac:dyDescent="0.25">
      <c r="A296" t="s">
        <v>449</v>
      </c>
      <c r="B296" t="s">
        <v>497</v>
      </c>
      <c r="C296" t="s">
        <v>510</v>
      </c>
      <c r="E296" t="s">
        <v>511</v>
      </c>
    </row>
    <row r="297" spans="1:5" x14ac:dyDescent="0.25">
      <c r="A297" t="s">
        <v>449</v>
      </c>
      <c r="B297" t="s">
        <v>497</v>
      </c>
      <c r="C297" t="s">
        <v>512</v>
      </c>
      <c r="E297" t="s">
        <v>513</v>
      </c>
    </row>
    <row r="298" spans="1:5" x14ac:dyDescent="0.25">
      <c r="A298" t="s">
        <v>449</v>
      </c>
      <c r="B298" t="s">
        <v>497</v>
      </c>
      <c r="C298" t="s">
        <v>514</v>
      </c>
      <c r="E298" t="s">
        <v>515</v>
      </c>
    </row>
    <row r="299" spans="1:5" x14ac:dyDescent="0.25">
      <c r="A299" t="s">
        <v>449</v>
      </c>
      <c r="B299" t="s">
        <v>516</v>
      </c>
    </row>
    <row r="300" spans="1:5" x14ac:dyDescent="0.25">
      <c r="A300" t="s">
        <v>449</v>
      </c>
      <c r="B300" t="s">
        <v>516</v>
      </c>
      <c r="C300" t="s">
        <v>517</v>
      </c>
      <c r="E300" t="s">
        <v>518</v>
      </c>
    </row>
    <row r="301" spans="1:5" x14ac:dyDescent="0.25">
      <c r="A301" t="s">
        <v>449</v>
      </c>
      <c r="B301" t="s">
        <v>516</v>
      </c>
      <c r="C301" t="s">
        <v>519</v>
      </c>
      <c r="E301" t="s">
        <v>520</v>
      </c>
    </row>
    <row r="302" spans="1:5" x14ac:dyDescent="0.25">
      <c r="A302" t="s">
        <v>449</v>
      </c>
      <c r="B302" t="s">
        <v>521</v>
      </c>
    </row>
    <row r="303" spans="1:5" x14ac:dyDescent="0.25">
      <c r="A303" t="s">
        <v>449</v>
      </c>
      <c r="B303" t="s">
        <v>521</v>
      </c>
      <c r="C303" t="s">
        <v>522</v>
      </c>
      <c r="E303" t="s">
        <v>523</v>
      </c>
    </row>
    <row r="304" spans="1:5" x14ac:dyDescent="0.25">
      <c r="A304" t="s">
        <v>449</v>
      </c>
      <c r="B304" t="s">
        <v>521</v>
      </c>
      <c r="C304" t="s">
        <v>524</v>
      </c>
      <c r="E304" t="s">
        <v>525</v>
      </c>
    </row>
    <row r="305" spans="1:5" x14ac:dyDescent="0.25">
      <c r="A305" t="s">
        <v>449</v>
      </c>
      <c r="B305" t="s">
        <v>521</v>
      </c>
      <c r="C305" t="s">
        <v>526</v>
      </c>
      <c r="E305" t="s">
        <v>527</v>
      </c>
    </row>
    <row r="306" spans="1:5" x14ac:dyDescent="0.25">
      <c r="A306" t="s">
        <v>449</v>
      </c>
      <c r="B306" t="s">
        <v>528</v>
      </c>
    </row>
    <row r="307" spans="1:5" x14ac:dyDescent="0.25">
      <c r="A307" t="s">
        <v>449</v>
      </c>
      <c r="B307" t="s">
        <v>528</v>
      </c>
      <c r="C307" t="s">
        <v>529</v>
      </c>
      <c r="E307" t="s">
        <v>530</v>
      </c>
    </row>
    <row r="308" spans="1:5" x14ac:dyDescent="0.25">
      <c r="A308" t="s">
        <v>449</v>
      </c>
      <c r="B308" t="s">
        <v>528</v>
      </c>
      <c r="C308" t="s">
        <v>531</v>
      </c>
      <c r="E308" t="s">
        <v>532</v>
      </c>
    </row>
    <row r="309" spans="1:5" x14ac:dyDescent="0.25">
      <c r="A309" t="s">
        <v>449</v>
      </c>
      <c r="B309" t="s">
        <v>528</v>
      </c>
      <c r="C309" t="s">
        <v>533</v>
      </c>
      <c r="E309" t="s">
        <v>534</v>
      </c>
    </row>
    <row r="310" spans="1:5" x14ac:dyDescent="0.25">
      <c r="A310" t="s">
        <v>449</v>
      </c>
      <c r="B310" t="s">
        <v>535</v>
      </c>
    </row>
    <row r="311" spans="1:5" x14ac:dyDescent="0.25">
      <c r="A311" t="s">
        <v>449</v>
      </c>
      <c r="B311" t="s">
        <v>535</v>
      </c>
      <c r="C311" t="s">
        <v>536</v>
      </c>
      <c r="E311" t="s">
        <v>537</v>
      </c>
    </row>
    <row r="312" spans="1:5" x14ac:dyDescent="0.25">
      <c r="A312" t="s">
        <v>449</v>
      </c>
      <c r="B312" t="s">
        <v>535</v>
      </c>
      <c r="C312" t="s">
        <v>538</v>
      </c>
      <c r="E312" t="s">
        <v>539</v>
      </c>
    </row>
    <row r="313" spans="1:5" x14ac:dyDescent="0.25">
      <c r="A313" t="s">
        <v>449</v>
      </c>
      <c r="B313" t="s">
        <v>535</v>
      </c>
      <c r="C313" t="s">
        <v>540</v>
      </c>
      <c r="E313" t="s">
        <v>541</v>
      </c>
    </row>
    <row r="314" spans="1:5" x14ac:dyDescent="0.25">
      <c r="A314" t="s">
        <v>449</v>
      </c>
      <c r="B314" t="s">
        <v>542</v>
      </c>
    </row>
    <row r="315" spans="1:5" x14ac:dyDescent="0.25">
      <c r="A315" t="s">
        <v>449</v>
      </c>
      <c r="B315" t="s">
        <v>542</v>
      </c>
      <c r="C315" t="s">
        <v>543</v>
      </c>
      <c r="E315" t="s">
        <v>544</v>
      </c>
    </row>
    <row r="316" spans="1:5" x14ac:dyDescent="0.25">
      <c r="A316" t="s">
        <v>449</v>
      </c>
      <c r="B316" t="s">
        <v>542</v>
      </c>
      <c r="C316" t="s">
        <v>545</v>
      </c>
      <c r="E316" t="s">
        <v>546</v>
      </c>
    </row>
    <row r="317" spans="1:5" x14ac:dyDescent="0.25">
      <c r="A317" t="s">
        <v>449</v>
      </c>
      <c r="B317" t="s">
        <v>547</v>
      </c>
    </row>
    <row r="318" spans="1:5" x14ac:dyDescent="0.25">
      <c r="A318" t="s">
        <v>449</v>
      </c>
      <c r="B318" t="s">
        <v>547</v>
      </c>
      <c r="C318" t="s">
        <v>548</v>
      </c>
      <c r="E318" t="s">
        <v>549</v>
      </c>
    </row>
    <row r="319" spans="1:5" x14ac:dyDescent="0.25">
      <c r="A319" t="s">
        <v>449</v>
      </c>
      <c r="B319" t="s">
        <v>547</v>
      </c>
      <c r="C319" t="s">
        <v>550</v>
      </c>
      <c r="E319" t="s">
        <v>551</v>
      </c>
    </row>
    <row r="320" spans="1:5" x14ac:dyDescent="0.25">
      <c r="A320" t="s">
        <v>449</v>
      </c>
      <c r="B320" t="s">
        <v>547</v>
      </c>
      <c r="C320" t="s">
        <v>552</v>
      </c>
      <c r="E320" t="s">
        <v>553</v>
      </c>
    </row>
    <row r="321" spans="1:5" x14ac:dyDescent="0.25">
      <c r="A321" t="s">
        <v>449</v>
      </c>
      <c r="B321" t="s">
        <v>554</v>
      </c>
    </row>
    <row r="322" spans="1:5" x14ac:dyDescent="0.25">
      <c r="A322" t="s">
        <v>449</v>
      </c>
      <c r="B322" t="s">
        <v>554</v>
      </c>
      <c r="C322" t="s">
        <v>555</v>
      </c>
      <c r="E322" t="s">
        <v>556</v>
      </c>
    </row>
    <row r="323" spans="1:5" x14ac:dyDescent="0.25">
      <c r="A323" t="s">
        <v>449</v>
      </c>
      <c r="B323" t="s">
        <v>554</v>
      </c>
      <c r="C323" t="s">
        <v>557</v>
      </c>
      <c r="E323" t="s">
        <v>558</v>
      </c>
    </row>
    <row r="324" spans="1:5" x14ac:dyDescent="0.25">
      <c r="A324" t="s">
        <v>449</v>
      </c>
      <c r="B324" t="s">
        <v>554</v>
      </c>
      <c r="C324" t="s">
        <v>559</v>
      </c>
      <c r="E324" t="s">
        <v>560</v>
      </c>
    </row>
    <row r="325" spans="1:5" x14ac:dyDescent="0.25">
      <c r="A325" t="s">
        <v>449</v>
      </c>
      <c r="B325" t="s">
        <v>554</v>
      </c>
      <c r="C325" t="s">
        <v>561</v>
      </c>
      <c r="E325" t="s">
        <v>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workbookViewId="0">
      <selection activeCell="C2" sqref="C2: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 t="s">
        <v>4</v>
      </c>
      <c r="D2" t="s">
        <v>5</v>
      </c>
    </row>
    <row r="3" spans="1:4" x14ac:dyDescent="0.25">
      <c r="A3" t="s">
        <v>6</v>
      </c>
      <c r="B3" t="s">
        <v>7</v>
      </c>
    </row>
    <row r="4" spans="1:4" x14ac:dyDescent="0.25">
      <c r="A4" t="s">
        <v>6</v>
      </c>
      <c r="B4" t="s">
        <v>7</v>
      </c>
      <c r="C4" t="s">
        <v>893</v>
      </c>
      <c r="D4" t="s">
        <v>894</v>
      </c>
    </row>
    <row r="5" spans="1:4" x14ac:dyDescent="0.25">
      <c r="A5" t="s">
        <v>6</v>
      </c>
      <c r="B5" t="s">
        <v>7</v>
      </c>
      <c r="C5" t="s">
        <v>712</v>
      </c>
      <c r="D5" t="s">
        <v>895</v>
      </c>
    </row>
    <row r="6" spans="1:4" x14ac:dyDescent="0.25">
      <c r="A6" t="s">
        <v>6</v>
      </c>
      <c r="B6" t="s">
        <v>10</v>
      </c>
      <c r="D6" t="s">
        <v>896</v>
      </c>
    </row>
    <row r="7" spans="1:4" x14ac:dyDescent="0.25">
      <c r="A7" t="s">
        <v>6</v>
      </c>
      <c r="B7" t="s">
        <v>10</v>
      </c>
      <c r="C7" t="s">
        <v>713</v>
      </c>
      <c r="D7" t="s">
        <v>897</v>
      </c>
    </row>
    <row r="8" spans="1:4" x14ac:dyDescent="0.25">
      <c r="A8" t="s">
        <v>6</v>
      </c>
      <c r="B8" t="s">
        <v>10</v>
      </c>
      <c r="C8" t="s">
        <v>710</v>
      </c>
      <c r="D8" t="s">
        <v>898</v>
      </c>
    </row>
    <row r="9" spans="1:4" x14ac:dyDescent="0.25">
      <c r="A9" t="s">
        <v>6</v>
      </c>
      <c r="B9" t="s">
        <v>10</v>
      </c>
      <c r="C9" t="s">
        <v>717</v>
      </c>
      <c r="D9" t="s">
        <v>899</v>
      </c>
    </row>
    <row r="10" spans="1:4" x14ac:dyDescent="0.25">
      <c r="A10" t="s">
        <v>6</v>
      </c>
      <c r="B10" t="s">
        <v>10</v>
      </c>
      <c r="C10" t="s">
        <v>718</v>
      </c>
      <c r="D10" t="s">
        <v>900</v>
      </c>
    </row>
    <row r="11" spans="1:4" x14ac:dyDescent="0.25">
      <c r="A11" t="s">
        <v>6</v>
      </c>
      <c r="B11" t="s">
        <v>23</v>
      </c>
      <c r="D11" t="s">
        <v>896</v>
      </c>
    </row>
    <row r="12" spans="1:4" x14ac:dyDescent="0.25">
      <c r="A12" t="s">
        <v>6</v>
      </c>
      <c r="B12" t="s">
        <v>23</v>
      </c>
      <c r="C12" t="s">
        <v>714</v>
      </c>
      <c r="D12" t="s">
        <v>901</v>
      </c>
    </row>
    <row r="13" spans="1:4" x14ac:dyDescent="0.25">
      <c r="A13" t="s">
        <v>6</v>
      </c>
      <c r="B13" t="s">
        <v>23</v>
      </c>
      <c r="C13" t="s">
        <v>577</v>
      </c>
      <c r="D13" t="s">
        <v>902</v>
      </c>
    </row>
    <row r="14" spans="1:4" x14ac:dyDescent="0.25">
      <c r="A14" t="s">
        <v>6</v>
      </c>
      <c r="B14" t="s">
        <v>23</v>
      </c>
      <c r="C14" t="s">
        <v>579</v>
      </c>
      <c r="D14" t="s">
        <v>903</v>
      </c>
    </row>
    <row r="15" spans="1:4" x14ac:dyDescent="0.25">
      <c r="A15" t="s">
        <v>6</v>
      </c>
      <c r="B15" t="s">
        <v>23</v>
      </c>
      <c r="C15" t="s">
        <v>719</v>
      </c>
      <c r="D15" t="s">
        <v>904</v>
      </c>
    </row>
    <row r="16" spans="1:4" x14ac:dyDescent="0.25">
      <c r="A16" t="s">
        <v>6</v>
      </c>
      <c r="B16" t="s">
        <v>23</v>
      </c>
      <c r="C16" t="s">
        <v>721</v>
      </c>
      <c r="D16" t="s">
        <v>905</v>
      </c>
    </row>
    <row r="17" spans="1:4" x14ac:dyDescent="0.25">
      <c r="A17" t="s">
        <v>6</v>
      </c>
      <c r="B17" t="s">
        <v>23</v>
      </c>
      <c r="C17" t="s">
        <v>722</v>
      </c>
      <c r="D17" t="s">
        <v>906</v>
      </c>
    </row>
    <row r="18" spans="1:4" x14ac:dyDescent="0.25">
      <c r="A18" t="s">
        <v>6</v>
      </c>
      <c r="B18" t="s">
        <v>23</v>
      </c>
      <c r="C18" t="s">
        <v>723</v>
      </c>
      <c r="D18" t="s">
        <v>907</v>
      </c>
    </row>
    <row r="19" spans="1:4" x14ac:dyDescent="0.25">
      <c r="A19" t="s">
        <v>6</v>
      </c>
      <c r="B19" t="s">
        <v>45</v>
      </c>
      <c r="D19" t="s">
        <v>896</v>
      </c>
    </row>
    <row r="20" spans="1:4" x14ac:dyDescent="0.25">
      <c r="A20" t="s">
        <v>6</v>
      </c>
      <c r="B20" t="s">
        <v>45</v>
      </c>
      <c r="C20" t="s">
        <v>715</v>
      </c>
      <c r="D20" t="s">
        <v>908</v>
      </c>
    </row>
    <row r="21" spans="1:4" x14ac:dyDescent="0.25">
      <c r="A21" t="s">
        <v>6</v>
      </c>
      <c r="B21" t="s">
        <v>45</v>
      </c>
      <c r="C21" t="s">
        <v>759</v>
      </c>
      <c r="D21" t="s">
        <v>909</v>
      </c>
    </row>
    <row r="22" spans="1:4" x14ac:dyDescent="0.25">
      <c r="A22" t="s">
        <v>6</v>
      </c>
      <c r="B22" t="s">
        <v>45</v>
      </c>
      <c r="C22" t="s">
        <v>760</v>
      </c>
      <c r="D22" t="s">
        <v>910</v>
      </c>
    </row>
    <row r="23" spans="1:4" x14ac:dyDescent="0.25">
      <c r="A23" t="s">
        <v>6</v>
      </c>
      <c r="B23" t="s">
        <v>45</v>
      </c>
      <c r="C23" t="s">
        <v>711</v>
      </c>
      <c r="D23" t="s">
        <v>911</v>
      </c>
    </row>
    <row r="24" spans="1:4" x14ac:dyDescent="0.25">
      <c r="A24" t="s">
        <v>6</v>
      </c>
      <c r="B24" t="s">
        <v>45</v>
      </c>
      <c r="C24" t="s">
        <v>761</v>
      </c>
      <c r="D24" t="s">
        <v>912</v>
      </c>
    </row>
    <row r="25" spans="1:4" x14ac:dyDescent="0.25">
      <c r="A25" t="s">
        <v>6</v>
      </c>
      <c r="B25" t="s">
        <v>45</v>
      </c>
      <c r="C25" t="s">
        <v>762</v>
      </c>
      <c r="D25" t="s">
        <v>913</v>
      </c>
    </row>
    <row r="26" spans="1:4" x14ac:dyDescent="0.25">
      <c r="A26" t="s">
        <v>6</v>
      </c>
      <c r="B26" t="s">
        <v>80</v>
      </c>
      <c r="D26" t="s">
        <v>896</v>
      </c>
    </row>
    <row r="27" spans="1:4" x14ac:dyDescent="0.25">
      <c r="A27" t="s">
        <v>6</v>
      </c>
      <c r="B27" t="s">
        <v>80</v>
      </c>
      <c r="C27" t="s">
        <v>716</v>
      </c>
      <c r="D27" t="s">
        <v>914</v>
      </c>
    </row>
    <row r="28" spans="1:4" x14ac:dyDescent="0.25">
      <c r="A28" t="s">
        <v>6</v>
      </c>
      <c r="B28" t="s">
        <v>80</v>
      </c>
      <c r="C28" t="s">
        <v>763</v>
      </c>
      <c r="D28" t="s">
        <v>915</v>
      </c>
    </row>
    <row r="29" spans="1:4" x14ac:dyDescent="0.25">
      <c r="A29" t="s">
        <v>6</v>
      </c>
      <c r="B29" t="s">
        <v>80</v>
      </c>
      <c r="C29" t="s">
        <v>764</v>
      </c>
      <c r="D29" t="s">
        <v>916</v>
      </c>
    </row>
    <row r="30" spans="1:4" x14ac:dyDescent="0.25">
      <c r="A30" t="s">
        <v>6</v>
      </c>
      <c r="B30" t="s">
        <v>80</v>
      </c>
      <c r="C30" t="s">
        <v>720</v>
      </c>
      <c r="D30" t="s">
        <v>917</v>
      </c>
    </row>
    <row r="31" spans="1:4" x14ac:dyDescent="0.25">
      <c r="A31" t="s">
        <v>6</v>
      </c>
      <c r="B31" t="s">
        <v>91</v>
      </c>
      <c r="D31" t="s">
        <v>896</v>
      </c>
    </row>
    <row r="32" spans="1:4" x14ac:dyDescent="0.25">
      <c r="A32" t="s">
        <v>6</v>
      </c>
      <c r="B32" t="s">
        <v>91</v>
      </c>
      <c r="C32" t="s">
        <v>765</v>
      </c>
      <c r="D32" t="s">
        <v>918</v>
      </c>
    </row>
    <row r="33" spans="1:4" x14ac:dyDescent="0.25">
      <c r="A33" t="s">
        <v>6</v>
      </c>
      <c r="B33" t="s">
        <v>91</v>
      </c>
      <c r="C33" t="s">
        <v>766</v>
      </c>
      <c r="D33" t="s">
        <v>919</v>
      </c>
    </row>
    <row r="34" spans="1:4" x14ac:dyDescent="0.25">
      <c r="A34" t="s">
        <v>6</v>
      </c>
      <c r="B34" t="s">
        <v>94</v>
      </c>
      <c r="D34" t="s">
        <v>896</v>
      </c>
    </row>
    <row r="35" spans="1:4" x14ac:dyDescent="0.25">
      <c r="A35" t="s">
        <v>6</v>
      </c>
      <c r="B35" t="s">
        <v>94</v>
      </c>
      <c r="C35" t="s">
        <v>767</v>
      </c>
      <c r="D35" t="s">
        <v>920</v>
      </c>
    </row>
    <row r="36" spans="1:4" x14ac:dyDescent="0.25">
      <c r="A36" t="s">
        <v>6</v>
      </c>
      <c r="B36" t="s">
        <v>94</v>
      </c>
      <c r="C36" t="s">
        <v>768</v>
      </c>
      <c r="D36" t="s">
        <v>921</v>
      </c>
    </row>
    <row r="37" spans="1:4" x14ac:dyDescent="0.25">
      <c r="A37" t="s">
        <v>6</v>
      </c>
      <c r="B37" t="s">
        <v>94</v>
      </c>
      <c r="C37" t="s">
        <v>769</v>
      </c>
      <c r="D37" t="s">
        <v>922</v>
      </c>
    </row>
    <row r="38" spans="1:4" x14ac:dyDescent="0.25">
      <c r="A38" t="s">
        <v>6</v>
      </c>
      <c r="B38" t="s">
        <v>94</v>
      </c>
      <c r="C38" t="s">
        <v>770</v>
      </c>
      <c r="D38" t="s">
        <v>923</v>
      </c>
    </row>
    <row r="39" spans="1:4" x14ac:dyDescent="0.25">
      <c r="A39" t="s">
        <v>6</v>
      </c>
      <c r="B39" t="s">
        <v>94</v>
      </c>
      <c r="C39" t="s">
        <v>771</v>
      </c>
      <c r="D39" t="s">
        <v>924</v>
      </c>
    </row>
    <row r="40" spans="1:4" x14ac:dyDescent="0.25">
      <c r="A40" t="s">
        <v>6</v>
      </c>
      <c r="B40" t="s">
        <v>94</v>
      </c>
      <c r="C40" t="s">
        <v>772</v>
      </c>
      <c r="D40" t="s">
        <v>925</v>
      </c>
    </row>
    <row r="41" spans="1:4" x14ac:dyDescent="0.25">
      <c r="A41" t="s">
        <v>6</v>
      </c>
      <c r="B41" t="s">
        <v>117</v>
      </c>
      <c r="D41" t="s">
        <v>896</v>
      </c>
    </row>
    <row r="42" spans="1:4" x14ac:dyDescent="0.25">
      <c r="A42" t="s">
        <v>6</v>
      </c>
      <c r="B42" t="s">
        <v>117</v>
      </c>
      <c r="C42" t="s">
        <v>773</v>
      </c>
      <c r="D42" t="s">
        <v>926</v>
      </c>
    </row>
    <row r="43" spans="1:4" x14ac:dyDescent="0.25">
      <c r="A43" t="s">
        <v>6</v>
      </c>
      <c r="B43" t="s">
        <v>117</v>
      </c>
      <c r="C43" t="s">
        <v>774</v>
      </c>
      <c r="D43" t="s">
        <v>927</v>
      </c>
    </row>
    <row r="44" spans="1:4" x14ac:dyDescent="0.25">
      <c r="A44" t="s">
        <v>6</v>
      </c>
      <c r="B44" t="s">
        <v>124</v>
      </c>
      <c r="D44" t="s">
        <v>896</v>
      </c>
    </row>
    <row r="45" spans="1:4" x14ac:dyDescent="0.25">
      <c r="A45" t="s">
        <v>6</v>
      </c>
      <c r="B45" t="s">
        <v>124</v>
      </c>
      <c r="C45" t="s">
        <v>775</v>
      </c>
      <c r="D45" t="s">
        <v>928</v>
      </c>
    </row>
    <row r="46" spans="1:4" x14ac:dyDescent="0.25">
      <c r="A46" t="s">
        <v>6</v>
      </c>
      <c r="B46" t="s">
        <v>124</v>
      </c>
      <c r="C46" t="s">
        <v>776</v>
      </c>
      <c r="D46" t="s">
        <v>929</v>
      </c>
    </row>
    <row r="47" spans="1:4" x14ac:dyDescent="0.25">
      <c r="A47" t="s">
        <v>6</v>
      </c>
      <c r="B47" t="s">
        <v>129</v>
      </c>
      <c r="D47" t="s">
        <v>896</v>
      </c>
    </row>
    <row r="48" spans="1:4" x14ac:dyDescent="0.25">
      <c r="A48" t="s">
        <v>6</v>
      </c>
      <c r="B48" t="s">
        <v>129</v>
      </c>
      <c r="C48" t="s">
        <v>777</v>
      </c>
      <c r="D48" t="s">
        <v>930</v>
      </c>
    </row>
    <row r="49" spans="1:4" x14ac:dyDescent="0.25">
      <c r="A49" t="s">
        <v>6</v>
      </c>
      <c r="B49" t="s">
        <v>132</v>
      </c>
      <c r="D49" t="s">
        <v>896</v>
      </c>
    </row>
    <row r="50" spans="1:4" x14ac:dyDescent="0.25">
      <c r="A50" t="s">
        <v>6</v>
      </c>
      <c r="B50" t="s">
        <v>132</v>
      </c>
      <c r="C50" t="s">
        <v>778</v>
      </c>
      <c r="D50" t="s">
        <v>931</v>
      </c>
    </row>
    <row r="51" spans="1:4" x14ac:dyDescent="0.25">
      <c r="A51" t="s">
        <v>6</v>
      </c>
      <c r="B51" t="s">
        <v>137</v>
      </c>
      <c r="D51" t="s">
        <v>896</v>
      </c>
    </row>
    <row r="52" spans="1:4" x14ac:dyDescent="0.25">
      <c r="A52" t="s">
        <v>6</v>
      </c>
      <c r="B52" t="s">
        <v>137</v>
      </c>
      <c r="C52" t="s">
        <v>779</v>
      </c>
      <c r="D52" t="s">
        <v>932</v>
      </c>
    </row>
    <row r="53" spans="1:4" x14ac:dyDescent="0.25">
      <c r="A53" t="s">
        <v>6</v>
      </c>
      <c r="B53" t="s">
        <v>142</v>
      </c>
      <c r="D53" t="s">
        <v>896</v>
      </c>
    </row>
    <row r="54" spans="1:4" x14ac:dyDescent="0.25">
      <c r="A54" t="s">
        <v>6</v>
      </c>
      <c r="B54" t="s">
        <v>142</v>
      </c>
      <c r="C54" t="s">
        <v>780</v>
      </c>
      <c r="D54" t="s">
        <v>933</v>
      </c>
    </row>
    <row r="55" spans="1:4" x14ac:dyDescent="0.25">
      <c r="A55" t="s">
        <v>6</v>
      </c>
      <c r="B55" t="s">
        <v>142</v>
      </c>
      <c r="C55" t="s">
        <v>781</v>
      </c>
      <c r="D55" t="s">
        <v>934</v>
      </c>
    </row>
    <row r="56" spans="1:4" x14ac:dyDescent="0.25">
      <c r="A56" t="s">
        <v>6</v>
      </c>
      <c r="B56" t="s">
        <v>142</v>
      </c>
      <c r="C56" t="s">
        <v>782</v>
      </c>
      <c r="D56" t="s">
        <v>935</v>
      </c>
    </row>
    <row r="57" spans="1:4" x14ac:dyDescent="0.25">
      <c r="A57" t="s">
        <v>6</v>
      </c>
      <c r="B57" t="s">
        <v>142</v>
      </c>
      <c r="C57" t="s">
        <v>783</v>
      </c>
      <c r="D57" t="s">
        <v>936</v>
      </c>
    </row>
    <row r="58" spans="1:4" x14ac:dyDescent="0.25">
      <c r="A58" t="s">
        <v>6</v>
      </c>
      <c r="B58" t="s">
        <v>142</v>
      </c>
      <c r="C58" t="s">
        <v>784</v>
      </c>
      <c r="D58" t="s">
        <v>937</v>
      </c>
    </row>
    <row r="59" spans="1:4" x14ac:dyDescent="0.25">
      <c r="A59" t="s">
        <v>6</v>
      </c>
      <c r="B59" t="s">
        <v>142</v>
      </c>
      <c r="C59" t="s">
        <v>785</v>
      </c>
      <c r="D59" t="s">
        <v>938</v>
      </c>
    </row>
    <row r="60" spans="1:4" x14ac:dyDescent="0.25">
      <c r="A60" t="s">
        <v>6</v>
      </c>
      <c r="B60" t="s">
        <v>142</v>
      </c>
      <c r="C60" t="s">
        <v>786</v>
      </c>
      <c r="D60" t="s">
        <v>939</v>
      </c>
    </row>
    <row r="61" spans="1:4" x14ac:dyDescent="0.25">
      <c r="A61" t="s">
        <v>6</v>
      </c>
      <c r="B61" t="s">
        <v>142</v>
      </c>
      <c r="C61" t="s">
        <v>787</v>
      </c>
      <c r="D61" t="s">
        <v>940</v>
      </c>
    </row>
    <row r="62" spans="1:4" x14ac:dyDescent="0.25">
      <c r="A62" t="s">
        <v>6</v>
      </c>
      <c r="B62" t="s">
        <v>142</v>
      </c>
      <c r="C62" t="s">
        <v>788</v>
      </c>
      <c r="D62" t="s">
        <v>941</v>
      </c>
    </row>
    <row r="63" spans="1:4" x14ac:dyDescent="0.25">
      <c r="A63" t="s">
        <v>6</v>
      </c>
      <c r="B63" t="s">
        <v>173</v>
      </c>
      <c r="D63" t="s">
        <v>896</v>
      </c>
    </row>
    <row r="64" spans="1:4" x14ac:dyDescent="0.25">
      <c r="A64" t="s">
        <v>6</v>
      </c>
      <c r="B64" t="s">
        <v>173</v>
      </c>
      <c r="C64" t="s">
        <v>789</v>
      </c>
      <c r="D64" t="s">
        <v>942</v>
      </c>
    </row>
    <row r="65" spans="1:4" x14ac:dyDescent="0.25">
      <c r="A65" t="s">
        <v>6</v>
      </c>
      <c r="B65" t="s">
        <v>173</v>
      </c>
      <c r="C65" t="s">
        <v>790</v>
      </c>
      <c r="D65" t="s">
        <v>943</v>
      </c>
    </row>
    <row r="66" spans="1:4" x14ac:dyDescent="0.25">
      <c r="A66" t="s">
        <v>6</v>
      </c>
      <c r="B66" t="s">
        <v>178</v>
      </c>
      <c r="D66" t="s">
        <v>896</v>
      </c>
    </row>
    <row r="67" spans="1:4" x14ac:dyDescent="0.25">
      <c r="A67" t="s">
        <v>6</v>
      </c>
      <c r="B67" t="s">
        <v>178</v>
      </c>
      <c r="C67" t="s">
        <v>791</v>
      </c>
      <c r="D67" t="s">
        <v>944</v>
      </c>
    </row>
    <row r="68" spans="1:4" x14ac:dyDescent="0.25">
      <c r="A68" t="s">
        <v>6</v>
      </c>
      <c r="B68" t="s">
        <v>178</v>
      </c>
      <c r="C68" t="s">
        <v>792</v>
      </c>
      <c r="D68" t="s">
        <v>945</v>
      </c>
    </row>
    <row r="69" spans="1:4" x14ac:dyDescent="0.25">
      <c r="A69" t="s">
        <v>6</v>
      </c>
      <c r="B69" t="s">
        <v>183</v>
      </c>
      <c r="D69" t="s">
        <v>896</v>
      </c>
    </row>
    <row r="70" spans="1:4" x14ac:dyDescent="0.25">
      <c r="A70" t="s">
        <v>6</v>
      </c>
      <c r="B70" t="s">
        <v>183</v>
      </c>
      <c r="C70" t="s">
        <v>793</v>
      </c>
      <c r="D70" t="s">
        <v>946</v>
      </c>
    </row>
    <row r="71" spans="1:4" x14ac:dyDescent="0.25">
      <c r="A71" t="s">
        <v>6</v>
      </c>
      <c r="B71" t="s">
        <v>198</v>
      </c>
      <c r="D71" t="s">
        <v>896</v>
      </c>
    </row>
    <row r="72" spans="1:4" x14ac:dyDescent="0.25">
      <c r="A72" t="s">
        <v>6</v>
      </c>
      <c r="B72" t="s">
        <v>198</v>
      </c>
      <c r="C72" t="s">
        <v>794</v>
      </c>
      <c r="D72" t="s">
        <v>947</v>
      </c>
    </row>
    <row r="73" spans="1:4" x14ac:dyDescent="0.25">
      <c r="A73" t="s">
        <v>6</v>
      </c>
      <c r="B73" t="s">
        <v>198</v>
      </c>
      <c r="C73" t="s">
        <v>795</v>
      </c>
      <c r="D73" t="s">
        <v>948</v>
      </c>
    </row>
    <row r="74" spans="1:4" x14ac:dyDescent="0.25">
      <c r="A74" t="s">
        <v>6</v>
      </c>
      <c r="B74" t="s">
        <v>198</v>
      </c>
      <c r="C74" t="s">
        <v>796</v>
      </c>
      <c r="D74" t="s">
        <v>949</v>
      </c>
    </row>
    <row r="75" spans="1:4" x14ac:dyDescent="0.25">
      <c r="A75" t="s">
        <v>6</v>
      </c>
      <c r="B75" t="s">
        <v>205</v>
      </c>
      <c r="D75" t="s">
        <v>896</v>
      </c>
    </row>
    <row r="76" spans="1:4" x14ac:dyDescent="0.25">
      <c r="A76" t="s">
        <v>6</v>
      </c>
      <c r="B76" t="s">
        <v>205</v>
      </c>
      <c r="C76" t="s">
        <v>797</v>
      </c>
      <c r="D76" t="s">
        <v>950</v>
      </c>
    </row>
    <row r="77" spans="1:4" x14ac:dyDescent="0.25">
      <c r="A77" t="s">
        <v>6</v>
      </c>
      <c r="B77" t="s">
        <v>205</v>
      </c>
      <c r="C77" t="s">
        <v>798</v>
      </c>
      <c r="D77" t="s">
        <v>951</v>
      </c>
    </row>
    <row r="78" spans="1:4" x14ac:dyDescent="0.25">
      <c r="A78" t="s">
        <v>6</v>
      </c>
      <c r="B78" t="s">
        <v>205</v>
      </c>
      <c r="C78" t="s">
        <v>799</v>
      </c>
      <c r="D78" t="s">
        <v>952</v>
      </c>
    </row>
    <row r="79" spans="1:4" x14ac:dyDescent="0.25">
      <c r="A79" t="s">
        <v>6</v>
      </c>
      <c r="B79" t="s">
        <v>214</v>
      </c>
      <c r="D79" t="s">
        <v>896</v>
      </c>
    </row>
    <row r="80" spans="1:4" x14ac:dyDescent="0.25">
      <c r="A80" t="s">
        <v>6</v>
      </c>
      <c r="B80" t="s">
        <v>214</v>
      </c>
      <c r="C80" t="s">
        <v>800</v>
      </c>
      <c r="D80" t="s">
        <v>953</v>
      </c>
    </row>
    <row r="81" spans="1:4" x14ac:dyDescent="0.25">
      <c r="A81" t="s">
        <v>6</v>
      </c>
      <c r="B81" t="s">
        <v>214</v>
      </c>
      <c r="C81" t="s">
        <v>801</v>
      </c>
      <c r="D81" t="s">
        <v>954</v>
      </c>
    </row>
    <row r="82" spans="1:4" x14ac:dyDescent="0.25">
      <c r="A82" t="s">
        <v>6</v>
      </c>
      <c r="B82" t="s">
        <v>219</v>
      </c>
      <c r="D82" t="s">
        <v>896</v>
      </c>
    </row>
    <row r="83" spans="1:4" x14ac:dyDescent="0.25">
      <c r="A83" t="s">
        <v>6</v>
      </c>
      <c r="B83" t="s">
        <v>219</v>
      </c>
      <c r="C83" t="s">
        <v>802</v>
      </c>
      <c r="D83" t="s">
        <v>955</v>
      </c>
    </row>
    <row r="84" spans="1:4" x14ac:dyDescent="0.25">
      <c r="A84" t="s">
        <v>6</v>
      </c>
      <c r="B84" t="s">
        <v>219</v>
      </c>
      <c r="C84" t="s">
        <v>803</v>
      </c>
      <c r="D84" t="s">
        <v>956</v>
      </c>
    </row>
    <row r="85" spans="1:4" x14ac:dyDescent="0.25">
      <c r="A85" t="s">
        <v>6</v>
      </c>
      <c r="B85" t="s">
        <v>224</v>
      </c>
      <c r="D85" t="s">
        <v>896</v>
      </c>
    </row>
    <row r="86" spans="1:4" x14ac:dyDescent="0.25">
      <c r="A86" t="s">
        <v>6</v>
      </c>
      <c r="B86" t="s">
        <v>224</v>
      </c>
      <c r="C86" t="s">
        <v>804</v>
      </c>
      <c r="D86" t="s">
        <v>957</v>
      </c>
    </row>
    <row r="87" spans="1:4" x14ac:dyDescent="0.25">
      <c r="A87" t="s">
        <v>6</v>
      </c>
      <c r="B87" t="s">
        <v>233</v>
      </c>
      <c r="D87" t="s">
        <v>896</v>
      </c>
    </row>
    <row r="88" spans="1:4" x14ac:dyDescent="0.25">
      <c r="A88" t="s">
        <v>6</v>
      </c>
      <c r="B88" t="s">
        <v>233</v>
      </c>
      <c r="C88" t="s">
        <v>805</v>
      </c>
      <c r="D88" t="s">
        <v>958</v>
      </c>
    </row>
    <row r="89" spans="1:4" x14ac:dyDescent="0.25">
      <c r="A89" t="s">
        <v>6</v>
      </c>
      <c r="B89" t="s">
        <v>233</v>
      </c>
      <c r="C89" t="s">
        <v>806</v>
      </c>
      <c r="D89" t="s">
        <v>959</v>
      </c>
    </row>
    <row r="90" spans="1:4" x14ac:dyDescent="0.25">
      <c r="A90" t="s">
        <v>6</v>
      </c>
      <c r="B90" t="s">
        <v>242</v>
      </c>
      <c r="D90" t="s">
        <v>896</v>
      </c>
    </row>
    <row r="91" spans="1:4" x14ac:dyDescent="0.25">
      <c r="A91" t="s">
        <v>6</v>
      </c>
      <c r="B91" t="s">
        <v>242</v>
      </c>
      <c r="C91" t="s">
        <v>807</v>
      </c>
      <c r="D91" t="s">
        <v>960</v>
      </c>
    </row>
    <row r="92" spans="1:4" x14ac:dyDescent="0.25">
      <c r="A92" t="s">
        <v>6</v>
      </c>
      <c r="B92" t="s">
        <v>245</v>
      </c>
      <c r="D92" t="s">
        <v>896</v>
      </c>
    </row>
    <row r="93" spans="1:4" x14ac:dyDescent="0.25">
      <c r="A93" t="s">
        <v>6</v>
      </c>
      <c r="B93" t="s">
        <v>245</v>
      </c>
      <c r="C93" t="s">
        <v>808</v>
      </c>
      <c r="D93" t="s">
        <v>961</v>
      </c>
    </row>
    <row r="94" spans="1:4" x14ac:dyDescent="0.25">
      <c r="A94" t="s">
        <v>6</v>
      </c>
      <c r="B94" t="s">
        <v>250</v>
      </c>
      <c r="D94" t="s">
        <v>896</v>
      </c>
    </row>
    <row r="95" spans="1:4" x14ac:dyDescent="0.25">
      <c r="A95" t="s">
        <v>6</v>
      </c>
      <c r="B95" t="s">
        <v>250</v>
      </c>
      <c r="C95" t="s">
        <v>809</v>
      </c>
      <c r="D95" t="s">
        <v>962</v>
      </c>
    </row>
    <row r="96" spans="1:4" x14ac:dyDescent="0.25">
      <c r="A96" t="s">
        <v>6</v>
      </c>
      <c r="B96" t="s">
        <v>250</v>
      </c>
      <c r="C96" t="s">
        <v>810</v>
      </c>
      <c r="D96" t="s">
        <v>963</v>
      </c>
    </row>
    <row r="97" spans="1:4" x14ac:dyDescent="0.25">
      <c r="A97" t="s">
        <v>6</v>
      </c>
      <c r="B97" t="s">
        <v>250</v>
      </c>
      <c r="C97" t="s">
        <v>811</v>
      </c>
      <c r="D97" t="s">
        <v>964</v>
      </c>
    </row>
    <row r="98" spans="1:4" x14ac:dyDescent="0.25">
      <c r="A98" t="s">
        <v>6</v>
      </c>
      <c r="B98" t="s">
        <v>257</v>
      </c>
      <c r="D98" t="s">
        <v>896</v>
      </c>
    </row>
    <row r="99" spans="1:4" x14ac:dyDescent="0.25">
      <c r="A99" t="s">
        <v>6</v>
      </c>
      <c r="B99" t="s">
        <v>257</v>
      </c>
      <c r="C99" t="s">
        <v>812</v>
      </c>
      <c r="D99" t="s">
        <v>965</v>
      </c>
    </row>
    <row r="100" spans="1:4" x14ac:dyDescent="0.25">
      <c r="A100" t="s">
        <v>6</v>
      </c>
      <c r="B100" t="s">
        <v>266</v>
      </c>
      <c r="D100" t="s">
        <v>896</v>
      </c>
    </row>
    <row r="101" spans="1:4" x14ac:dyDescent="0.25">
      <c r="A101" t="s">
        <v>6</v>
      </c>
      <c r="B101" t="s">
        <v>266</v>
      </c>
      <c r="C101" t="s">
        <v>813</v>
      </c>
      <c r="D101" t="s">
        <v>966</v>
      </c>
    </row>
    <row r="102" spans="1:4" x14ac:dyDescent="0.25">
      <c r="A102" t="s">
        <v>6</v>
      </c>
      <c r="B102" t="s">
        <v>266</v>
      </c>
      <c r="C102" t="s">
        <v>814</v>
      </c>
      <c r="D102" t="s">
        <v>967</v>
      </c>
    </row>
    <row r="103" spans="1:4" x14ac:dyDescent="0.25">
      <c r="A103" t="s">
        <v>6</v>
      </c>
      <c r="B103" t="s">
        <v>266</v>
      </c>
      <c r="C103" t="s">
        <v>815</v>
      </c>
      <c r="D103" t="s">
        <v>968</v>
      </c>
    </row>
    <row r="104" spans="1:4" x14ac:dyDescent="0.25">
      <c r="A104" t="s">
        <v>6</v>
      </c>
      <c r="B104" t="s">
        <v>281</v>
      </c>
      <c r="D104" t="s">
        <v>896</v>
      </c>
    </row>
    <row r="105" spans="1:4" x14ac:dyDescent="0.25">
      <c r="A105" t="s">
        <v>6</v>
      </c>
      <c r="B105" t="s">
        <v>281</v>
      </c>
      <c r="C105" t="s">
        <v>816</v>
      </c>
      <c r="D105" t="s">
        <v>969</v>
      </c>
    </row>
    <row r="106" spans="1:4" x14ac:dyDescent="0.25">
      <c r="A106" t="s">
        <v>6</v>
      </c>
      <c r="B106" t="s">
        <v>281</v>
      </c>
      <c r="C106" t="s">
        <v>817</v>
      </c>
      <c r="D106" t="s">
        <v>970</v>
      </c>
    </row>
    <row r="107" spans="1:4" x14ac:dyDescent="0.25">
      <c r="A107" t="s">
        <v>6</v>
      </c>
      <c r="B107" t="s">
        <v>281</v>
      </c>
      <c r="C107" t="s">
        <v>818</v>
      </c>
      <c r="D107" t="s">
        <v>971</v>
      </c>
    </row>
    <row r="108" spans="1:4" x14ac:dyDescent="0.25">
      <c r="A108" t="s">
        <v>6</v>
      </c>
      <c r="B108" t="s">
        <v>288</v>
      </c>
      <c r="D108" t="s">
        <v>896</v>
      </c>
    </row>
    <row r="109" spans="1:4" x14ac:dyDescent="0.25">
      <c r="A109" t="s">
        <v>6</v>
      </c>
      <c r="B109" t="s">
        <v>288</v>
      </c>
      <c r="C109" t="s">
        <v>819</v>
      </c>
      <c r="D109" t="s">
        <v>972</v>
      </c>
    </row>
    <row r="110" spans="1:4" x14ac:dyDescent="0.25">
      <c r="A110" t="s">
        <v>6</v>
      </c>
      <c r="B110" t="s">
        <v>301</v>
      </c>
      <c r="D110" t="s">
        <v>896</v>
      </c>
    </row>
    <row r="111" spans="1:4" x14ac:dyDescent="0.25">
      <c r="A111" t="s">
        <v>6</v>
      </c>
      <c r="B111" t="s">
        <v>301</v>
      </c>
      <c r="C111" t="s">
        <v>820</v>
      </c>
      <c r="D111" t="s">
        <v>973</v>
      </c>
    </row>
    <row r="112" spans="1:4" x14ac:dyDescent="0.25">
      <c r="A112" t="s">
        <v>6</v>
      </c>
      <c r="B112" t="s">
        <v>310</v>
      </c>
      <c r="D112" t="s">
        <v>896</v>
      </c>
    </row>
    <row r="113" spans="1:4" x14ac:dyDescent="0.25">
      <c r="A113" t="s">
        <v>6</v>
      </c>
      <c r="B113" t="s">
        <v>310</v>
      </c>
      <c r="C113" t="s">
        <v>821</v>
      </c>
      <c r="D113" t="s">
        <v>974</v>
      </c>
    </row>
    <row r="114" spans="1:4" x14ac:dyDescent="0.25">
      <c r="A114" t="s">
        <v>6</v>
      </c>
      <c r="B114" t="s">
        <v>310</v>
      </c>
      <c r="C114" t="s">
        <v>822</v>
      </c>
      <c r="D114" t="s">
        <v>975</v>
      </c>
    </row>
    <row r="115" spans="1:4" x14ac:dyDescent="0.25">
      <c r="A115" t="s">
        <v>6</v>
      </c>
      <c r="B115" t="s">
        <v>310</v>
      </c>
      <c r="C115" t="s">
        <v>823</v>
      </c>
      <c r="D115" t="s">
        <v>976</v>
      </c>
    </row>
    <row r="116" spans="1:4" x14ac:dyDescent="0.25">
      <c r="A116" t="s">
        <v>6</v>
      </c>
      <c r="B116" t="s">
        <v>310</v>
      </c>
      <c r="C116" t="s">
        <v>824</v>
      </c>
      <c r="D116" t="s">
        <v>977</v>
      </c>
    </row>
    <row r="117" spans="1:4" x14ac:dyDescent="0.25">
      <c r="A117" t="s">
        <v>6</v>
      </c>
      <c r="B117" t="s">
        <v>310</v>
      </c>
      <c r="C117" t="s">
        <v>825</v>
      </c>
      <c r="D117" t="s">
        <v>978</v>
      </c>
    </row>
    <row r="118" spans="1:4" x14ac:dyDescent="0.25">
      <c r="A118" t="s">
        <v>6</v>
      </c>
      <c r="B118" t="s">
        <v>310</v>
      </c>
      <c r="C118" t="s">
        <v>826</v>
      </c>
      <c r="D118" t="s">
        <v>979</v>
      </c>
    </row>
    <row r="119" spans="1:4" x14ac:dyDescent="0.25">
      <c r="A119" t="s">
        <v>6</v>
      </c>
      <c r="B119" t="s">
        <v>310</v>
      </c>
      <c r="C119" t="s">
        <v>827</v>
      </c>
      <c r="D119" t="s">
        <v>980</v>
      </c>
    </row>
    <row r="120" spans="1:4" x14ac:dyDescent="0.25">
      <c r="A120" t="s">
        <v>6</v>
      </c>
      <c r="B120" t="s">
        <v>339</v>
      </c>
      <c r="D120" t="s">
        <v>896</v>
      </c>
    </row>
    <row r="121" spans="1:4" x14ac:dyDescent="0.25">
      <c r="A121" t="s">
        <v>6</v>
      </c>
      <c r="B121" t="s">
        <v>339</v>
      </c>
      <c r="C121" t="s">
        <v>828</v>
      </c>
      <c r="D121" t="s">
        <v>981</v>
      </c>
    </row>
    <row r="122" spans="1:4" x14ac:dyDescent="0.25">
      <c r="A122" t="s">
        <v>6</v>
      </c>
      <c r="B122" t="s">
        <v>339</v>
      </c>
      <c r="C122" t="s">
        <v>829</v>
      </c>
      <c r="D122" t="s">
        <v>982</v>
      </c>
    </row>
    <row r="123" spans="1:4" x14ac:dyDescent="0.25">
      <c r="A123" t="s">
        <v>6</v>
      </c>
      <c r="B123" t="s">
        <v>339</v>
      </c>
      <c r="C123" t="s">
        <v>830</v>
      </c>
      <c r="D123" t="s">
        <v>983</v>
      </c>
    </row>
    <row r="124" spans="1:4" x14ac:dyDescent="0.25">
      <c r="A124" t="s">
        <v>6</v>
      </c>
      <c r="B124" t="s">
        <v>339</v>
      </c>
      <c r="C124" t="s">
        <v>831</v>
      </c>
      <c r="D124" t="s">
        <v>984</v>
      </c>
    </row>
    <row r="125" spans="1:4" x14ac:dyDescent="0.25">
      <c r="A125" t="s">
        <v>6</v>
      </c>
      <c r="B125" t="s">
        <v>378</v>
      </c>
      <c r="D125" t="s">
        <v>896</v>
      </c>
    </row>
    <row r="126" spans="1:4" x14ac:dyDescent="0.25">
      <c r="A126" t="s">
        <v>6</v>
      </c>
      <c r="B126" t="s">
        <v>378</v>
      </c>
      <c r="C126" t="s">
        <v>832</v>
      </c>
      <c r="D126" t="s">
        <v>985</v>
      </c>
    </row>
    <row r="127" spans="1:4" x14ac:dyDescent="0.25">
      <c r="A127" t="s">
        <v>6</v>
      </c>
      <c r="B127" t="s">
        <v>383</v>
      </c>
      <c r="D127" t="s">
        <v>896</v>
      </c>
    </row>
    <row r="128" spans="1:4" x14ac:dyDescent="0.25">
      <c r="A128" t="s">
        <v>6</v>
      </c>
      <c r="B128" t="s">
        <v>383</v>
      </c>
      <c r="C128" t="s">
        <v>833</v>
      </c>
      <c r="D128" t="s">
        <v>986</v>
      </c>
    </row>
    <row r="129" spans="1:4" x14ac:dyDescent="0.25">
      <c r="A129" t="s">
        <v>6</v>
      </c>
      <c r="B129" t="s">
        <v>383</v>
      </c>
      <c r="C129" t="s">
        <v>834</v>
      </c>
      <c r="D129" t="s">
        <v>987</v>
      </c>
    </row>
    <row r="130" spans="1:4" x14ac:dyDescent="0.25">
      <c r="A130" t="s">
        <v>6</v>
      </c>
      <c r="B130" t="s">
        <v>383</v>
      </c>
      <c r="C130" t="s">
        <v>835</v>
      </c>
      <c r="D130" t="s">
        <v>988</v>
      </c>
    </row>
    <row r="131" spans="1:4" x14ac:dyDescent="0.25">
      <c r="A131" t="s">
        <v>6</v>
      </c>
      <c r="B131" t="s">
        <v>383</v>
      </c>
      <c r="C131" t="s">
        <v>836</v>
      </c>
      <c r="D131" t="s">
        <v>989</v>
      </c>
    </row>
    <row r="132" spans="1:4" x14ac:dyDescent="0.25">
      <c r="A132" t="s">
        <v>6</v>
      </c>
      <c r="B132" t="s">
        <v>396</v>
      </c>
      <c r="D132" t="s">
        <v>896</v>
      </c>
    </row>
    <row r="133" spans="1:4" x14ac:dyDescent="0.25">
      <c r="A133" t="s">
        <v>6</v>
      </c>
      <c r="B133" t="s">
        <v>396</v>
      </c>
      <c r="C133" t="s">
        <v>837</v>
      </c>
      <c r="D133" t="s">
        <v>990</v>
      </c>
    </row>
    <row r="134" spans="1:4" x14ac:dyDescent="0.25">
      <c r="A134" t="s">
        <v>6</v>
      </c>
      <c r="B134" t="s">
        <v>396</v>
      </c>
      <c r="C134" t="s">
        <v>838</v>
      </c>
      <c r="D134" t="s">
        <v>991</v>
      </c>
    </row>
    <row r="135" spans="1:4" x14ac:dyDescent="0.25">
      <c r="A135" t="s">
        <v>6</v>
      </c>
      <c r="B135" t="s">
        <v>396</v>
      </c>
      <c r="C135" t="s">
        <v>839</v>
      </c>
      <c r="D135" t="s">
        <v>992</v>
      </c>
    </row>
    <row r="136" spans="1:4" x14ac:dyDescent="0.25">
      <c r="A136" t="s">
        <v>6</v>
      </c>
      <c r="B136" t="s">
        <v>403</v>
      </c>
      <c r="D136" t="s">
        <v>896</v>
      </c>
    </row>
    <row r="137" spans="1:4" x14ac:dyDescent="0.25">
      <c r="A137" t="s">
        <v>6</v>
      </c>
      <c r="B137" t="s">
        <v>403</v>
      </c>
      <c r="C137" t="s">
        <v>840</v>
      </c>
      <c r="D137" t="s">
        <v>993</v>
      </c>
    </row>
    <row r="138" spans="1:4" x14ac:dyDescent="0.25">
      <c r="A138" t="s">
        <v>6</v>
      </c>
      <c r="B138" t="s">
        <v>403</v>
      </c>
      <c r="C138" t="s">
        <v>841</v>
      </c>
      <c r="D138" t="s">
        <v>994</v>
      </c>
    </row>
    <row r="139" spans="1:4" x14ac:dyDescent="0.25">
      <c r="A139" t="s">
        <v>6</v>
      </c>
      <c r="B139" t="s">
        <v>403</v>
      </c>
      <c r="C139" t="s">
        <v>842</v>
      </c>
      <c r="D139" t="s">
        <v>995</v>
      </c>
    </row>
    <row r="140" spans="1:4" x14ac:dyDescent="0.25">
      <c r="A140" t="s">
        <v>6</v>
      </c>
      <c r="B140" t="s">
        <v>410</v>
      </c>
      <c r="D140" t="s">
        <v>896</v>
      </c>
    </row>
    <row r="141" spans="1:4" x14ac:dyDescent="0.25">
      <c r="A141" t="s">
        <v>6</v>
      </c>
      <c r="B141" t="s">
        <v>410</v>
      </c>
      <c r="C141" t="s">
        <v>843</v>
      </c>
      <c r="D141" t="s">
        <v>996</v>
      </c>
    </row>
    <row r="142" spans="1:4" x14ac:dyDescent="0.25">
      <c r="A142" t="s">
        <v>6</v>
      </c>
      <c r="B142" t="s">
        <v>410</v>
      </c>
      <c r="C142" t="s">
        <v>844</v>
      </c>
      <c r="D142" t="s">
        <v>997</v>
      </c>
    </row>
    <row r="143" spans="1:4" x14ac:dyDescent="0.25">
      <c r="A143" t="s">
        <v>6</v>
      </c>
      <c r="B143" t="s">
        <v>410</v>
      </c>
      <c r="C143" t="s">
        <v>845</v>
      </c>
      <c r="D143" t="s">
        <v>998</v>
      </c>
    </row>
    <row r="144" spans="1:4" x14ac:dyDescent="0.25">
      <c r="A144" t="s">
        <v>6</v>
      </c>
      <c r="B144" t="s">
        <v>416</v>
      </c>
      <c r="D144" t="s">
        <v>896</v>
      </c>
    </row>
    <row r="145" spans="1:4" x14ac:dyDescent="0.25">
      <c r="A145" t="s">
        <v>6</v>
      </c>
      <c r="B145" t="s">
        <v>416</v>
      </c>
      <c r="C145" t="s">
        <v>846</v>
      </c>
      <c r="D145" t="s">
        <v>999</v>
      </c>
    </row>
    <row r="146" spans="1:4" x14ac:dyDescent="0.25">
      <c r="A146" t="s">
        <v>6</v>
      </c>
      <c r="B146" t="s">
        <v>419</v>
      </c>
      <c r="D146" t="s">
        <v>896</v>
      </c>
    </row>
    <row r="147" spans="1:4" x14ac:dyDescent="0.25">
      <c r="A147" t="s">
        <v>6</v>
      </c>
      <c r="B147" t="s">
        <v>419</v>
      </c>
      <c r="C147" t="s">
        <v>847</v>
      </c>
      <c r="D147" t="s">
        <v>1000</v>
      </c>
    </row>
    <row r="148" spans="1:4" x14ac:dyDescent="0.25">
      <c r="A148" t="s">
        <v>6</v>
      </c>
      <c r="B148" t="s">
        <v>419</v>
      </c>
      <c r="C148" t="s">
        <v>848</v>
      </c>
      <c r="D148" t="s">
        <v>1001</v>
      </c>
    </row>
    <row r="149" spans="1:4" x14ac:dyDescent="0.25">
      <c r="A149" t="s">
        <v>6</v>
      </c>
      <c r="B149" t="s">
        <v>419</v>
      </c>
      <c r="C149" t="s">
        <v>849</v>
      </c>
      <c r="D149" t="s">
        <v>1002</v>
      </c>
    </row>
    <row r="150" spans="1:4" x14ac:dyDescent="0.25">
      <c r="A150" t="s">
        <v>6</v>
      </c>
      <c r="B150" t="s">
        <v>419</v>
      </c>
      <c r="C150" t="s">
        <v>850</v>
      </c>
      <c r="D150" t="s">
        <v>1003</v>
      </c>
    </row>
    <row r="151" spans="1:4" x14ac:dyDescent="0.25">
      <c r="A151" t="s">
        <v>6</v>
      </c>
      <c r="B151" t="s">
        <v>428</v>
      </c>
      <c r="D151" t="s">
        <v>896</v>
      </c>
    </row>
    <row r="152" spans="1:4" x14ac:dyDescent="0.25">
      <c r="A152" t="s">
        <v>6</v>
      </c>
      <c r="B152" t="s">
        <v>428</v>
      </c>
      <c r="C152" t="s">
        <v>851</v>
      </c>
      <c r="D152" t="s">
        <v>1004</v>
      </c>
    </row>
    <row r="153" spans="1:4" x14ac:dyDescent="0.25">
      <c r="A153" t="s">
        <v>6</v>
      </c>
      <c r="B153" t="s">
        <v>431</v>
      </c>
      <c r="D153" t="s">
        <v>896</v>
      </c>
    </row>
    <row r="154" spans="1:4" x14ac:dyDescent="0.25">
      <c r="A154" t="s">
        <v>6</v>
      </c>
      <c r="B154" t="s">
        <v>431</v>
      </c>
      <c r="C154" t="s">
        <v>852</v>
      </c>
      <c r="D154" t="s">
        <v>1005</v>
      </c>
    </row>
    <row r="155" spans="1:4" x14ac:dyDescent="0.25">
      <c r="A155" t="s">
        <v>6</v>
      </c>
      <c r="B155" t="s">
        <v>434</v>
      </c>
      <c r="D155" t="s">
        <v>896</v>
      </c>
    </row>
    <row r="156" spans="1:4" x14ac:dyDescent="0.25">
      <c r="A156" t="s">
        <v>6</v>
      </c>
      <c r="B156" t="s">
        <v>434</v>
      </c>
      <c r="C156" t="s">
        <v>853</v>
      </c>
      <c r="D156" t="s">
        <v>1006</v>
      </c>
    </row>
    <row r="157" spans="1:4" x14ac:dyDescent="0.25">
      <c r="A157" t="s">
        <v>6</v>
      </c>
      <c r="B157" t="s">
        <v>437</v>
      </c>
      <c r="D157" t="s">
        <v>896</v>
      </c>
    </row>
    <row r="158" spans="1:4" x14ac:dyDescent="0.25">
      <c r="A158" t="s">
        <v>6</v>
      </c>
      <c r="B158" t="s">
        <v>437</v>
      </c>
      <c r="C158" t="s">
        <v>854</v>
      </c>
      <c r="D158" t="s">
        <v>1007</v>
      </c>
    </row>
    <row r="159" spans="1:4" x14ac:dyDescent="0.25">
      <c r="A159" t="s">
        <v>6</v>
      </c>
      <c r="B159" t="s">
        <v>439</v>
      </c>
      <c r="D159" t="s">
        <v>896</v>
      </c>
    </row>
    <row r="160" spans="1:4" x14ac:dyDescent="0.25">
      <c r="A160" t="s">
        <v>6</v>
      </c>
      <c r="B160" t="s">
        <v>439</v>
      </c>
      <c r="C160" t="s">
        <v>855</v>
      </c>
      <c r="D160" t="s">
        <v>1008</v>
      </c>
    </row>
    <row r="161" spans="1:4" x14ac:dyDescent="0.25">
      <c r="A161" t="s">
        <v>6</v>
      </c>
      <c r="B161" t="s">
        <v>442</v>
      </c>
      <c r="D161" t="s">
        <v>896</v>
      </c>
    </row>
    <row r="162" spans="1:4" x14ac:dyDescent="0.25">
      <c r="A162" t="s">
        <v>6</v>
      </c>
      <c r="B162" t="s">
        <v>442</v>
      </c>
      <c r="C162" t="s">
        <v>856</v>
      </c>
      <c r="D162" t="s">
        <v>1009</v>
      </c>
    </row>
    <row r="163" spans="1:4" x14ac:dyDescent="0.25">
      <c r="A163" t="s">
        <v>6</v>
      </c>
      <c r="B163" t="s">
        <v>442</v>
      </c>
      <c r="C163" t="s">
        <v>857</v>
      </c>
      <c r="D163" t="s">
        <v>1010</v>
      </c>
    </row>
    <row r="164" spans="1:4" x14ac:dyDescent="0.25">
      <c r="A164" t="s">
        <v>449</v>
      </c>
      <c r="B164" t="s">
        <v>450</v>
      </c>
      <c r="D164" t="s">
        <v>896</v>
      </c>
    </row>
    <row r="165" spans="1:4" x14ac:dyDescent="0.25">
      <c r="A165" t="s">
        <v>449</v>
      </c>
      <c r="B165" t="s">
        <v>450</v>
      </c>
      <c r="C165" t="s">
        <v>858</v>
      </c>
      <c r="D165" t="s">
        <v>1011</v>
      </c>
    </row>
    <row r="166" spans="1:4" x14ac:dyDescent="0.25">
      <c r="A166" t="s">
        <v>449</v>
      </c>
      <c r="B166" t="s">
        <v>450</v>
      </c>
      <c r="C166" t="s">
        <v>859</v>
      </c>
      <c r="D166" t="s">
        <v>1012</v>
      </c>
    </row>
    <row r="167" spans="1:4" x14ac:dyDescent="0.25">
      <c r="A167" t="s">
        <v>449</v>
      </c>
      <c r="B167" t="s">
        <v>450</v>
      </c>
      <c r="C167" t="s">
        <v>860</v>
      </c>
      <c r="D167" t="s">
        <v>1013</v>
      </c>
    </row>
    <row r="168" spans="1:4" x14ac:dyDescent="0.25">
      <c r="A168" t="s">
        <v>449</v>
      </c>
      <c r="B168" t="s">
        <v>469</v>
      </c>
      <c r="D168" t="s">
        <v>896</v>
      </c>
    </row>
    <row r="169" spans="1:4" x14ac:dyDescent="0.25">
      <c r="A169" t="s">
        <v>449</v>
      </c>
      <c r="B169" t="s">
        <v>469</v>
      </c>
      <c r="C169" t="s">
        <v>861</v>
      </c>
      <c r="D169" t="s">
        <v>1014</v>
      </c>
    </row>
    <row r="170" spans="1:4" x14ac:dyDescent="0.25">
      <c r="A170" t="s">
        <v>449</v>
      </c>
      <c r="B170" t="s">
        <v>469</v>
      </c>
      <c r="C170" t="s">
        <v>862</v>
      </c>
      <c r="D170" t="s">
        <v>1015</v>
      </c>
    </row>
    <row r="171" spans="1:4" x14ac:dyDescent="0.25">
      <c r="A171" t="s">
        <v>449</v>
      </c>
      <c r="B171" t="s">
        <v>469</v>
      </c>
      <c r="C171" t="s">
        <v>863</v>
      </c>
      <c r="D171" t="s">
        <v>1016</v>
      </c>
    </row>
    <row r="172" spans="1:4" x14ac:dyDescent="0.25">
      <c r="A172" t="s">
        <v>449</v>
      </c>
      <c r="B172" t="s">
        <v>476</v>
      </c>
      <c r="D172" t="s">
        <v>896</v>
      </c>
    </row>
    <row r="173" spans="1:4" x14ac:dyDescent="0.25">
      <c r="A173" t="s">
        <v>449</v>
      </c>
      <c r="B173" t="s">
        <v>476</v>
      </c>
      <c r="C173" t="s">
        <v>864</v>
      </c>
      <c r="D173" t="s">
        <v>1017</v>
      </c>
    </row>
    <row r="174" spans="1:4" x14ac:dyDescent="0.25">
      <c r="A174" t="s">
        <v>449</v>
      </c>
      <c r="B174" t="s">
        <v>481</v>
      </c>
      <c r="D174" t="s">
        <v>896</v>
      </c>
    </row>
    <row r="175" spans="1:4" x14ac:dyDescent="0.25">
      <c r="A175" t="s">
        <v>449</v>
      </c>
      <c r="B175" t="s">
        <v>481</v>
      </c>
      <c r="C175" t="s">
        <v>865</v>
      </c>
      <c r="D175" t="s">
        <v>1018</v>
      </c>
    </row>
    <row r="176" spans="1:4" x14ac:dyDescent="0.25">
      <c r="A176" t="s">
        <v>449</v>
      </c>
      <c r="B176" t="s">
        <v>481</v>
      </c>
      <c r="C176" t="s">
        <v>866</v>
      </c>
      <c r="D176" t="s">
        <v>1019</v>
      </c>
    </row>
    <row r="177" spans="1:4" x14ac:dyDescent="0.25">
      <c r="A177" t="s">
        <v>449</v>
      </c>
      <c r="B177" t="s">
        <v>481</v>
      </c>
      <c r="C177" t="s">
        <v>867</v>
      </c>
      <c r="D177" t="s">
        <v>1020</v>
      </c>
    </row>
    <row r="178" spans="1:4" x14ac:dyDescent="0.25">
      <c r="A178" t="s">
        <v>449</v>
      </c>
      <c r="B178" t="s">
        <v>481</v>
      </c>
      <c r="C178" t="s">
        <v>868</v>
      </c>
      <c r="D178" t="s">
        <v>1021</v>
      </c>
    </row>
    <row r="179" spans="1:4" x14ac:dyDescent="0.25">
      <c r="A179" t="s">
        <v>449</v>
      </c>
      <c r="B179" t="s">
        <v>492</v>
      </c>
      <c r="D179" t="s">
        <v>896</v>
      </c>
    </row>
    <row r="180" spans="1:4" x14ac:dyDescent="0.25">
      <c r="A180" t="s">
        <v>449</v>
      </c>
      <c r="B180" t="s">
        <v>492</v>
      </c>
      <c r="C180" t="s">
        <v>869</v>
      </c>
      <c r="D180" t="s">
        <v>1022</v>
      </c>
    </row>
    <row r="181" spans="1:4" x14ac:dyDescent="0.25">
      <c r="A181" t="s">
        <v>449</v>
      </c>
      <c r="B181" t="s">
        <v>492</v>
      </c>
      <c r="C181" t="s">
        <v>870</v>
      </c>
      <c r="D181" t="s">
        <v>1023</v>
      </c>
    </row>
    <row r="182" spans="1:4" x14ac:dyDescent="0.25">
      <c r="A182" t="s">
        <v>449</v>
      </c>
      <c r="B182" t="s">
        <v>497</v>
      </c>
      <c r="D182" t="s">
        <v>896</v>
      </c>
    </row>
    <row r="183" spans="1:4" x14ac:dyDescent="0.25">
      <c r="A183" t="s">
        <v>449</v>
      </c>
      <c r="B183" t="s">
        <v>497</v>
      </c>
      <c r="C183" t="s">
        <v>871</v>
      </c>
      <c r="D183" t="s">
        <v>1024</v>
      </c>
    </row>
    <row r="184" spans="1:4" x14ac:dyDescent="0.25">
      <c r="A184" t="s">
        <v>449</v>
      </c>
      <c r="B184" t="s">
        <v>497</v>
      </c>
      <c r="C184" t="s">
        <v>872</v>
      </c>
      <c r="D184" t="s">
        <v>1025</v>
      </c>
    </row>
    <row r="185" spans="1:4" x14ac:dyDescent="0.25">
      <c r="A185" t="s">
        <v>449</v>
      </c>
      <c r="B185" t="s">
        <v>497</v>
      </c>
      <c r="C185" t="s">
        <v>873</v>
      </c>
      <c r="D185" t="s">
        <v>1026</v>
      </c>
    </row>
    <row r="186" spans="1:4" x14ac:dyDescent="0.25">
      <c r="A186" t="s">
        <v>449</v>
      </c>
      <c r="B186" t="s">
        <v>516</v>
      </c>
      <c r="D186" t="s">
        <v>896</v>
      </c>
    </row>
    <row r="187" spans="1:4" x14ac:dyDescent="0.25">
      <c r="A187" t="s">
        <v>449</v>
      </c>
      <c r="B187" t="s">
        <v>516</v>
      </c>
      <c r="C187" t="s">
        <v>874</v>
      </c>
      <c r="D187" t="s">
        <v>1027</v>
      </c>
    </row>
    <row r="188" spans="1:4" x14ac:dyDescent="0.25">
      <c r="A188" t="s">
        <v>449</v>
      </c>
      <c r="B188" t="s">
        <v>516</v>
      </c>
      <c r="C188" t="s">
        <v>875</v>
      </c>
      <c r="D188" t="s">
        <v>1028</v>
      </c>
    </row>
    <row r="189" spans="1:4" x14ac:dyDescent="0.25">
      <c r="A189" t="s">
        <v>449</v>
      </c>
      <c r="B189" t="s">
        <v>521</v>
      </c>
      <c r="D189" t="s">
        <v>896</v>
      </c>
    </row>
    <row r="190" spans="1:4" x14ac:dyDescent="0.25">
      <c r="A190" t="s">
        <v>449</v>
      </c>
      <c r="B190" t="s">
        <v>521</v>
      </c>
      <c r="C190" t="s">
        <v>876</v>
      </c>
      <c r="D190" t="s">
        <v>1029</v>
      </c>
    </row>
    <row r="191" spans="1:4" x14ac:dyDescent="0.25">
      <c r="A191" t="s">
        <v>449</v>
      </c>
      <c r="B191" t="s">
        <v>521</v>
      </c>
      <c r="C191" t="s">
        <v>877</v>
      </c>
      <c r="D191" t="s">
        <v>1030</v>
      </c>
    </row>
    <row r="192" spans="1:4" x14ac:dyDescent="0.25">
      <c r="A192" t="s">
        <v>449</v>
      </c>
      <c r="B192" t="s">
        <v>521</v>
      </c>
      <c r="C192" t="s">
        <v>878</v>
      </c>
      <c r="D192" t="s">
        <v>1031</v>
      </c>
    </row>
    <row r="193" spans="1:4" x14ac:dyDescent="0.25">
      <c r="A193" t="s">
        <v>449</v>
      </c>
      <c r="B193" t="s">
        <v>528</v>
      </c>
      <c r="D193" t="s">
        <v>896</v>
      </c>
    </row>
    <row r="194" spans="1:4" x14ac:dyDescent="0.25">
      <c r="A194" t="s">
        <v>449</v>
      </c>
      <c r="B194" t="s">
        <v>528</v>
      </c>
      <c r="C194" t="s">
        <v>879</v>
      </c>
      <c r="D194" t="s">
        <v>1032</v>
      </c>
    </row>
    <row r="195" spans="1:4" x14ac:dyDescent="0.25">
      <c r="A195" t="s">
        <v>449</v>
      </c>
      <c r="B195" t="s">
        <v>528</v>
      </c>
      <c r="C195" t="s">
        <v>880</v>
      </c>
      <c r="D195" t="s">
        <v>1033</v>
      </c>
    </row>
    <row r="196" spans="1:4" x14ac:dyDescent="0.25">
      <c r="A196" t="s">
        <v>449</v>
      </c>
      <c r="B196" t="s">
        <v>528</v>
      </c>
      <c r="C196" t="s">
        <v>881</v>
      </c>
      <c r="D196" t="s">
        <v>1034</v>
      </c>
    </row>
    <row r="197" spans="1:4" x14ac:dyDescent="0.25">
      <c r="A197" t="s">
        <v>449</v>
      </c>
      <c r="B197" t="s">
        <v>535</v>
      </c>
      <c r="D197" t="s">
        <v>896</v>
      </c>
    </row>
    <row r="198" spans="1:4" x14ac:dyDescent="0.25">
      <c r="A198" t="s">
        <v>449</v>
      </c>
      <c r="B198" t="s">
        <v>535</v>
      </c>
      <c r="C198" t="s">
        <v>882</v>
      </c>
      <c r="D198" t="s">
        <v>1035</v>
      </c>
    </row>
    <row r="199" spans="1:4" x14ac:dyDescent="0.25">
      <c r="A199" t="s">
        <v>449</v>
      </c>
      <c r="B199" t="s">
        <v>535</v>
      </c>
      <c r="C199" t="s">
        <v>883</v>
      </c>
      <c r="D199" t="s">
        <v>1036</v>
      </c>
    </row>
    <row r="200" spans="1:4" x14ac:dyDescent="0.25">
      <c r="A200" t="s">
        <v>449</v>
      </c>
      <c r="B200" t="s">
        <v>542</v>
      </c>
      <c r="D200" t="s">
        <v>896</v>
      </c>
    </row>
    <row r="201" spans="1:4" x14ac:dyDescent="0.25">
      <c r="A201" t="s">
        <v>449</v>
      </c>
      <c r="B201" t="s">
        <v>542</v>
      </c>
      <c r="C201" t="s">
        <v>884</v>
      </c>
      <c r="D201" t="s">
        <v>1037</v>
      </c>
    </row>
    <row r="202" spans="1:4" x14ac:dyDescent="0.25">
      <c r="A202" t="s">
        <v>449</v>
      </c>
      <c r="B202" t="s">
        <v>542</v>
      </c>
      <c r="C202" t="s">
        <v>885</v>
      </c>
      <c r="D202" t="s">
        <v>1038</v>
      </c>
    </row>
    <row r="203" spans="1:4" x14ac:dyDescent="0.25">
      <c r="A203" t="s">
        <v>449</v>
      </c>
      <c r="B203" t="s">
        <v>547</v>
      </c>
      <c r="D203" t="s">
        <v>896</v>
      </c>
    </row>
    <row r="204" spans="1:4" x14ac:dyDescent="0.25">
      <c r="A204" t="s">
        <v>449</v>
      </c>
      <c r="B204" t="s">
        <v>547</v>
      </c>
      <c r="C204" t="s">
        <v>886</v>
      </c>
      <c r="D204" t="s">
        <v>1039</v>
      </c>
    </row>
    <row r="205" spans="1:4" x14ac:dyDescent="0.25">
      <c r="A205" t="s">
        <v>449</v>
      </c>
      <c r="B205" t="s">
        <v>547</v>
      </c>
      <c r="C205" t="s">
        <v>887</v>
      </c>
      <c r="D205" t="s">
        <v>1040</v>
      </c>
    </row>
    <row r="206" spans="1:4" x14ac:dyDescent="0.25">
      <c r="A206" t="s">
        <v>449</v>
      </c>
      <c r="B206" t="s">
        <v>547</v>
      </c>
      <c r="C206" t="s">
        <v>888</v>
      </c>
      <c r="D206" t="s">
        <v>1041</v>
      </c>
    </row>
    <row r="207" spans="1:4" x14ac:dyDescent="0.25">
      <c r="A207" t="s">
        <v>449</v>
      </c>
      <c r="B207" t="s">
        <v>554</v>
      </c>
      <c r="D207" t="s">
        <v>896</v>
      </c>
    </row>
    <row r="208" spans="1:4" x14ac:dyDescent="0.25">
      <c r="A208" t="s">
        <v>449</v>
      </c>
      <c r="B208" t="s">
        <v>554</v>
      </c>
      <c r="C208" t="s">
        <v>889</v>
      </c>
      <c r="D208" t="s">
        <v>1042</v>
      </c>
    </row>
    <row r="209" spans="1:4" x14ac:dyDescent="0.25">
      <c r="A209" t="s">
        <v>449</v>
      </c>
      <c r="B209" t="s">
        <v>554</v>
      </c>
      <c r="C209" t="s">
        <v>890</v>
      </c>
      <c r="D209" t="s">
        <v>1043</v>
      </c>
    </row>
    <row r="210" spans="1:4" x14ac:dyDescent="0.25">
      <c r="A210" t="s">
        <v>449</v>
      </c>
      <c r="B210" t="s">
        <v>554</v>
      </c>
      <c r="C210" t="s">
        <v>891</v>
      </c>
      <c r="D210" t="s">
        <v>1044</v>
      </c>
    </row>
    <row r="211" spans="1:4" x14ac:dyDescent="0.25">
      <c r="A211" t="s">
        <v>449</v>
      </c>
      <c r="B211" t="s">
        <v>554</v>
      </c>
      <c r="C211" t="s">
        <v>892</v>
      </c>
      <c r="D211" t="s">
        <v>1045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C1" sqref="C1: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t="s">
        <v>4</v>
      </c>
      <c r="B2" t="s">
        <v>4</v>
      </c>
    </row>
    <row r="3" spans="1:5" x14ac:dyDescent="0.25">
      <c r="A3" t="s">
        <v>6</v>
      </c>
      <c r="B3" t="str">
        <f t="shared" ref="B3:B46" si="0">LEFT(C3,2)</f>
        <v>T1</v>
      </c>
      <c r="C3" t="s">
        <v>893</v>
      </c>
      <c r="D3" t="s">
        <v>564</v>
      </c>
      <c r="E3" t="str">
        <f>CONCATENATE(C3," ",D3)</f>
        <v>T1-E-1 Svært kalkfattige svakt intermediære nakne berg</v>
      </c>
    </row>
    <row r="4" spans="1:5" x14ac:dyDescent="0.25">
      <c r="A4" t="s">
        <v>6</v>
      </c>
      <c r="B4" t="str">
        <f t="shared" si="0"/>
        <v>T1</v>
      </c>
      <c r="C4" t="s">
        <v>712</v>
      </c>
      <c r="D4" t="s">
        <v>566</v>
      </c>
      <c r="E4" t="str">
        <f>CONCATENATE(C4," ",D4)</f>
        <v>T1-E-2 Sterkt intermediære til ekstremt kalkrike nakne berg</v>
      </c>
    </row>
    <row r="5" spans="1:5" x14ac:dyDescent="0.25">
      <c r="A5" t="s">
        <v>6</v>
      </c>
      <c r="B5" t="str">
        <f t="shared" si="0"/>
        <v/>
      </c>
      <c r="E5" t="str">
        <f>CONCATENATE(C5," ",D5)</f>
        <v xml:space="preserve"> </v>
      </c>
    </row>
    <row r="6" spans="1:5" x14ac:dyDescent="0.25">
      <c r="A6" t="s">
        <v>6</v>
      </c>
      <c r="B6" t="str">
        <f t="shared" si="0"/>
        <v>T2</v>
      </c>
      <c r="C6" t="s">
        <v>713</v>
      </c>
      <c r="D6" t="s">
        <v>568</v>
      </c>
      <c r="E6" t="str">
        <f>CONCATENATE(C6," ",D6)</f>
        <v>T2-E-1 Åpne og kalkfattige grunnlendte marker</v>
      </c>
    </row>
    <row r="7" spans="1:5" x14ac:dyDescent="0.25">
      <c r="A7" t="s">
        <v>6</v>
      </c>
      <c r="B7" t="str">
        <f t="shared" si="0"/>
        <v>T2</v>
      </c>
      <c r="C7" t="s">
        <v>710</v>
      </c>
      <c r="D7" t="s">
        <v>570</v>
      </c>
      <c r="E7" t="str">
        <f>CONCATENATE(C7," ",D7)</f>
        <v>T2-E-2 Åpne intermediære grunnlendte marker</v>
      </c>
    </row>
    <row r="8" spans="1:5" x14ac:dyDescent="0.25">
      <c r="A8" t="s">
        <v>6</v>
      </c>
      <c r="B8" t="str">
        <f t="shared" si="0"/>
        <v>T2</v>
      </c>
      <c r="C8" t="s">
        <v>717</v>
      </c>
      <c r="D8" t="s">
        <v>572</v>
      </c>
      <c r="E8" t="str">
        <f>CONCATENATE(C8," ",D8)</f>
        <v>T2-E-3 Åpne svakt kalkrike grunnlendte marker</v>
      </c>
    </row>
    <row r="9" spans="1:5" x14ac:dyDescent="0.25">
      <c r="A9" t="s">
        <v>6</v>
      </c>
      <c r="B9" t="str">
        <f t="shared" si="0"/>
        <v>T2</v>
      </c>
      <c r="C9" t="s">
        <v>718</v>
      </c>
      <c r="D9" t="s">
        <v>574</v>
      </c>
      <c r="E9" t="str">
        <f>CONCATENATE(C9," ",D9)</f>
        <v>T2-E-4 Åpne kalkrike grunnlente marker</v>
      </c>
    </row>
    <row r="10" spans="1:5" x14ac:dyDescent="0.25">
      <c r="A10" t="s">
        <v>6</v>
      </c>
      <c r="B10" t="str">
        <f t="shared" si="0"/>
        <v/>
      </c>
      <c r="E10" t="str">
        <f>CONCATENATE(C10," ",D10)</f>
        <v xml:space="preserve"> </v>
      </c>
    </row>
    <row r="11" spans="1:5" x14ac:dyDescent="0.25">
      <c r="A11" t="s">
        <v>6</v>
      </c>
      <c r="B11" t="str">
        <f t="shared" si="0"/>
        <v>T3</v>
      </c>
      <c r="C11" t="s">
        <v>714</v>
      </c>
      <c r="D11" t="s">
        <v>576</v>
      </c>
      <c r="E11" t="str">
        <f>CONCATENATE(C11," ",D11)</f>
        <v>T3-E-1 Kalkfattig leside</v>
      </c>
    </row>
    <row r="12" spans="1:5" x14ac:dyDescent="0.25">
      <c r="A12" t="s">
        <v>6</v>
      </c>
      <c r="B12" t="str">
        <f t="shared" si="0"/>
        <v>T3</v>
      </c>
      <c r="C12" t="s">
        <v>577</v>
      </c>
      <c r="D12" t="s">
        <v>578</v>
      </c>
      <c r="E12" t="str">
        <f>CONCATENATE(C12," ",D12)</f>
        <v>T3-E-2 Intermediær leside</v>
      </c>
    </row>
    <row r="13" spans="1:5" x14ac:dyDescent="0.25">
      <c r="A13" t="s">
        <v>6</v>
      </c>
      <c r="B13" t="str">
        <f t="shared" si="0"/>
        <v>T3</v>
      </c>
      <c r="C13" t="s">
        <v>579</v>
      </c>
      <c r="D13" t="s">
        <v>580</v>
      </c>
      <c r="E13" t="str">
        <f>CONCATENATE(C13," ",D13)</f>
        <v>T3-E-3 Kalkrike lesider og intermediære og kalkrike kildevannspåvirkede fjell-lavheier</v>
      </c>
    </row>
    <row r="14" spans="1:5" x14ac:dyDescent="0.25">
      <c r="A14" t="s">
        <v>6</v>
      </c>
      <c r="B14" t="str">
        <f t="shared" si="0"/>
        <v>T3</v>
      </c>
      <c r="C14" t="s">
        <v>719</v>
      </c>
      <c r="D14" t="s">
        <v>582</v>
      </c>
      <c r="E14" t="str">
        <f>CONCATENATE(C14," ",D14)</f>
        <v>T3-E-4 Kalkfattige fjell-lyng- og lavheier</v>
      </c>
    </row>
    <row r="15" spans="1:5" x14ac:dyDescent="0.25">
      <c r="A15" t="s">
        <v>6</v>
      </c>
      <c r="B15" t="str">
        <f t="shared" si="0"/>
        <v>T3</v>
      </c>
      <c r="C15" t="s">
        <v>721</v>
      </c>
      <c r="D15" t="s">
        <v>584</v>
      </c>
      <c r="E15" t="str">
        <f>CONCATENATE(C15," ",D15)</f>
        <v>T3-E-5 Intermediære fjell-lyng- og lavheier</v>
      </c>
    </row>
    <row r="16" spans="1:5" x14ac:dyDescent="0.25">
      <c r="A16" t="s">
        <v>6</v>
      </c>
      <c r="B16" t="str">
        <f t="shared" si="0"/>
        <v>T3</v>
      </c>
      <c r="C16" t="s">
        <v>722</v>
      </c>
      <c r="D16" t="s">
        <v>586</v>
      </c>
      <c r="E16" t="str">
        <f>CONCATENATE(C16," ",D16)</f>
        <v>T3-E-6 Svakt kalkrike fjell-lyng- og lavheier</v>
      </c>
    </row>
    <row r="17" spans="1:5" x14ac:dyDescent="0.25">
      <c r="A17" t="s">
        <v>6</v>
      </c>
      <c r="B17" t="str">
        <f t="shared" si="0"/>
        <v>T3</v>
      </c>
      <c r="C17" t="s">
        <v>723</v>
      </c>
      <c r="D17" t="s">
        <v>588</v>
      </c>
      <c r="E17" t="str">
        <f>CONCATENATE(C17," ",D17)</f>
        <v>T3-E-7 Svært kalkrike fjell-lyng- og lavheier</v>
      </c>
    </row>
    <row r="18" spans="1:5" x14ac:dyDescent="0.25">
      <c r="A18" t="s">
        <v>6</v>
      </c>
      <c r="B18" t="str">
        <f t="shared" si="0"/>
        <v/>
      </c>
      <c r="E18" t="str">
        <f>CONCATENATE(C18," ",D18)</f>
        <v xml:space="preserve"> </v>
      </c>
    </row>
    <row r="19" spans="1:5" x14ac:dyDescent="0.25">
      <c r="A19" t="s">
        <v>6</v>
      </c>
      <c r="B19" t="str">
        <f>LEFT(C19,2)</f>
        <v>T4</v>
      </c>
      <c r="C19" t="s">
        <v>715</v>
      </c>
      <c r="D19" t="s">
        <v>590</v>
      </c>
      <c r="E19" t="str">
        <f>CONCATENATE(C19," ",D19)</f>
        <v>T4-E-1 Blåbær- og bærlyngskoger</v>
      </c>
    </row>
    <row r="20" spans="1:5" x14ac:dyDescent="0.25">
      <c r="A20" t="s">
        <v>6</v>
      </c>
      <c r="B20" t="str">
        <f t="shared" si="0"/>
        <v>T4</v>
      </c>
      <c r="C20" t="s">
        <v>759</v>
      </c>
      <c r="D20" t="s">
        <v>592</v>
      </c>
      <c r="E20" t="str">
        <f>CONCATENATE(C20," ",D20)</f>
        <v>T4-E-2 Svake lågurt- og storbregneskoger</v>
      </c>
    </row>
    <row r="21" spans="1:5" x14ac:dyDescent="0.25">
      <c r="A21" t="s">
        <v>6</v>
      </c>
      <c r="B21" t="str">
        <f t="shared" si="0"/>
        <v>T4</v>
      </c>
      <c r="C21" t="s">
        <v>760</v>
      </c>
      <c r="D21" t="s">
        <v>594</v>
      </c>
      <c r="E21" t="str">
        <f>CONCATENATE(C21," ",D21)</f>
        <v>T4-E-3 Lite tørkeutsatte lågurt- og bærlyng- lågurtskoger, og høgstaudeskog</v>
      </c>
    </row>
    <row r="22" spans="1:5" x14ac:dyDescent="0.25">
      <c r="A22" t="s">
        <v>6</v>
      </c>
      <c r="B22" t="str">
        <f t="shared" si="0"/>
        <v>T4</v>
      </c>
      <c r="C22" t="s">
        <v>711</v>
      </c>
      <c r="D22" t="s">
        <v>596</v>
      </c>
      <c r="E22" t="str">
        <f>CONCATENATE(C22," ",D22)</f>
        <v>T4-E-4 Lav- og lyngskoger</v>
      </c>
    </row>
    <row r="23" spans="1:5" x14ac:dyDescent="0.25">
      <c r="A23" t="s">
        <v>6</v>
      </c>
      <c r="B23" t="str">
        <f t="shared" si="0"/>
        <v>T4</v>
      </c>
      <c r="C23" t="s">
        <v>761</v>
      </c>
      <c r="D23" t="s">
        <v>598</v>
      </c>
      <c r="E23" t="str">
        <f>CONCATENATE(C23," ",D23)</f>
        <v>T4-E-5 Tørkeutsatte svake lågurtskoger</v>
      </c>
    </row>
    <row r="24" spans="1:5" x14ac:dyDescent="0.25">
      <c r="A24" t="s">
        <v>6</v>
      </c>
      <c r="B24" t="str">
        <f t="shared" si="0"/>
        <v>T4</v>
      </c>
      <c r="C24" t="s">
        <v>762</v>
      </c>
      <c r="D24" t="s">
        <v>600</v>
      </c>
      <c r="E24" t="str">
        <f>CONCATENATE(C24," ",D24)</f>
        <v>T4-E-6 Tørkeutsatte lågurt- og høgstaudeskoger</v>
      </c>
    </row>
    <row r="25" spans="1:5" x14ac:dyDescent="0.25">
      <c r="A25" t="s">
        <v>6</v>
      </c>
      <c r="B25" t="str">
        <f t="shared" si="0"/>
        <v/>
      </c>
      <c r="E25" t="str">
        <f>CONCATENATE(C25," ",D25)</f>
        <v xml:space="preserve"> </v>
      </c>
    </row>
    <row r="26" spans="1:5" x14ac:dyDescent="0.25">
      <c r="A26" t="s">
        <v>6</v>
      </c>
      <c r="B26" t="str">
        <f t="shared" si="0"/>
        <v>T5</v>
      </c>
      <c r="C26" t="s">
        <v>716</v>
      </c>
      <c r="D26" t="s">
        <v>602</v>
      </c>
      <c r="E26" t="str">
        <f>CONCATENATE(C26," ",D26)</f>
        <v>T5-E-1 Kalkfattige til svakt kalkrike grotter og overheng</v>
      </c>
    </row>
    <row r="27" spans="1:5" x14ac:dyDescent="0.25">
      <c r="A27" t="s">
        <v>6</v>
      </c>
      <c r="B27" t="str">
        <f t="shared" si="0"/>
        <v>T5</v>
      </c>
      <c r="C27" t="s">
        <v>763</v>
      </c>
      <c r="D27" t="s">
        <v>604</v>
      </c>
      <c r="E27" t="str">
        <f>CONCATENATE(C27," ",D27)</f>
        <v>T5-E-2 Sterkt kalkrike grotter og overheng</v>
      </c>
    </row>
    <row r="28" spans="1:5" x14ac:dyDescent="0.25">
      <c r="A28" t="s">
        <v>6</v>
      </c>
      <c r="B28" t="str">
        <f t="shared" si="0"/>
        <v>T5</v>
      </c>
      <c r="C28" t="s">
        <v>764</v>
      </c>
      <c r="D28" t="s">
        <v>606</v>
      </c>
      <c r="E28" t="str">
        <f>CONCATENATE(C28," ",D28)</f>
        <v>T5-E-3 Mindre kalkrikt grottedyp</v>
      </c>
    </row>
    <row r="29" spans="1:5" x14ac:dyDescent="0.25">
      <c r="A29" t="s">
        <v>6</v>
      </c>
      <c r="B29" t="str">
        <f t="shared" si="0"/>
        <v>T5</v>
      </c>
      <c r="C29" t="s">
        <v>720</v>
      </c>
      <c r="D29" t="s">
        <v>608</v>
      </c>
      <c r="E29" t="str">
        <f>CONCATENATE(C29," ",D29)</f>
        <v>T5-E-4 Indre del av dyp karstgrotte</v>
      </c>
    </row>
    <row r="30" spans="1:5" x14ac:dyDescent="0.25">
      <c r="A30" t="s">
        <v>6</v>
      </c>
      <c r="B30" t="str">
        <f t="shared" si="0"/>
        <v/>
      </c>
      <c r="E30" t="str">
        <f>CONCATENATE(C30," ",D30)</f>
        <v xml:space="preserve"> </v>
      </c>
    </row>
    <row r="31" spans="1:5" x14ac:dyDescent="0.25">
      <c r="A31" t="s">
        <v>6</v>
      </c>
      <c r="B31" t="str">
        <f t="shared" si="0"/>
        <v>T6</v>
      </c>
      <c r="C31" t="s">
        <v>765</v>
      </c>
      <c r="D31" t="s">
        <v>610</v>
      </c>
      <c r="E31" t="str">
        <f>CONCATENATE(C31," ",D31)</f>
        <v>T6-E-1 Kalkfattige strandberg</v>
      </c>
    </row>
    <row r="32" spans="1:5" x14ac:dyDescent="0.25">
      <c r="A32" t="s">
        <v>6</v>
      </c>
      <c r="B32" t="str">
        <f t="shared" si="0"/>
        <v>T6</v>
      </c>
      <c r="C32" t="s">
        <v>766</v>
      </c>
      <c r="D32" t="s">
        <v>612</v>
      </c>
      <c r="E32" t="str">
        <f>CONCATENATE(C32," ",D32)</f>
        <v>T6-E-2 Kalkrik bergknaus i bølgesprutsonen</v>
      </c>
    </row>
    <row r="33" spans="1:5" x14ac:dyDescent="0.25">
      <c r="A33" t="s">
        <v>6</v>
      </c>
      <c r="B33" t="str">
        <f t="shared" si="0"/>
        <v/>
      </c>
      <c r="E33" t="str">
        <f>CONCATENATE(C33," ",D33)</f>
        <v xml:space="preserve"> </v>
      </c>
    </row>
    <row r="34" spans="1:5" x14ac:dyDescent="0.25">
      <c r="A34" t="s">
        <v>6</v>
      </c>
      <c r="B34" t="str">
        <f t="shared" si="0"/>
        <v>T7</v>
      </c>
      <c r="C34" t="s">
        <v>767</v>
      </c>
      <c r="D34" t="s">
        <v>614</v>
      </c>
      <c r="E34" t="str">
        <f>CONCATENATE(C34," ",D34)</f>
        <v>T7-E-1 Svært kalkfattig moderat snøleie</v>
      </c>
    </row>
    <row r="35" spans="1:5" x14ac:dyDescent="0.25">
      <c r="A35" t="s">
        <v>6</v>
      </c>
      <c r="B35" t="str">
        <f t="shared" si="0"/>
        <v>T7</v>
      </c>
      <c r="C35" t="s">
        <v>768</v>
      </c>
      <c r="D35" t="s">
        <v>616</v>
      </c>
      <c r="E35" t="str">
        <f>CONCATENATE(C35," ",D35)</f>
        <v>T7-E-2 Svakt kalkfattige og intermediære moderate og seine snøleier</v>
      </c>
    </row>
    <row r="36" spans="1:5" x14ac:dyDescent="0.25">
      <c r="A36" t="s">
        <v>6</v>
      </c>
      <c r="B36" t="str">
        <f t="shared" si="0"/>
        <v>T7</v>
      </c>
      <c r="C36" t="s">
        <v>769</v>
      </c>
      <c r="D36" t="s">
        <v>618</v>
      </c>
      <c r="E36" t="str">
        <f>CONCATENATE(C36," ",D36)</f>
        <v>T7-E-3 Intermediært ekstremsnøleie</v>
      </c>
    </row>
    <row r="37" spans="1:5" x14ac:dyDescent="0.25">
      <c r="A37" t="s">
        <v>6</v>
      </c>
      <c r="B37" t="str">
        <f t="shared" si="0"/>
        <v>T7</v>
      </c>
      <c r="C37" t="s">
        <v>770</v>
      </c>
      <c r="D37" t="s">
        <v>620</v>
      </c>
      <c r="E37" t="str">
        <f>CONCATENATE(C37," ",D37)</f>
        <v>T7-E-4 Svakt kalkrike moderate og seine snøleier</v>
      </c>
    </row>
    <row r="38" spans="1:5" x14ac:dyDescent="0.25">
      <c r="A38" t="s">
        <v>6</v>
      </c>
      <c r="B38" t="str">
        <f t="shared" si="0"/>
        <v>T7</v>
      </c>
      <c r="C38" t="s">
        <v>771</v>
      </c>
      <c r="D38" t="s">
        <v>622</v>
      </c>
      <c r="E38" t="str">
        <f>CONCATENATE(C38," ",D38)</f>
        <v>T7-E-5 Sterkt kalkrike moderate og seine snøleier</v>
      </c>
    </row>
    <row r="39" spans="1:5" x14ac:dyDescent="0.25">
      <c r="A39" t="s">
        <v>6</v>
      </c>
      <c r="B39" t="str">
        <f t="shared" si="0"/>
        <v>T7</v>
      </c>
      <c r="C39" t="s">
        <v>772</v>
      </c>
      <c r="D39" t="s">
        <v>624</v>
      </c>
      <c r="E39" t="str">
        <f>CONCATENATE(C39," ",D39)</f>
        <v>T7-E-6 Kalkrikt ekstremsnøleie</v>
      </c>
    </row>
    <row r="40" spans="1:5" x14ac:dyDescent="0.25">
      <c r="A40" t="s">
        <v>6</v>
      </c>
      <c r="B40" t="str">
        <f t="shared" si="0"/>
        <v/>
      </c>
      <c r="E40" t="str">
        <f>CONCATENATE(C40," ",D40)</f>
        <v xml:space="preserve"> </v>
      </c>
    </row>
    <row r="41" spans="1:5" x14ac:dyDescent="0.25">
      <c r="A41" t="s">
        <v>6</v>
      </c>
      <c r="B41" t="str">
        <f t="shared" si="0"/>
        <v>T8</v>
      </c>
      <c r="C41" t="s">
        <v>773</v>
      </c>
      <c r="D41" t="s">
        <v>625</v>
      </c>
      <c r="E41" t="str">
        <f>CONCATENATE(C41," ",D41)</f>
        <v>T8-E-1 Fuglefjelleng</v>
      </c>
    </row>
    <row r="42" spans="1:5" x14ac:dyDescent="0.25">
      <c r="A42" t="s">
        <v>6</v>
      </c>
      <c r="B42" t="str">
        <f t="shared" si="0"/>
        <v>T8</v>
      </c>
      <c r="C42" t="s">
        <v>774</v>
      </c>
      <c r="D42" t="s">
        <v>626</v>
      </c>
      <c r="E42" t="str">
        <f>CONCATENATE(C42," ",D42)</f>
        <v>T8-E-2 Fugletopp</v>
      </c>
    </row>
    <row r="43" spans="1:5" x14ac:dyDescent="0.25">
      <c r="A43" t="s">
        <v>6</v>
      </c>
      <c r="B43" t="str">
        <f t="shared" si="0"/>
        <v/>
      </c>
      <c r="E43" t="str">
        <f>CONCATENATE(C43," ",D43)</f>
        <v xml:space="preserve"> </v>
      </c>
    </row>
    <row r="44" spans="1:5" x14ac:dyDescent="0.25">
      <c r="A44" t="s">
        <v>6</v>
      </c>
      <c r="B44" t="str">
        <f t="shared" si="0"/>
        <v>T9</v>
      </c>
      <c r="C44" t="s">
        <v>775</v>
      </c>
      <c r="D44" t="s">
        <v>627</v>
      </c>
      <c r="E44" t="str">
        <f>CONCATENATE(C44," ",D44)</f>
        <v>T9-E-1 Fattig-intermediær mosetundra</v>
      </c>
    </row>
    <row r="45" spans="1:5" x14ac:dyDescent="0.25">
      <c r="A45" t="s">
        <v>6</v>
      </c>
      <c r="B45" t="str">
        <f t="shared" si="0"/>
        <v>T9</v>
      </c>
      <c r="C45" t="s">
        <v>776</v>
      </c>
      <c r="D45" t="s">
        <v>628</v>
      </c>
      <c r="E45" t="str">
        <f>CONCATENATE(C45," ",D45)</f>
        <v>T9-E-2 Kalkrik mosetundra</v>
      </c>
    </row>
    <row r="46" spans="1:5" x14ac:dyDescent="0.25">
      <c r="A46" t="s">
        <v>6</v>
      </c>
      <c r="B46" t="str">
        <f t="shared" si="0"/>
        <v/>
      </c>
      <c r="E46" t="str">
        <f>CONCATENATE(C46," ",D46)</f>
        <v xml:space="preserve"> </v>
      </c>
    </row>
    <row r="47" spans="1:5" x14ac:dyDescent="0.25">
      <c r="A47" t="s">
        <v>6</v>
      </c>
      <c r="B47" t="str">
        <f>LEFT(C47,3)</f>
        <v>T10</v>
      </c>
      <c r="C47" t="s">
        <v>777</v>
      </c>
      <c r="D47" t="s">
        <v>629</v>
      </c>
      <c r="E47" t="str">
        <f>CONCATENATE(C47," ",D47)</f>
        <v>T10-E-1 Arktisk steppe</v>
      </c>
    </row>
    <row r="48" spans="1:5" x14ac:dyDescent="0.25">
      <c r="A48" t="s">
        <v>6</v>
      </c>
      <c r="B48" t="str">
        <f t="shared" ref="B48:B111" si="1">LEFT(C48,3)</f>
        <v/>
      </c>
      <c r="E48" t="str">
        <f>CONCATENATE(C48," ",D48)</f>
        <v xml:space="preserve"> </v>
      </c>
    </row>
    <row r="49" spans="1:5" x14ac:dyDescent="0.25">
      <c r="A49" t="s">
        <v>6</v>
      </c>
      <c r="B49" t="str">
        <f t="shared" si="1"/>
        <v>T11</v>
      </c>
      <c r="C49" t="s">
        <v>778</v>
      </c>
      <c r="D49" t="s">
        <v>630</v>
      </c>
      <c r="E49" t="str">
        <f>CONCATENATE(C49," ",D49)</f>
        <v>T11-E-1 Saltanrikningsmarker</v>
      </c>
    </row>
    <row r="50" spans="1:5" x14ac:dyDescent="0.25">
      <c r="A50" t="s">
        <v>6</v>
      </c>
      <c r="B50" t="str">
        <f t="shared" si="1"/>
        <v/>
      </c>
      <c r="E50" t="str">
        <f>CONCATENATE(C50," ",D50)</f>
        <v xml:space="preserve"> </v>
      </c>
    </row>
    <row r="51" spans="1:5" x14ac:dyDescent="0.25">
      <c r="A51" t="s">
        <v>6</v>
      </c>
      <c r="B51" t="str">
        <f t="shared" si="1"/>
        <v>T12</v>
      </c>
      <c r="C51" t="s">
        <v>779</v>
      </c>
      <c r="D51" t="s">
        <v>631</v>
      </c>
      <c r="E51" t="str">
        <f>CONCATENATE(C51," ",D51)</f>
        <v>T12-E-1 Strandeng</v>
      </c>
    </row>
    <row r="52" spans="1:5" x14ac:dyDescent="0.25">
      <c r="A52" t="s">
        <v>6</v>
      </c>
      <c r="B52" t="str">
        <f t="shared" si="1"/>
        <v/>
      </c>
      <c r="E52" t="str">
        <f>CONCATENATE(C52," ",D52)</f>
        <v xml:space="preserve"> </v>
      </c>
    </row>
    <row r="53" spans="1:5" x14ac:dyDescent="0.25">
      <c r="A53" t="s">
        <v>6</v>
      </c>
      <c r="B53" t="str">
        <f t="shared" si="1"/>
        <v>T13</v>
      </c>
      <c r="C53" t="s">
        <v>780</v>
      </c>
      <c r="D53" t="s">
        <v>632</v>
      </c>
      <c r="E53" t="str">
        <f>CONCATENATE(C53," ",D53)</f>
        <v>T13-E-1 Uttørkingseksponerte kalkfattige grove rasmarker</v>
      </c>
    </row>
    <row r="54" spans="1:5" x14ac:dyDescent="0.25">
      <c r="A54" t="s">
        <v>6</v>
      </c>
      <c r="B54" t="str">
        <f t="shared" si="1"/>
        <v>T13</v>
      </c>
      <c r="C54" t="s">
        <v>781</v>
      </c>
      <c r="D54" t="s">
        <v>633</v>
      </c>
      <c r="E54" t="str">
        <f>CONCATENATE(C54," ",D54)</f>
        <v>T13-E-2 Kalkfattig grus- og sanddominert rasmark</v>
      </c>
    </row>
    <row r="55" spans="1:5" x14ac:dyDescent="0.25">
      <c r="A55" t="s">
        <v>6</v>
      </c>
      <c r="B55" t="str">
        <f t="shared" si="1"/>
        <v>T13</v>
      </c>
      <c r="C55" t="s">
        <v>782</v>
      </c>
      <c r="D55" t="s">
        <v>634</v>
      </c>
      <c r="E55" t="str">
        <f>CONCATENATE(C55," ",D55)</f>
        <v>T13-E-3 Uttørkingseksponerte intermediære og svcakt kalkrike grove rasmarker</v>
      </c>
    </row>
    <row r="56" spans="1:5" x14ac:dyDescent="0.25">
      <c r="A56" t="s">
        <v>6</v>
      </c>
      <c r="B56" t="str">
        <f t="shared" si="1"/>
        <v>T13</v>
      </c>
      <c r="C56" t="s">
        <v>783</v>
      </c>
      <c r="D56" t="s">
        <v>635</v>
      </c>
      <c r="E56" t="str">
        <f>CONCATENATE(C56," ",D56)</f>
        <v>T13-E-4 Intermediær og svakt kalkrik grus- og sanddominert rasmark</v>
      </c>
    </row>
    <row r="57" spans="1:5" x14ac:dyDescent="0.25">
      <c r="A57" t="s">
        <v>6</v>
      </c>
      <c r="B57" t="str">
        <f t="shared" si="1"/>
        <v>T13</v>
      </c>
      <c r="C57" t="s">
        <v>784</v>
      </c>
      <c r="D57" t="s">
        <v>636</v>
      </c>
      <c r="E57" t="str">
        <f>CONCATENATE(C57," ",D57)</f>
        <v>T13-E-5 Uttørkingseksponerte sterkt kalkrike grove rasmarker</v>
      </c>
    </row>
    <row r="58" spans="1:5" x14ac:dyDescent="0.25">
      <c r="A58" t="s">
        <v>6</v>
      </c>
      <c r="B58" t="str">
        <f t="shared" si="1"/>
        <v>T13</v>
      </c>
      <c r="C58" t="s">
        <v>785</v>
      </c>
      <c r="D58" t="s">
        <v>637</v>
      </c>
      <c r="E58" t="str">
        <f>CONCATENATE(C58," ",D58)</f>
        <v>T13-E-6 Sterkt kalkrik grus- og sanddominert rasmark</v>
      </c>
    </row>
    <row r="59" spans="1:5" x14ac:dyDescent="0.25">
      <c r="A59" t="s">
        <v>6</v>
      </c>
      <c r="B59" t="str">
        <f t="shared" si="1"/>
        <v>T13</v>
      </c>
      <c r="C59" t="s">
        <v>786</v>
      </c>
      <c r="D59" t="s">
        <v>638</v>
      </c>
      <c r="E59" t="str">
        <f>CONCATENATE(C59," ",D59)</f>
        <v>T13-E-7 Lite uttørkingseksponerte kalkfattige rasmarker</v>
      </c>
    </row>
    <row r="60" spans="1:5" x14ac:dyDescent="0.25">
      <c r="A60" t="s">
        <v>6</v>
      </c>
      <c r="B60" t="str">
        <f t="shared" si="1"/>
        <v>T13</v>
      </c>
      <c r="C60" t="s">
        <v>787</v>
      </c>
      <c r="D60" t="s">
        <v>639</v>
      </c>
      <c r="E60" t="str">
        <f>CONCATENATE(C60," ",D60)</f>
        <v>T13-E-8 Lite uttørkingseksponerte intermediære og svakt kalkrike rasmarker</v>
      </c>
    </row>
    <row r="61" spans="1:5" x14ac:dyDescent="0.25">
      <c r="A61" t="s">
        <v>6</v>
      </c>
      <c r="B61" t="str">
        <f t="shared" si="1"/>
        <v>T13</v>
      </c>
      <c r="C61" t="s">
        <v>788</v>
      </c>
      <c r="D61" t="s">
        <v>640</v>
      </c>
      <c r="E61" t="str">
        <f>CONCATENATE(C61," ",D61)</f>
        <v>T13-E-9 Lite uttørkingseksponerte sterkt kalkrike rasmarker</v>
      </c>
    </row>
    <row r="62" spans="1:5" x14ac:dyDescent="0.25">
      <c r="A62" t="s">
        <v>6</v>
      </c>
      <c r="B62" t="str">
        <f t="shared" si="1"/>
        <v/>
      </c>
      <c r="E62" t="str">
        <f>CONCATENATE(C62," ",D62)</f>
        <v xml:space="preserve"> </v>
      </c>
    </row>
    <row r="63" spans="1:5" x14ac:dyDescent="0.25">
      <c r="A63" t="s">
        <v>6</v>
      </c>
      <c r="B63" t="str">
        <f t="shared" si="1"/>
        <v>T14</v>
      </c>
      <c r="C63" t="s">
        <v>789</v>
      </c>
      <c r="D63" t="s">
        <v>641</v>
      </c>
      <c r="E63" t="str">
        <f>CONCATENATE(C63," ",D63)</f>
        <v>T14-E-1 Kalkfattig og intermediær rabbe</v>
      </c>
    </row>
    <row r="64" spans="1:5" x14ac:dyDescent="0.25">
      <c r="A64" t="s">
        <v>6</v>
      </c>
      <c r="B64" t="str">
        <f t="shared" si="1"/>
        <v>T14</v>
      </c>
      <c r="C64" t="s">
        <v>790</v>
      </c>
      <c r="D64" t="s">
        <v>642</v>
      </c>
      <c r="E64" t="str">
        <f>CONCATENATE(C64," ",D64)</f>
        <v>T14-E-2 Kalkrik rabbe</v>
      </c>
    </row>
    <row r="65" spans="1:5" x14ac:dyDescent="0.25">
      <c r="A65" t="s">
        <v>6</v>
      </c>
      <c r="B65" t="str">
        <f t="shared" si="1"/>
        <v/>
      </c>
      <c r="E65" t="str">
        <f>CONCATENATE(C65," ",D65)</f>
        <v xml:space="preserve"> </v>
      </c>
    </row>
    <row r="66" spans="1:5" x14ac:dyDescent="0.25">
      <c r="A66" t="s">
        <v>6</v>
      </c>
      <c r="B66" t="str">
        <f t="shared" si="1"/>
        <v>T15</v>
      </c>
      <c r="C66" t="s">
        <v>791</v>
      </c>
      <c r="D66" t="s">
        <v>643</v>
      </c>
      <c r="E66" t="str">
        <f>CONCATENATE(C66," ",D66)</f>
        <v>T15-E-1 Kalkfattig og intermediær fosse-eng</v>
      </c>
    </row>
    <row r="67" spans="1:5" x14ac:dyDescent="0.25">
      <c r="A67" t="s">
        <v>6</v>
      </c>
      <c r="B67" t="str">
        <f t="shared" si="1"/>
        <v>T15</v>
      </c>
      <c r="C67" t="s">
        <v>792</v>
      </c>
      <c r="D67" t="s">
        <v>644</v>
      </c>
      <c r="E67" t="str">
        <f>CONCATENATE(C67," ",D67)</f>
        <v>T15-E-2 Kalkrik fosse-eng</v>
      </c>
    </row>
    <row r="68" spans="1:5" x14ac:dyDescent="0.25">
      <c r="A68" t="s">
        <v>6</v>
      </c>
      <c r="B68" t="str">
        <f t="shared" si="1"/>
        <v/>
      </c>
      <c r="E68" t="str">
        <f>CONCATENATE(C68," ",D68)</f>
        <v xml:space="preserve"> </v>
      </c>
    </row>
    <row r="69" spans="1:5" x14ac:dyDescent="0.25">
      <c r="A69" t="s">
        <v>6</v>
      </c>
      <c r="B69" t="str">
        <f t="shared" si="1"/>
        <v>T16</v>
      </c>
      <c r="C69" t="s">
        <v>793</v>
      </c>
      <c r="D69" t="s">
        <v>645</v>
      </c>
      <c r="E69" t="str">
        <f>CONCATENATE(C69," ",D69)</f>
        <v>T16-E-1 Rasmarkenger og -heier</v>
      </c>
    </row>
    <row r="70" spans="1:5" x14ac:dyDescent="0.25">
      <c r="A70" t="s">
        <v>6</v>
      </c>
      <c r="B70" t="str">
        <f t="shared" si="1"/>
        <v/>
      </c>
      <c r="E70" t="str">
        <f>CONCATENATE(C70," ",D70)</f>
        <v xml:space="preserve"> </v>
      </c>
    </row>
    <row r="71" spans="1:5" x14ac:dyDescent="0.25">
      <c r="A71" t="s">
        <v>6</v>
      </c>
      <c r="B71" t="str">
        <f t="shared" si="1"/>
        <v>T17</v>
      </c>
      <c r="C71" t="s">
        <v>794</v>
      </c>
      <c r="D71" t="s">
        <v>646</v>
      </c>
      <c r="E71" t="str">
        <f>CONCATENATE(C71," ",D71)</f>
        <v>T17-E-1 Jordskred</v>
      </c>
    </row>
    <row r="72" spans="1:5" x14ac:dyDescent="0.25">
      <c r="A72" t="s">
        <v>6</v>
      </c>
      <c r="B72" t="str">
        <f t="shared" si="1"/>
        <v>T17</v>
      </c>
      <c r="C72" t="s">
        <v>795</v>
      </c>
      <c r="D72" t="s">
        <v>647</v>
      </c>
      <c r="E72" t="str">
        <f>CONCATENATE(C72," ",D72)</f>
        <v xml:space="preserve">T17-E-2 Grus- og sandskred </v>
      </c>
    </row>
    <row r="73" spans="1:5" x14ac:dyDescent="0.25">
      <c r="A73" t="s">
        <v>6</v>
      </c>
      <c r="B73" t="str">
        <f t="shared" si="1"/>
        <v>T17</v>
      </c>
      <c r="C73" t="s">
        <v>796</v>
      </c>
      <c r="D73" t="s">
        <v>648</v>
      </c>
      <c r="E73" t="str">
        <f>CONCATENATE(C73," ",D73)</f>
        <v>T17-E-3 Silt- og leirskred</v>
      </c>
    </row>
    <row r="74" spans="1:5" x14ac:dyDescent="0.25">
      <c r="A74" t="s">
        <v>6</v>
      </c>
      <c r="B74" t="str">
        <f t="shared" si="1"/>
        <v/>
      </c>
      <c r="E74" t="str">
        <f>CONCATENATE(C74," ",D74)</f>
        <v xml:space="preserve"> </v>
      </c>
    </row>
    <row r="75" spans="1:5" x14ac:dyDescent="0.25">
      <c r="A75" t="s">
        <v>6</v>
      </c>
      <c r="B75" t="str">
        <f t="shared" si="1"/>
        <v>T18</v>
      </c>
      <c r="C75" t="s">
        <v>797</v>
      </c>
      <c r="D75" t="s">
        <v>649</v>
      </c>
      <c r="E75" t="str">
        <f>CONCATENATE(C75," ",D75)</f>
        <v>T18-E-1 Åpne flomfastmarker</v>
      </c>
    </row>
    <row r="76" spans="1:5" x14ac:dyDescent="0.25">
      <c r="A76" t="s">
        <v>6</v>
      </c>
      <c r="B76" t="str">
        <f t="shared" si="1"/>
        <v>T18</v>
      </c>
      <c r="C76" t="s">
        <v>798</v>
      </c>
      <c r="D76" t="s">
        <v>650</v>
      </c>
      <c r="E76" t="str">
        <f>CONCATENATE(C76," ",D76)</f>
        <v>T18-E-2 Åpen flomfastmark på kalkrik grus og stein</v>
      </c>
    </row>
    <row r="77" spans="1:5" x14ac:dyDescent="0.25">
      <c r="A77" t="s">
        <v>6</v>
      </c>
      <c r="B77" t="str">
        <f t="shared" si="1"/>
        <v>T18</v>
      </c>
      <c r="C77" t="s">
        <v>799</v>
      </c>
      <c r="D77" t="s">
        <v>651</v>
      </c>
      <c r="E77" t="str">
        <f>CONCATENATE(C77," ",D77)</f>
        <v>T18-E-3 Åpen flomfastmark på sand med klart erosjonspreg</v>
      </c>
    </row>
    <row r="78" spans="1:5" x14ac:dyDescent="0.25">
      <c r="A78" t="s">
        <v>6</v>
      </c>
      <c r="B78" t="str">
        <f t="shared" si="1"/>
        <v/>
      </c>
      <c r="E78" t="str">
        <f>CONCATENATE(C78," ",D78)</f>
        <v xml:space="preserve"> </v>
      </c>
    </row>
    <row r="79" spans="1:5" x14ac:dyDescent="0.25">
      <c r="A79" t="s">
        <v>6</v>
      </c>
      <c r="B79" t="str">
        <f t="shared" si="1"/>
        <v>T19</v>
      </c>
      <c r="C79" t="s">
        <v>800</v>
      </c>
      <c r="D79" t="s">
        <v>652</v>
      </c>
      <c r="E79" t="str">
        <f>CONCATENATE(C79," ",D79)</f>
        <v>T19-E-1 Kalkfattige finjordsflekker</v>
      </c>
    </row>
    <row r="80" spans="1:5" x14ac:dyDescent="0.25">
      <c r="A80" t="s">
        <v>6</v>
      </c>
      <c r="B80" t="str">
        <f t="shared" si="1"/>
        <v>T19</v>
      </c>
      <c r="C80" t="s">
        <v>801</v>
      </c>
      <c r="D80" t="s">
        <v>653</v>
      </c>
      <c r="E80" t="str">
        <f>CONCATENATE(C80," ",D80)</f>
        <v>T19-E-2 Kalkrike finjordsflekker</v>
      </c>
    </row>
    <row r="81" spans="1:5" x14ac:dyDescent="0.25">
      <c r="A81" t="s">
        <v>6</v>
      </c>
      <c r="B81" t="str">
        <f t="shared" si="1"/>
        <v/>
      </c>
      <c r="E81" t="str">
        <f>CONCATENATE(C81," ",D81)</f>
        <v xml:space="preserve"> </v>
      </c>
    </row>
    <row r="82" spans="1:5" x14ac:dyDescent="0.25">
      <c r="A82" t="s">
        <v>6</v>
      </c>
      <c r="B82" t="str">
        <f t="shared" si="1"/>
        <v>T20</v>
      </c>
      <c r="C82" t="s">
        <v>802</v>
      </c>
      <c r="D82" t="s">
        <v>654</v>
      </c>
      <c r="E82" t="str">
        <f>CONCATENATE(C82," ",D82)</f>
        <v>T20-E-1 Kalkfattig og intermediær isinnfrysingsmark</v>
      </c>
    </row>
    <row r="83" spans="1:5" x14ac:dyDescent="0.25">
      <c r="A83" t="s">
        <v>6</v>
      </c>
      <c r="B83" t="str">
        <f t="shared" si="1"/>
        <v>T20</v>
      </c>
      <c r="C83" t="s">
        <v>803</v>
      </c>
      <c r="D83" t="s">
        <v>655</v>
      </c>
      <c r="E83" t="str">
        <f>CONCATENATE(C83," ",D83)</f>
        <v>T20-E-2 Kalkrik isinnfrysingsmark</v>
      </c>
    </row>
    <row r="84" spans="1:5" x14ac:dyDescent="0.25">
      <c r="A84" t="s">
        <v>6</v>
      </c>
      <c r="B84" t="str">
        <f t="shared" si="1"/>
        <v/>
      </c>
      <c r="E84" t="str">
        <f>CONCATENATE(C84," ",D84)</f>
        <v xml:space="preserve"> </v>
      </c>
    </row>
    <row r="85" spans="1:5" x14ac:dyDescent="0.25">
      <c r="A85" t="s">
        <v>6</v>
      </c>
      <c r="B85" t="str">
        <f t="shared" si="1"/>
        <v>T21</v>
      </c>
      <c r="C85" t="s">
        <v>804</v>
      </c>
      <c r="D85" t="s">
        <v>656</v>
      </c>
      <c r="E85" t="str">
        <f>CONCATENATE(C85," ",D85)</f>
        <v>T21-E-1 Sanddynemarker</v>
      </c>
    </row>
    <row r="86" spans="1:5" x14ac:dyDescent="0.25">
      <c r="A86" t="s">
        <v>6</v>
      </c>
      <c r="B86" t="str">
        <f t="shared" si="1"/>
        <v/>
      </c>
      <c r="E86" t="str">
        <f>CONCATENATE(C86," ",D86)</f>
        <v xml:space="preserve"> </v>
      </c>
    </row>
    <row r="87" spans="1:5" x14ac:dyDescent="0.25">
      <c r="A87" t="s">
        <v>6</v>
      </c>
      <c r="B87" t="str">
        <f t="shared" si="1"/>
        <v>T22</v>
      </c>
      <c r="C87" t="s">
        <v>805</v>
      </c>
      <c r="D87" t="s">
        <v>657</v>
      </c>
      <c r="E87" t="str">
        <f>CONCATENATE(C87," ",D87)</f>
        <v>T22-E-1 Kalkfattige og intermediære fjellgrasheier og grassnøleier</v>
      </c>
    </row>
    <row r="88" spans="1:5" x14ac:dyDescent="0.25">
      <c r="A88" t="s">
        <v>6</v>
      </c>
      <c r="B88" t="str">
        <f t="shared" si="1"/>
        <v>T22</v>
      </c>
      <c r="C88" t="s">
        <v>806</v>
      </c>
      <c r="D88" t="s">
        <v>658</v>
      </c>
      <c r="E88" t="str">
        <f>CONCATENATE(C88," ",D88)</f>
        <v>T22-E-2 Kalkrike fjellgrasheier og grassnøleier</v>
      </c>
    </row>
    <row r="89" spans="1:5" x14ac:dyDescent="0.25">
      <c r="A89" t="s">
        <v>6</v>
      </c>
      <c r="B89" t="str">
        <f t="shared" si="1"/>
        <v/>
      </c>
      <c r="E89" t="str">
        <f>CONCATENATE(C89," ",D89)</f>
        <v xml:space="preserve"> </v>
      </c>
    </row>
    <row r="90" spans="1:5" x14ac:dyDescent="0.25">
      <c r="A90" t="s">
        <v>6</v>
      </c>
      <c r="B90" t="str">
        <f t="shared" si="1"/>
        <v>T23</v>
      </c>
      <c r="C90" t="s">
        <v>807</v>
      </c>
      <c r="D90" t="s">
        <v>659</v>
      </c>
      <c r="E90" t="str">
        <f>CONCATENATE(C90," ",D90)</f>
        <v>T23-E-1 Ferskvannsdriftvoll</v>
      </c>
    </row>
    <row r="91" spans="1:5" x14ac:dyDescent="0.25">
      <c r="A91" t="s">
        <v>6</v>
      </c>
      <c r="B91" t="str">
        <f t="shared" si="1"/>
        <v/>
      </c>
      <c r="E91" t="str">
        <f>CONCATENATE(C91," ",D91)</f>
        <v xml:space="preserve"> </v>
      </c>
    </row>
    <row r="92" spans="1:5" x14ac:dyDescent="0.25">
      <c r="A92" t="s">
        <v>6</v>
      </c>
      <c r="B92" t="str">
        <f t="shared" si="1"/>
        <v>T24</v>
      </c>
      <c r="C92" t="s">
        <v>808</v>
      </c>
      <c r="D92" t="s">
        <v>660</v>
      </c>
      <c r="E92" t="str">
        <f>CONCATENATE(C92," ",D92)</f>
        <v>T24-E-1 Driftvoller</v>
      </c>
    </row>
    <row r="93" spans="1:5" x14ac:dyDescent="0.25">
      <c r="A93" t="s">
        <v>6</v>
      </c>
      <c r="B93" t="str">
        <f t="shared" si="1"/>
        <v/>
      </c>
      <c r="E93" t="str">
        <f>CONCATENATE(C93," ",D93)</f>
        <v xml:space="preserve"> </v>
      </c>
    </row>
    <row r="94" spans="1:5" x14ac:dyDescent="0.25">
      <c r="A94" t="s">
        <v>6</v>
      </c>
      <c r="B94" t="str">
        <f t="shared" si="1"/>
        <v/>
      </c>
      <c r="E94" t="str">
        <f>CONCATENATE(C94," ",D94)</f>
        <v xml:space="preserve"> </v>
      </c>
    </row>
    <row r="95" spans="1:5" x14ac:dyDescent="0.25">
      <c r="A95" t="s">
        <v>6</v>
      </c>
      <c r="B95" t="str">
        <f t="shared" si="1"/>
        <v>T25</v>
      </c>
      <c r="C95" t="s">
        <v>809</v>
      </c>
      <c r="D95" t="s">
        <v>661</v>
      </c>
      <c r="E95" t="str">
        <f>CONCATENATE(C95," ",D95)</f>
        <v>T25-E-1 Historisk jordskred</v>
      </c>
    </row>
    <row r="96" spans="1:5" x14ac:dyDescent="0.25">
      <c r="A96" t="s">
        <v>6</v>
      </c>
      <c r="B96" t="str">
        <f t="shared" si="1"/>
        <v>T25</v>
      </c>
      <c r="C96" t="s">
        <v>810</v>
      </c>
      <c r="D96" t="s">
        <v>662</v>
      </c>
      <c r="E96" t="str">
        <f>CONCATENATE(C96," ",D96)</f>
        <v xml:space="preserve">T25-E-2 Historiske grus- og sandskred </v>
      </c>
    </row>
    <row r="97" spans="1:5" x14ac:dyDescent="0.25">
      <c r="A97" t="s">
        <v>6</v>
      </c>
      <c r="B97" t="str">
        <f t="shared" si="1"/>
        <v>T25</v>
      </c>
      <c r="C97" t="s">
        <v>811</v>
      </c>
      <c r="D97" t="s">
        <v>663</v>
      </c>
      <c r="E97" t="str">
        <f>CONCATENATE(C97," ",D97)</f>
        <v>T25-E-3 Historisk silt- og leirskred</v>
      </c>
    </row>
    <row r="98" spans="1:5" x14ac:dyDescent="0.25">
      <c r="A98" t="s">
        <v>6</v>
      </c>
      <c r="B98" t="str">
        <f t="shared" si="1"/>
        <v/>
      </c>
      <c r="E98" t="str">
        <f>CONCATENATE(C98," ",D98)</f>
        <v xml:space="preserve"> </v>
      </c>
    </row>
    <row r="99" spans="1:5" x14ac:dyDescent="0.25">
      <c r="A99" t="s">
        <v>6</v>
      </c>
      <c r="B99" t="str">
        <f t="shared" si="1"/>
        <v>T26</v>
      </c>
      <c r="C99" t="s">
        <v>812</v>
      </c>
      <c r="D99" t="s">
        <v>664</v>
      </c>
      <c r="E99" t="str">
        <f>CONCATENATE(C99," ",D99)</f>
        <v>T26-E-1 Breforland og snøavsmeltningsområder</v>
      </c>
    </row>
    <row r="100" spans="1:5" x14ac:dyDescent="0.25">
      <c r="A100" t="s">
        <v>6</v>
      </c>
      <c r="B100" t="str">
        <f t="shared" si="1"/>
        <v/>
      </c>
      <c r="E100" t="str">
        <f>CONCATENATE(C100," ",D100)</f>
        <v xml:space="preserve"> </v>
      </c>
    </row>
    <row r="101" spans="1:5" x14ac:dyDescent="0.25">
      <c r="A101" t="s">
        <v>6</v>
      </c>
      <c r="B101" t="str">
        <f t="shared" si="1"/>
        <v>T27</v>
      </c>
      <c r="C101" t="s">
        <v>813</v>
      </c>
      <c r="D101" t="s">
        <v>665</v>
      </c>
      <c r="E101" t="str">
        <f>CONCATENATE(C101," ",D101)</f>
        <v>T27-E-1 Kalkfattige og intermediære blokkmarker</v>
      </c>
    </row>
    <row r="102" spans="1:5" x14ac:dyDescent="0.25">
      <c r="A102" t="s">
        <v>6</v>
      </c>
      <c r="B102" t="str">
        <f t="shared" si="1"/>
        <v>T27</v>
      </c>
      <c r="C102" t="s">
        <v>814</v>
      </c>
      <c r="D102" t="s">
        <v>666</v>
      </c>
      <c r="E102" t="str">
        <f>CONCATENATE(C102," ",D102)</f>
        <v>T27-E-2 Kalkrike blokkmarker</v>
      </c>
    </row>
    <row r="103" spans="1:5" x14ac:dyDescent="0.25">
      <c r="A103" t="s">
        <v>6</v>
      </c>
      <c r="B103" t="str">
        <f t="shared" si="1"/>
        <v>T27</v>
      </c>
      <c r="C103" t="s">
        <v>815</v>
      </c>
      <c r="D103" t="s">
        <v>667</v>
      </c>
      <c r="E103" t="str">
        <f>CONCATENATE(C103," ",D103)</f>
        <v>T27-E-3 Blokkmark i vegetasjonsfritt snøleie</v>
      </c>
    </row>
    <row r="104" spans="1:5" x14ac:dyDescent="0.25">
      <c r="A104" t="s">
        <v>6</v>
      </c>
      <c r="B104" t="str">
        <f t="shared" si="1"/>
        <v/>
      </c>
      <c r="E104" t="str">
        <f>CONCATENATE(C104," ",D104)</f>
        <v xml:space="preserve"> </v>
      </c>
    </row>
    <row r="105" spans="1:5" x14ac:dyDescent="0.25">
      <c r="A105" t="s">
        <v>6</v>
      </c>
      <c r="B105" t="str">
        <f t="shared" si="1"/>
        <v>T28</v>
      </c>
      <c r="C105" t="s">
        <v>816</v>
      </c>
      <c r="D105" t="s">
        <v>668</v>
      </c>
      <c r="E105" t="str">
        <f>CONCATENATE(C105," ",D105)</f>
        <v>T28-E-1 Kalkfattig polarørken</v>
      </c>
    </row>
    <row r="106" spans="1:5" x14ac:dyDescent="0.25">
      <c r="A106" t="s">
        <v>6</v>
      </c>
      <c r="B106" t="str">
        <f t="shared" si="1"/>
        <v>T28</v>
      </c>
      <c r="C106" t="s">
        <v>817</v>
      </c>
      <c r="D106" t="s">
        <v>669</v>
      </c>
      <c r="E106" t="str">
        <f>CONCATENATE(C106," ",D106)</f>
        <v>T28-E-2 Intermediær og svakt kalkrik polarørken</v>
      </c>
    </row>
    <row r="107" spans="1:5" x14ac:dyDescent="0.25">
      <c r="A107" t="s">
        <v>6</v>
      </c>
      <c r="B107" t="str">
        <f t="shared" si="1"/>
        <v>T28</v>
      </c>
      <c r="C107" t="s">
        <v>818</v>
      </c>
      <c r="D107" t="s">
        <v>670</v>
      </c>
      <c r="E107" t="str">
        <f>CONCATENATE(C107," ",D107)</f>
        <v>T28-E-3 Sterkt kalkrik polarørken</v>
      </c>
    </row>
    <row r="108" spans="1:5" x14ac:dyDescent="0.25">
      <c r="A108" t="s">
        <v>6</v>
      </c>
      <c r="B108" t="str">
        <f t="shared" si="1"/>
        <v/>
      </c>
      <c r="E108" t="str">
        <f>CONCATENATE(C108," ",D108)</f>
        <v xml:space="preserve"> </v>
      </c>
    </row>
    <row r="109" spans="1:5" x14ac:dyDescent="0.25">
      <c r="A109" t="s">
        <v>6</v>
      </c>
      <c r="B109" t="str">
        <f t="shared" si="1"/>
        <v>T29</v>
      </c>
      <c r="C109" t="s">
        <v>819</v>
      </c>
      <c r="D109" t="s">
        <v>671</v>
      </c>
      <c r="E109" t="str">
        <f>CONCATENATE(C109," ",D109)</f>
        <v>T29-E-1 Skjellsand- grus- og steindominerte strender og strandlinjer</v>
      </c>
    </row>
    <row r="110" spans="1:5" x14ac:dyDescent="0.25">
      <c r="A110" t="s">
        <v>6</v>
      </c>
      <c r="B110" t="str">
        <f t="shared" si="1"/>
        <v/>
      </c>
      <c r="E110" t="str">
        <f>CONCATENATE(C110," ",D110)</f>
        <v xml:space="preserve"> </v>
      </c>
    </row>
    <row r="111" spans="1:5" x14ac:dyDescent="0.25">
      <c r="A111" t="s">
        <v>6</v>
      </c>
      <c r="B111" t="str">
        <f t="shared" si="1"/>
        <v>T30</v>
      </c>
      <c r="C111" t="s">
        <v>820</v>
      </c>
      <c r="D111" t="s">
        <v>672</v>
      </c>
      <c r="E111" t="str">
        <f>CONCATENATE(C111," ",D111)</f>
        <v>T30-E-1 Flomskogsmarker</v>
      </c>
    </row>
    <row r="112" spans="1:5" x14ac:dyDescent="0.25">
      <c r="A112" t="s">
        <v>6</v>
      </c>
      <c r="B112" t="str">
        <f t="shared" ref="B112:B164" si="2">LEFT(C112,3)</f>
        <v/>
      </c>
      <c r="E112" t="str">
        <f>CONCATENATE(C112," ",D112)</f>
        <v xml:space="preserve"> </v>
      </c>
    </row>
    <row r="113" spans="1:5" x14ac:dyDescent="0.25">
      <c r="A113" t="s">
        <v>6</v>
      </c>
      <c r="B113" t="str">
        <f t="shared" si="2"/>
        <v>T31</v>
      </c>
      <c r="C113" t="s">
        <v>821</v>
      </c>
      <c r="D113" t="s">
        <v>673</v>
      </c>
      <c r="E113" t="str">
        <f>CONCATENATE(C113," ",D113)</f>
        <v>T31-E-1 Kalkfattig boreal frisk hei</v>
      </c>
    </row>
    <row r="114" spans="1:5" x14ac:dyDescent="0.25">
      <c r="A114" t="s">
        <v>6</v>
      </c>
      <c r="B114" t="str">
        <f t="shared" si="2"/>
        <v>T31</v>
      </c>
      <c r="C114" t="s">
        <v>822</v>
      </c>
      <c r="D114" t="s">
        <v>674</v>
      </c>
      <c r="E114" t="str">
        <f>CONCATENATE(C114," ",D114)</f>
        <v>T31-E-2 Kalkfattige boreale lyng- og lavheier</v>
      </c>
    </row>
    <row r="115" spans="1:5" x14ac:dyDescent="0.25">
      <c r="A115" t="s">
        <v>6</v>
      </c>
      <c r="B115" t="str">
        <f t="shared" si="2"/>
        <v>T31</v>
      </c>
      <c r="C115" t="s">
        <v>823</v>
      </c>
      <c r="D115" t="s">
        <v>675</v>
      </c>
      <c r="E115" t="str">
        <f>CONCATENATE(C115," ",D115)</f>
        <v>T31-E-3 Intermediære boreale friske heier</v>
      </c>
    </row>
    <row r="116" spans="1:5" x14ac:dyDescent="0.25">
      <c r="A116" t="s">
        <v>6</v>
      </c>
      <c r="B116" t="str">
        <f t="shared" si="2"/>
        <v>T31</v>
      </c>
      <c r="C116" t="s">
        <v>824</v>
      </c>
      <c r="D116" t="s">
        <v>676</v>
      </c>
      <c r="E116" t="str">
        <f>CONCATENATE(C116," ",D116)</f>
        <v>T31-E-4 Intermediære boreal lyng- og lavhei</v>
      </c>
    </row>
    <row r="117" spans="1:5" x14ac:dyDescent="0.25">
      <c r="A117" t="s">
        <v>6</v>
      </c>
      <c r="B117" t="str">
        <f t="shared" si="2"/>
        <v>T31</v>
      </c>
      <c r="C117" t="s">
        <v>825</v>
      </c>
      <c r="D117" t="s">
        <v>677</v>
      </c>
      <c r="E117" t="str">
        <f>CONCATENATE(C117," ",D117)</f>
        <v>T31-E-5 Kalkrike boreale friske heier</v>
      </c>
    </row>
    <row r="118" spans="1:5" x14ac:dyDescent="0.25">
      <c r="A118" t="s">
        <v>6</v>
      </c>
      <c r="B118" t="str">
        <f t="shared" si="2"/>
        <v>T31</v>
      </c>
      <c r="C118" t="s">
        <v>826</v>
      </c>
      <c r="D118" t="s">
        <v>678</v>
      </c>
      <c r="E118" t="str">
        <f>CONCATENATE(C118," ",D118)</f>
        <v>T31-E-6 Svakt kalkrike boreale lyng- og lavheier</v>
      </c>
    </row>
    <row r="119" spans="1:5" x14ac:dyDescent="0.25">
      <c r="A119" t="s">
        <v>6</v>
      </c>
      <c r="B119" t="str">
        <f t="shared" si="2"/>
        <v>T31</v>
      </c>
      <c r="C119" t="s">
        <v>827</v>
      </c>
      <c r="D119" t="s">
        <v>679</v>
      </c>
      <c r="E119" t="str">
        <f>CONCATENATE(C119," ",D119)</f>
        <v>T31-E-7 Sterkt kalkrike boreale lyng- og lavheier</v>
      </c>
    </row>
    <row r="120" spans="1:5" x14ac:dyDescent="0.25">
      <c r="A120" t="s">
        <v>6</v>
      </c>
      <c r="B120" t="str">
        <f t="shared" si="2"/>
        <v/>
      </c>
      <c r="E120" t="str">
        <f>CONCATENATE(C120," ",D120)</f>
        <v xml:space="preserve"> </v>
      </c>
    </row>
    <row r="121" spans="1:5" x14ac:dyDescent="0.25">
      <c r="A121" t="s">
        <v>6</v>
      </c>
      <c r="B121" t="str">
        <f t="shared" si="2"/>
        <v>T32</v>
      </c>
      <c r="C121" t="s">
        <v>828</v>
      </c>
      <c r="D121" t="s">
        <v>680</v>
      </c>
      <c r="E121" t="str">
        <f>CONCATENATE(C121," ",D121)</f>
        <v>T32-E-1 Kalkfattige enger</v>
      </c>
    </row>
    <row r="122" spans="1:5" x14ac:dyDescent="0.25">
      <c r="A122" t="s">
        <v>6</v>
      </c>
      <c r="B122" t="str">
        <f t="shared" si="2"/>
        <v>T32</v>
      </c>
      <c r="C122" t="s">
        <v>829</v>
      </c>
      <c r="D122" t="s">
        <v>681</v>
      </c>
      <c r="E122" t="str">
        <f>CONCATENATE(C122," ",D122)</f>
        <v>T32-E-2 Intermediære enger med svært ekstensivt hevdpreg</v>
      </c>
    </row>
    <row r="123" spans="1:5" x14ac:dyDescent="0.25">
      <c r="A123" t="s">
        <v>6</v>
      </c>
      <c r="B123" t="str">
        <f t="shared" si="2"/>
        <v>T32</v>
      </c>
      <c r="C123" t="s">
        <v>830</v>
      </c>
      <c r="D123" t="s">
        <v>682</v>
      </c>
      <c r="E123" t="str">
        <f>CONCATENATE(C123," ",D123)</f>
        <v>T32-E-3 Kalkrike enger</v>
      </c>
    </row>
    <row r="124" spans="1:5" x14ac:dyDescent="0.25">
      <c r="A124" t="s">
        <v>6</v>
      </c>
      <c r="B124" t="str">
        <f t="shared" si="2"/>
        <v>T32</v>
      </c>
      <c r="C124" t="s">
        <v>831</v>
      </c>
      <c r="D124" t="s">
        <v>683</v>
      </c>
      <c r="E124" t="str">
        <f>CONCATENATE(C124," ",D124)</f>
        <v>T32-E-4 Intermediære enger med klart hevdpreg og gjødselpåvirkning</v>
      </c>
    </row>
    <row r="125" spans="1:5" x14ac:dyDescent="0.25">
      <c r="A125" t="s">
        <v>6</v>
      </c>
      <c r="B125" t="str">
        <f t="shared" si="2"/>
        <v/>
      </c>
      <c r="E125" t="str">
        <f>CONCATENATE(C125," ",D125)</f>
        <v xml:space="preserve"> </v>
      </c>
    </row>
    <row r="126" spans="1:5" x14ac:dyDescent="0.25">
      <c r="A126" t="s">
        <v>6</v>
      </c>
      <c r="B126" t="str">
        <f t="shared" si="2"/>
        <v>T33</v>
      </c>
      <c r="C126" t="s">
        <v>832</v>
      </c>
      <c r="D126" t="s">
        <v>684</v>
      </c>
      <c r="E126" t="str">
        <f>CONCATENATE(C126," ",D126)</f>
        <v>T33-E-1 Semi-naturlige strandenger</v>
      </c>
    </row>
    <row r="127" spans="1:5" x14ac:dyDescent="0.25">
      <c r="A127" t="s">
        <v>6</v>
      </c>
      <c r="B127" t="str">
        <f t="shared" si="2"/>
        <v/>
      </c>
      <c r="E127" t="str">
        <f>CONCATENATE(C127," ",D127)</f>
        <v xml:space="preserve"> </v>
      </c>
    </row>
    <row r="128" spans="1:5" x14ac:dyDescent="0.25">
      <c r="A128" t="s">
        <v>6</v>
      </c>
      <c r="B128" t="str">
        <f t="shared" si="2"/>
        <v>T34</v>
      </c>
      <c r="C128" t="s">
        <v>833</v>
      </c>
      <c r="D128" t="s">
        <v>685</v>
      </c>
      <c r="E128" t="str">
        <f>CONCATENATE(C128," ",D128)</f>
        <v>T34-E-1 Kalkfattige bakli- og kystlyngheier</v>
      </c>
    </row>
    <row r="129" spans="1:5" x14ac:dyDescent="0.25">
      <c r="A129" t="s">
        <v>6</v>
      </c>
      <c r="B129" t="str">
        <f t="shared" si="2"/>
        <v>T34</v>
      </c>
      <c r="C129" t="s">
        <v>834</v>
      </c>
      <c r="D129" t="s">
        <v>686</v>
      </c>
      <c r="E129" t="str">
        <f>CONCATENATE(C129," ",D129)</f>
        <v>T34-E-2 Intermediære bakli- og kystlyngheier</v>
      </c>
    </row>
    <row r="130" spans="1:5" x14ac:dyDescent="0.25">
      <c r="A130" t="s">
        <v>6</v>
      </c>
      <c r="B130" t="str">
        <f t="shared" si="2"/>
        <v>T34</v>
      </c>
      <c r="C130" t="s">
        <v>835</v>
      </c>
      <c r="D130" t="s">
        <v>687</v>
      </c>
      <c r="E130" t="str">
        <f>CONCATENATE(C130," ",D130)</f>
        <v>T34-E-3 Svakt kalkrike kystlyngheier</v>
      </c>
    </row>
    <row r="131" spans="1:5" x14ac:dyDescent="0.25">
      <c r="A131" t="s">
        <v>6</v>
      </c>
      <c r="B131" t="str">
        <f t="shared" si="2"/>
        <v>T34</v>
      </c>
      <c r="C131" t="s">
        <v>836</v>
      </c>
      <c r="D131" t="s">
        <v>688</v>
      </c>
      <c r="E131" t="str">
        <f>CONCATENATE(C131," ",D131)</f>
        <v>T34-E-4 Sterkt kalkrike kystlyngheier</v>
      </c>
    </row>
    <row r="132" spans="1:5" x14ac:dyDescent="0.25">
      <c r="A132" t="s">
        <v>6</v>
      </c>
      <c r="B132" t="str">
        <f t="shared" si="2"/>
        <v/>
      </c>
      <c r="E132" t="str">
        <f>CONCATENATE(C132," ",D132)</f>
        <v xml:space="preserve"> </v>
      </c>
    </row>
    <row r="133" spans="1:5" x14ac:dyDescent="0.25">
      <c r="A133" t="s">
        <v>6</v>
      </c>
      <c r="B133" t="str">
        <f t="shared" si="2"/>
        <v>T35</v>
      </c>
      <c r="C133" t="s">
        <v>837</v>
      </c>
      <c r="D133" t="s">
        <v>689</v>
      </c>
      <c r="E133" t="str">
        <f>CONCATENATE(C133," ",D133)</f>
        <v>T35-E-1 Sterkt endret fastmark med jorddekke</v>
      </c>
    </row>
    <row r="134" spans="1:5" x14ac:dyDescent="0.25">
      <c r="A134" t="s">
        <v>6</v>
      </c>
      <c r="B134" t="str">
        <f t="shared" si="2"/>
        <v>T35</v>
      </c>
      <c r="C134" t="s">
        <v>838</v>
      </c>
      <c r="D134" t="s">
        <v>690</v>
      </c>
      <c r="E134" t="str">
        <f>CONCATENATE(C134," ",D134)</f>
        <v xml:space="preserve">T35-E-2 Sterkt endrede fastmarker med dekke av sand eller grus </v>
      </c>
    </row>
    <row r="135" spans="1:5" x14ac:dyDescent="0.25">
      <c r="A135" t="s">
        <v>6</v>
      </c>
      <c r="B135" t="str">
        <f t="shared" si="2"/>
        <v>T35</v>
      </c>
      <c r="C135" t="s">
        <v>839</v>
      </c>
      <c r="D135" t="s">
        <v>691</v>
      </c>
      <c r="E135" t="str">
        <f>CONCATENATE(C135," ",D135)</f>
        <v>T35-E-3 Sterkt endret fastmark med dekke av silt og leire</v>
      </c>
    </row>
    <row r="136" spans="1:5" x14ac:dyDescent="0.25">
      <c r="A136" t="s">
        <v>6</v>
      </c>
      <c r="B136" t="str">
        <f t="shared" si="2"/>
        <v/>
      </c>
      <c r="E136" t="str">
        <f>CONCATENATE(C136," ",D136)</f>
        <v xml:space="preserve"> </v>
      </c>
    </row>
    <row r="137" spans="1:5" x14ac:dyDescent="0.25">
      <c r="A137" t="s">
        <v>6</v>
      </c>
      <c r="B137" t="str">
        <f t="shared" si="2"/>
        <v>T36</v>
      </c>
      <c r="C137" t="s">
        <v>840</v>
      </c>
      <c r="D137" t="s">
        <v>692</v>
      </c>
      <c r="E137" t="str">
        <f>CONCATENATE(C137," ",D137)</f>
        <v>T36-E-1 Sterkt endret tidligere våtmark</v>
      </c>
    </row>
    <row r="138" spans="1:5" x14ac:dyDescent="0.25">
      <c r="A138" t="s">
        <v>6</v>
      </c>
      <c r="B138" t="str">
        <f t="shared" si="2"/>
        <v>T36</v>
      </c>
      <c r="C138" t="s">
        <v>841</v>
      </c>
      <c r="D138" t="s">
        <v>693</v>
      </c>
      <c r="E138" t="str">
        <f>CONCATENATE(C138," ",D138)</f>
        <v>T36-E-2 Tørrlagt elvebunn</v>
      </c>
    </row>
    <row r="139" spans="1:5" x14ac:dyDescent="0.25">
      <c r="A139" t="s">
        <v>6</v>
      </c>
      <c r="B139" t="str">
        <f t="shared" si="2"/>
        <v>T36</v>
      </c>
      <c r="C139" t="s">
        <v>842</v>
      </c>
      <c r="D139" t="s">
        <v>694</v>
      </c>
      <c r="E139" t="str">
        <f>CONCATENATE(C139," ",D139)</f>
        <v>T36-E-3 Tørrlagt innsjøbunn</v>
      </c>
    </row>
    <row r="140" spans="1:5" x14ac:dyDescent="0.25">
      <c r="A140" t="s">
        <v>6</v>
      </c>
      <c r="B140" t="str">
        <f t="shared" si="2"/>
        <v/>
      </c>
      <c r="E140" t="str">
        <f>CONCATENATE(C140," ",D140)</f>
        <v xml:space="preserve"> </v>
      </c>
    </row>
    <row r="141" spans="1:5" x14ac:dyDescent="0.25">
      <c r="A141" t="s">
        <v>6</v>
      </c>
      <c r="B141" t="str">
        <f t="shared" si="2"/>
        <v>T37</v>
      </c>
      <c r="C141" t="s">
        <v>843</v>
      </c>
      <c r="D141" t="s">
        <v>695</v>
      </c>
      <c r="E141" t="str">
        <f>CONCATENATE(C141," ",D141)</f>
        <v>T37-E-1 lagghauger og deponier for fast kjemisk avfall</v>
      </c>
    </row>
    <row r="142" spans="1:5" x14ac:dyDescent="0.25">
      <c r="A142" t="s">
        <v>6</v>
      </c>
      <c r="B142" t="str">
        <f t="shared" si="2"/>
        <v>T37</v>
      </c>
      <c r="C142" t="s">
        <v>844</v>
      </c>
      <c r="D142" t="s">
        <v>696</v>
      </c>
      <c r="E142" t="str">
        <f>CONCATENATE(C142," ",D142)</f>
        <v>T37-E-2 Asfalt, løs betong o.l.</v>
      </c>
    </row>
    <row r="143" spans="1:5" x14ac:dyDescent="0.25">
      <c r="A143" t="s">
        <v>6</v>
      </c>
      <c r="B143" t="str">
        <f t="shared" si="2"/>
        <v>T37</v>
      </c>
      <c r="C143" t="s">
        <v>845</v>
      </c>
      <c r="D143" t="s">
        <v>697</v>
      </c>
      <c r="E143" t="str">
        <f>CONCATENATE(C143," ",D143)</f>
        <v>T37-E-3 Avfallsdeponi o.l.</v>
      </c>
    </row>
    <row r="144" spans="1:5" x14ac:dyDescent="0.25">
      <c r="A144" t="s">
        <v>6</v>
      </c>
      <c r="B144" t="str">
        <f t="shared" si="2"/>
        <v/>
      </c>
      <c r="E144" t="str">
        <f>CONCATENATE(C144," ",D144)</f>
        <v xml:space="preserve"> </v>
      </c>
    </row>
    <row r="145" spans="1:5" x14ac:dyDescent="0.25">
      <c r="A145" t="s">
        <v>6</v>
      </c>
      <c r="B145" t="str">
        <f t="shared" si="2"/>
        <v>T38</v>
      </c>
      <c r="C145" t="s">
        <v>846</v>
      </c>
      <c r="D145" t="s">
        <v>698</v>
      </c>
      <c r="E145" t="str">
        <f>CONCATENATE(C145," ",D145)</f>
        <v>T38-E-1 Plantasjeskog</v>
      </c>
    </row>
    <row r="146" spans="1:5" x14ac:dyDescent="0.25">
      <c r="A146" t="s">
        <v>6</v>
      </c>
      <c r="B146" t="str">
        <f t="shared" si="2"/>
        <v/>
      </c>
      <c r="E146" t="str">
        <f>CONCATENATE(C146," ",D146)</f>
        <v xml:space="preserve"> </v>
      </c>
    </row>
    <row r="147" spans="1:5" x14ac:dyDescent="0.25">
      <c r="A147" t="s">
        <v>6</v>
      </c>
      <c r="B147" t="str">
        <f t="shared" si="2"/>
        <v>T39</v>
      </c>
      <c r="C147" t="s">
        <v>847</v>
      </c>
      <c r="D147" t="s">
        <v>699</v>
      </c>
      <c r="E147" t="str">
        <f>CONCATENATE(C147," ",D147)</f>
        <v xml:space="preserve">T39-E-1 Blokkdeponier   </v>
      </c>
    </row>
    <row r="148" spans="1:5" x14ac:dyDescent="0.25">
      <c r="A148" t="s">
        <v>6</v>
      </c>
      <c r="B148" t="str">
        <f t="shared" si="2"/>
        <v>T39</v>
      </c>
      <c r="C148" t="s">
        <v>848</v>
      </c>
      <c r="D148" t="s">
        <v>700</v>
      </c>
      <c r="E148" t="str">
        <f>CONCATENATE(C148," ",D148)</f>
        <v xml:space="preserve">T39-E-2 Blottlagt fast fjell   </v>
      </c>
    </row>
    <row r="149" spans="1:5" x14ac:dyDescent="0.25">
      <c r="A149" t="s">
        <v>6</v>
      </c>
      <c r="B149" t="str">
        <f t="shared" si="2"/>
        <v>T39</v>
      </c>
      <c r="C149" t="s">
        <v>849</v>
      </c>
      <c r="D149" t="s">
        <v>701</v>
      </c>
      <c r="E149" t="str">
        <f>CONCATENATE(C149," ",D149)</f>
        <v xml:space="preserve">T39-E-3 Fast fjell blottlagt ved tørrlegging eller nedtapping </v>
      </c>
    </row>
    <row r="150" spans="1:5" x14ac:dyDescent="0.25">
      <c r="A150" t="s">
        <v>6</v>
      </c>
      <c r="B150" t="str">
        <f t="shared" si="2"/>
        <v>T39</v>
      </c>
      <c r="C150" t="s">
        <v>850</v>
      </c>
      <c r="D150" t="s">
        <v>702</v>
      </c>
      <c r="E150" t="str">
        <f>CONCATENATE(C150," ",D150)</f>
        <v xml:space="preserve">T39-E-4 Sterkt modifiserte eller syntetiske, overveiende uorganisk faste substrater </v>
      </c>
    </row>
    <row r="151" spans="1:5" x14ac:dyDescent="0.25">
      <c r="A151" t="s">
        <v>6</v>
      </c>
      <c r="B151" t="str">
        <f t="shared" si="2"/>
        <v/>
      </c>
      <c r="E151" t="str">
        <f>CONCATENATE(C151," ",D151)</f>
        <v xml:space="preserve"> </v>
      </c>
    </row>
    <row r="152" spans="1:5" x14ac:dyDescent="0.25">
      <c r="A152" t="s">
        <v>6</v>
      </c>
      <c r="B152" t="str">
        <f t="shared" si="2"/>
        <v>T40</v>
      </c>
      <c r="C152" t="s">
        <v>851</v>
      </c>
      <c r="D152" t="s">
        <v>703</v>
      </c>
      <c r="E152" t="str">
        <f>CONCATENATE(C152," ",D152)</f>
        <v>T40-E-1 Sterkt endret fastmark, ligner semi-naturlig eng</v>
      </c>
    </row>
    <row r="153" spans="1:5" x14ac:dyDescent="0.25">
      <c r="A153" t="s">
        <v>6</v>
      </c>
      <c r="B153" t="str">
        <f t="shared" si="2"/>
        <v/>
      </c>
      <c r="E153" t="str">
        <f>CONCATENATE(C153," ",D153)</f>
        <v xml:space="preserve"> </v>
      </c>
    </row>
    <row r="154" spans="1:5" x14ac:dyDescent="0.25">
      <c r="A154" t="s">
        <v>6</v>
      </c>
      <c r="B154" t="str">
        <f t="shared" si="2"/>
        <v>T41</v>
      </c>
      <c r="C154" t="s">
        <v>852</v>
      </c>
      <c r="D154" t="s">
        <v>704</v>
      </c>
      <c r="E154" t="str">
        <f>CONCATENATE(C154," ",D154)</f>
        <v>T41-E-1 Oppdyrket mark, ligner semi-naturlig eng</v>
      </c>
    </row>
    <row r="155" spans="1:5" x14ac:dyDescent="0.25">
      <c r="A155" t="s">
        <v>6</v>
      </c>
      <c r="B155" t="str">
        <f t="shared" si="2"/>
        <v/>
      </c>
      <c r="E155" t="str">
        <f>CONCATENATE(C155," ",D155)</f>
        <v xml:space="preserve"> </v>
      </c>
    </row>
    <row r="156" spans="1:5" x14ac:dyDescent="0.25">
      <c r="A156" t="s">
        <v>6</v>
      </c>
      <c r="B156" t="str">
        <f t="shared" si="2"/>
        <v>T42</v>
      </c>
      <c r="C156" t="s">
        <v>853</v>
      </c>
      <c r="D156" t="s">
        <v>705</v>
      </c>
      <c r="E156" t="str">
        <f>CONCATENATE(C156," ",D156)</f>
        <v>T42-E-1 Blomsterbed og liknende</v>
      </c>
    </row>
    <row r="157" spans="1:5" x14ac:dyDescent="0.25">
      <c r="A157" t="s">
        <v>6</v>
      </c>
      <c r="B157" t="str">
        <f t="shared" si="2"/>
        <v/>
      </c>
      <c r="E157" t="str">
        <f>CONCATENATE(C157," ",D157)</f>
        <v xml:space="preserve"> </v>
      </c>
    </row>
    <row r="158" spans="1:5" x14ac:dyDescent="0.25">
      <c r="A158" t="s">
        <v>6</v>
      </c>
      <c r="B158" t="str">
        <f t="shared" si="2"/>
        <v>T43</v>
      </c>
      <c r="C158" t="s">
        <v>854</v>
      </c>
      <c r="D158" t="s">
        <v>706</v>
      </c>
      <c r="E158" t="str">
        <f>CONCATENATE(C158," ",D158)</f>
        <v>T43-E-1 Plener, parker og liknende</v>
      </c>
    </row>
    <row r="159" spans="1:5" x14ac:dyDescent="0.25">
      <c r="A159" t="s">
        <v>6</v>
      </c>
      <c r="B159" t="str">
        <f t="shared" si="2"/>
        <v/>
      </c>
      <c r="E159" t="str">
        <f>CONCATENATE(C159," ",D159)</f>
        <v xml:space="preserve"> </v>
      </c>
    </row>
    <row r="160" spans="1:5" x14ac:dyDescent="0.25">
      <c r="A160" t="s">
        <v>6</v>
      </c>
      <c r="B160" t="str">
        <f t="shared" si="2"/>
        <v>T44</v>
      </c>
      <c r="C160" t="s">
        <v>855</v>
      </c>
      <c r="D160" t="s">
        <v>707</v>
      </c>
      <c r="E160" t="str">
        <f>CONCATENATE(C160," ",D160)</f>
        <v>T44-E-1 Åker</v>
      </c>
    </row>
    <row r="161" spans="1:5" x14ac:dyDescent="0.25">
      <c r="A161" t="s">
        <v>6</v>
      </c>
      <c r="B161" t="str">
        <f t="shared" si="2"/>
        <v/>
      </c>
      <c r="E161" t="str">
        <f>CONCATENATE(C161," ",D161)</f>
        <v xml:space="preserve"> </v>
      </c>
    </row>
    <row r="162" spans="1:5" x14ac:dyDescent="0.25">
      <c r="A162" t="s">
        <v>6</v>
      </c>
      <c r="B162" t="str">
        <f t="shared" si="2"/>
        <v>T45</v>
      </c>
      <c r="C162" t="s">
        <v>856</v>
      </c>
      <c r="D162" t="s">
        <v>708</v>
      </c>
      <c r="E162" t="str">
        <f>CONCATENATE(C162," ",D162)</f>
        <v xml:space="preserve">T45-E-1 Oppdyrkede varige enger med lite intensivt hevdpreg </v>
      </c>
    </row>
    <row r="163" spans="1:5" x14ac:dyDescent="0.25">
      <c r="A163" t="s">
        <v>6</v>
      </c>
      <c r="B163" t="str">
        <f t="shared" si="2"/>
        <v>T45</v>
      </c>
      <c r="C163" t="s">
        <v>857</v>
      </c>
      <c r="D163" t="s">
        <v>709</v>
      </c>
      <c r="E163" t="str">
        <f>CONCATENATE(C163," ",D163)</f>
        <v>T45-E-2 Oppdyrkede varige enger med intensivt og svært intensivt hevdpreg</v>
      </c>
    </row>
    <row r="164" spans="1:5" x14ac:dyDescent="0.25">
      <c r="A164" t="s">
        <v>449</v>
      </c>
      <c r="B164" t="str">
        <f t="shared" si="2"/>
        <v/>
      </c>
      <c r="E164" t="str">
        <f>CONCATENATE(C164," ",D164)</f>
        <v xml:space="preserve"> </v>
      </c>
    </row>
    <row r="165" spans="1:5" x14ac:dyDescent="0.25">
      <c r="A165" t="s">
        <v>449</v>
      </c>
      <c r="B165" t="str">
        <f>LEFT(C165,2)</f>
        <v>V1</v>
      </c>
      <c r="C165" t="s">
        <v>858</v>
      </c>
      <c r="D165" t="s">
        <v>724</v>
      </c>
      <c r="E165" t="str">
        <f>CONCATENATE(C165," ",D165)</f>
        <v>V1-E-1 Fattigmyrer</v>
      </c>
    </row>
    <row r="166" spans="1:5" x14ac:dyDescent="0.25">
      <c r="A166" t="s">
        <v>449</v>
      </c>
      <c r="B166" t="str">
        <f t="shared" ref="B166:B196" si="3">LEFT(C166,2)</f>
        <v>V1</v>
      </c>
      <c r="C166" t="s">
        <v>859</v>
      </c>
      <c r="D166" t="s">
        <v>725</v>
      </c>
      <c r="E166" t="str">
        <f>CONCATENATE(C166," ",D166)</f>
        <v>V1-E-2 Sterkt intermediære og litt kalkrike myrer</v>
      </c>
    </row>
    <row r="167" spans="1:5" x14ac:dyDescent="0.25">
      <c r="A167" t="s">
        <v>449</v>
      </c>
      <c r="B167" t="str">
        <f t="shared" si="3"/>
        <v>V1</v>
      </c>
      <c r="C167" t="s">
        <v>860</v>
      </c>
      <c r="D167" t="s">
        <v>726</v>
      </c>
      <c r="E167" t="str">
        <f>CONCATENATE(C167," ",D167)</f>
        <v>V1-E-3 Rikmyrer</v>
      </c>
    </row>
    <row r="168" spans="1:5" x14ac:dyDescent="0.25">
      <c r="A168" t="s">
        <v>449</v>
      </c>
      <c r="B168" t="str">
        <f t="shared" si="3"/>
        <v/>
      </c>
      <c r="E168" t="str">
        <f>CONCATENATE(C168," ",D168)</f>
        <v xml:space="preserve"> </v>
      </c>
    </row>
    <row r="169" spans="1:5" x14ac:dyDescent="0.25">
      <c r="A169" t="s">
        <v>449</v>
      </c>
      <c r="B169" t="str">
        <f t="shared" si="3"/>
        <v>V2</v>
      </c>
      <c r="C169" t="s">
        <v>861</v>
      </c>
      <c r="D169" t="s">
        <v>727</v>
      </c>
      <c r="E169" t="str">
        <f>CONCATENATE(C169," ",D169)</f>
        <v xml:space="preserve">V2-E-1 Kalkfattige og svakt intermediære myr- og sumpskogsmarker     </v>
      </c>
    </row>
    <row r="170" spans="1:5" x14ac:dyDescent="0.25">
      <c r="A170" t="s">
        <v>449</v>
      </c>
      <c r="B170" t="str">
        <f t="shared" si="3"/>
        <v>V2</v>
      </c>
      <c r="C170" t="s">
        <v>862</v>
      </c>
      <c r="D170" t="s">
        <v>728</v>
      </c>
      <c r="E170" t="str">
        <f>CONCATENATE(C170," ",D170)</f>
        <v xml:space="preserve">V2-E-2 Sterkt intermediære litt kalkrike myr- og sumpskog-marker </v>
      </c>
    </row>
    <row r="171" spans="1:5" x14ac:dyDescent="0.25">
      <c r="A171" t="s">
        <v>449</v>
      </c>
      <c r="B171" t="str">
        <f t="shared" si="3"/>
        <v>V2</v>
      </c>
      <c r="C171" t="s">
        <v>863</v>
      </c>
      <c r="D171" t="s">
        <v>729</v>
      </c>
      <c r="E171" t="str">
        <f>CONCATENATE(C171," ",D171)</f>
        <v xml:space="preserve">V2-E-3 Temmelig til ekstremt kalkrike myr- og sumpskogsmarker     </v>
      </c>
    </row>
    <row r="172" spans="1:5" x14ac:dyDescent="0.25">
      <c r="A172" t="s">
        <v>449</v>
      </c>
      <c r="B172" t="str">
        <f t="shared" si="3"/>
        <v/>
      </c>
      <c r="E172" t="str">
        <f>CONCATENATE(C172," ",D172)</f>
        <v xml:space="preserve"> </v>
      </c>
    </row>
    <row r="173" spans="1:5" x14ac:dyDescent="0.25">
      <c r="A173" t="s">
        <v>449</v>
      </c>
      <c r="B173" t="str">
        <f t="shared" si="3"/>
        <v>V3</v>
      </c>
      <c r="C173" t="s">
        <v>864</v>
      </c>
      <c r="D173" t="s">
        <v>730</v>
      </c>
      <c r="E173" t="str">
        <f>CONCATENATE(C173," ",D173)</f>
        <v>V3-E-1 Ombrotrofe myrer</v>
      </c>
    </row>
    <row r="174" spans="1:5" x14ac:dyDescent="0.25">
      <c r="A174" t="s">
        <v>449</v>
      </c>
      <c r="B174" t="str">
        <f t="shared" si="3"/>
        <v/>
      </c>
      <c r="E174" t="str">
        <f>CONCATENATE(C174," ",D174)</f>
        <v xml:space="preserve"> </v>
      </c>
    </row>
    <row r="175" spans="1:5" x14ac:dyDescent="0.25">
      <c r="A175" t="s">
        <v>449</v>
      </c>
      <c r="B175" t="str">
        <f t="shared" si="3"/>
        <v>V4</v>
      </c>
      <c r="C175" t="s">
        <v>865</v>
      </c>
      <c r="D175" t="s">
        <v>731</v>
      </c>
      <c r="E175" t="str">
        <f>CONCATENATE(C175," ",D175)</f>
        <v>V4-E-1 Litt kalkfattige til litt kalkrike kilder</v>
      </c>
    </row>
    <row r="176" spans="1:5" x14ac:dyDescent="0.25">
      <c r="A176" t="s">
        <v>449</v>
      </c>
      <c r="B176" t="str">
        <f t="shared" si="3"/>
        <v>V4</v>
      </c>
      <c r="C176" t="s">
        <v>866</v>
      </c>
      <c r="D176" t="s">
        <v>732</v>
      </c>
      <c r="E176" t="str">
        <f>CONCATENATE(C176," ",D176)</f>
        <v>V4-E-2 Temmelig til ekstremt kalkrike kilder</v>
      </c>
    </row>
    <row r="177" spans="1:5" x14ac:dyDescent="0.25">
      <c r="A177" t="s">
        <v>449</v>
      </c>
      <c r="B177" t="str">
        <f t="shared" si="3"/>
        <v>V4</v>
      </c>
      <c r="C177" t="s">
        <v>867</v>
      </c>
      <c r="D177" t="s">
        <v>733</v>
      </c>
      <c r="E177" t="str">
        <f>CONCATENATE(C177," ",D177)</f>
        <v>V4-E-3 Sterkt intermediære og litt kalkrike torvmarkskilder</v>
      </c>
    </row>
    <row r="178" spans="1:5" x14ac:dyDescent="0.25">
      <c r="A178" t="s">
        <v>449</v>
      </c>
      <c r="B178" t="str">
        <f t="shared" si="3"/>
        <v>V4</v>
      </c>
      <c r="C178" t="s">
        <v>868</v>
      </c>
      <c r="D178" t="s">
        <v>734</v>
      </c>
      <c r="E178" t="str">
        <f>CONCATENATE(C178," ",D178)</f>
        <v>V4-E-4 Temmelig til ekstremt kalkrike torvmarkskilder</v>
      </c>
    </row>
    <row r="179" spans="1:5" x14ac:dyDescent="0.25">
      <c r="A179" t="s">
        <v>449</v>
      </c>
      <c r="B179" t="str">
        <f t="shared" si="3"/>
        <v/>
      </c>
      <c r="E179" t="str">
        <f>CONCATENATE(C179," ",D179)</f>
        <v xml:space="preserve"> </v>
      </c>
    </row>
    <row r="180" spans="1:5" x14ac:dyDescent="0.25">
      <c r="A180" t="s">
        <v>449</v>
      </c>
      <c r="B180" t="str">
        <f t="shared" si="3"/>
        <v>V5</v>
      </c>
      <c r="C180" t="s">
        <v>869</v>
      </c>
      <c r="D180" t="s">
        <v>735</v>
      </c>
      <c r="E180" t="str">
        <f>CONCATENATE(C180," ",D180)</f>
        <v>V5-E-1 Svak varmkilde</v>
      </c>
    </row>
    <row r="181" spans="1:5" x14ac:dyDescent="0.25">
      <c r="A181" t="s">
        <v>449</v>
      </c>
      <c r="B181" t="str">
        <f t="shared" si="3"/>
        <v>V5</v>
      </c>
      <c r="C181" t="s">
        <v>870</v>
      </c>
      <c r="D181" t="s">
        <v>736</v>
      </c>
      <c r="E181" t="str">
        <f>CONCATENATE(C181," ",D181)</f>
        <v>V5-E-2 Klar varmkilde</v>
      </c>
    </row>
    <row r="182" spans="1:5" x14ac:dyDescent="0.25">
      <c r="A182" t="s">
        <v>449</v>
      </c>
      <c r="B182" t="str">
        <f t="shared" si="3"/>
        <v/>
      </c>
      <c r="E182" t="str">
        <f>CONCATENATE(C182," ",D182)</f>
        <v xml:space="preserve"> </v>
      </c>
    </row>
    <row r="183" spans="1:5" x14ac:dyDescent="0.25">
      <c r="A183" t="s">
        <v>449</v>
      </c>
      <c r="B183" t="str">
        <f t="shared" si="3"/>
        <v>V6</v>
      </c>
      <c r="C183" t="s">
        <v>871</v>
      </c>
      <c r="D183" t="s">
        <v>737</v>
      </c>
      <c r="E183" t="str">
        <f>CONCATENATE(C183," ",D183)</f>
        <v>V6-E-1 Litt kalkfattige til litt kalkrike våt- og kildesnøleier</v>
      </c>
    </row>
    <row r="184" spans="1:5" x14ac:dyDescent="0.25">
      <c r="A184" t="s">
        <v>449</v>
      </c>
      <c r="B184" t="str">
        <f t="shared" si="3"/>
        <v>V6</v>
      </c>
      <c r="C184" t="s">
        <v>872</v>
      </c>
      <c r="D184" t="s">
        <v>738</v>
      </c>
      <c r="E184" t="str">
        <f>CONCATENATE(C184," ",D184)</f>
        <v>V6-E-2 Temmelig til ekstremt kalkrike våt- og kildesnøeleier</v>
      </c>
    </row>
    <row r="185" spans="1:5" x14ac:dyDescent="0.25">
      <c r="A185" t="s">
        <v>449</v>
      </c>
      <c r="B185" t="str">
        <f t="shared" si="3"/>
        <v>V6</v>
      </c>
      <c r="C185" t="s">
        <v>873</v>
      </c>
      <c r="D185" t="s">
        <v>739</v>
      </c>
      <c r="E185" t="str">
        <f>CONCATENATE(C185," ",D185)</f>
        <v>V6-E-3 Ekstreme våt- og kildesnøleier</v>
      </c>
    </row>
    <row r="186" spans="1:5" x14ac:dyDescent="0.25">
      <c r="A186" t="s">
        <v>449</v>
      </c>
      <c r="B186" t="str">
        <f t="shared" si="3"/>
        <v/>
      </c>
      <c r="E186" t="str">
        <f>CONCATENATE(C186," ",D186)</f>
        <v xml:space="preserve"> </v>
      </c>
    </row>
    <row r="187" spans="1:5" x14ac:dyDescent="0.25">
      <c r="A187" t="s">
        <v>449</v>
      </c>
      <c r="B187" t="str">
        <f t="shared" si="3"/>
        <v>V7</v>
      </c>
      <c r="C187" t="s">
        <v>874</v>
      </c>
      <c r="D187" t="s">
        <v>740</v>
      </c>
      <c r="E187" t="str">
        <f>CONCATENATE(C187," ",D187)</f>
        <v>V7-E-1 Kalkfattig og intermediær permafrost-våtmark</v>
      </c>
    </row>
    <row r="188" spans="1:5" x14ac:dyDescent="0.25">
      <c r="A188" t="s">
        <v>449</v>
      </c>
      <c r="B188" t="str">
        <f t="shared" si="3"/>
        <v>V7</v>
      </c>
      <c r="C188" t="s">
        <v>875</v>
      </c>
      <c r="D188" t="s">
        <v>741</v>
      </c>
      <c r="E188" t="str">
        <f>CONCATENATE(C188," ",D188)</f>
        <v>V7-E-2 Kalkrik permafrost-våtmark</v>
      </c>
    </row>
    <row r="189" spans="1:5" x14ac:dyDescent="0.25">
      <c r="A189" t="s">
        <v>449</v>
      </c>
      <c r="B189" t="str">
        <f t="shared" si="3"/>
        <v/>
      </c>
      <c r="E189" t="str">
        <f>CONCATENATE(C189," ",D189)</f>
        <v xml:space="preserve"> </v>
      </c>
    </row>
    <row r="190" spans="1:5" x14ac:dyDescent="0.25">
      <c r="A190" t="s">
        <v>449</v>
      </c>
      <c r="B190" t="str">
        <f t="shared" si="3"/>
        <v>V8</v>
      </c>
      <c r="C190" t="s">
        <v>876</v>
      </c>
      <c r="D190" t="s">
        <v>742</v>
      </c>
      <c r="E190" t="str">
        <f>CONCATENATE(C190," ",D190)</f>
        <v>V8-E-1 Kalkfattig og intermediær strand- og sumpskogsmark</v>
      </c>
    </row>
    <row r="191" spans="1:5" x14ac:dyDescent="0.25">
      <c r="A191" t="s">
        <v>449</v>
      </c>
      <c r="B191" t="str">
        <f t="shared" si="3"/>
        <v>V8</v>
      </c>
      <c r="C191" t="s">
        <v>877</v>
      </c>
      <c r="D191" t="s">
        <v>743</v>
      </c>
      <c r="E191" t="str">
        <f>CONCATENATE(C191," ",D191)</f>
        <v>V8-E-2 Kalkrik strand- og sumpskogsmark</v>
      </c>
    </row>
    <row r="192" spans="1:5" x14ac:dyDescent="0.25">
      <c r="A192" t="s">
        <v>449</v>
      </c>
      <c r="B192" t="str">
        <f t="shared" si="3"/>
        <v>V8</v>
      </c>
      <c r="C192" t="s">
        <v>878</v>
      </c>
      <c r="D192" t="s">
        <v>744</v>
      </c>
      <c r="E192" t="str">
        <f>CONCATENATE(C192," ",D192)</f>
        <v>V8-E-3 Saltpåvirket strand- og sumpskogsmark</v>
      </c>
    </row>
    <row r="193" spans="1:5" x14ac:dyDescent="0.25">
      <c r="A193" t="s">
        <v>449</v>
      </c>
      <c r="B193" t="str">
        <f t="shared" si="3"/>
        <v/>
      </c>
      <c r="E193" t="str">
        <f>CONCATENATE(C193," ",D193)</f>
        <v xml:space="preserve"> </v>
      </c>
    </row>
    <row r="194" spans="1:5" x14ac:dyDescent="0.25">
      <c r="A194" t="s">
        <v>449</v>
      </c>
      <c r="B194" t="str">
        <f t="shared" si="3"/>
        <v>V9</v>
      </c>
      <c r="C194" t="s">
        <v>879</v>
      </c>
      <c r="D194" t="s">
        <v>745</v>
      </c>
      <c r="E194" t="str">
        <f>CONCATENATE(C194," ",D194)</f>
        <v>V9-E-1 Kalkfattig semi-naturlig myr</v>
      </c>
    </row>
    <row r="195" spans="1:5" x14ac:dyDescent="0.25">
      <c r="A195" t="s">
        <v>449</v>
      </c>
      <c r="B195" t="str">
        <f t="shared" si="3"/>
        <v>V9</v>
      </c>
      <c r="C195" t="s">
        <v>880</v>
      </c>
      <c r="D195" t="s">
        <v>746</v>
      </c>
      <c r="E195" t="str">
        <f>CONCATENATE(C195," ",D195)</f>
        <v>V9-E-2 Intermediær semi-naturlig myr</v>
      </c>
    </row>
    <row r="196" spans="1:5" x14ac:dyDescent="0.25">
      <c r="A196" t="s">
        <v>449</v>
      </c>
      <c r="B196" t="str">
        <f t="shared" si="3"/>
        <v>V9</v>
      </c>
      <c r="C196" t="s">
        <v>881</v>
      </c>
      <c r="D196" t="s">
        <v>747</v>
      </c>
      <c r="E196" t="str">
        <f>CONCATENATE(C196," ",D196)</f>
        <v>V9-E-3 Kalkrik semi-naturlig myr</v>
      </c>
    </row>
    <row r="197" spans="1:5" x14ac:dyDescent="0.25">
      <c r="A197" t="s">
        <v>449</v>
      </c>
      <c r="B197" t="str">
        <f t="shared" ref="B197:B211" si="4">LEFT(C197,3)</f>
        <v/>
      </c>
      <c r="E197" t="str">
        <f>CONCATENATE(C197," ",D197)</f>
        <v xml:space="preserve"> </v>
      </c>
    </row>
    <row r="198" spans="1:5" x14ac:dyDescent="0.25">
      <c r="A198" t="s">
        <v>449</v>
      </c>
      <c r="B198" t="str">
        <f t="shared" si="4"/>
        <v>V10</v>
      </c>
      <c r="C198" t="s">
        <v>882</v>
      </c>
      <c r="D198" t="s">
        <v>748</v>
      </c>
      <c r="E198" t="str">
        <f>CONCATENATE(C198," ",D198)</f>
        <v>V10-E-1 Intermediær våteng</v>
      </c>
    </row>
    <row r="199" spans="1:5" x14ac:dyDescent="0.25">
      <c r="A199" t="s">
        <v>449</v>
      </c>
      <c r="B199" t="str">
        <f t="shared" si="4"/>
        <v>V10</v>
      </c>
      <c r="C199" t="s">
        <v>883</v>
      </c>
      <c r="D199" t="s">
        <v>749</v>
      </c>
      <c r="E199" t="str">
        <f>CONCATENATE(C199," ",D199)</f>
        <v>V10-E-2 Kalkrike og svakt kildevannspåvirkede semi-naturlige våtenger</v>
      </c>
    </row>
    <row r="200" spans="1:5" x14ac:dyDescent="0.25">
      <c r="A200" t="s">
        <v>449</v>
      </c>
      <c r="B200" t="str">
        <f t="shared" si="4"/>
        <v/>
      </c>
      <c r="E200" t="str">
        <f>CONCATENATE(C200," ",D200)</f>
        <v xml:space="preserve"> </v>
      </c>
    </row>
    <row r="201" spans="1:5" x14ac:dyDescent="0.25">
      <c r="A201" t="s">
        <v>449</v>
      </c>
      <c r="B201" t="str">
        <f t="shared" si="4"/>
        <v>V11</v>
      </c>
      <c r="C201" t="s">
        <v>884</v>
      </c>
      <c r="D201" t="s">
        <v>750</v>
      </c>
      <c r="E201" t="str">
        <f>CONCATENATE(C201," ",D201)</f>
        <v>V11-E-1 Kalkfattig torvtak</v>
      </c>
    </row>
    <row r="202" spans="1:5" x14ac:dyDescent="0.25">
      <c r="A202" t="s">
        <v>449</v>
      </c>
      <c r="B202" t="str">
        <f t="shared" si="4"/>
        <v>V11</v>
      </c>
      <c r="C202" t="s">
        <v>885</v>
      </c>
      <c r="D202" t="s">
        <v>751</v>
      </c>
      <c r="E202" t="str">
        <f>CONCATENATE(C202," ",D202)</f>
        <v>V11-E-2 Kalkrikt torvtak</v>
      </c>
    </row>
    <row r="203" spans="1:5" x14ac:dyDescent="0.25">
      <c r="A203" t="s">
        <v>449</v>
      </c>
      <c r="B203" t="str">
        <f t="shared" si="4"/>
        <v/>
      </c>
      <c r="E203" t="str">
        <f>CONCATENATE(C203," ",D203)</f>
        <v xml:space="preserve"> </v>
      </c>
    </row>
    <row r="204" spans="1:5" x14ac:dyDescent="0.25">
      <c r="A204" t="s">
        <v>449</v>
      </c>
      <c r="B204" t="str">
        <f t="shared" si="4"/>
        <v>V12</v>
      </c>
      <c r="C204" t="s">
        <v>886</v>
      </c>
      <c r="D204" t="s">
        <v>752</v>
      </c>
      <c r="E204" t="str">
        <f>CONCATENATE(C204," ",D204)</f>
        <v>V12-E-1 Grøftet kalkfattig jordvannsmyr</v>
      </c>
    </row>
    <row r="205" spans="1:5" x14ac:dyDescent="0.25">
      <c r="A205" t="s">
        <v>449</v>
      </c>
      <c r="B205" t="str">
        <f t="shared" si="4"/>
        <v>V12</v>
      </c>
      <c r="C205" t="s">
        <v>887</v>
      </c>
      <c r="D205" t="s">
        <v>753</v>
      </c>
      <c r="E205" t="str">
        <f>CONCATENATE(C205," ",D205)</f>
        <v>V12-E-2 Grøftet kalkrik jordvannsmyr</v>
      </c>
    </row>
    <row r="206" spans="1:5" x14ac:dyDescent="0.25">
      <c r="A206" t="s">
        <v>449</v>
      </c>
      <c r="B206" t="str">
        <f t="shared" si="4"/>
        <v>V12</v>
      </c>
      <c r="C206" t="s">
        <v>888</v>
      </c>
      <c r="D206" t="s">
        <v>754</v>
      </c>
      <c r="E206" t="str">
        <f>CONCATENATE(C206," ",D206)</f>
        <v>V12-E-3 Grøftet nedbørsmyr</v>
      </c>
    </row>
    <row r="207" spans="1:5" x14ac:dyDescent="0.25">
      <c r="A207" t="s">
        <v>449</v>
      </c>
      <c r="B207" t="str">
        <f t="shared" si="4"/>
        <v/>
      </c>
      <c r="E207" t="str">
        <f>CONCATENATE(C207," ",D207)</f>
        <v xml:space="preserve"> </v>
      </c>
    </row>
    <row r="208" spans="1:5" x14ac:dyDescent="0.25">
      <c r="A208" t="s">
        <v>449</v>
      </c>
      <c r="B208" t="str">
        <f t="shared" si="4"/>
        <v>V13</v>
      </c>
      <c r="C208" t="s">
        <v>889</v>
      </c>
      <c r="D208" t="s">
        <v>755</v>
      </c>
      <c r="E208" t="str">
        <f>CONCATENATE(C208," ",D208)</f>
        <v xml:space="preserve">V13-E-1 Nye våtmarker med opprinnelse i sterkt endrede fastmarkssystemer </v>
      </c>
    </row>
    <row r="209" spans="1:5" x14ac:dyDescent="0.25">
      <c r="A209" t="s">
        <v>449</v>
      </c>
      <c r="B209" t="str">
        <f t="shared" si="4"/>
        <v>V13</v>
      </c>
      <c r="C209" t="s">
        <v>890</v>
      </c>
      <c r="D209" t="s">
        <v>756</v>
      </c>
      <c r="E209" t="str">
        <f>CONCATENATE(C209," ",D209)</f>
        <v xml:space="preserve">V13-E-2 Nye våtmarker med opprinnelse i jordbruksmark på fastmark </v>
      </c>
    </row>
    <row r="210" spans="1:5" x14ac:dyDescent="0.25">
      <c r="A210" t="s">
        <v>449</v>
      </c>
      <c r="B210" t="str">
        <f t="shared" si="4"/>
        <v>V13</v>
      </c>
      <c r="C210" t="s">
        <v>891</v>
      </c>
      <c r="D210" t="s">
        <v>757</v>
      </c>
      <c r="E210" t="str">
        <f>CONCATENATE(C210," ",D210)</f>
        <v xml:space="preserve">V13-E-3 Nye våtmarker med opprinnelse i neddemt skogsmark </v>
      </c>
    </row>
    <row r="211" spans="1:5" x14ac:dyDescent="0.25">
      <c r="A211" t="s">
        <v>449</v>
      </c>
      <c r="B211" t="str">
        <f t="shared" si="4"/>
        <v>V13</v>
      </c>
      <c r="C211" t="s">
        <v>892</v>
      </c>
      <c r="D211" t="s">
        <v>758</v>
      </c>
      <c r="E211" t="str">
        <f>CONCATENATE(C211," ",D211)</f>
        <v xml:space="preserve">V13-E-4 Nye våtmarker med opprinnelse i ferskvannsbunn   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grunntyper20000</vt:lpstr>
      <vt:lpstr>120000text</vt:lpstr>
      <vt:lpstr>120000formula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Horvath</cp:lastModifiedBy>
  <dcterms:created xsi:type="dcterms:W3CDTF">2020-06-26T10:56:20Z</dcterms:created>
  <dcterms:modified xsi:type="dcterms:W3CDTF">2020-06-26T10:56:20Z</dcterms:modified>
</cp:coreProperties>
</file>