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na-my.sharepoint.com/personal/oddvar_hanssen_nina_no/Documents/3 PROSJEKTER/Innførte arter/Planter/2019/"/>
    </mc:Choice>
  </mc:AlternateContent>
  <xr:revisionPtr revIDLastSave="0" documentId="8_{C4AB66A9-AFDA-48BE-B7B7-AC8F144572C2}" xr6:coauthVersionLast="44" xr6:coauthVersionMax="44" xr10:uidLastSave="{00000000-0000-0000-0000-000000000000}"/>
  <bookViews>
    <workbookView xWindow="-120" yWindow="-120" windowWidth="29040" windowHeight="17640" activeTab="4" xr2:uid="{00000000-000D-0000-FFFF-FFFF00000000}"/>
  </bookViews>
  <sheets>
    <sheet name="Alle" sheetId="1" r:id="rId1"/>
    <sheet name="Coleoptera" sheetId="6" r:id="rId2"/>
    <sheet name="Collembola" sheetId="8" r:id="rId3"/>
    <sheet name="DNA" sheetId="2" r:id="rId4"/>
    <sheet name="Towards_database" sheetId="10" r:id="rId5"/>
    <sheet name="To_database" sheetId="11" r:id="rId6"/>
    <sheet name="Taxa-morfospecies metabarcoded " sheetId="3" r:id="rId7"/>
    <sheet name="Coleoptera for comparing to DNA" sheetId="4" r:id="rId8"/>
    <sheet name="Collembola for comparing to DN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M33" i="10" l="1"/>
  <c r="DM34" i="10"/>
  <c r="DM35" i="10"/>
  <c r="DM36" i="10"/>
  <c r="DM37" i="10"/>
  <c r="DM38" i="10"/>
  <c r="DM39" i="10"/>
  <c r="DM40" i="10"/>
  <c r="DM41" i="10"/>
  <c r="DM42" i="10"/>
  <c r="DM43" i="10"/>
  <c r="DM44" i="10"/>
  <c r="DM45" i="10"/>
  <c r="DM46" i="10"/>
  <c r="DM47" i="10"/>
  <c r="DM48" i="10"/>
  <c r="DM49" i="10"/>
  <c r="DM50" i="10"/>
  <c r="DM51" i="10"/>
  <c r="DM52" i="10"/>
  <c r="DM53" i="10"/>
  <c r="DM54" i="10"/>
  <c r="DM55" i="10"/>
  <c r="DM56" i="10"/>
  <c r="DM57" i="10"/>
  <c r="DM58" i="10"/>
  <c r="DM59" i="10"/>
  <c r="DM60" i="10"/>
  <c r="DM61" i="10"/>
  <c r="DM62" i="10"/>
  <c r="DM63" i="10"/>
  <c r="DM64" i="10"/>
  <c r="DM65" i="10"/>
  <c r="DM66" i="10"/>
  <c r="DM67" i="10"/>
  <c r="DM68" i="10"/>
  <c r="DM69" i="10"/>
  <c r="DM70" i="10"/>
  <c r="DM71" i="10"/>
  <c r="DM72" i="10"/>
  <c r="DM73" i="10"/>
  <c r="DM74" i="10"/>
  <c r="DM75" i="10"/>
  <c r="DM76" i="10"/>
  <c r="DM77" i="10"/>
  <c r="DM78" i="10"/>
  <c r="DM79" i="10"/>
  <c r="DM80" i="10"/>
  <c r="DM81" i="10"/>
  <c r="DM82" i="10"/>
  <c r="DM83" i="10"/>
  <c r="DM84" i="10"/>
  <c r="DM85" i="10"/>
  <c r="DM2" i="10"/>
  <c r="DM3" i="10"/>
  <c r="DM4" i="10"/>
  <c r="DM5" i="10"/>
  <c r="DM6" i="10"/>
  <c r="DM7" i="10"/>
  <c r="DM8" i="10"/>
  <c r="DM9" i="10"/>
  <c r="DM10" i="10"/>
  <c r="DM11" i="10"/>
  <c r="DM12" i="10"/>
  <c r="DM13" i="10"/>
  <c r="DM14" i="10"/>
  <c r="DM15" i="10"/>
  <c r="DM16" i="10"/>
  <c r="DM17" i="10"/>
  <c r="DM18" i="10"/>
  <c r="DM19" i="10"/>
  <c r="DM20" i="10"/>
  <c r="DM21" i="10"/>
  <c r="DM22" i="10"/>
  <c r="DM23" i="10"/>
  <c r="DM24" i="10"/>
  <c r="DM25" i="10"/>
  <c r="DM26" i="10"/>
  <c r="DM27" i="10"/>
  <c r="DM28" i="10"/>
  <c r="DM29" i="10"/>
  <c r="DM30" i="10"/>
  <c r="DM31" i="10"/>
  <c r="DM32" i="10"/>
  <c r="F51" i="6" l="1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E51" i="6"/>
  <c r="DJ51" i="1" l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X47" i="1"/>
  <c r="CR47" i="1"/>
  <c r="CV47" i="1"/>
  <c r="CZ47" i="1"/>
  <c r="DD47" i="1"/>
  <c r="DH47" i="1"/>
  <c r="DK54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53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2" i="6"/>
  <c r="DK3" i="6"/>
  <c r="DK4" i="6"/>
  <c r="DK5" i="6"/>
  <c r="DK6" i="6"/>
  <c r="DK7" i="6"/>
  <c r="DK8" i="6"/>
  <c r="DK9" i="6"/>
  <c r="DK10" i="6"/>
  <c r="DK48" i="6"/>
  <c r="DK49" i="6"/>
  <c r="DK50" i="6"/>
  <c r="DJ3" i="1"/>
  <c r="E47" i="1"/>
  <c r="F47" i="1"/>
  <c r="G47" i="1"/>
  <c r="I47" i="1"/>
  <c r="J47" i="1"/>
  <c r="K47" i="1"/>
  <c r="M47" i="1"/>
  <c r="N47" i="1"/>
  <c r="O47" i="1"/>
  <c r="Q47" i="1"/>
  <c r="R47" i="1"/>
  <c r="S47" i="1"/>
  <c r="U47" i="1"/>
  <c r="V47" i="1"/>
  <c r="W47" i="1"/>
  <c r="Y47" i="1"/>
  <c r="Z47" i="1"/>
  <c r="AA47" i="1"/>
  <c r="AC47" i="1"/>
  <c r="AD47" i="1"/>
  <c r="AE47" i="1"/>
  <c r="AG47" i="1"/>
  <c r="AH47" i="1"/>
  <c r="AI47" i="1"/>
  <c r="AK47" i="1"/>
  <c r="AL47" i="1"/>
  <c r="AM47" i="1"/>
  <c r="AO47" i="1"/>
  <c r="AP47" i="1"/>
  <c r="AQ47" i="1"/>
  <c r="AS47" i="1"/>
  <c r="AT47" i="1"/>
  <c r="AU47" i="1"/>
  <c r="AW47" i="1"/>
  <c r="AX47" i="1"/>
  <c r="AY47" i="1"/>
  <c r="BA47" i="1"/>
  <c r="BB47" i="1"/>
  <c r="BC47" i="1"/>
  <c r="BE47" i="1"/>
  <c r="BF47" i="1"/>
  <c r="BG47" i="1"/>
  <c r="BI47" i="1"/>
  <c r="BJ47" i="1"/>
  <c r="BK47" i="1"/>
  <c r="BO47" i="1"/>
  <c r="BP47" i="1"/>
  <c r="BQ47" i="1"/>
  <c r="BR47" i="1"/>
  <c r="BS47" i="1"/>
  <c r="BT47" i="1"/>
  <c r="BU47" i="1"/>
  <c r="CA47" i="1"/>
  <c r="CK47" i="1"/>
  <c r="CP47" i="1"/>
  <c r="CQ47" i="1"/>
  <c r="CS47" i="1"/>
  <c r="CT47" i="1"/>
  <c r="CU47" i="1"/>
  <c r="CW47" i="1"/>
  <c r="CX47" i="1"/>
  <c r="CY47" i="1"/>
  <c r="DA47" i="1"/>
  <c r="DB47" i="1"/>
  <c r="DC47" i="1"/>
  <c r="DE47" i="1"/>
  <c r="DF47" i="1"/>
  <c r="DG47" i="1"/>
  <c r="DI47" i="1"/>
  <c r="D47" i="1"/>
  <c r="CO47" i="1"/>
  <c r="CM47" i="1"/>
  <c r="CJ47" i="1"/>
  <c r="CI47" i="1"/>
  <c r="CH47" i="1"/>
  <c r="CF47" i="1"/>
  <c r="CE47" i="1"/>
  <c r="CD47" i="1"/>
  <c r="CB47" i="1"/>
  <c r="BZ47" i="1"/>
  <c r="BY47" i="1"/>
  <c r="BV47" i="1"/>
  <c r="BN47" i="1"/>
  <c r="BM47" i="1"/>
  <c r="DK51" i="6" l="1"/>
  <c r="CC47" i="1"/>
  <c r="CG47" i="1"/>
  <c r="CL47" i="1"/>
  <c r="BW47" i="1"/>
  <c r="BL47" i="1"/>
  <c r="CN47" i="1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K92" i="8"/>
  <c r="DK93" i="8"/>
  <c r="DK94" i="8"/>
  <c r="DK95" i="8"/>
  <c r="DK96" i="8"/>
  <c r="DK97" i="8"/>
  <c r="DK98" i="8"/>
  <c r="DK99" i="8"/>
  <c r="DK100" i="8"/>
  <c r="DK101" i="8"/>
  <c r="DK102" i="8"/>
  <c r="DK103" i="8"/>
  <c r="DK104" i="8"/>
  <c r="DK105" i="8"/>
  <c r="DK106" i="8"/>
  <c r="DK107" i="8"/>
  <c r="DK108" i="8"/>
  <c r="DK109" i="8"/>
  <c r="DK110" i="8"/>
  <c r="DK111" i="8"/>
  <c r="DK112" i="8"/>
  <c r="DK113" i="8"/>
  <c r="DK114" i="8"/>
  <c r="DK115" i="8"/>
  <c r="DK116" i="8"/>
  <c r="DK117" i="8"/>
  <c r="DK118" i="8"/>
  <c r="DK119" i="8"/>
  <c r="DK120" i="8"/>
  <c r="DK121" i="8"/>
  <c r="DK122" i="8"/>
  <c r="DK123" i="8"/>
  <c r="DK124" i="8"/>
  <c r="DK125" i="8"/>
  <c r="DK126" i="8"/>
  <c r="DK127" i="8"/>
  <c r="DK128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3" i="8"/>
  <c r="DK4" i="8"/>
  <c r="DK5" i="8"/>
  <c r="DK6" i="8"/>
  <c r="DK7" i="8"/>
  <c r="DK8" i="8"/>
  <c r="DK9" i="8"/>
  <c r="DK10" i="8"/>
  <c r="DK11" i="8"/>
  <c r="DK12" i="8"/>
  <c r="DK13" i="8"/>
  <c r="DK14" i="8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2" i="8"/>
  <c r="DK133" i="8"/>
  <c r="DJ11" i="1" l="1"/>
  <c r="DJ6" i="1"/>
  <c r="DJ7" i="1"/>
  <c r="DJ8" i="1"/>
  <c r="DJ9" i="1"/>
  <c r="DJ13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5" i="1"/>
  <c r="DJ46" i="1"/>
  <c r="D23" i="4" l="1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3" i="4"/>
  <c r="DJ47" i="1" l="1"/>
  <c r="Y53" i="3" l="1"/>
  <c r="Y51" i="3"/>
  <c r="Y49" i="3"/>
  <c r="Y48" i="3"/>
  <c r="Y46" i="3"/>
  <c r="Y44" i="3"/>
  <c r="Y42" i="3"/>
  <c r="Y40" i="3"/>
  <c r="Y38" i="3"/>
  <c r="Y36" i="3"/>
  <c r="Y14" i="3"/>
  <c r="Y12" i="3"/>
  <c r="Y61" i="3"/>
  <c r="Y10" i="3"/>
  <c r="Y60" i="3"/>
  <c r="Y8" i="3"/>
  <c r="Y59" i="3"/>
  <c r="Y6" i="3"/>
  <c r="Y58" i="3"/>
  <c r="Y4" i="3"/>
  <c r="Y2" i="3"/>
  <c r="X6" i="2" l="1"/>
  <c r="X4" i="2"/>
  <c r="X2" i="2"/>
  <c r="X3" i="2"/>
  <c r="X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3" i="2" l="1"/>
</calcChain>
</file>

<file path=xl/sharedStrings.xml><?xml version="1.0" encoding="utf-8"?>
<sst xmlns="http://schemas.openxmlformats.org/spreadsheetml/2006/main" count="3684" uniqueCount="682">
  <si>
    <t>Taxa</t>
  </si>
  <si>
    <t>stadium</t>
  </si>
  <si>
    <t>Annelida (leddormer)</t>
  </si>
  <si>
    <t>klasse Clitellata, underklasse Oligochaeta (fåbørstemark)</t>
  </si>
  <si>
    <t>Arthropoda (leddyr)</t>
  </si>
  <si>
    <t>klasse Arachnida (edderkoppdyr)</t>
  </si>
  <si>
    <t>underklasse Acari (midd)</t>
  </si>
  <si>
    <t>underklasse ?, orden Araneae (edderkopper)</t>
  </si>
  <si>
    <t>underklasse ?, orden Opiliones (vevkjerringer)</t>
  </si>
  <si>
    <t>underklasse ?, orden Pseudoscorpiones (moseskorpioner)</t>
  </si>
  <si>
    <t>klasse Entognatha</t>
  </si>
  <si>
    <t>orden Collembola (spretthaler)</t>
  </si>
  <si>
    <t>klasse Malacostraca (storkrepser)</t>
  </si>
  <si>
    <t>orden Isopoda (isopoder), u.orden Oniscidea (skrukketroll)</t>
  </si>
  <si>
    <t>klasse Insecta (insekter)</t>
  </si>
  <si>
    <t>orden Coleoptera (biller)</t>
  </si>
  <si>
    <t>larver</t>
  </si>
  <si>
    <t>voksne</t>
  </si>
  <si>
    <t>orden Embioptera (spinnfotinger)</t>
  </si>
  <si>
    <t>orden Dermaptera (saksedyr)</t>
  </si>
  <si>
    <t>orden Diptera (tovinger)</t>
  </si>
  <si>
    <t>orden Hemiptera (nebbmunner), Aphidoidea (bladlus)</t>
  </si>
  <si>
    <t>orden Hemiptera (nebbmunner), Coccioidea (skjoldlus)</t>
  </si>
  <si>
    <t>orden Hemiptera (nebbmunner), Sternorrhyncha (plantelus)</t>
  </si>
  <si>
    <t>orden Hemiptera (nebbmunner), Heteroptera (teger)</t>
  </si>
  <si>
    <t>nymfer</t>
  </si>
  <si>
    <t>orden Hemiptera (nebbmunner), Aucheorrhyncha (sikader)</t>
  </si>
  <si>
    <t>orden Hymenoptera (veps), Formicidae (maur)</t>
  </si>
  <si>
    <t>orden Hymenoptera (veps), "Parasitica" (parasittiske veps)</t>
  </si>
  <si>
    <t>orden Hymenoptera (veps), Symphyta (planteveps)</t>
  </si>
  <si>
    <t>orden Lepidoptera (sommerfugler)</t>
  </si>
  <si>
    <t>orden Neuroptera (nettvinger)</t>
  </si>
  <si>
    <t>orden Psocoptera (støvlus)</t>
  </si>
  <si>
    <t>orden Phthiraptera (lus), Ischnocera</t>
  </si>
  <si>
    <t>orden Thysanoptera (trips)</t>
  </si>
  <si>
    <t>orden Zygentoma (børstehaler)</t>
  </si>
  <si>
    <t>klasse Chilopoda (skolopendere)</t>
  </si>
  <si>
    <t>klasse Diplopoda (tusenbein)</t>
  </si>
  <si>
    <t>klasse Diplopoda (tusenbein), Polydesmida (Oxidus gracilus)</t>
  </si>
  <si>
    <t>klasse Diplopoda (tusenbein), Polyxenidae (Polyxenus lagurus, børstetusenbein)</t>
  </si>
  <si>
    <t>klasse Symphyla (dvergfotinger)</t>
  </si>
  <si>
    <t>Mollusca (bløtdyr)</t>
  </si>
  <si>
    <t>klasse Gastropoda (snegler)</t>
  </si>
  <si>
    <t>Nematoda (rundormer)</t>
  </si>
  <si>
    <t>larv/pup</t>
  </si>
  <si>
    <t>nymf/voksne</t>
  </si>
  <si>
    <t>88-01</t>
  </si>
  <si>
    <t>88-02</t>
  </si>
  <si>
    <t>88-03</t>
  </si>
  <si>
    <t>88-04</t>
  </si>
  <si>
    <t>88-05</t>
  </si>
  <si>
    <t>88-06</t>
  </si>
  <si>
    <t>88-07</t>
  </si>
  <si>
    <t>88-08</t>
  </si>
  <si>
    <t>88-09</t>
  </si>
  <si>
    <t>88-10</t>
  </si>
  <si>
    <t>89-01</t>
  </si>
  <si>
    <t>89-02</t>
  </si>
  <si>
    <t>89-03</t>
  </si>
  <si>
    <t>89-04</t>
  </si>
  <si>
    <t>89-05</t>
  </si>
  <si>
    <t>89-06</t>
  </si>
  <si>
    <t>89-07</t>
  </si>
  <si>
    <t>89-08</t>
  </si>
  <si>
    <t>89-09</t>
  </si>
  <si>
    <t>89-10</t>
  </si>
  <si>
    <t>90-01</t>
  </si>
  <si>
    <t>90-02</t>
  </si>
  <si>
    <t>90-03</t>
  </si>
  <si>
    <t>90-04</t>
  </si>
  <si>
    <t>90-05</t>
  </si>
  <si>
    <t>90-06</t>
  </si>
  <si>
    <t>90-07</t>
  </si>
  <si>
    <t>90-08</t>
  </si>
  <si>
    <t>90-09</t>
  </si>
  <si>
    <t>90-10</t>
  </si>
  <si>
    <t>91-01</t>
  </si>
  <si>
    <t>91-02</t>
  </si>
  <si>
    <t>91-03</t>
  </si>
  <si>
    <t>91-04</t>
  </si>
  <si>
    <t>91-05</t>
  </si>
  <si>
    <t>91-06</t>
  </si>
  <si>
    <t>91-07</t>
  </si>
  <si>
    <t>91-08</t>
  </si>
  <si>
    <t>91-09</t>
  </si>
  <si>
    <t>91-10</t>
  </si>
  <si>
    <t>92-01</t>
  </si>
  <si>
    <t>92-02</t>
  </si>
  <si>
    <t>92-03</t>
  </si>
  <si>
    <t>92-04</t>
  </si>
  <si>
    <t>92-05</t>
  </si>
  <si>
    <t>92-06</t>
  </si>
  <si>
    <t>92-07</t>
  </si>
  <si>
    <t>92-08</t>
  </si>
  <si>
    <t>92-09</t>
  </si>
  <si>
    <t>92-10</t>
  </si>
  <si>
    <t>93-01</t>
  </si>
  <si>
    <t>93-02</t>
  </si>
  <si>
    <t>93-03</t>
  </si>
  <si>
    <t>93-04</t>
  </si>
  <si>
    <t>93-05</t>
  </si>
  <si>
    <t>93-06</t>
  </si>
  <si>
    <t>93-07</t>
  </si>
  <si>
    <t>93-08</t>
  </si>
  <si>
    <t>93-09</t>
  </si>
  <si>
    <t>93-10</t>
  </si>
  <si>
    <t>94-01</t>
  </si>
  <si>
    <t>94-02</t>
  </si>
  <si>
    <t>94-03</t>
  </si>
  <si>
    <t>94-04</t>
  </si>
  <si>
    <t>94-05</t>
  </si>
  <si>
    <t>94-06</t>
  </si>
  <si>
    <t>94-07</t>
  </si>
  <si>
    <t>94-08</t>
  </si>
  <si>
    <t>94-09</t>
  </si>
  <si>
    <t>94-10</t>
  </si>
  <si>
    <t>95-01</t>
  </si>
  <si>
    <t>95-02</t>
  </si>
  <si>
    <t>95-03</t>
  </si>
  <si>
    <t>95-04</t>
  </si>
  <si>
    <t>95-05</t>
  </si>
  <si>
    <t>95-06</t>
  </si>
  <si>
    <t>95-07</t>
  </si>
  <si>
    <t>95-08</t>
  </si>
  <si>
    <t>95-09</t>
  </si>
  <si>
    <t>95-10</t>
  </si>
  <si>
    <t>96-01</t>
  </si>
  <si>
    <t>96-02</t>
  </si>
  <si>
    <t>96-03</t>
  </si>
  <si>
    <t>96-04</t>
  </si>
  <si>
    <t>96-05</t>
  </si>
  <si>
    <t>96-06</t>
  </si>
  <si>
    <t>96-07</t>
  </si>
  <si>
    <t>96-08</t>
  </si>
  <si>
    <t>96-09</t>
  </si>
  <si>
    <t>96-10</t>
  </si>
  <si>
    <t>97-01</t>
  </si>
  <si>
    <t>97-02</t>
  </si>
  <si>
    <t>97-03</t>
  </si>
  <si>
    <t>97-04</t>
  </si>
  <si>
    <t>97-05</t>
  </si>
  <si>
    <t>97-06</t>
  </si>
  <si>
    <t>97-07</t>
  </si>
  <si>
    <t>97-08</t>
  </si>
  <si>
    <t>97-09</t>
  </si>
  <si>
    <t>97-10</t>
  </si>
  <si>
    <t>98-01</t>
  </si>
  <si>
    <t>98-02</t>
  </si>
  <si>
    <t>98-03</t>
  </si>
  <si>
    <t>98-04</t>
  </si>
  <si>
    <t>98-05</t>
  </si>
  <si>
    <t>98-06</t>
  </si>
  <si>
    <t>98-07</t>
  </si>
  <si>
    <t>98-08</t>
  </si>
  <si>
    <t>98-09</t>
  </si>
  <si>
    <t>98-10</t>
  </si>
  <si>
    <t>x</t>
  </si>
  <si>
    <t>Propylenglycol</t>
  </si>
  <si>
    <t>SUM ind</t>
  </si>
  <si>
    <t>SUM</t>
  </si>
  <si>
    <t>Chironomidae, pupae</t>
  </si>
  <si>
    <t>Mycetophilidae/Sciaridae, hvite m. mørke hoder</t>
  </si>
  <si>
    <t>indet., symmetr. tykke, små</t>
  </si>
  <si>
    <t>Chironomidae, blågrønne, 3 stadier</t>
  </si>
  <si>
    <t>Høyere/laverest., hvite m/spiss, 3 stad.</t>
  </si>
  <si>
    <t>***</t>
  </si>
  <si>
    <t>indet., symmetr. spisse i hver ende, lange hår, små</t>
  </si>
  <si>
    <t>1-3</t>
  </si>
  <si>
    <t>**</t>
  </si>
  <si>
    <t>indet., flat m. striper, hode</t>
  </si>
  <si>
    <t>3-4</t>
  </si>
  <si>
    <t>indet., symmetr. spisse i hver ende, små</t>
  </si>
  <si>
    <t>Nematocera, lang snute, stive hår, store</t>
  </si>
  <si>
    <t>Lange smale, små hoder</t>
  </si>
  <si>
    <t>indet. pupper</t>
  </si>
  <si>
    <t>1-2</t>
  </si>
  <si>
    <t>Stankelbein, midd. str.</t>
  </si>
  <si>
    <t>Chironomidae, blågrønne, uten analrør</t>
  </si>
  <si>
    <t>Chironomidae, lyse, uten analrør</t>
  </si>
  <si>
    <t xml:space="preserve">Chironomidae, grå, små </t>
  </si>
  <si>
    <t>*</t>
  </si>
  <si>
    <t>2-3</t>
  </si>
  <si>
    <t xml:space="preserve">Høyere/laverest., gulhvite m/spiss m. lyst hode og to svarte "ører" på bakkr.spiss </t>
  </si>
  <si>
    <t>6 (4 lyse. 2 mørke: forpupn.klar?)</t>
  </si>
  <si>
    <t>5 (2 arter, hvorav 4 m/"ører" bak)</t>
  </si>
  <si>
    <t>indet., lange tverrstripete m. forlenget bakkr.spiss (rygleddet)</t>
  </si>
  <si>
    <t>Høyere/laverest., gulbrun kompakt m/butt spiss, stor</t>
  </si>
  <si>
    <t>2 (ulike arter)</t>
  </si>
  <si>
    <t>2, jfr. larve m. forl. bakkr.spiss</t>
  </si>
  <si>
    <t>indet., stor, flat og bred, stive hår, smalt hode</t>
  </si>
  <si>
    <t>indet., lang og tynn, parallell</t>
  </si>
  <si>
    <t>indet., hvit med smalt hode, liten lang og tynn</t>
  </si>
  <si>
    <t>+</t>
  </si>
  <si>
    <t>Hel prøve til AF</t>
  </si>
  <si>
    <t>Stenus impressus</t>
  </si>
  <si>
    <t>Sericoderus lateralis</t>
  </si>
  <si>
    <t>Nebria salina</t>
  </si>
  <si>
    <t>Cortinicara gibbosa</t>
  </si>
  <si>
    <t>Cortinicara similata</t>
  </si>
  <si>
    <t>Harpalus tardus</t>
  </si>
  <si>
    <r>
      <t xml:space="preserve">Coleoptera, </t>
    </r>
    <r>
      <rPr>
        <i/>
        <sz val="10"/>
        <color theme="1"/>
        <rFont val="Arial"/>
        <family val="2"/>
      </rPr>
      <t>Carpelimus zealandicus</t>
    </r>
  </si>
  <si>
    <t>larver: zealandicus+corticinus</t>
  </si>
  <si>
    <t>(x)</t>
  </si>
  <si>
    <t>Simplocaria semistriata</t>
  </si>
  <si>
    <t>Trichiusa immigrata</t>
  </si>
  <si>
    <t>Otiorhynchus indefinitus (dieckmanni)</t>
  </si>
  <si>
    <t>Carpelimus corticinus</t>
  </si>
  <si>
    <t>Atheta basicornis</t>
  </si>
  <si>
    <t>Acrotona fungi</t>
  </si>
  <si>
    <t>Quedius semiaeneus</t>
  </si>
  <si>
    <t>Ptinella mekura</t>
  </si>
  <si>
    <t>Dienerella filum</t>
  </si>
  <si>
    <t>Anotylus nitidulus</t>
  </si>
  <si>
    <t>Acrotrichis cognata</t>
  </si>
  <si>
    <t>Oligota sp.</t>
  </si>
  <si>
    <t>Acrotona sp.</t>
  </si>
  <si>
    <t>Pseudoplectus perplexus</t>
  </si>
  <si>
    <t>Gabrius breviventer</t>
  </si>
  <si>
    <t>Ceutorhynchus inaffectatus</t>
  </si>
  <si>
    <t>Atheta coriaria</t>
  </si>
  <si>
    <t>Atheta autumnalis</t>
  </si>
  <si>
    <t>Trechus quadristriatus</t>
  </si>
  <si>
    <t>Cartodere bifasciata</t>
  </si>
  <si>
    <t>Acupalpus dubius</t>
  </si>
  <si>
    <t>Amischa decipiens</t>
  </si>
  <si>
    <t>Latridius minutus-gr.</t>
  </si>
  <si>
    <t>Helophorus brevicollis</t>
  </si>
  <si>
    <t>Aphodius granarius</t>
  </si>
  <si>
    <t>Bradycellus sp.</t>
  </si>
  <si>
    <t>Amischa spp.</t>
  </si>
  <si>
    <t>Atheta sp.</t>
  </si>
  <si>
    <t>Epitrix pubescens</t>
  </si>
  <si>
    <t>Staphylinidae</t>
  </si>
  <si>
    <t>Scopaeus sp.</t>
  </si>
  <si>
    <t>Carabidae</t>
  </si>
  <si>
    <t>Ptiliidae</t>
  </si>
  <si>
    <t>Latridiidae</t>
  </si>
  <si>
    <t>Chrysomelidae</t>
  </si>
  <si>
    <t>Corylophidae</t>
  </si>
  <si>
    <t>Byrrhidae</t>
  </si>
  <si>
    <t>Aphodius haemorrhoidalis</t>
  </si>
  <si>
    <t>Fam</t>
  </si>
  <si>
    <t>Oxypoda sp.</t>
  </si>
  <si>
    <t>Carabidae (løpebiller)</t>
  </si>
  <si>
    <t>Helophoridae (furevannkjær)</t>
  </si>
  <si>
    <t>Ptiliidae (fjærvinger)</t>
  </si>
  <si>
    <t>Staphylinidae (kortvinger)</t>
  </si>
  <si>
    <t>Scarabaeoidea (skarabider)</t>
  </si>
  <si>
    <t>Corylophidae (punktbiller)</t>
  </si>
  <si>
    <t>Latridiidae (muggbiller)</t>
  </si>
  <si>
    <t>Chrysomelidae (bladbiller)</t>
  </si>
  <si>
    <t>Curculionidae (snutebiller)</t>
  </si>
  <si>
    <t>Byrrhidae (pillebiller)</t>
  </si>
  <si>
    <t>Synantrop</t>
  </si>
  <si>
    <t>Fremmedart</t>
  </si>
  <si>
    <t>Risikokategori</t>
  </si>
  <si>
    <t>Stedegen i Norge</t>
  </si>
  <si>
    <t>Rødlistekategori</t>
  </si>
  <si>
    <t>PH</t>
  </si>
  <si>
    <t>Ex</t>
  </si>
  <si>
    <t>Atheta (Philhygra) sp.</t>
  </si>
  <si>
    <t>Carpelimus zealandicus</t>
  </si>
  <si>
    <t>?</t>
  </si>
  <si>
    <t>LO</t>
  </si>
  <si>
    <t>(i.v.)</t>
  </si>
  <si>
    <t>Første reg. i Norge</t>
  </si>
  <si>
    <t>Hypogastruridae</t>
  </si>
  <si>
    <t>Brachystomellidae</t>
  </si>
  <si>
    <t>Neanuridae</t>
  </si>
  <si>
    <t>Onychiuridae</t>
  </si>
  <si>
    <t>Isotomidae</t>
  </si>
  <si>
    <t>Entomobryidae</t>
  </si>
  <si>
    <t>Entomobrya nigrocincta/multifasciata</t>
  </si>
  <si>
    <t>Tomoceridae</t>
  </si>
  <si>
    <t>Neelidae</t>
  </si>
  <si>
    <t>Katiannidae</t>
  </si>
  <si>
    <t>Bourletiellidae</t>
  </si>
  <si>
    <t>VU</t>
  </si>
  <si>
    <t>Platystethus cf. alutaceus</t>
  </si>
  <si>
    <t>Bledius crassicollis/occidentalis??</t>
  </si>
  <si>
    <t>Proteinus</t>
  </si>
  <si>
    <t>Acrotona sp. (liten, smal, brun)</t>
  </si>
  <si>
    <t>Acrotona sp. (svart)</t>
  </si>
  <si>
    <t>Acrotona nigerrimus</t>
  </si>
  <si>
    <t>Carpelimus rivularis/similis</t>
  </si>
  <si>
    <t>Lesteva</t>
  </si>
  <si>
    <t>larvae</t>
  </si>
  <si>
    <t>Collembola</t>
  </si>
  <si>
    <t>Sminthurididae</t>
  </si>
  <si>
    <t>Dicyrtomidae</t>
  </si>
  <si>
    <t>1/4</t>
  </si>
  <si>
    <t>1/16</t>
  </si>
  <si>
    <t>1/8</t>
  </si>
  <si>
    <t>1/1</t>
  </si>
  <si>
    <t>1/32</t>
  </si>
  <si>
    <t>/16</t>
  </si>
  <si>
    <t>1/2</t>
  </si>
  <si>
    <t>1/64</t>
  </si>
  <si>
    <t>Family</t>
  </si>
  <si>
    <t>Order</t>
  </si>
  <si>
    <t>juv.</t>
  </si>
  <si>
    <t>ad.</t>
  </si>
  <si>
    <t>Ceratophysella sp.</t>
  </si>
  <si>
    <t>Xenylla sp.</t>
  </si>
  <si>
    <t>Protaphorura sp.</t>
  </si>
  <si>
    <t>Mesaphorura sp.</t>
  </si>
  <si>
    <t>Isotoma sp.</t>
  </si>
  <si>
    <t>Isotomurus sp.</t>
  </si>
  <si>
    <t>Entomobrya sp.</t>
  </si>
  <si>
    <t>Orchesella sp.</t>
  </si>
  <si>
    <t>Tomocerus sp.</t>
  </si>
  <si>
    <t>Sminthurides sp.</t>
  </si>
  <si>
    <t>Sminthurinus sp.</t>
  </si>
  <si>
    <t>Bourletiella sp.</t>
  </si>
  <si>
    <t>Deruterosminthurus sp.</t>
  </si>
  <si>
    <t>Dicyrtoma sp.</t>
  </si>
  <si>
    <t>Entomobrya cf. schoetti Stach, 1922</t>
  </si>
  <si>
    <t>sum</t>
  </si>
  <si>
    <t>stage</t>
  </si>
  <si>
    <t>Ethanol evaporated, rotten smple</t>
  </si>
  <si>
    <t>Ethanol</t>
  </si>
  <si>
    <t>Compact mud!! No anim.</t>
  </si>
  <si>
    <r>
      <t xml:space="preserve">Hypogastrura assimilis </t>
    </r>
    <r>
      <rPr>
        <sz val="10"/>
        <color theme="1"/>
        <rFont val="Arial"/>
        <family val="2"/>
      </rPr>
      <t>Krausbauer, 1898</t>
    </r>
  </si>
  <si>
    <r>
      <t xml:space="preserve">Hypogastrura purpurescens </t>
    </r>
    <r>
      <rPr>
        <sz val="10"/>
        <color theme="1"/>
        <rFont val="Arial"/>
        <family val="2"/>
      </rPr>
      <t>(Lubbock, 1867)</t>
    </r>
  </si>
  <si>
    <r>
      <t xml:space="preserve">Ceratophysella engadinensis </t>
    </r>
    <r>
      <rPr>
        <sz val="10"/>
        <color theme="1"/>
        <rFont val="Arial"/>
        <family val="2"/>
      </rPr>
      <t>(Gisin, 1949)</t>
    </r>
  </si>
  <si>
    <r>
      <t xml:space="preserve">Ceratophysella denticulata </t>
    </r>
    <r>
      <rPr>
        <sz val="10"/>
        <color theme="1"/>
        <rFont val="Arial"/>
        <family val="2"/>
      </rPr>
      <t>(Bagnall, 1941)</t>
    </r>
  </si>
  <si>
    <r>
      <t xml:space="preserve">Ceratophysella gibbosa </t>
    </r>
    <r>
      <rPr>
        <sz val="10"/>
        <color theme="1"/>
        <rFont val="Arial"/>
        <family val="2"/>
      </rPr>
      <t>(Bagnall, 1940)</t>
    </r>
  </si>
  <si>
    <r>
      <t xml:space="preserve">Ceratophysella succinea </t>
    </r>
    <r>
      <rPr>
        <sz val="10"/>
        <rFont val="Arial"/>
        <family val="2"/>
      </rPr>
      <t>Gisin, 1949</t>
    </r>
  </si>
  <si>
    <r>
      <t xml:space="preserve">Xenylla welchi </t>
    </r>
    <r>
      <rPr>
        <sz val="10"/>
        <color theme="1"/>
        <rFont val="Arial"/>
        <family val="2"/>
      </rPr>
      <t>Folsom, 1916</t>
    </r>
  </si>
  <si>
    <r>
      <t xml:space="preserve">Xenylla grisea </t>
    </r>
    <r>
      <rPr>
        <sz val="10"/>
        <rFont val="Arial"/>
        <family val="2"/>
      </rPr>
      <t>Axelson, 1900</t>
    </r>
  </si>
  <si>
    <r>
      <t xml:space="preserve">Xenylla maritima </t>
    </r>
    <r>
      <rPr>
        <sz val="10"/>
        <rFont val="Arial"/>
        <family val="2"/>
      </rPr>
      <t>Tullberg, 1869</t>
    </r>
  </si>
  <si>
    <r>
      <t xml:space="preserve">Xenylla mediterranea </t>
    </r>
    <r>
      <rPr>
        <sz val="10"/>
        <rFont val="Arial"/>
        <family val="2"/>
      </rPr>
      <t>Gama, 1964</t>
    </r>
  </si>
  <si>
    <r>
      <t xml:space="preserve">Willemia intermedia </t>
    </r>
    <r>
      <rPr>
        <sz val="10"/>
        <color theme="1"/>
        <rFont val="Arial"/>
        <family val="2"/>
      </rPr>
      <t>Mills, 1934</t>
    </r>
  </si>
  <si>
    <r>
      <t xml:space="preserve">Willemia denisi </t>
    </r>
    <r>
      <rPr>
        <sz val="10"/>
        <rFont val="Arial"/>
        <family val="2"/>
      </rPr>
      <t>Mills, 1932</t>
    </r>
  </si>
  <si>
    <r>
      <t xml:space="preserve">Willemia anophthalma </t>
    </r>
    <r>
      <rPr>
        <sz val="10"/>
        <rFont val="Arial"/>
        <family val="2"/>
      </rPr>
      <t>Börner, 1901</t>
    </r>
  </si>
  <si>
    <r>
      <t xml:space="preserve">Brachystomella parvula </t>
    </r>
    <r>
      <rPr>
        <sz val="10"/>
        <color theme="1"/>
        <rFont val="Arial"/>
        <family val="2"/>
      </rPr>
      <t>(Schäffer, 1896)</t>
    </r>
  </si>
  <si>
    <r>
      <t>Micranurida pygmaea</t>
    </r>
    <r>
      <rPr>
        <sz val="10"/>
        <color theme="1"/>
        <rFont val="Arial"/>
        <family val="2"/>
      </rPr>
      <t xml:space="preserve"> Börner, 1901</t>
    </r>
  </si>
  <si>
    <r>
      <t xml:space="preserve">Friesea mirabilis </t>
    </r>
    <r>
      <rPr>
        <sz val="10"/>
        <color theme="1"/>
        <rFont val="Arial"/>
        <family val="2"/>
      </rPr>
      <t>(Tullberg, 1871)</t>
    </r>
  </si>
  <si>
    <r>
      <t>Friesea truncata</t>
    </r>
    <r>
      <rPr>
        <sz val="10"/>
        <color theme="1"/>
        <rFont val="Arial"/>
        <family val="2"/>
      </rPr>
      <t xml:space="preserve"> Cassagnau, 1958</t>
    </r>
  </si>
  <si>
    <r>
      <t xml:space="preserve">Friesea claviseta </t>
    </r>
    <r>
      <rPr>
        <sz val="10"/>
        <color theme="1"/>
        <rFont val="Arial"/>
        <family val="2"/>
      </rPr>
      <t>Axelson, 1900</t>
    </r>
  </si>
  <si>
    <r>
      <t xml:space="preserve">Friesea </t>
    </r>
    <r>
      <rPr>
        <sz val="10"/>
        <rFont val="Arial"/>
        <family val="2"/>
      </rPr>
      <t>sp. 0+0 oc</t>
    </r>
  </si>
  <si>
    <r>
      <t xml:space="preserve">Pseudachorutes parvulus </t>
    </r>
    <r>
      <rPr>
        <sz val="10"/>
        <rFont val="Arial"/>
        <family val="2"/>
      </rPr>
      <t>Börner, 1901</t>
    </r>
  </si>
  <si>
    <r>
      <t>Neanura muscorum</t>
    </r>
    <r>
      <rPr>
        <sz val="10"/>
        <color theme="1"/>
        <rFont val="Arial"/>
        <family val="2"/>
      </rPr>
      <t xml:space="preserve"> (Templeton, 1835)</t>
    </r>
  </si>
  <si>
    <r>
      <t>Endonura reticulata</t>
    </r>
    <r>
      <rPr>
        <sz val="10"/>
        <color theme="1"/>
        <rFont val="Arial"/>
        <family val="2"/>
      </rPr>
      <t xml:space="preserve"> (Axelson, 1905)</t>
    </r>
  </si>
  <si>
    <r>
      <t xml:space="preserve">Onychiurus normalis </t>
    </r>
    <r>
      <rPr>
        <sz val="10"/>
        <color theme="1"/>
        <rFont val="Arial"/>
        <family val="2"/>
      </rPr>
      <t>Gisin, 1949</t>
    </r>
  </si>
  <si>
    <r>
      <t xml:space="preserve">Onychiurus folsomi </t>
    </r>
    <r>
      <rPr>
        <sz val="10"/>
        <rFont val="Arial"/>
        <family val="2"/>
      </rPr>
      <t>(Schäffer, 1900)</t>
    </r>
  </si>
  <si>
    <r>
      <t xml:space="preserve">Onychiurus </t>
    </r>
    <r>
      <rPr>
        <sz val="10"/>
        <rFont val="Arial"/>
        <family val="2"/>
      </rPr>
      <t>sp.</t>
    </r>
    <r>
      <rPr>
        <i/>
        <sz val="10"/>
        <rFont val="Arial"/>
        <family val="2"/>
      </rPr>
      <t xml:space="preserve"> "volinensis"</t>
    </r>
  </si>
  <si>
    <r>
      <t xml:space="preserve">Protaphorura armata </t>
    </r>
    <r>
      <rPr>
        <sz val="10"/>
        <color theme="1"/>
        <rFont val="Arial"/>
        <family val="2"/>
      </rPr>
      <t>(Tullberg, 1869)</t>
    </r>
  </si>
  <si>
    <r>
      <t xml:space="preserve">Protaphorura cancellata </t>
    </r>
    <r>
      <rPr>
        <sz val="10"/>
        <color theme="1"/>
        <rFont val="Arial"/>
        <family val="2"/>
      </rPr>
      <t>(Gisin, 1956)</t>
    </r>
  </si>
  <si>
    <r>
      <t xml:space="preserve">Protaphorura fimata </t>
    </r>
    <r>
      <rPr>
        <sz val="10"/>
        <color theme="1"/>
        <rFont val="Arial"/>
        <family val="2"/>
      </rPr>
      <t>(Gisin, 1952)</t>
    </r>
  </si>
  <si>
    <r>
      <t xml:space="preserve">Protaphorura pulvinata </t>
    </r>
    <r>
      <rPr>
        <sz val="10"/>
        <color theme="1"/>
        <rFont val="Arial"/>
        <family val="2"/>
      </rPr>
      <t>(Gisin, 1954)</t>
    </r>
  </si>
  <si>
    <r>
      <t xml:space="preserve">Thalassaphorura encarpata </t>
    </r>
    <r>
      <rPr>
        <sz val="10"/>
        <color theme="1"/>
        <rFont val="Arial"/>
        <family val="2"/>
      </rPr>
      <t>(Denis, 1931)</t>
    </r>
  </si>
  <si>
    <r>
      <t xml:space="preserve">Micraphorura absoloni </t>
    </r>
    <r>
      <rPr>
        <sz val="10"/>
        <color theme="1"/>
        <rFont val="Arial"/>
        <family val="2"/>
      </rPr>
      <t>(Börner, 1901)</t>
    </r>
  </si>
  <si>
    <r>
      <t xml:space="preserve">Paratullbergia macdougalli </t>
    </r>
    <r>
      <rPr>
        <sz val="10"/>
        <color theme="1"/>
        <rFont val="Arial"/>
        <family val="2"/>
      </rPr>
      <t>Bagnall, 1936</t>
    </r>
  </si>
  <si>
    <r>
      <t xml:space="preserve">Paratullbergia callipygos </t>
    </r>
    <r>
      <rPr>
        <sz val="10"/>
        <rFont val="Arial"/>
        <family val="2"/>
      </rPr>
      <t>(Börner, 1902)</t>
    </r>
  </si>
  <si>
    <r>
      <t xml:space="preserve">Stenaphorura lubbocki </t>
    </r>
    <r>
      <rPr>
        <sz val="10"/>
        <color theme="1"/>
        <rFont val="Arial"/>
        <family val="2"/>
      </rPr>
      <t>Bagnall, 1935</t>
    </r>
  </si>
  <si>
    <r>
      <t xml:space="preserve">Pongeiella falca </t>
    </r>
    <r>
      <rPr>
        <sz val="10"/>
        <rFont val="Arial"/>
        <family val="2"/>
      </rPr>
      <t>(Christiansen &amp; Bellinger, 1980)</t>
    </r>
  </si>
  <si>
    <r>
      <t xml:space="preserve">Mesaphorura macrochaeta </t>
    </r>
    <r>
      <rPr>
        <sz val="10"/>
        <color theme="1"/>
        <rFont val="Arial"/>
        <family val="2"/>
      </rPr>
      <t>Rusek, 1976</t>
    </r>
  </si>
  <si>
    <r>
      <t xml:space="preserve">Mesaphorura krausbaueri </t>
    </r>
    <r>
      <rPr>
        <sz val="10"/>
        <color theme="1"/>
        <rFont val="Arial"/>
        <family val="2"/>
      </rPr>
      <t>Börner, 1901</t>
    </r>
  </si>
  <si>
    <r>
      <t xml:space="preserve">Mesaphorura jarmilae </t>
    </r>
    <r>
      <rPr>
        <sz val="10"/>
        <color theme="1"/>
        <rFont val="Arial"/>
        <family val="2"/>
      </rPr>
      <t>Rusek, 1982</t>
    </r>
  </si>
  <si>
    <r>
      <t xml:space="preserve">Mesaphorura jevanica </t>
    </r>
    <r>
      <rPr>
        <sz val="10"/>
        <color theme="1"/>
        <rFont val="Arial"/>
        <family val="2"/>
      </rPr>
      <t>Rusek, 1996</t>
    </r>
  </si>
  <si>
    <r>
      <t xml:space="preserve">Mesaphorura hylophila </t>
    </r>
    <r>
      <rPr>
        <sz val="10"/>
        <color theme="1"/>
        <rFont val="Arial"/>
        <family val="2"/>
      </rPr>
      <t>Rusek, 1982</t>
    </r>
  </si>
  <si>
    <r>
      <t xml:space="preserve">Mesaphorura italica </t>
    </r>
    <r>
      <rPr>
        <sz val="10"/>
        <color theme="1"/>
        <rFont val="Arial"/>
        <family val="2"/>
      </rPr>
      <t>(Rusek, 1971)</t>
    </r>
  </si>
  <si>
    <r>
      <t xml:space="preserve">Mesaphorura jirii </t>
    </r>
    <r>
      <rPr>
        <sz val="10"/>
        <rFont val="Arial"/>
        <family val="2"/>
      </rPr>
      <t>Rusek, 1982</t>
    </r>
  </si>
  <si>
    <r>
      <t xml:space="preserve">Mesaphorura delamarei </t>
    </r>
    <r>
      <rPr>
        <sz val="10"/>
        <color theme="1"/>
        <rFont val="Arial"/>
        <family val="2"/>
      </rPr>
      <t>Weiner, 1991</t>
    </r>
  </si>
  <si>
    <r>
      <t xml:space="preserve">Mesaphorura critica </t>
    </r>
    <r>
      <rPr>
        <sz val="10"/>
        <color theme="1"/>
        <rFont val="Arial"/>
        <family val="2"/>
      </rPr>
      <t>Ellis, 1976</t>
    </r>
  </si>
  <si>
    <r>
      <t xml:space="preserve">Mesaphorura pongei </t>
    </r>
    <r>
      <rPr>
        <sz val="10"/>
        <rFont val="Arial"/>
        <family val="2"/>
      </rPr>
      <t>Rusek, 1982</t>
    </r>
  </si>
  <si>
    <r>
      <t xml:space="preserve">Mesaphorura tenuisensillata </t>
    </r>
    <r>
      <rPr>
        <sz val="10"/>
        <color theme="1"/>
        <rFont val="Arial"/>
        <family val="2"/>
      </rPr>
      <t>Rusek, 1974</t>
    </r>
  </si>
  <si>
    <r>
      <t xml:space="preserve">Mesaphorura simoni </t>
    </r>
    <r>
      <rPr>
        <sz val="10"/>
        <color theme="1"/>
        <rFont val="Arial"/>
        <family val="2"/>
      </rPr>
      <t>Jordana &amp; Arbea, 1994</t>
    </r>
  </si>
  <si>
    <r>
      <t xml:space="preserve">Mesaphorura yosii </t>
    </r>
    <r>
      <rPr>
        <sz val="10"/>
        <color theme="1"/>
        <rFont val="Arial"/>
        <family val="2"/>
      </rPr>
      <t>(Rusek, 1971)</t>
    </r>
  </si>
  <si>
    <r>
      <t xml:space="preserve">Anurophorus satchelli </t>
    </r>
    <r>
      <rPr>
        <sz val="10"/>
        <color theme="1"/>
        <rFont val="Arial"/>
        <family val="2"/>
      </rPr>
      <t>Goto, 1956</t>
    </r>
  </si>
  <si>
    <r>
      <t xml:space="preserve">Anurophorus laricis </t>
    </r>
    <r>
      <rPr>
        <sz val="10"/>
        <color theme="1"/>
        <rFont val="Arial"/>
        <family val="2"/>
      </rPr>
      <t>Nicolet, 1842</t>
    </r>
  </si>
  <si>
    <r>
      <t xml:space="preserve">Micranurophorus musci </t>
    </r>
    <r>
      <rPr>
        <sz val="10"/>
        <color theme="1"/>
        <rFont val="Arial"/>
        <family val="2"/>
      </rPr>
      <t>Bernard, 1977</t>
    </r>
  </si>
  <si>
    <r>
      <t xml:space="preserve">Paranurophorus simplex </t>
    </r>
    <r>
      <rPr>
        <sz val="10"/>
        <rFont val="Arial"/>
        <family val="2"/>
      </rPr>
      <t>Denis, 1929</t>
    </r>
  </si>
  <si>
    <r>
      <t xml:space="preserve">Folsomia candida </t>
    </r>
    <r>
      <rPr>
        <sz val="10"/>
        <color theme="1"/>
        <rFont val="Arial"/>
        <family val="2"/>
      </rPr>
      <t>(Willem, 1902)</t>
    </r>
  </si>
  <si>
    <r>
      <t xml:space="preserve">Folsomia fimetaria </t>
    </r>
    <r>
      <rPr>
        <sz val="10"/>
        <color theme="1"/>
        <rFont val="Arial"/>
        <family val="2"/>
      </rPr>
      <t>(Linnaeus, 1758)</t>
    </r>
  </si>
  <si>
    <r>
      <t xml:space="preserve">Folsomia kuznetsovae </t>
    </r>
    <r>
      <rPr>
        <sz val="10"/>
        <rFont val="Arial"/>
        <family val="2"/>
      </rPr>
      <t>Potapov &amp; Taskaeva, 2009</t>
    </r>
  </si>
  <si>
    <r>
      <t xml:space="preserve">Folsomia litsteri </t>
    </r>
    <r>
      <rPr>
        <sz val="10"/>
        <color theme="1"/>
        <rFont val="Arial"/>
        <family val="2"/>
      </rPr>
      <t>Bagnall, 1939</t>
    </r>
  </si>
  <si>
    <r>
      <t xml:space="preserve">Folsomia manolachei </t>
    </r>
    <r>
      <rPr>
        <sz val="10"/>
        <rFont val="Arial"/>
        <family val="2"/>
      </rPr>
      <t>Bagnall, 1939</t>
    </r>
  </si>
  <si>
    <r>
      <t xml:space="preserve">Folsomia quadrioculata </t>
    </r>
    <r>
      <rPr>
        <sz val="10"/>
        <rFont val="Arial"/>
        <family val="2"/>
      </rPr>
      <t>(Tullberg, 1871)</t>
    </r>
  </si>
  <si>
    <r>
      <t xml:space="preserve">Folsomia similis </t>
    </r>
    <r>
      <rPr>
        <sz val="10"/>
        <color theme="1"/>
        <rFont val="Arial"/>
        <family val="2"/>
      </rPr>
      <t>Bagnall, 1939</t>
    </r>
  </si>
  <si>
    <r>
      <t xml:space="preserve">Folsomides parvulus </t>
    </r>
    <r>
      <rPr>
        <sz val="10"/>
        <color theme="1"/>
        <rFont val="Arial"/>
        <family val="2"/>
      </rPr>
      <t>Stach, 1922</t>
    </r>
  </si>
  <si>
    <r>
      <t xml:space="preserve">Folsomides centralis </t>
    </r>
    <r>
      <rPr>
        <sz val="10"/>
        <color theme="1"/>
        <rFont val="Arial"/>
        <family val="2"/>
      </rPr>
      <t>(Denis, 1931)</t>
    </r>
  </si>
  <si>
    <r>
      <t xml:space="preserve">Folsomina onychiurina </t>
    </r>
    <r>
      <rPr>
        <sz val="10"/>
        <color theme="1"/>
        <rFont val="Arial"/>
        <family val="2"/>
      </rPr>
      <t>Denis, 1931</t>
    </r>
  </si>
  <si>
    <r>
      <t xml:space="preserve">Murcrosomia garretti </t>
    </r>
    <r>
      <rPr>
        <sz val="10"/>
        <color theme="1"/>
        <rFont val="Arial"/>
        <family val="2"/>
      </rPr>
      <t>(Bagnall, 1939)</t>
    </r>
  </si>
  <si>
    <r>
      <t>Ballistura filifera</t>
    </r>
    <r>
      <rPr>
        <sz val="10"/>
        <color theme="1"/>
        <rFont val="Arial"/>
        <family val="2"/>
      </rPr>
      <t xml:space="preserve"> (Denis, 1931)</t>
    </r>
  </si>
  <si>
    <r>
      <t xml:space="preserve">Proisotoma minuta </t>
    </r>
    <r>
      <rPr>
        <sz val="10"/>
        <color theme="1"/>
        <rFont val="Arial"/>
        <family val="2"/>
      </rPr>
      <t>(Tullberg, 1871)</t>
    </r>
  </si>
  <si>
    <r>
      <t xml:space="preserve">Proisotoma subminuta </t>
    </r>
    <r>
      <rPr>
        <sz val="10"/>
        <color theme="1"/>
        <rFont val="Arial"/>
        <family val="2"/>
      </rPr>
      <t>Denis, 1931</t>
    </r>
  </si>
  <si>
    <r>
      <t xml:space="preserve">Hemisotoma thermophila </t>
    </r>
    <r>
      <rPr>
        <sz val="10"/>
        <color theme="1"/>
        <rFont val="Arial"/>
        <family val="2"/>
      </rPr>
      <t>(Axelson, 1990)</t>
    </r>
  </si>
  <si>
    <r>
      <t xml:space="preserve">Hemisotoma ponticus </t>
    </r>
    <r>
      <rPr>
        <sz val="10"/>
        <rFont val="Arial"/>
        <family val="2"/>
      </rPr>
      <t>(Stach, 1947)</t>
    </r>
  </si>
  <si>
    <r>
      <t xml:space="preserve">Hemisotoma scapellifer </t>
    </r>
    <r>
      <rPr>
        <sz val="10"/>
        <color rgb="FF000000"/>
        <rFont val="Arial"/>
        <family val="2"/>
      </rPr>
      <t>(Gisin, 1955)</t>
    </r>
  </si>
  <si>
    <r>
      <t xml:space="preserve">Isotomiella minor </t>
    </r>
    <r>
      <rPr>
        <sz val="10"/>
        <color theme="1"/>
        <rFont val="Arial"/>
        <family val="2"/>
      </rPr>
      <t>(Schäffer, 1896)</t>
    </r>
  </si>
  <si>
    <r>
      <t xml:space="preserve">Isotoma anglicana </t>
    </r>
    <r>
      <rPr>
        <sz val="10"/>
        <color theme="1"/>
        <rFont val="Arial"/>
        <family val="2"/>
      </rPr>
      <t>Lubbock, 1862</t>
    </r>
  </si>
  <si>
    <r>
      <t xml:space="preserve">Isotoma viridis </t>
    </r>
    <r>
      <rPr>
        <sz val="10"/>
        <color theme="1"/>
        <rFont val="Arial"/>
        <family val="2"/>
      </rPr>
      <t>Bourlet, 1839</t>
    </r>
  </si>
  <si>
    <r>
      <t xml:space="preserve">Isotoma caerulea </t>
    </r>
    <r>
      <rPr>
        <sz val="10"/>
        <color theme="1"/>
        <rFont val="Arial"/>
        <family val="2"/>
      </rPr>
      <t>Bourlet, 1839</t>
    </r>
  </si>
  <si>
    <r>
      <t xml:space="preserve">Desoria grisea </t>
    </r>
    <r>
      <rPr>
        <sz val="10"/>
        <color theme="1"/>
        <rFont val="Arial"/>
        <family val="2"/>
      </rPr>
      <t>(Lubbock, 1869)</t>
    </r>
  </si>
  <si>
    <r>
      <t xml:space="preserve">Desoria hiemalis </t>
    </r>
    <r>
      <rPr>
        <sz val="10"/>
        <color theme="1"/>
        <rFont val="Arial"/>
        <family val="2"/>
      </rPr>
      <t>(Schött, 1893)</t>
    </r>
  </si>
  <si>
    <r>
      <t xml:space="preserve">Desoria trispinata </t>
    </r>
    <r>
      <rPr>
        <sz val="10"/>
        <color theme="1"/>
        <rFont val="Arial"/>
        <family val="2"/>
      </rPr>
      <t>(MacGillivray, 1896)</t>
    </r>
  </si>
  <si>
    <r>
      <t xml:space="preserve">Parisotoma notabilis </t>
    </r>
    <r>
      <rPr>
        <sz val="10"/>
        <color theme="1"/>
        <rFont val="Arial"/>
        <family val="2"/>
      </rPr>
      <t>(Schäffer, 1896)</t>
    </r>
  </si>
  <si>
    <r>
      <t>Parisotoma</t>
    </r>
    <r>
      <rPr>
        <sz val="10"/>
        <color theme="1"/>
        <rFont val="Arial"/>
        <family val="2"/>
      </rPr>
      <t xml:space="preserve"> sp.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(non European)</t>
    </r>
  </si>
  <si>
    <r>
      <t xml:space="preserve">Pseudisotoma sensibilis </t>
    </r>
    <r>
      <rPr>
        <sz val="10"/>
        <color theme="1"/>
        <rFont val="Arial"/>
        <family val="2"/>
      </rPr>
      <t>(Tullberg, 1876)</t>
    </r>
  </si>
  <si>
    <r>
      <t xml:space="preserve">Pseudisotoma monochaeta </t>
    </r>
    <r>
      <rPr>
        <sz val="10"/>
        <rFont val="Arial"/>
        <family val="2"/>
      </rPr>
      <t>(Kos, 1942)</t>
    </r>
  </si>
  <si>
    <r>
      <t>Vertagopus arboreus</t>
    </r>
    <r>
      <rPr>
        <sz val="10"/>
        <color theme="1"/>
        <rFont val="Arial"/>
        <family val="2"/>
      </rPr>
      <t xml:space="preserve"> (Linnaeus, 1758)</t>
    </r>
  </si>
  <si>
    <r>
      <t xml:space="preserve">Vertagopus </t>
    </r>
    <r>
      <rPr>
        <sz val="10"/>
        <color theme="1"/>
        <rFont val="Arial"/>
        <family val="2"/>
      </rPr>
      <t>sp.</t>
    </r>
  </si>
  <si>
    <r>
      <t xml:space="preserve">Isotomurus graminis </t>
    </r>
    <r>
      <rPr>
        <sz val="10"/>
        <color theme="1"/>
        <rFont val="Arial"/>
        <family val="2"/>
      </rPr>
      <t>Fjellberg, 2007</t>
    </r>
  </si>
  <si>
    <r>
      <t xml:space="preserve">Isotomurus palustris </t>
    </r>
    <r>
      <rPr>
        <sz val="10"/>
        <color theme="1"/>
        <rFont val="Arial"/>
        <family val="2"/>
      </rPr>
      <t>(Müller, 1776)</t>
    </r>
  </si>
  <si>
    <r>
      <t>Isotomurus pseudopalustris</t>
    </r>
    <r>
      <rPr>
        <sz val="10"/>
        <rFont val="Arial"/>
        <family val="2"/>
      </rPr>
      <t xml:space="preserve"> Carapelli et al., 2001</t>
    </r>
  </si>
  <si>
    <r>
      <t xml:space="preserve">Isotomurus maculatus </t>
    </r>
    <r>
      <rPr>
        <sz val="10"/>
        <color theme="1"/>
        <rFont val="Arial"/>
        <family val="2"/>
      </rPr>
      <t>(Schäffer, 1896)</t>
    </r>
  </si>
  <si>
    <r>
      <t xml:space="preserve">Willowsia nigromaculata </t>
    </r>
    <r>
      <rPr>
        <sz val="10"/>
        <color theme="1"/>
        <rFont val="Arial"/>
        <family val="2"/>
      </rPr>
      <t>(Lubbock, 1873)</t>
    </r>
  </si>
  <si>
    <r>
      <t xml:space="preserve">Sinella tenebricosa </t>
    </r>
    <r>
      <rPr>
        <sz val="10"/>
        <color theme="1"/>
        <rFont val="Arial"/>
        <family val="2"/>
      </rPr>
      <t>Folsom, 1902</t>
    </r>
  </si>
  <si>
    <r>
      <t xml:space="preserve">Pseudosinella sexoculata </t>
    </r>
    <r>
      <rPr>
        <sz val="10"/>
        <color theme="1"/>
        <rFont val="Arial"/>
        <family val="2"/>
      </rPr>
      <t>Schött, 1902</t>
    </r>
  </si>
  <si>
    <r>
      <t xml:space="preserve">Pseudosinella </t>
    </r>
    <r>
      <rPr>
        <sz val="10"/>
        <rFont val="Arial"/>
        <family val="2"/>
      </rPr>
      <t>sp.</t>
    </r>
  </si>
  <si>
    <r>
      <t xml:space="preserve">Entomobrya nicoleti </t>
    </r>
    <r>
      <rPr>
        <sz val="10"/>
        <color theme="1"/>
        <rFont val="Arial"/>
        <family val="2"/>
      </rPr>
      <t>(Lubbock, 1867)</t>
    </r>
  </si>
  <si>
    <r>
      <t>Entomobrya nigrocincta</t>
    </r>
    <r>
      <rPr>
        <sz val="10"/>
        <color theme="1"/>
        <rFont val="Arial"/>
        <family val="2"/>
      </rPr>
      <t xml:space="preserve"> Denis, 1923</t>
    </r>
  </si>
  <si>
    <r>
      <t>Entomobrya nivalis</t>
    </r>
    <r>
      <rPr>
        <sz val="10"/>
        <color theme="1"/>
        <rFont val="Arial"/>
        <family val="2"/>
      </rPr>
      <t xml:space="preserve"> (Linnaeus, 1758)</t>
    </r>
  </si>
  <si>
    <r>
      <t>Entomobrya cf. lanuginosa</t>
    </r>
    <r>
      <rPr>
        <sz val="10"/>
        <color theme="1"/>
        <rFont val="Arial"/>
        <family val="2"/>
      </rPr>
      <t xml:space="preserve"> (Nicolet, 1841)</t>
    </r>
  </si>
  <si>
    <r>
      <t xml:space="preserve">Entomobrya </t>
    </r>
    <r>
      <rPr>
        <sz val="10"/>
        <color theme="1"/>
        <rFont val="Arial"/>
        <family val="2"/>
      </rPr>
      <t>sp.</t>
    </r>
  </si>
  <si>
    <r>
      <t xml:space="preserve">Lepidocyrtus pallidus </t>
    </r>
    <r>
      <rPr>
        <sz val="10"/>
        <color theme="1"/>
        <rFont val="Arial"/>
        <family val="2"/>
      </rPr>
      <t>Reuter, 1890</t>
    </r>
  </si>
  <si>
    <r>
      <t xml:space="preserve">Lepidocyrtus cf. lanuginosus </t>
    </r>
    <r>
      <rPr>
        <sz val="10"/>
        <color theme="1"/>
        <rFont val="Arial"/>
        <family val="2"/>
      </rPr>
      <t>(Gmelin, 1790)</t>
    </r>
  </si>
  <si>
    <r>
      <t>Lepidocyrtus weidneri</t>
    </r>
    <r>
      <rPr>
        <sz val="10"/>
        <color theme="1"/>
        <rFont val="Arial"/>
        <family val="2"/>
      </rPr>
      <t xml:space="preserve"> Hüther, 1972</t>
    </r>
  </si>
  <si>
    <r>
      <t>Lepidocyrtus</t>
    </r>
    <r>
      <rPr>
        <sz val="10"/>
        <color theme="1"/>
        <rFont val="Arial"/>
        <family val="2"/>
      </rPr>
      <t xml:space="preserve"> sp.</t>
    </r>
  </si>
  <si>
    <r>
      <t xml:space="preserve">Heteromurus major </t>
    </r>
    <r>
      <rPr>
        <sz val="10"/>
        <color theme="1"/>
        <rFont val="Arial"/>
        <family val="2"/>
      </rPr>
      <t>Moniez, 1889</t>
    </r>
  </si>
  <si>
    <r>
      <t xml:space="preserve">Orchesella cincta </t>
    </r>
    <r>
      <rPr>
        <sz val="10"/>
        <color theme="1"/>
        <rFont val="Arial"/>
        <family val="2"/>
      </rPr>
      <t>(Linnaeus, 1758)</t>
    </r>
  </si>
  <si>
    <r>
      <t xml:space="preserve">Tomocerus vulgaris </t>
    </r>
    <r>
      <rPr>
        <sz val="10"/>
        <color theme="1"/>
        <rFont val="Arial"/>
        <family val="2"/>
      </rPr>
      <t>(Tullberg, 1871)</t>
    </r>
  </si>
  <si>
    <r>
      <t xml:space="preserve">Tomocerus minor </t>
    </r>
    <r>
      <rPr>
        <sz val="10"/>
        <rFont val="Arial"/>
        <family val="2"/>
      </rPr>
      <t>(Lubbock, 1862)</t>
    </r>
  </si>
  <si>
    <r>
      <t xml:space="preserve">Megalothorax minimus </t>
    </r>
    <r>
      <rPr>
        <sz val="10"/>
        <color theme="1"/>
        <rFont val="Arial"/>
        <family val="2"/>
      </rPr>
      <t>Willem, 1900</t>
    </r>
  </si>
  <si>
    <r>
      <t xml:space="preserve">Sphaeridia pumilis </t>
    </r>
    <r>
      <rPr>
        <sz val="10"/>
        <color theme="1"/>
        <rFont val="Arial"/>
        <family val="2"/>
      </rPr>
      <t>(Krausbauert, 1898)</t>
    </r>
  </si>
  <si>
    <r>
      <t xml:space="preserve">Sminthurinus trinotatus </t>
    </r>
    <r>
      <rPr>
        <sz val="10"/>
        <color theme="1"/>
        <rFont val="Arial"/>
        <family val="2"/>
      </rPr>
      <t>Axelson, 1905</t>
    </r>
  </si>
  <si>
    <r>
      <t>Sminthurinus domesticus</t>
    </r>
    <r>
      <rPr>
        <sz val="10"/>
        <color theme="1"/>
        <rFont val="Arial"/>
        <family val="2"/>
      </rPr>
      <t xml:space="preserve"> Gisin, 1963</t>
    </r>
  </si>
  <si>
    <r>
      <t xml:space="preserve">Sminthurinus lawrencei </t>
    </r>
    <r>
      <rPr>
        <sz val="10"/>
        <color theme="1"/>
        <rFont val="Arial"/>
        <family val="2"/>
      </rPr>
      <t>(Gisin, 1963)</t>
    </r>
  </si>
  <si>
    <r>
      <t xml:space="preserve">Sminthurinus niger </t>
    </r>
    <r>
      <rPr>
        <sz val="10"/>
        <color theme="1"/>
        <rFont val="Arial"/>
        <family val="2"/>
      </rPr>
      <t>(Lubbock, 1868)</t>
    </r>
  </si>
  <si>
    <r>
      <t xml:space="preserve">Sminthurinus elegans </t>
    </r>
    <r>
      <rPr>
        <sz val="10"/>
        <rFont val="Arial"/>
        <family val="2"/>
      </rPr>
      <t>(Fitch, 1863)</t>
    </r>
  </si>
  <si>
    <r>
      <t xml:space="preserve">Dicyrtoma minuta </t>
    </r>
    <r>
      <rPr>
        <sz val="10"/>
        <rFont val="Arial"/>
        <family val="2"/>
      </rPr>
      <t>(Fabricius, 1783)</t>
    </r>
  </si>
  <si>
    <t>A</t>
  </si>
  <si>
    <t>B</t>
  </si>
  <si>
    <t>C</t>
  </si>
  <si>
    <t>D</t>
  </si>
  <si>
    <t>E</t>
  </si>
  <si>
    <t>F</t>
  </si>
  <si>
    <t>Thecturota marchii ?</t>
  </si>
  <si>
    <t>Collembola+Acari: Part subsampled/determined (multiplied in table)</t>
  </si>
  <si>
    <t>Part subsampled/determined (multiplied in table)</t>
  </si>
  <si>
    <t>Half sample to DNA, half sample to Arne Fjellberg (Collembola and Acari doubled in table)</t>
  </si>
  <si>
    <t>Coleoptera</t>
  </si>
  <si>
    <t>other taxa</t>
  </si>
  <si>
    <t>New to project</t>
  </si>
  <si>
    <t>adult</t>
  </si>
  <si>
    <t>number of different species/taxa</t>
  </si>
  <si>
    <t>21 taxa/species (see separate table)</t>
  </si>
  <si>
    <t>32 species/taxa (see separate table)</t>
  </si>
  <si>
    <r>
      <t xml:space="preserve">Coleoptera, </t>
    </r>
    <r>
      <rPr>
        <i/>
        <sz val="10"/>
        <color rgb="FFFF0000"/>
        <rFont val="Arial"/>
        <family val="2"/>
      </rPr>
      <t>Carpelimus zealandicus</t>
    </r>
  </si>
  <si>
    <t>removed from DNA-sample</t>
  </si>
  <si>
    <t>OH comments</t>
  </si>
  <si>
    <t>in the half sample for DNA analyzing</t>
  </si>
  <si>
    <t>in the other half of the sample, probable similar to the DNA-sample</t>
  </si>
  <si>
    <t>removed from the whole sample and morph. det.</t>
  </si>
  <si>
    <t>number counted (no identification)</t>
  </si>
  <si>
    <t>not counted</t>
  </si>
  <si>
    <t>Half sample to DNA, half sample to Arne Fjellberg (number of Collembola and Acari in table not updated)</t>
  </si>
  <si>
    <t>updated sum (doubled), due to B (under)</t>
  </si>
  <si>
    <t>Compact mud!! No animals</t>
  </si>
  <si>
    <t>Order no.</t>
  </si>
  <si>
    <t>Erigone dentosa</t>
  </si>
  <si>
    <t>Extra</t>
  </si>
  <si>
    <t>For DNA-analyzing: half sample of Acari+Collembola, and all other taxon except adult Coleoptera</t>
  </si>
  <si>
    <t>To Arne Fjellberg: half sample of Acari og Collembola</t>
  </si>
  <si>
    <t>Oligochaeta spp.</t>
  </si>
  <si>
    <t>Aranae spp.</t>
  </si>
  <si>
    <t>Acari spp.</t>
  </si>
  <si>
    <t>Opiliones spp.</t>
  </si>
  <si>
    <t>Pseudoscorpiones spp.</t>
  </si>
  <si>
    <t>Oniscidea spp.</t>
  </si>
  <si>
    <t>Embioptera spp.</t>
  </si>
  <si>
    <t>Dermaptera spp.</t>
  </si>
  <si>
    <t>Diptera spp.</t>
  </si>
  <si>
    <t>Heteroptera spp.</t>
  </si>
  <si>
    <t>Aucheorrhyncha spp.</t>
  </si>
  <si>
    <t>Formicidae spp.</t>
  </si>
  <si>
    <t>Lepidoptera spp.</t>
  </si>
  <si>
    <t>Neuroptera spp.</t>
  </si>
  <si>
    <t>Psocoptera spp.</t>
  </si>
  <si>
    <t>Thysanoptera spp.</t>
  </si>
  <si>
    <t>Chilopoda spp.</t>
  </si>
  <si>
    <t>Diptera spp. juv.</t>
  </si>
  <si>
    <t>Aphiodoidea spp. juv. and adult</t>
  </si>
  <si>
    <t>Coccioidea spp. juv. and adult</t>
  </si>
  <si>
    <t>Sternorrhyncha spp. juv.</t>
  </si>
  <si>
    <t>Heteroptera spp. juv.</t>
  </si>
  <si>
    <t>Aucheorrhyncha spp. juv.</t>
  </si>
  <si>
    <t>Symphyta spp. juv.</t>
  </si>
  <si>
    <t>Lepidoptera spp. juv.</t>
  </si>
  <si>
    <t>Thysanoptera spp. juv.</t>
  </si>
  <si>
    <t>Parasitica spp.</t>
  </si>
  <si>
    <t>Ischnocera spp.</t>
  </si>
  <si>
    <t>Diplopoda spp.</t>
  </si>
  <si>
    <t>Gastropoda spp.</t>
  </si>
  <si>
    <t>Nematoda spp.</t>
  </si>
  <si>
    <t>Coleoptera below</t>
  </si>
  <si>
    <t>Tidligere sett denne morphoart? Vi har fra tidligere sp. A, B, C</t>
  </si>
  <si>
    <t>Skal vi kalle denne Proteinus sp. A?</t>
  </si>
  <si>
    <t>Vi har fra tidligere Scopaeus sp. A</t>
  </si>
  <si>
    <t>Artsdatabanken bruker Latridius minutus</t>
  </si>
  <si>
    <t>Artsdatabanken bruker Otiorhynchus indefinitus</t>
  </si>
  <si>
    <t>Har ikke noen sp. fra før. Skal vi kalle den Atheta sp. A?</t>
  </si>
  <si>
    <t>Vi har siden tidligere Oxypoda sp. 1:5. Noen av disse?</t>
  </si>
  <si>
    <t>Carpelimus zealandicus juv.</t>
  </si>
  <si>
    <t>Coleoptera spp. juv.</t>
  </si>
  <si>
    <t>juvenile</t>
  </si>
  <si>
    <t>nymph and adult</t>
  </si>
  <si>
    <t>larvae and pupae</t>
  </si>
  <si>
    <t>nymph</t>
  </si>
  <si>
    <t>Collembola below</t>
  </si>
  <si>
    <t>Hypogastrura assimilis</t>
  </si>
  <si>
    <t>Hypogastrura purpurescens</t>
  </si>
  <si>
    <t>Ceratophysella engadinensis</t>
  </si>
  <si>
    <t>Ceratophysella denticulata</t>
  </si>
  <si>
    <t>Ceratophysella gibbosa</t>
  </si>
  <si>
    <t>Ceratophysella succinea</t>
  </si>
  <si>
    <t>Xenylla welchi</t>
  </si>
  <si>
    <t>Xenylla grisea</t>
  </si>
  <si>
    <t>Xenylla maritima</t>
  </si>
  <si>
    <t>Xenylla mediterranea</t>
  </si>
  <si>
    <t>Willemia intermedia</t>
  </si>
  <si>
    <t>Willemia denisi</t>
  </si>
  <si>
    <t>Willemia anophthalma</t>
  </si>
  <si>
    <t>Brachystomella parvula</t>
  </si>
  <si>
    <t>Micranurida pygmaea</t>
  </si>
  <si>
    <t>Friesea mirabilis</t>
  </si>
  <si>
    <t>Friesea truncata</t>
  </si>
  <si>
    <t>Friesea claviseta</t>
  </si>
  <si>
    <t>Pseudachorutes parvulus</t>
  </si>
  <si>
    <t>Neanura muscorum</t>
  </si>
  <si>
    <t>Endonura reticulata</t>
  </si>
  <si>
    <t>Onychiurus normalis</t>
  </si>
  <si>
    <t>Onychiurus folsomi</t>
  </si>
  <si>
    <t>Protaphorura armata</t>
  </si>
  <si>
    <t>Onychiurus cf. volinensis</t>
  </si>
  <si>
    <t>Protaphorura cancellata</t>
  </si>
  <si>
    <t>Protaphorura fimata</t>
  </si>
  <si>
    <t>Protaphorura pulvinata</t>
  </si>
  <si>
    <t>Thalassaphorura encarpata</t>
  </si>
  <si>
    <t>Protaphorura sp. juv.</t>
  </si>
  <si>
    <t>Micraphorura absoloni</t>
  </si>
  <si>
    <t>Paratullbergia macdougalli</t>
  </si>
  <si>
    <t>Paratullbergia callipygos</t>
  </si>
  <si>
    <t>Stenaphorura lubbocki</t>
  </si>
  <si>
    <t>Pongeiella falca</t>
  </si>
  <si>
    <t>Mesaphorura macrochaeta</t>
  </si>
  <si>
    <t>Mesaphorura krausbaueri</t>
  </si>
  <si>
    <t>Mesaphorura jarmilae</t>
  </si>
  <si>
    <t>Mesaphorura jevanica</t>
  </si>
  <si>
    <t>Mesaphorura hylophila</t>
  </si>
  <si>
    <t>Mesaphorura italica</t>
  </si>
  <si>
    <t>Mesaphorura jirii</t>
  </si>
  <si>
    <t>Mesaphorura delamarei</t>
  </si>
  <si>
    <t>Mesaphorura critica</t>
  </si>
  <si>
    <t>Mesaphorura pongei</t>
  </si>
  <si>
    <t>Mesaphorura tenuisensillata</t>
  </si>
  <si>
    <t>Mesaphorura simoni</t>
  </si>
  <si>
    <t>Mesaphorura yosii</t>
  </si>
  <si>
    <t>Anurophorus satchelli</t>
  </si>
  <si>
    <t>Anurophorus laricis</t>
  </si>
  <si>
    <t>Micranurophorus musci</t>
  </si>
  <si>
    <t>Paranurophorus simplex</t>
  </si>
  <si>
    <t>Folsomia candida</t>
  </si>
  <si>
    <t>Folsomia fimetaria</t>
  </si>
  <si>
    <t>Folsomia kuznetsovae</t>
  </si>
  <si>
    <t>Folsomia litsteri</t>
  </si>
  <si>
    <t>Folsomia manolachei</t>
  </si>
  <si>
    <t>Folsomia quadrioculata</t>
  </si>
  <si>
    <t>Folsomia similis</t>
  </si>
  <si>
    <t>Folsomides parvulus</t>
  </si>
  <si>
    <t>Folsomides centralis</t>
  </si>
  <si>
    <t>Folsomina onychiurina</t>
  </si>
  <si>
    <t>Murcrosomia garretti</t>
  </si>
  <si>
    <t>Ballistura filifera</t>
  </si>
  <si>
    <t>Proisotoma minuta</t>
  </si>
  <si>
    <t>Proisotoma subminuta</t>
  </si>
  <si>
    <t>Hemisotoma thermophila</t>
  </si>
  <si>
    <t>Hemisotoma ponticus</t>
  </si>
  <si>
    <t>Hemisotoma scapellifer</t>
  </si>
  <si>
    <t>Isotomiella minor</t>
  </si>
  <si>
    <t>Isotoma anglicana</t>
  </si>
  <si>
    <t>Isotoma viridis</t>
  </si>
  <si>
    <t>Isotoma caerulea</t>
  </si>
  <si>
    <t>Desoria grisea</t>
  </si>
  <si>
    <t>Desoria hiemalis</t>
  </si>
  <si>
    <t>Desoria trispinata</t>
  </si>
  <si>
    <t>Parisotoma notabilis</t>
  </si>
  <si>
    <t>Pseudisotoma sensibilis</t>
  </si>
  <si>
    <t>Pseudisotoma monochaeta</t>
  </si>
  <si>
    <t>Vertagopus arboreus</t>
  </si>
  <si>
    <t>Isotomurus graminis</t>
  </si>
  <si>
    <t>Isotomurus palustris</t>
  </si>
  <si>
    <t>Isotomurus pseudopalustris</t>
  </si>
  <si>
    <t>Isotomurus maculatus</t>
  </si>
  <si>
    <t>Willowsia nigromaculata</t>
  </si>
  <si>
    <t>Sinella tenebricosa</t>
  </si>
  <si>
    <t>Pseudosinella sexoculata</t>
  </si>
  <si>
    <t>Entomobrya nicoleti</t>
  </si>
  <si>
    <t>Entomobrya nigrocincta</t>
  </si>
  <si>
    <t>Entomobrya nivalis</t>
  </si>
  <si>
    <t>Entomobrya cf. lanuginosa</t>
  </si>
  <si>
    <t>Entomobrya cf. schoetti</t>
  </si>
  <si>
    <t>Lepidocyrtus pallidus</t>
  </si>
  <si>
    <t>Lepidocyrtus cf. lanuginosus</t>
  </si>
  <si>
    <t>Lepidocyrtus weidneri</t>
  </si>
  <si>
    <t>Heteromurus major</t>
  </si>
  <si>
    <t>Orchesella cincta</t>
  </si>
  <si>
    <t>Tomocerus vulgaris</t>
  </si>
  <si>
    <t>Tomocerus minor</t>
  </si>
  <si>
    <t>Megalothorax minimus</t>
  </si>
  <si>
    <t>Sphaeridia pumilis</t>
  </si>
  <si>
    <t>Sminthurinus trinotatus</t>
  </si>
  <si>
    <t>Sminthurinus domesticus</t>
  </si>
  <si>
    <t>Sminthurinus lawrencei</t>
  </si>
  <si>
    <t>Sminthurinus niger</t>
  </si>
  <si>
    <t>Sminthurinus elegans</t>
  </si>
  <si>
    <t>Dicyrtoma minuta</t>
  </si>
  <si>
    <t>species_latin</t>
  </si>
  <si>
    <t>species_latin(temporary)</t>
  </si>
  <si>
    <t>Acrotona sp. D</t>
  </si>
  <si>
    <t>Acrotona sp. E</t>
  </si>
  <si>
    <t>Athena sp. A</t>
  </si>
  <si>
    <t>Oxypoda sp. 6</t>
  </si>
  <si>
    <t>Proteinus sp. A</t>
  </si>
  <si>
    <t>Scopaeus sp. B</t>
  </si>
  <si>
    <t>Thecturota cf. marchii</t>
  </si>
  <si>
    <t>Latridius minutus</t>
  </si>
  <si>
    <t>Otiorhynchus indefinitus</t>
  </si>
  <si>
    <t>Entomobrya sp. juv.</t>
  </si>
  <si>
    <t>Acrotona sp. F</t>
  </si>
  <si>
    <t>Deruterosminthurus sp. juv.</t>
  </si>
  <si>
    <t>Bourletiella sp. juv.</t>
  </si>
  <si>
    <t>Sminthurinus sp. juv.</t>
  </si>
  <si>
    <t>Sminthurides sp. juv.</t>
  </si>
  <si>
    <t>Tomocerus sp. juv.</t>
  </si>
  <si>
    <t>Orchesella sp. juv.</t>
  </si>
  <si>
    <t>Isotomurus sp. juv.</t>
  </si>
  <si>
    <t>Isotoma sp. juv.</t>
  </si>
  <si>
    <t>Mesaphorura sp. juv.</t>
  </si>
  <si>
    <t>Xenylla sp. juv.</t>
  </si>
  <si>
    <t>Ceratophysella sp. juv.</t>
  </si>
  <si>
    <t>Dicyrtoma sp. juv.</t>
  </si>
  <si>
    <t>Lesteva sp.</t>
  </si>
  <si>
    <t>Lesteva sp.?</t>
  </si>
  <si>
    <t>Vi har Oligota spp. siden tidligere. Er dette en morphoart?</t>
  </si>
  <si>
    <t>Endre Acrotona cf. fungi, tidligere i databasen til Acrotona fungi som den er bestemt her?</t>
  </si>
  <si>
    <t>Acrotona nigerrimus feil?</t>
  </si>
  <si>
    <t>Atheta (s.str) autumnalis finnes i basen siden tidligere, men artsnavnebasen har ikke med sensu stricto, ta bort s.str i basen?</t>
  </si>
  <si>
    <t>Atheta (s.str) basicornis finnes i basen, ta bort s.str også her?</t>
  </si>
  <si>
    <t>Carpelimus rivularis er bestemt tidligere, er den også like usikker som Carpelimus rivularis/similis?</t>
  </si>
  <si>
    <t>Cortinicara similata, er egentligen Corticarina gibbosa?</t>
  </si>
  <si>
    <t>Helophorus brevicollis ser ut å være en synonyme til Heliphorus granularis, endre til det?</t>
  </si>
  <si>
    <t>Skal vi bruke Thecturota cf. marchii? Er tidligere bestemt uten cf. Er denne mer usikker?</t>
  </si>
  <si>
    <t>Disse kan gå in som de er, fast uten autorstreng.</t>
  </si>
  <si>
    <t>De fleste Coleoptera ser ut å kunne importeres, men her er noe vi bør ta et beslutt om.</t>
  </si>
  <si>
    <t>Uansett hvordan feilen har oppstått er det temmelig sikkert at dette skal være Helophorus brevipalpis (brevicollis som synonym til granularis er av gammel dato)</t>
  </si>
  <si>
    <t>ja, skal være nigerrima (har skiftet slekt og dermed kjønn som gir annenendelse)</t>
  </si>
  <si>
    <t>ja, vi kan fjerne subgenus (jeg bruker dem bare for å splitte opp den store mengden Atheta-arter)</t>
  </si>
  <si>
    <t>jeg må se på denne en gang til også</t>
  </si>
  <si>
    <t>trolig bare en art i materialert (granigera), skal sammenligne de ubstemte ind. med den</t>
  </si>
  <si>
    <t>Vi mangler litteratur på alle artene, så mht. at det i planteimport kan komme inn flere enn marchii, må vi nesten sette cf. foran artsnavnet - og da på alle individene.</t>
  </si>
  <si>
    <t>Denne skal være Corticarina, men her blir vi av og til lurt av autokorrekturen i Excel….</t>
  </si>
  <si>
    <t>se tidl. svar</t>
  </si>
  <si>
    <t>Bradycellus harpalinus</t>
  </si>
  <si>
    <t>Acrotona benicki</t>
  </si>
  <si>
    <t>Acrotona exigua</t>
  </si>
  <si>
    <t>Acrotona aterrima</t>
  </si>
  <si>
    <t>Bledius gallicus</t>
  </si>
  <si>
    <t>Carpelimus rivularis</t>
  </si>
  <si>
    <t>Oligota pusillima</t>
  </si>
  <si>
    <t>Oxypoda sp.2</t>
  </si>
  <si>
    <t>Proteinus laevigatus</t>
  </si>
  <si>
    <t>Aleocharinae indet.</t>
  </si>
  <si>
    <t>Latridius minutus-gr. (females)</t>
  </si>
  <si>
    <t>Lesteva longelytrata</t>
  </si>
  <si>
    <t>Helophorus brevipalpis</t>
  </si>
  <si>
    <t>Atheta sp. A</t>
  </si>
  <si>
    <t>Atheta sp. B</t>
  </si>
  <si>
    <t>Acrotona nigerrima</t>
  </si>
  <si>
    <t>FACIT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</si>
</sst>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1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0" fillId="2" borderId="0" xfId="0" quotePrefix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1" fillId="3" borderId="0" xfId="0" applyNumberFormat="1" applyFont="1" applyFill="1" applyBorder="1" applyAlignment="1">
      <alignment horizontal="justify"/>
    </xf>
    <xf numFmtId="0" fontId="0" fillId="5" borderId="0" xfId="0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0" xfId="0" applyFont="1" applyFill="1" applyBorder="1" applyAlignment="1"/>
    <xf numFmtId="0" fontId="0" fillId="6" borderId="0" xfId="0" quotePrefix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2" borderId="0" xfId="0" quotePrefix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1" applyFont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8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0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4" fillId="0" borderId="0" xfId="0" applyNumberFormat="1" applyFont="1" applyAlignment="1">
      <alignment horizontal="center"/>
    </xf>
    <xf numFmtId="1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7" borderId="0" xfId="0" quotePrefix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textRotation="90"/>
    </xf>
    <xf numFmtId="0" fontId="1" fillId="2" borderId="0" xfId="0" applyNumberFormat="1" applyFont="1" applyFill="1" applyBorder="1" applyAlignment="1">
      <alignment horizontal="center" textRotation="90" wrapText="1"/>
    </xf>
    <xf numFmtId="0" fontId="1" fillId="2" borderId="0" xfId="0" quotePrefix="1" applyFont="1" applyFill="1" applyBorder="1" applyAlignment="1">
      <alignment horizontal="center" textRotation="90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9" borderId="0" xfId="0" applyFont="1" applyFill="1" applyBorder="1" applyAlignment="1"/>
    <xf numFmtId="0" fontId="1" fillId="0" borderId="0" xfId="0" applyFont="1" applyBorder="1" applyAlignment="1"/>
    <xf numFmtId="0" fontId="10" fillId="2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8" borderId="0" xfId="0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5" fillId="2" borderId="0" xfId="0" applyFont="1" applyFill="1" applyBorder="1"/>
    <xf numFmtId="0" fontId="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Border="1"/>
    <xf numFmtId="0" fontId="9" fillId="0" borderId="0" xfId="0" applyFont="1" applyFill="1" applyAlignment="1">
      <alignment horizontal="center"/>
    </xf>
    <xf numFmtId="0" fontId="16" fillId="2" borderId="0" xfId="0" quotePrefix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0" borderId="0" xfId="0" applyFont="1" applyBorder="1"/>
    <xf numFmtId="0" fontId="3" fillId="5" borderId="0" xfId="0" applyFont="1" applyFill="1" applyBorder="1" applyAlignment="1"/>
    <xf numFmtId="0" fontId="2" fillId="5" borderId="0" xfId="0" applyFont="1" applyFill="1" applyBorder="1" applyAlignment="1">
      <alignment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1" fillId="5" borderId="0" xfId="0" applyFont="1" applyFill="1" applyBorder="1" applyAlignment="1"/>
    <xf numFmtId="0" fontId="1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10" fillId="5" borderId="0" xfId="0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/>
    <xf numFmtId="0" fontId="18" fillId="0" borderId="0" xfId="0" applyFont="1"/>
    <xf numFmtId="0" fontId="19" fillId="0" borderId="0" xfId="0" applyFont="1"/>
    <xf numFmtId="0" fontId="18" fillId="10" borderId="0" xfId="0" applyFont="1" applyFill="1"/>
    <xf numFmtId="0" fontId="8" fillId="10" borderId="0" xfId="0" applyFont="1" applyFill="1"/>
    <xf numFmtId="0" fontId="12" fillId="10" borderId="0" xfId="0" applyFont="1" applyFill="1"/>
    <xf numFmtId="0" fontId="13" fillId="10" borderId="0" xfId="0" applyFont="1" applyFill="1"/>
    <xf numFmtId="0" fontId="18" fillId="11" borderId="0" xfId="0" applyFont="1" applyFill="1"/>
    <xf numFmtId="0" fontId="8" fillId="11" borderId="0" xfId="0" applyFont="1" applyFill="1"/>
    <xf numFmtId="0" fontId="12" fillId="11" borderId="0" xfId="0" applyFont="1" applyFill="1"/>
    <xf numFmtId="0" fontId="13" fillId="11" borderId="0" xfId="0" applyFont="1" applyFill="1"/>
    <xf numFmtId="0" fontId="18" fillId="12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9" fillId="10" borderId="0" xfId="0" applyFont="1" applyFill="1" applyBorder="1"/>
    <xf numFmtId="0" fontId="2" fillId="10" borderId="0" xfId="0" applyFont="1" applyFill="1" applyBorder="1"/>
  </cellXfs>
  <cellStyles count="3">
    <cellStyle name="Comma" xfId="2" builtinId="3"/>
    <cellStyle name="Normal" xfId="0" builtinId="0"/>
    <cellStyle name="Normal_Sheet1" xfId="1" xr:uid="{E7DEF7D1-8BF8-4E14-ADA1-8DED39DDB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J122"/>
  <sheetViews>
    <sheetView zoomScale="89" zoomScaleNormal="89" workbookViewId="0">
      <pane xSplit="3" ySplit="1" topLeftCell="CF26" activePane="bottomRight" state="frozen"/>
      <selection pane="topRight" activeCell="D1" sqref="D1"/>
      <selection pane="bottomLeft" activeCell="A2" sqref="A2"/>
      <selection pane="bottomRight" activeCell="DI46" sqref="B1:DI46"/>
    </sheetView>
  </sheetViews>
  <sheetFormatPr defaultColWidth="8.85546875" defaultRowHeight="12.75" x14ac:dyDescent="0.2"/>
  <cols>
    <col min="1" max="1" width="9.42578125" style="16" bestFit="1" customWidth="1"/>
    <col min="2" max="2" width="56" style="21" customWidth="1"/>
    <col min="3" max="3" width="12" style="16" bestFit="1" customWidth="1"/>
    <col min="4" max="13" width="6.28515625" style="16" bestFit="1" customWidth="1"/>
    <col min="14" max="22" width="5.7109375" style="16" customWidth="1"/>
    <col min="23" max="23" width="6.28515625" style="16" bestFit="1" customWidth="1"/>
    <col min="24" max="32" width="5.7109375" style="16" customWidth="1"/>
    <col min="33" max="33" width="6.28515625" style="16" bestFit="1" customWidth="1"/>
    <col min="34" max="43" width="5.7109375" style="16" customWidth="1"/>
    <col min="44" max="44" width="6.7109375" style="16" bestFit="1" customWidth="1"/>
    <col min="45" max="58" width="5.7109375" style="16" customWidth="1"/>
    <col min="59" max="59" width="6.7109375" style="16" bestFit="1" customWidth="1"/>
    <col min="60" max="77" width="5.7109375" style="16" customWidth="1"/>
    <col min="78" max="78" width="6.7109375" style="16" bestFit="1" customWidth="1"/>
    <col min="79" max="83" width="5.7109375" style="16" customWidth="1"/>
    <col min="84" max="84" width="6.7109375" style="16" bestFit="1" customWidth="1"/>
    <col min="85" max="113" width="5.7109375" style="16" customWidth="1"/>
    <col min="114" max="114" width="8.85546875" style="45"/>
    <col min="115" max="16384" width="8.85546875" style="40"/>
  </cols>
  <sheetData>
    <row r="1" spans="1:114" x14ac:dyDescent="0.2">
      <c r="A1" s="7" t="s">
        <v>461</v>
      </c>
      <c r="B1" s="8" t="s">
        <v>0</v>
      </c>
      <c r="C1" s="7" t="s">
        <v>1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49" t="s">
        <v>57</v>
      </c>
      <c r="P1" s="49" t="s">
        <v>58</v>
      </c>
      <c r="Q1" s="49" t="s">
        <v>59</v>
      </c>
      <c r="R1" s="49" t="s">
        <v>60</v>
      </c>
      <c r="S1" s="49" t="s">
        <v>61</v>
      </c>
      <c r="T1" s="49" t="s">
        <v>62</v>
      </c>
      <c r="U1" s="49" t="s">
        <v>63</v>
      </c>
      <c r="V1" s="49" t="s">
        <v>64</v>
      </c>
      <c r="W1" s="49" t="s">
        <v>65</v>
      </c>
      <c r="X1" s="49" t="s">
        <v>66</v>
      </c>
      <c r="Y1" s="49" t="s">
        <v>67</v>
      </c>
      <c r="Z1" s="49" t="s">
        <v>68</v>
      </c>
      <c r="AA1" s="49" t="s">
        <v>69</v>
      </c>
      <c r="AB1" s="49" t="s">
        <v>70</v>
      </c>
      <c r="AC1" s="49" t="s">
        <v>71</v>
      </c>
      <c r="AD1" s="49" t="s">
        <v>72</v>
      </c>
      <c r="AE1" s="49" t="s">
        <v>73</v>
      </c>
      <c r="AF1" s="49" t="s">
        <v>74</v>
      </c>
      <c r="AG1" s="49" t="s">
        <v>75</v>
      </c>
      <c r="AH1" s="49" t="s">
        <v>76</v>
      </c>
      <c r="AI1" s="49" t="s">
        <v>77</v>
      </c>
      <c r="AJ1" s="49" t="s">
        <v>78</v>
      </c>
      <c r="AK1" s="49" t="s">
        <v>79</v>
      </c>
      <c r="AL1" s="49" t="s">
        <v>80</v>
      </c>
      <c r="AM1" s="49" t="s">
        <v>81</v>
      </c>
      <c r="AN1" s="49" t="s">
        <v>82</v>
      </c>
      <c r="AO1" s="49" t="s">
        <v>83</v>
      </c>
      <c r="AP1" s="49" t="s">
        <v>84</v>
      </c>
      <c r="AQ1" s="49" t="s">
        <v>85</v>
      </c>
      <c r="AR1" s="49" t="s">
        <v>86</v>
      </c>
      <c r="AS1" s="49" t="s">
        <v>87</v>
      </c>
      <c r="AT1" s="49" t="s">
        <v>88</v>
      </c>
      <c r="AU1" s="49" t="s">
        <v>89</v>
      </c>
      <c r="AV1" s="49" t="s">
        <v>90</v>
      </c>
      <c r="AW1" s="49" t="s">
        <v>91</v>
      </c>
      <c r="AX1" s="49" t="s">
        <v>92</v>
      </c>
      <c r="AY1" s="49" t="s">
        <v>93</v>
      </c>
      <c r="AZ1" s="49" t="s">
        <v>94</v>
      </c>
      <c r="BA1" s="49" t="s">
        <v>95</v>
      </c>
      <c r="BB1" s="49" t="s">
        <v>96</v>
      </c>
      <c r="BC1" s="49" t="s">
        <v>97</v>
      </c>
      <c r="BD1" s="49" t="s">
        <v>98</v>
      </c>
      <c r="BE1" s="49" t="s">
        <v>99</v>
      </c>
      <c r="BF1" s="49" t="s">
        <v>100</v>
      </c>
      <c r="BG1" s="49" t="s">
        <v>101</v>
      </c>
      <c r="BH1" s="49" t="s">
        <v>102</v>
      </c>
      <c r="BI1" s="49" t="s">
        <v>103</v>
      </c>
      <c r="BJ1" s="49" t="s">
        <v>104</v>
      </c>
      <c r="BK1" s="49" t="s">
        <v>105</v>
      </c>
      <c r="BL1" s="75" t="s">
        <v>106</v>
      </c>
      <c r="BM1" s="75" t="s">
        <v>107</v>
      </c>
      <c r="BN1" s="75" t="s">
        <v>108</v>
      </c>
      <c r="BO1" s="49" t="s">
        <v>109</v>
      </c>
      <c r="BP1" s="49" t="s">
        <v>110</v>
      </c>
      <c r="BQ1" s="49" t="s">
        <v>111</v>
      </c>
      <c r="BR1" s="49" t="s">
        <v>112</v>
      </c>
      <c r="BS1" s="49" t="s">
        <v>113</v>
      </c>
      <c r="BT1" s="49" t="s">
        <v>114</v>
      </c>
      <c r="BU1" s="49" t="s">
        <v>115</v>
      </c>
      <c r="BV1" s="75" t="s">
        <v>116</v>
      </c>
      <c r="BW1" s="75" t="s">
        <v>117</v>
      </c>
      <c r="BX1" s="49" t="s">
        <v>118</v>
      </c>
      <c r="BY1" s="75" t="s">
        <v>119</v>
      </c>
      <c r="BZ1" s="75" t="s">
        <v>120</v>
      </c>
      <c r="CA1" s="49" t="s">
        <v>121</v>
      </c>
      <c r="CB1" s="75" t="s">
        <v>122</v>
      </c>
      <c r="CC1" s="75" t="s">
        <v>123</v>
      </c>
      <c r="CD1" s="75" t="s">
        <v>124</v>
      </c>
      <c r="CE1" s="75" t="s">
        <v>125</v>
      </c>
      <c r="CF1" s="75" t="s">
        <v>126</v>
      </c>
      <c r="CG1" s="75" t="s">
        <v>127</v>
      </c>
      <c r="CH1" s="75" t="s">
        <v>128</v>
      </c>
      <c r="CI1" s="75" t="s">
        <v>129</v>
      </c>
      <c r="CJ1" s="75" t="s">
        <v>130</v>
      </c>
      <c r="CK1" s="49" t="s">
        <v>131</v>
      </c>
      <c r="CL1" s="75" t="s">
        <v>132</v>
      </c>
      <c r="CM1" s="75" t="s">
        <v>133</v>
      </c>
      <c r="CN1" s="75" t="s">
        <v>134</v>
      </c>
      <c r="CO1" s="75" t="s">
        <v>135</v>
      </c>
      <c r="CP1" s="49" t="s">
        <v>136</v>
      </c>
      <c r="CQ1" s="49" t="s">
        <v>137</v>
      </c>
      <c r="CR1" s="49" t="s">
        <v>138</v>
      </c>
      <c r="CS1" s="49" t="s">
        <v>139</v>
      </c>
      <c r="CT1" s="49" t="s">
        <v>140</v>
      </c>
      <c r="CU1" s="49" t="s">
        <v>141</v>
      </c>
      <c r="CV1" s="49" t="s">
        <v>142</v>
      </c>
      <c r="CW1" s="49" t="s">
        <v>143</v>
      </c>
      <c r="CX1" s="49" t="s">
        <v>144</v>
      </c>
      <c r="CY1" s="49" t="s">
        <v>145</v>
      </c>
      <c r="CZ1" s="49" t="s">
        <v>146</v>
      </c>
      <c r="DA1" s="49" t="s">
        <v>147</v>
      </c>
      <c r="DB1" s="49" t="s">
        <v>148</v>
      </c>
      <c r="DC1" s="49" t="s">
        <v>149</v>
      </c>
      <c r="DD1" s="49" t="s">
        <v>150</v>
      </c>
      <c r="DE1" s="49" t="s">
        <v>151</v>
      </c>
      <c r="DF1" s="49" t="s">
        <v>152</v>
      </c>
      <c r="DG1" s="49" t="s">
        <v>153</v>
      </c>
      <c r="DH1" s="49" t="s">
        <v>154</v>
      </c>
      <c r="DI1" s="49" t="s">
        <v>155</v>
      </c>
      <c r="DJ1" s="82" t="s">
        <v>159</v>
      </c>
    </row>
    <row r="2" spans="1:114" x14ac:dyDescent="0.2">
      <c r="A2" s="10">
        <v>1</v>
      </c>
      <c r="B2" s="11" t="s">
        <v>2</v>
      </c>
      <c r="C2" s="10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83"/>
    </row>
    <row r="3" spans="1:114" x14ac:dyDescent="0.2">
      <c r="A3" s="12">
        <v>2</v>
      </c>
      <c r="B3" s="13" t="s">
        <v>3</v>
      </c>
      <c r="C3" s="12"/>
      <c r="D3" s="47">
        <v>32</v>
      </c>
      <c r="E3" s="47"/>
      <c r="F3" s="47">
        <v>7</v>
      </c>
      <c r="G3" s="47">
        <v>27</v>
      </c>
      <c r="H3" s="47">
        <v>5</v>
      </c>
      <c r="I3" s="47">
        <v>10</v>
      </c>
      <c r="J3" s="47">
        <v>3</v>
      </c>
      <c r="K3" s="47">
        <v>4</v>
      </c>
      <c r="L3" s="47">
        <v>1</v>
      </c>
      <c r="M3" s="47">
        <v>2</v>
      </c>
      <c r="N3" s="47">
        <v>1</v>
      </c>
      <c r="O3" s="47"/>
      <c r="P3" s="47"/>
      <c r="Q3" s="47">
        <v>1</v>
      </c>
      <c r="R3" s="47">
        <v>46</v>
      </c>
      <c r="S3" s="47">
        <v>33</v>
      </c>
      <c r="T3" s="47">
        <v>7</v>
      </c>
      <c r="U3" s="47">
        <v>16</v>
      </c>
      <c r="V3" s="47">
        <v>150</v>
      </c>
      <c r="W3" s="47">
        <v>2</v>
      </c>
      <c r="X3" s="47">
        <v>29</v>
      </c>
      <c r="Y3" s="47">
        <v>4</v>
      </c>
      <c r="Z3" s="47">
        <v>18</v>
      </c>
      <c r="AA3" s="47">
        <v>56</v>
      </c>
      <c r="AB3" s="47">
        <v>56</v>
      </c>
      <c r="AC3" s="47">
        <v>80</v>
      </c>
      <c r="AD3" s="47">
        <v>6</v>
      </c>
      <c r="AE3" s="47">
        <v>8</v>
      </c>
      <c r="AF3" s="47">
        <v>158</v>
      </c>
      <c r="AG3" s="47"/>
      <c r="AH3" s="47"/>
      <c r="AI3" s="47">
        <v>75</v>
      </c>
      <c r="AJ3" s="47"/>
      <c r="AK3" s="47"/>
      <c r="AL3" s="47"/>
      <c r="AM3" s="47"/>
      <c r="AN3" s="47"/>
      <c r="AO3" s="47"/>
      <c r="AP3" s="47"/>
      <c r="AQ3" s="47"/>
      <c r="AR3" s="47">
        <v>24</v>
      </c>
      <c r="AS3" s="47">
        <v>18</v>
      </c>
      <c r="AT3" s="47">
        <v>6</v>
      </c>
      <c r="AU3" s="47">
        <v>19</v>
      </c>
      <c r="AV3" s="47">
        <v>12</v>
      </c>
      <c r="AW3" s="47"/>
      <c r="AX3" s="47">
        <v>125</v>
      </c>
      <c r="AY3" s="47">
        <v>1</v>
      </c>
      <c r="AZ3" s="47">
        <v>27</v>
      </c>
      <c r="BA3" s="47">
        <v>7</v>
      </c>
      <c r="BB3" s="47"/>
      <c r="BC3" s="47">
        <v>1</v>
      </c>
      <c r="BD3" s="47">
        <v>12</v>
      </c>
      <c r="BE3" s="47">
        <v>37</v>
      </c>
      <c r="BF3" s="47"/>
      <c r="BG3" s="47">
        <v>37</v>
      </c>
      <c r="BH3" s="47">
        <v>20</v>
      </c>
      <c r="BI3" s="47">
        <v>20</v>
      </c>
      <c r="BJ3" s="47">
        <v>20</v>
      </c>
      <c r="BK3" s="47">
        <v>6</v>
      </c>
      <c r="BL3" s="47">
        <v>4</v>
      </c>
      <c r="BM3" s="47">
        <v>11</v>
      </c>
      <c r="BN3" s="47">
        <v>2</v>
      </c>
      <c r="BO3" s="47">
        <v>12</v>
      </c>
      <c r="BP3" s="47">
        <v>1</v>
      </c>
      <c r="BQ3" s="47">
        <v>5</v>
      </c>
      <c r="BR3" s="47">
        <v>5</v>
      </c>
      <c r="BS3" s="47">
        <v>2</v>
      </c>
      <c r="BT3" s="47">
        <v>2</v>
      </c>
      <c r="BU3" s="47">
        <v>22</v>
      </c>
      <c r="BV3" s="47">
        <v>31</v>
      </c>
      <c r="BW3" s="47">
        <v>97</v>
      </c>
      <c r="BX3" s="47">
        <v>2</v>
      </c>
      <c r="BY3" s="47">
        <v>7</v>
      </c>
      <c r="BZ3" s="47">
        <v>8</v>
      </c>
      <c r="CA3" s="47"/>
      <c r="CB3" s="47">
        <v>2</v>
      </c>
      <c r="CC3" s="47">
        <v>64</v>
      </c>
      <c r="CD3" s="47">
        <v>59</v>
      </c>
      <c r="CE3" s="47">
        <v>3</v>
      </c>
      <c r="CF3" s="47">
        <v>1</v>
      </c>
      <c r="CG3" s="47">
        <v>1</v>
      </c>
      <c r="CH3" s="47">
        <v>2</v>
      </c>
      <c r="CI3" s="47">
        <v>2</v>
      </c>
      <c r="CJ3" s="47">
        <v>9</v>
      </c>
      <c r="CK3" s="47"/>
      <c r="CL3" s="47">
        <v>15</v>
      </c>
      <c r="CM3" s="47"/>
      <c r="CN3" s="47">
        <v>66</v>
      </c>
      <c r="CO3" s="47">
        <v>7</v>
      </c>
      <c r="CP3" s="47">
        <v>8</v>
      </c>
      <c r="CQ3" s="47"/>
      <c r="CR3" s="47"/>
      <c r="CS3" s="47"/>
      <c r="CT3" s="47">
        <v>12</v>
      </c>
      <c r="CU3" s="47">
        <v>4</v>
      </c>
      <c r="CV3" s="47">
        <v>1</v>
      </c>
      <c r="CW3" s="47">
        <v>1</v>
      </c>
      <c r="CX3" s="47">
        <v>1</v>
      </c>
      <c r="CY3" s="47">
        <v>1</v>
      </c>
      <c r="CZ3" s="47">
        <v>5</v>
      </c>
      <c r="DA3" s="47">
        <v>7</v>
      </c>
      <c r="DB3" s="47">
        <v>8</v>
      </c>
      <c r="DC3" s="47">
        <v>6</v>
      </c>
      <c r="DD3" s="47">
        <v>3</v>
      </c>
      <c r="DE3" s="47">
        <v>29</v>
      </c>
      <c r="DF3" s="47">
        <v>10</v>
      </c>
      <c r="DG3" s="47">
        <v>11</v>
      </c>
      <c r="DH3" s="47">
        <v>12</v>
      </c>
      <c r="DI3" s="47">
        <v>21</v>
      </c>
      <c r="DJ3" s="84">
        <f>SUM(D3:DI3)</f>
        <v>1811</v>
      </c>
    </row>
    <row r="4" spans="1:114" x14ac:dyDescent="0.2">
      <c r="A4" s="10">
        <v>3</v>
      </c>
      <c r="B4" s="11" t="s">
        <v>4</v>
      </c>
      <c r="C4" s="10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83"/>
    </row>
    <row r="5" spans="1:114" x14ac:dyDescent="0.2">
      <c r="A5" s="12">
        <v>4</v>
      </c>
      <c r="B5" s="13" t="s">
        <v>5</v>
      </c>
      <c r="C5" s="1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84"/>
    </row>
    <row r="6" spans="1:114" x14ac:dyDescent="0.2">
      <c r="A6" s="14">
        <v>5</v>
      </c>
      <c r="B6" s="15" t="s">
        <v>6</v>
      </c>
      <c r="C6" s="19"/>
      <c r="D6" s="16">
        <v>28</v>
      </c>
      <c r="E6" s="16">
        <v>56</v>
      </c>
      <c r="F6" s="16">
        <v>104</v>
      </c>
      <c r="G6" s="16">
        <v>416</v>
      </c>
      <c r="H6" s="16">
        <v>576</v>
      </c>
      <c r="I6" s="16">
        <v>288</v>
      </c>
      <c r="J6" s="16">
        <v>544</v>
      </c>
      <c r="K6" s="16">
        <v>1080</v>
      </c>
      <c r="L6" s="16">
        <v>80</v>
      </c>
      <c r="M6" s="16">
        <v>288</v>
      </c>
      <c r="N6" s="16">
        <v>832</v>
      </c>
      <c r="O6" s="16">
        <v>1248</v>
      </c>
      <c r="P6" s="16">
        <v>1008</v>
      </c>
      <c r="Q6" s="16">
        <v>152</v>
      </c>
      <c r="R6" s="16">
        <v>960</v>
      </c>
      <c r="S6" s="16">
        <v>32</v>
      </c>
      <c r="T6" s="16">
        <v>220</v>
      </c>
      <c r="U6" s="16">
        <v>4080</v>
      </c>
      <c r="V6" s="16">
        <v>560</v>
      </c>
      <c r="W6" s="16">
        <v>176</v>
      </c>
      <c r="X6" s="16">
        <v>192</v>
      </c>
      <c r="Y6" s="16">
        <v>3520</v>
      </c>
      <c r="Z6" s="16">
        <v>4160</v>
      </c>
      <c r="AA6" s="16">
        <v>160</v>
      </c>
      <c r="AB6" s="16">
        <v>480</v>
      </c>
      <c r="AC6" s="16">
        <v>24</v>
      </c>
      <c r="AD6" s="16">
        <v>20</v>
      </c>
      <c r="AE6" s="16">
        <v>40</v>
      </c>
      <c r="AG6" s="16">
        <v>8</v>
      </c>
      <c r="AI6" s="16">
        <v>12</v>
      </c>
      <c r="AJ6" s="16">
        <v>368</v>
      </c>
      <c r="AK6" s="16">
        <v>4</v>
      </c>
      <c r="AL6" s="16">
        <v>1520</v>
      </c>
      <c r="AM6" s="16">
        <v>64</v>
      </c>
      <c r="AN6" s="16">
        <v>672</v>
      </c>
      <c r="AO6" s="16">
        <v>304</v>
      </c>
      <c r="AP6" s="16">
        <v>6</v>
      </c>
      <c r="AQ6" s="16">
        <v>28</v>
      </c>
      <c r="AR6" s="16">
        <v>3228</v>
      </c>
      <c r="AS6" s="16">
        <v>232</v>
      </c>
      <c r="AT6" s="16">
        <v>272</v>
      </c>
      <c r="AU6" s="16">
        <v>168</v>
      </c>
      <c r="AV6" s="16">
        <v>48</v>
      </c>
      <c r="AW6" s="16">
        <v>120</v>
      </c>
      <c r="AX6" s="16">
        <v>4160</v>
      </c>
      <c r="AY6" s="16">
        <v>48</v>
      </c>
      <c r="AZ6" s="16">
        <v>1040</v>
      </c>
      <c r="BA6" s="16">
        <v>400</v>
      </c>
      <c r="BB6" s="16">
        <v>600</v>
      </c>
      <c r="BC6" s="16">
        <v>880</v>
      </c>
      <c r="BD6" s="16">
        <v>2400</v>
      </c>
      <c r="BE6" s="16">
        <v>160</v>
      </c>
      <c r="BF6" s="16">
        <v>64</v>
      </c>
      <c r="BG6" s="16">
        <v>4672</v>
      </c>
      <c r="BH6" s="16">
        <v>496</v>
      </c>
      <c r="BI6" s="16">
        <v>744</v>
      </c>
      <c r="BJ6" s="16">
        <v>336</v>
      </c>
      <c r="BK6" s="16">
        <v>640</v>
      </c>
      <c r="BL6" s="56">
        <v>120</v>
      </c>
      <c r="BM6" s="56">
        <v>180</v>
      </c>
      <c r="BN6" s="56">
        <v>72</v>
      </c>
      <c r="BO6" s="16">
        <v>80</v>
      </c>
      <c r="BP6" s="16">
        <v>16</v>
      </c>
      <c r="BQ6" s="16">
        <v>9</v>
      </c>
      <c r="BR6" s="16">
        <v>14</v>
      </c>
      <c r="BS6" s="16">
        <v>92</v>
      </c>
      <c r="BT6" s="16">
        <v>10</v>
      </c>
      <c r="BU6" s="16">
        <v>8</v>
      </c>
      <c r="BV6" s="56">
        <v>4800</v>
      </c>
      <c r="BW6" s="56">
        <v>240</v>
      </c>
      <c r="BX6" s="19">
        <v>0</v>
      </c>
      <c r="BY6" s="56">
        <v>1920</v>
      </c>
      <c r="BZ6" s="56">
        <v>896</v>
      </c>
      <c r="CA6" s="16">
        <v>164</v>
      </c>
      <c r="CB6" s="56">
        <v>2480</v>
      </c>
      <c r="CC6" s="56">
        <v>128</v>
      </c>
      <c r="CD6" s="56">
        <v>5120</v>
      </c>
      <c r="CE6" s="56">
        <v>960</v>
      </c>
      <c r="CF6" s="56">
        <v>14400</v>
      </c>
      <c r="CG6" s="56">
        <v>600</v>
      </c>
      <c r="CH6" s="56">
        <v>384</v>
      </c>
      <c r="CI6" s="56">
        <v>464</v>
      </c>
      <c r="CJ6" s="56">
        <v>832</v>
      </c>
      <c r="CK6" s="16">
        <v>324</v>
      </c>
      <c r="CL6" s="56">
        <v>640</v>
      </c>
      <c r="CM6" s="56">
        <v>520</v>
      </c>
      <c r="CN6" s="56">
        <v>384</v>
      </c>
      <c r="CO6" s="56">
        <v>600</v>
      </c>
      <c r="CP6" s="16">
        <v>480</v>
      </c>
      <c r="CQ6" s="16">
        <v>6080</v>
      </c>
      <c r="CR6" s="16">
        <v>960</v>
      </c>
      <c r="CS6" s="16">
        <v>14</v>
      </c>
      <c r="CT6" s="16">
        <v>80</v>
      </c>
      <c r="CU6" s="16">
        <v>1040</v>
      </c>
      <c r="CV6" s="16">
        <v>768</v>
      </c>
      <c r="CW6" s="16">
        <v>120</v>
      </c>
      <c r="CX6" s="16">
        <v>1280</v>
      </c>
      <c r="CY6" s="16">
        <v>1920</v>
      </c>
      <c r="CZ6" s="16">
        <v>65</v>
      </c>
      <c r="DA6" s="16">
        <v>80</v>
      </c>
      <c r="DB6" s="16" t="s">
        <v>156</v>
      </c>
      <c r="DC6" s="16" t="s">
        <v>156</v>
      </c>
      <c r="DD6" s="16">
        <v>60</v>
      </c>
      <c r="DE6" s="16">
        <v>240</v>
      </c>
      <c r="DF6" s="16" t="s">
        <v>156</v>
      </c>
      <c r="DG6" s="16" t="s">
        <v>156</v>
      </c>
      <c r="DH6" s="16" t="s">
        <v>156</v>
      </c>
      <c r="DI6" s="16" t="s">
        <v>156</v>
      </c>
      <c r="DJ6" s="45">
        <f>SUM(D6:DI6)</f>
        <v>94662</v>
      </c>
    </row>
    <row r="7" spans="1:114" x14ac:dyDescent="0.2">
      <c r="A7" s="14">
        <v>6</v>
      </c>
      <c r="B7" s="15" t="s">
        <v>7</v>
      </c>
      <c r="C7" s="14"/>
      <c r="E7" s="16">
        <v>1</v>
      </c>
      <c r="I7" s="16">
        <v>1</v>
      </c>
      <c r="O7" s="16">
        <v>33</v>
      </c>
      <c r="P7" s="16">
        <v>8</v>
      </c>
      <c r="S7" s="16">
        <v>1</v>
      </c>
      <c r="V7" s="16">
        <v>2</v>
      </c>
      <c r="Y7" s="16">
        <v>3</v>
      </c>
      <c r="Z7" s="16">
        <v>1</v>
      </c>
      <c r="AC7" s="16">
        <v>1</v>
      </c>
      <c r="AJ7" s="16">
        <v>2</v>
      </c>
      <c r="AL7" s="16">
        <v>68</v>
      </c>
      <c r="AM7" s="16">
        <v>16</v>
      </c>
      <c r="AN7" s="16">
        <v>14</v>
      </c>
      <c r="AO7" s="16">
        <v>1</v>
      </c>
      <c r="AP7" s="16">
        <v>1</v>
      </c>
      <c r="AT7" s="16">
        <v>2</v>
      </c>
      <c r="AU7" s="16">
        <v>6</v>
      </c>
      <c r="AW7" s="16">
        <v>1</v>
      </c>
      <c r="AX7" s="16">
        <v>1</v>
      </c>
      <c r="BB7" s="16">
        <v>1</v>
      </c>
      <c r="BE7" s="16">
        <v>2</v>
      </c>
      <c r="BG7" s="16">
        <v>2</v>
      </c>
      <c r="BH7" s="16">
        <v>1</v>
      </c>
      <c r="BK7" s="16">
        <v>8</v>
      </c>
      <c r="BL7" s="16">
        <v>1</v>
      </c>
      <c r="BM7" s="16">
        <v>2</v>
      </c>
      <c r="BV7" s="19">
        <v>2</v>
      </c>
      <c r="BW7" s="19">
        <v>1</v>
      </c>
      <c r="BX7" s="19"/>
      <c r="BY7" s="19">
        <v>7</v>
      </c>
      <c r="BZ7" s="19">
        <v>13</v>
      </c>
      <c r="CA7" s="19"/>
      <c r="CB7" s="19"/>
      <c r="CC7" s="19">
        <v>1</v>
      </c>
      <c r="CD7" s="19"/>
      <c r="CE7" s="19"/>
      <c r="CF7" s="19">
        <v>3</v>
      </c>
      <c r="CG7" s="19">
        <v>1</v>
      </c>
      <c r="CH7" s="19">
        <v>12</v>
      </c>
      <c r="CI7" s="19">
        <v>28</v>
      </c>
      <c r="CJ7" s="19">
        <v>3</v>
      </c>
      <c r="CK7" s="19"/>
      <c r="CL7" s="19">
        <v>3</v>
      </c>
      <c r="CM7" s="19">
        <v>1</v>
      </c>
      <c r="CN7" s="19">
        <v>2</v>
      </c>
      <c r="CO7" s="19"/>
      <c r="CP7" s="19">
        <v>1</v>
      </c>
      <c r="CS7" s="19">
        <v>1</v>
      </c>
      <c r="CT7" s="19"/>
      <c r="CU7" s="19">
        <v>1</v>
      </c>
      <c r="CV7" s="19"/>
      <c r="CW7" s="19">
        <v>1</v>
      </c>
      <c r="CX7" s="19">
        <v>3</v>
      </c>
      <c r="CY7" s="19"/>
      <c r="CZ7" s="19">
        <v>6</v>
      </c>
      <c r="DA7" s="19">
        <v>1</v>
      </c>
      <c r="DB7" s="19">
        <v>1</v>
      </c>
      <c r="DC7" s="19"/>
      <c r="DD7" s="19">
        <v>1</v>
      </c>
      <c r="DE7" s="19">
        <v>9</v>
      </c>
      <c r="DF7" s="19">
        <v>4</v>
      </c>
      <c r="DG7" s="19">
        <v>1</v>
      </c>
      <c r="DH7" s="19"/>
      <c r="DI7" s="46">
        <v>5</v>
      </c>
      <c r="DJ7" s="45">
        <f>SUM(D7:DI7)</f>
        <v>292</v>
      </c>
    </row>
    <row r="8" spans="1:114" x14ac:dyDescent="0.2">
      <c r="A8" s="14">
        <v>7</v>
      </c>
      <c r="B8" s="15" t="s">
        <v>8</v>
      </c>
      <c r="C8" s="14"/>
      <c r="DJ8" s="45">
        <f>SUM(D8:DI8)</f>
        <v>0</v>
      </c>
    </row>
    <row r="9" spans="1:114" x14ac:dyDescent="0.2">
      <c r="A9" s="14">
        <v>8</v>
      </c>
      <c r="B9" s="18" t="s">
        <v>9</v>
      </c>
      <c r="C9" s="14"/>
      <c r="AY9" s="16">
        <v>1</v>
      </c>
      <c r="CB9" s="16">
        <v>1</v>
      </c>
      <c r="DJ9" s="45">
        <f>SUM(D9:DI9)</f>
        <v>2</v>
      </c>
    </row>
    <row r="10" spans="1:114" x14ac:dyDescent="0.2">
      <c r="A10" s="12">
        <v>9</v>
      </c>
      <c r="B10" s="13" t="s">
        <v>10</v>
      </c>
      <c r="C10" s="12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84"/>
    </row>
    <row r="11" spans="1:114" x14ac:dyDescent="0.2">
      <c r="A11" s="14">
        <v>10</v>
      </c>
      <c r="B11" s="15" t="s">
        <v>11</v>
      </c>
      <c r="C11" s="14"/>
      <c r="D11" s="16">
        <v>84</v>
      </c>
      <c r="E11" s="16">
        <v>48</v>
      </c>
      <c r="F11" s="16">
        <v>48</v>
      </c>
      <c r="G11" s="16">
        <v>100</v>
      </c>
      <c r="H11" s="16">
        <v>466</v>
      </c>
      <c r="I11" s="16">
        <v>708</v>
      </c>
      <c r="J11" s="16">
        <v>1040</v>
      </c>
      <c r="K11" s="16">
        <v>804</v>
      </c>
      <c r="L11" s="16">
        <v>688</v>
      </c>
      <c r="M11" s="16">
        <v>616</v>
      </c>
      <c r="N11" s="16">
        <v>2032</v>
      </c>
      <c r="O11" s="16">
        <v>576</v>
      </c>
      <c r="P11" s="16">
        <v>36</v>
      </c>
      <c r="Q11" s="16">
        <v>640</v>
      </c>
      <c r="R11" s="16">
        <v>1920</v>
      </c>
      <c r="S11" s="16">
        <v>76</v>
      </c>
      <c r="T11" s="16">
        <v>6</v>
      </c>
      <c r="U11" s="16">
        <v>504</v>
      </c>
      <c r="V11" s="16">
        <v>1248</v>
      </c>
      <c r="W11" s="16">
        <v>1408</v>
      </c>
      <c r="X11" s="16">
        <v>1388</v>
      </c>
      <c r="Y11" s="16">
        <v>88</v>
      </c>
      <c r="Z11" s="16">
        <v>1264</v>
      </c>
      <c r="AA11" s="16">
        <v>8672</v>
      </c>
      <c r="AB11" s="16">
        <v>944</v>
      </c>
      <c r="AC11" s="16">
        <v>140</v>
      </c>
      <c r="AD11" s="16">
        <v>524</v>
      </c>
      <c r="AE11" s="16">
        <v>196</v>
      </c>
      <c r="AF11" s="16">
        <v>288</v>
      </c>
      <c r="AG11" s="16">
        <v>20</v>
      </c>
      <c r="AH11" s="16">
        <v>0</v>
      </c>
      <c r="AI11" s="16">
        <v>120</v>
      </c>
      <c r="AJ11" s="16">
        <v>344</v>
      </c>
      <c r="AK11" s="16">
        <v>12</v>
      </c>
      <c r="AL11" s="16">
        <v>1136</v>
      </c>
      <c r="AM11" s="16">
        <v>8</v>
      </c>
      <c r="AN11" s="16">
        <v>672</v>
      </c>
      <c r="AO11" s="16">
        <v>41</v>
      </c>
      <c r="AP11" s="16">
        <v>0</v>
      </c>
      <c r="AQ11" s="16">
        <v>52</v>
      </c>
      <c r="AR11" s="16">
        <v>7513</v>
      </c>
      <c r="AS11" s="16">
        <v>364</v>
      </c>
      <c r="AT11" s="16">
        <v>1412</v>
      </c>
      <c r="AU11" s="16">
        <v>1648</v>
      </c>
      <c r="AV11" s="16">
        <v>280</v>
      </c>
      <c r="AW11" s="16">
        <v>60</v>
      </c>
      <c r="AX11" s="16">
        <v>1632</v>
      </c>
      <c r="AY11" s="16">
        <v>8</v>
      </c>
      <c r="AZ11" s="16">
        <v>105</v>
      </c>
      <c r="BA11" s="16">
        <v>1472</v>
      </c>
      <c r="BB11" s="16">
        <v>246</v>
      </c>
      <c r="BC11" s="16">
        <v>3</v>
      </c>
      <c r="BD11" s="16">
        <v>736</v>
      </c>
      <c r="BE11" s="16">
        <v>352</v>
      </c>
      <c r="BF11" s="16">
        <v>68</v>
      </c>
      <c r="BG11" s="16">
        <v>18048</v>
      </c>
      <c r="BH11" s="16">
        <v>106</v>
      </c>
      <c r="BI11" s="16">
        <v>796</v>
      </c>
      <c r="BJ11" s="16">
        <v>1452</v>
      </c>
      <c r="BK11" s="16">
        <v>620</v>
      </c>
      <c r="BL11" s="57">
        <v>232</v>
      </c>
      <c r="BM11" s="57">
        <v>156</v>
      </c>
      <c r="BN11" s="57">
        <v>184</v>
      </c>
      <c r="BO11" s="53">
        <v>44</v>
      </c>
      <c r="BP11" s="53">
        <v>32</v>
      </c>
      <c r="BQ11" s="53">
        <v>24</v>
      </c>
      <c r="BR11" s="53">
        <v>8</v>
      </c>
      <c r="BS11" s="53">
        <v>93</v>
      </c>
      <c r="BT11" s="53">
        <v>0</v>
      </c>
      <c r="BU11" s="53">
        <v>6</v>
      </c>
      <c r="BV11" s="57">
        <v>4032</v>
      </c>
      <c r="BW11" s="57">
        <v>576</v>
      </c>
      <c r="BX11" s="54">
        <v>0</v>
      </c>
      <c r="BY11" s="57">
        <v>1024</v>
      </c>
      <c r="BZ11" s="57">
        <v>15680</v>
      </c>
      <c r="CA11" s="53">
        <v>7</v>
      </c>
      <c r="CB11" s="57">
        <v>360</v>
      </c>
      <c r="CC11" s="57">
        <v>1584</v>
      </c>
      <c r="CD11" s="57">
        <v>4</v>
      </c>
      <c r="CE11" s="57">
        <v>152</v>
      </c>
      <c r="CF11" s="57">
        <v>1248</v>
      </c>
      <c r="CG11" s="57">
        <v>1792</v>
      </c>
      <c r="CH11" s="57">
        <v>7872</v>
      </c>
      <c r="CI11" s="57">
        <v>2296</v>
      </c>
      <c r="CJ11" s="57">
        <v>2656</v>
      </c>
      <c r="CK11" s="53">
        <v>5</v>
      </c>
      <c r="CL11" s="57">
        <v>1160</v>
      </c>
      <c r="CM11" s="57">
        <v>2000</v>
      </c>
      <c r="CN11" s="57">
        <v>4512</v>
      </c>
      <c r="CO11" s="57">
        <v>360</v>
      </c>
      <c r="CP11" s="16">
        <v>608</v>
      </c>
      <c r="CQ11" s="16">
        <v>524</v>
      </c>
      <c r="CR11" s="16">
        <v>2528</v>
      </c>
      <c r="CS11" s="16">
        <v>14</v>
      </c>
      <c r="CT11" s="16">
        <v>79</v>
      </c>
      <c r="CU11" s="16">
        <v>6</v>
      </c>
      <c r="CV11" s="16">
        <v>864</v>
      </c>
      <c r="CW11" s="16">
        <v>420</v>
      </c>
      <c r="CX11" s="16">
        <v>1352</v>
      </c>
      <c r="CY11" s="16">
        <v>3200</v>
      </c>
      <c r="CZ11" s="16">
        <v>3</v>
      </c>
      <c r="DA11" s="16">
        <v>548</v>
      </c>
      <c r="DB11" s="16" t="s">
        <v>156</v>
      </c>
      <c r="DC11" s="16" t="s">
        <v>156</v>
      </c>
      <c r="DD11" s="16">
        <v>16</v>
      </c>
      <c r="DE11" s="16">
        <v>452</v>
      </c>
      <c r="DF11" s="16" t="s">
        <v>156</v>
      </c>
      <c r="DG11" s="16" t="s">
        <v>156</v>
      </c>
      <c r="DH11" s="16" t="s">
        <v>156</v>
      </c>
      <c r="DI11" s="16">
        <v>348</v>
      </c>
      <c r="DJ11" s="45">
        <f>SUM(D11:DI11)</f>
        <v>124939</v>
      </c>
    </row>
    <row r="12" spans="1:114" x14ac:dyDescent="0.2">
      <c r="A12" s="12">
        <v>11</v>
      </c>
      <c r="B12" s="13" t="s">
        <v>12</v>
      </c>
      <c r="C12" s="1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84"/>
    </row>
    <row r="13" spans="1:114" x14ac:dyDescent="0.2">
      <c r="A13" s="14">
        <v>12</v>
      </c>
      <c r="B13" s="15" t="s">
        <v>13</v>
      </c>
      <c r="C13" s="14"/>
      <c r="K13" s="16">
        <v>1</v>
      </c>
      <c r="AF13" s="16">
        <v>1</v>
      </c>
      <c r="BP13" s="16">
        <v>1</v>
      </c>
      <c r="CI13" s="16">
        <v>1</v>
      </c>
      <c r="DJ13" s="45">
        <f>SUM(D13:DI13)</f>
        <v>4</v>
      </c>
    </row>
    <row r="14" spans="1:114" x14ac:dyDescent="0.2">
      <c r="A14" s="12">
        <v>13</v>
      </c>
      <c r="B14" s="13" t="s">
        <v>14</v>
      </c>
      <c r="C14" s="12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84"/>
    </row>
    <row r="15" spans="1:114" x14ac:dyDescent="0.2">
      <c r="A15" s="14">
        <v>14</v>
      </c>
      <c r="B15" s="15" t="s">
        <v>15</v>
      </c>
      <c r="C15" s="14" t="s">
        <v>17</v>
      </c>
      <c r="D15" s="19">
        <v>1</v>
      </c>
      <c r="E15" s="19">
        <v>3</v>
      </c>
      <c r="F15" s="19"/>
      <c r="G15" s="19">
        <v>7</v>
      </c>
      <c r="H15" s="19"/>
      <c r="I15" s="19">
        <v>2</v>
      </c>
      <c r="J15" s="19">
        <v>2</v>
      </c>
      <c r="K15" s="19">
        <v>1</v>
      </c>
      <c r="L15" s="19">
        <v>1</v>
      </c>
      <c r="M15" s="19">
        <v>4</v>
      </c>
      <c r="N15" s="19">
        <v>4</v>
      </c>
      <c r="O15" s="19">
        <v>6</v>
      </c>
      <c r="P15" s="19"/>
      <c r="Q15" s="19">
        <v>12</v>
      </c>
      <c r="R15" s="19">
        <v>1</v>
      </c>
      <c r="S15" s="19">
        <v>4</v>
      </c>
      <c r="T15" s="19"/>
      <c r="U15" s="19">
        <v>3</v>
      </c>
      <c r="V15" s="19">
        <v>3</v>
      </c>
      <c r="W15" s="19"/>
      <c r="X15" s="19">
        <v>2</v>
      </c>
      <c r="Y15" s="19"/>
      <c r="Z15" s="19"/>
      <c r="AA15" s="19"/>
      <c r="AB15" s="19">
        <v>2</v>
      </c>
      <c r="AC15" s="19">
        <v>2</v>
      </c>
      <c r="AD15" s="19"/>
      <c r="AE15" s="19"/>
      <c r="AF15" s="19">
        <v>1</v>
      </c>
      <c r="AG15" s="19">
        <v>1</v>
      </c>
      <c r="AH15" s="19"/>
      <c r="AI15" s="19"/>
      <c r="AJ15" s="19"/>
      <c r="AK15" s="19"/>
      <c r="AL15" s="19">
        <v>10</v>
      </c>
      <c r="AM15" s="19"/>
      <c r="AN15" s="19">
        <v>2</v>
      </c>
      <c r="AO15" s="19"/>
      <c r="AP15" s="19"/>
      <c r="AQ15" s="19"/>
      <c r="AR15" s="19">
        <v>490</v>
      </c>
      <c r="AS15" s="19">
        <v>1</v>
      </c>
      <c r="AT15" s="19"/>
      <c r="AU15" s="19">
        <v>18</v>
      </c>
      <c r="AV15" s="19">
        <v>1</v>
      </c>
      <c r="AW15" s="19">
        <v>2</v>
      </c>
      <c r="AX15" s="19">
        <v>1</v>
      </c>
      <c r="AY15" s="19"/>
      <c r="AZ15" s="19"/>
      <c r="BA15" s="19"/>
      <c r="BB15" s="19"/>
      <c r="BC15" s="19"/>
      <c r="BD15" s="19"/>
      <c r="BE15" s="19"/>
      <c r="BF15" s="19"/>
      <c r="BG15" s="19">
        <v>4</v>
      </c>
      <c r="BH15" s="19">
        <v>1</v>
      </c>
      <c r="BI15" s="19">
        <v>4</v>
      </c>
      <c r="BJ15" s="19"/>
      <c r="BK15" s="19"/>
      <c r="BL15" s="19">
        <v>4</v>
      </c>
      <c r="BM15" s="19">
        <v>9</v>
      </c>
      <c r="BN15" s="19">
        <v>6</v>
      </c>
      <c r="BO15" s="19">
        <v>2</v>
      </c>
      <c r="BP15" s="19"/>
      <c r="BQ15" s="19">
        <v>1</v>
      </c>
      <c r="BR15" s="19">
        <v>7</v>
      </c>
      <c r="BS15" s="19">
        <v>1</v>
      </c>
      <c r="BT15" s="19"/>
      <c r="BU15" s="19">
        <v>4</v>
      </c>
      <c r="BV15" s="19"/>
      <c r="BW15" s="19">
        <v>2</v>
      </c>
      <c r="BX15" s="19">
        <v>3</v>
      </c>
      <c r="BY15" s="19">
        <v>191</v>
      </c>
      <c r="BZ15" s="19">
        <v>116</v>
      </c>
      <c r="CA15" s="19"/>
      <c r="CB15" s="19">
        <v>1</v>
      </c>
      <c r="CC15" s="19"/>
      <c r="CD15" s="19">
        <v>1</v>
      </c>
      <c r="CE15" s="19"/>
      <c r="CF15" s="19">
        <v>1</v>
      </c>
      <c r="CG15" s="19">
        <v>1</v>
      </c>
      <c r="CH15" s="19">
        <v>21</v>
      </c>
      <c r="CI15" s="19">
        <v>110</v>
      </c>
      <c r="CJ15" s="19">
        <v>1</v>
      </c>
      <c r="CK15" s="19"/>
      <c r="CL15" s="19">
        <v>23</v>
      </c>
      <c r="CM15" s="19">
        <v>32</v>
      </c>
      <c r="CN15" s="19">
        <v>2</v>
      </c>
      <c r="CO15" s="19">
        <v>1</v>
      </c>
      <c r="CP15" s="19"/>
      <c r="CQ15" s="19"/>
      <c r="CR15" s="19">
        <v>13</v>
      </c>
      <c r="CS15" s="19"/>
      <c r="CT15" s="19">
        <v>6</v>
      </c>
      <c r="CU15" s="19">
        <v>13</v>
      </c>
      <c r="CV15" s="19">
        <v>2</v>
      </c>
      <c r="CW15" s="19">
        <v>9</v>
      </c>
      <c r="CX15" s="19">
        <v>21</v>
      </c>
      <c r="CY15" s="19">
        <v>30</v>
      </c>
      <c r="CZ15" s="19">
        <v>1</v>
      </c>
      <c r="DA15" s="19"/>
      <c r="DB15" s="19"/>
      <c r="DC15" s="19">
        <v>1</v>
      </c>
      <c r="DD15" s="19"/>
      <c r="DE15" s="19"/>
      <c r="DF15" s="19"/>
      <c r="DG15" s="19">
        <v>2</v>
      </c>
      <c r="DH15" s="19"/>
      <c r="DI15" s="19">
        <v>2</v>
      </c>
      <c r="DJ15" s="45">
        <v>1236</v>
      </c>
    </row>
    <row r="16" spans="1:114" x14ac:dyDescent="0.2">
      <c r="A16" s="14">
        <v>15</v>
      </c>
      <c r="B16" s="15" t="s">
        <v>15</v>
      </c>
      <c r="C16" s="14" t="s">
        <v>16</v>
      </c>
      <c r="G16" s="16">
        <v>2</v>
      </c>
      <c r="M16" s="16">
        <v>1</v>
      </c>
      <c r="O16" s="16">
        <v>2</v>
      </c>
      <c r="S16" s="16">
        <v>1</v>
      </c>
      <c r="V16" s="16">
        <v>2</v>
      </c>
      <c r="Z16" s="16">
        <v>1</v>
      </c>
      <c r="AB16" s="16">
        <v>2</v>
      </c>
      <c r="AC16" s="16">
        <v>15</v>
      </c>
      <c r="AE16" s="16">
        <v>2</v>
      </c>
      <c r="AF16" s="16">
        <v>3</v>
      </c>
      <c r="AJ16" s="16">
        <v>3</v>
      </c>
      <c r="AL16" s="16">
        <v>18</v>
      </c>
      <c r="AP16" s="16">
        <v>11</v>
      </c>
      <c r="AR16" s="16">
        <v>215</v>
      </c>
      <c r="AT16" s="16">
        <v>13</v>
      </c>
      <c r="AU16" s="16">
        <v>232</v>
      </c>
      <c r="AV16" s="16">
        <v>1</v>
      </c>
      <c r="AW16" s="16">
        <v>1</v>
      </c>
      <c r="AX16" s="16">
        <v>1</v>
      </c>
      <c r="AZ16" s="16">
        <v>1</v>
      </c>
      <c r="BA16" s="16">
        <v>2</v>
      </c>
      <c r="BD16" s="16">
        <v>1</v>
      </c>
      <c r="BE16" s="16">
        <v>5</v>
      </c>
      <c r="BG16" s="16">
        <v>11</v>
      </c>
      <c r="BH16" s="16">
        <v>1</v>
      </c>
      <c r="BI16" s="16">
        <v>25</v>
      </c>
      <c r="BJ16" s="16">
        <v>1</v>
      </c>
      <c r="BK16" s="16">
        <v>2</v>
      </c>
      <c r="BL16" s="16">
        <v>1</v>
      </c>
      <c r="BM16" s="16">
        <v>1</v>
      </c>
      <c r="BO16" s="16">
        <v>1</v>
      </c>
      <c r="BQ16" s="16">
        <v>1</v>
      </c>
      <c r="BR16" s="16">
        <v>1</v>
      </c>
      <c r="BT16" s="16">
        <v>1</v>
      </c>
      <c r="BW16" s="16">
        <v>1</v>
      </c>
      <c r="BX16" s="16">
        <v>3</v>
      </c>
      <c r="BY16" s="16">
        <v>152</v>
      </c>
      <c r="BZ16" s="16">
        <v>196</v>
      </c>
      <c r="CA16" s="16">
        <v>1</v>
      </c>
      <c r="CB16" s="16">
        <v>15</v>
      </c>
      <c r="CC16" s="16">
        <v>5</v>
      </c>
      <c r="CD16" s="16">
        <v>14</v>
      </c>
      <c r="CE16" s="16">
        <v>3</v>
      </c>
      <c r="CF16" s="16">
        <v>28</v>
      </c>
      <c r="CG16" s="16">
        <v>13</v>
      </c>
      <c r="CH16" s="16">
        <v>55</v>
      </c>
      <c r="CI16" s="16">
        <v>71</v>
      </c>
      <c r="CJ16" s="16">
        <v>3</v>
      </c>
      <c r="CL16" s="16">
        <v>58</v>
      </c>
      <c r="CM16" s="16">
        <v>158</v>
      </c>
      <c r="CN16" s="16">
        <v>13</v>
      </c>
      <c r="CO16" s="16">
        <v>1</v>
      </c>
      <c r="CR16" s="16">
        <v>8</v>
      </c>
      <c r="CS16" s="16">
        <v>1</v>
      </c>
      <c r="CU16" s="16">
        <v>19</v>
      </c>
      <c r="CV16" s="16">
        <v>8</v>
      </c>
      <c r="CW16" s="16">
        <v>8</v>
      </c>
      <c r="CX16" s="16">
        <v>8</v>
      </c>
      <c r="CY16" s="16">
        <v>12</v>
      </c>
      <c r="DI16" s="16">
        <v>2</v>
      </c>
      <c r="DJ16" s="86">
        <v>1437</v>
      </c>
    </row>
    <row r="17" spans="1:114" x14ac:dyDescent="0.2">
      <c r="A17" s="14">
        <v>16</v>
      </c>
      <c r="B17" s="18" t="s">
        <v>18</v>
      </c>
      <c r="C17" s="14"/>
      <c r="DJ17" s="45">
        <f t="shared" ref="DJ17:DJ43" si="0">SUM(D17:DI17)</f>
        <v>0</v>
      </c>
    </row>
    <row r="18" spans="1:114" x14ac:dyDescent="0.2">
      <c r="A18" s="14">
        <v>17</v>
      </c>
      <c r="B18" s="15" t="s">
        <v>19</v>
      </c>
      <c r="C18" s="14"/>
      <c r="DJ18" s="45">
        <f t="shared" si="0"/>
        <v>0</v>
      </c>
    </row>
    <row r="19" spans="1:114" x14ac:dyDescent="0.2">
      <c r="A19" s="14">
        <v>18</v>
      </c>
      <c r="B19" s="15" t="s">
        <v>20</v>
      </c>
      <c r="C19" s="14" t="s">
        <v>44</v>
      </c>
      <c r="G19" s="16">
        <v>6</v>
      </c>
      <c r="H19" s="16">
        <v>1</v>
      </c>
      <c r="J19" s="16">
        <v>49</v>
      </c>
      <c r="L19" s="16">
        <v>6</v>
      </c>
      <c r="M19" s="16">
        <v>9</v>
      </c>
      <c r="N19" s="16">
        <v>14</v>
      </c>
      <c r="O19" s="16">
        <v>55</v>
      </c>
      <c r="Q19" s="16">
        <v>400</v>
      </c>
      <c r="R19" s="16">
        <v>6</v>
      </c>
      <c r="T19" s="16">
        <v>166</v>
      </c>
      <c r="U19" s="16">
        <v>6</v>
      </c>
      <c r="V19" s="16">
        <v>5</v>
      </c>
      <c r="W19" s="16">
        <v>3</v>
      </c>
      <c r="X19" s="16">
        <v>10</v>
      </c>
      <c r="Y19" s="16">
        <v>167</v>
      </c>
      <c r="Z19" s="16">
        <v>26</v>
      </c>
      <c r="AA19" s="16">
        <v>1</v>
      </c>
      <c r="AB19" s="16">
        <v>6</v>
      </c>
      <c r="AC19" s="16">
        <v>27</v>
      </c>
      <c r="AF19" s="16">
        <v>11</v>
      </c>
      <c r="AH19" s="16">
        <v>3</v>
      </c>
      <c r="AI19" s="16">
        <v>10</v>
      </c>
      <c r="AJ19" s="16">
        <v>60</v>
      </c>
      <c r="AK19" s="16">
        <v>2</v>
      </c>
      <c r="AL19" s="16">
        <v>185</v>
      </c>
      <c r="AN19" s="16">
        <v>2</v>
      </c>
      <c r="AO19" s="16">
        <v>3</v>
      </c>
      <c r="AP19" s="16">
        <v>4</v>
      </c>
      <c r="AQ19" s="16">
        <v>1</v>
      </c>
      <c r="AR19" s="16">
        <v>250</v>
      </c>
      <c r="AS19" s="16">
        <v>2</v>
      </c>
      <c r="AT19" s="16">
        <v>170</v>
      </c>
      <c r="AU19" s="16">
        <v>500</v>
      </c>
      <c r="AV19" s="16">
        <v>29</v>
      </c>
      <c r="AW19" s="16">
        <v>43</v>
      </c>
      <c r="AX19" s="16">
        <v>45</v>
      </c>
      <c r="AZ19" s="16">
        <v>66</v>
      </c>
      <c r="BA19" s="16">
        <v>85</v>
      </c>
      <c r="BB19" s="16">
        <v>21</v>
      </c>
      <c r="BC19" s="16">
        <v>2</v>
      </c>
      <c r="BD19" s="16">
        <v>4</v>
      </c>
      <c r="BE19" s="16">
        <v>21</v>
      </c>
      <c r="BG19" s="16">
        <v>43</v>
      </c>
      <c r="BH19" s="16">
        <v>27</v>
      </c>
      <c r="BI19" s="16">
        <v>92</v>
      </c>
      <c r="BJ19" s="16">
        <v>61</v>
      </c>
      <c r="BK19" s="16">
        <v>67</v>
      </c>
      <c r="BL19" s="16">
        <v>1</v>
      </c>
      <c r="BM19" s="16">
        <v>4</v>
      </c>
      <c r="BN19" s="16">
        <v>1</v>
      </c>
      <c r="BO19" s="16">
        <v>2</v>
      </c>
      <c r="BP19" s="16">
        <v>1</v>
      </c>
      <c r="BQ19" s="16">
        <v>3</v>
      </c>
      <c r="BR19" s="16">
        <v>2</v>
      </c>
      <c r="BS19" s="16">
        <v>1</v>
      </c>
      <c r="BT19" s="16">
        <v>2</v>
      </c>
      <c r="BU19" s="16">
        <v>5</v>
      </c>
      <c r="BW19" s="16">
        <v>7</v>
      </c>
      <c r="BX19" s="16">
        <v>1</v>
      </c>
      <c r="BY19" s="16">
        <v>62</v>
      </c>
      <c r="BZ19" s="16">
        <v>330</v>
      </c>
      <c r="CB19" s="16">
        <v>560</v>
      </c>
      <c r="CC19" s="16">
        <v>98</v>
      </c>
      <c r="CD19" s="16">
        <v>1200</v>
      </c>
      <c r="CE19" s="16">
        <v>105</v>
      </c>
      <c r="CF19" s="16">
        <v>60</v>
      </c>
      <c r="CG19" s="16">
        <v>240</v>
      </c>
      <c r="CH19" s="16">
        <v>100</v>
      </c>
      <c r="CI19" s="16">
        <v>28</v>
      </c>
      <c r="CJ19" s="16">
        <v>40</v>
      </c>
      <c r="CK19" s="16">
        <v>2</v>
      </c>
      <c r="CL19" s="16">
        <v>2</v>
      </c>
      <c r="CM19" s="16">
        <v>116</v>
      </c>
      <c r="CN19" s="16">
        <v>36</v>
      </c>
      <c r="CO19" s="16">
        <v>4</v>
      </c>
      <c r="CP19" s="16">
        <v>13</v>
      </c>
      <c r="CQ19" s="16">
        <v>2</v>
      </c>
      <c r="CR19" s="16">
        <v>85</v>
      </c>
      <c r="CT19" s="16">
        <v>1</v>
      </c>
      <c r="CU19" s="16">
        <v>14</v>
      </c>
      <c r="CV19" s="16">
        <v>16</v>
      </c>
      <c r="CW19" s="16">
        <v>5</v>
      </c>
      <c r="CX19" s="16">
        <v>7</v>
      </c>
      <c r="CY19" s="16">
        <v>9</v>
      </c>
      <c r="CZ19" s="16">
        <v>26</v>
      </c>
      <c r="DA19" s="16">
        <v>20</v>
      </c>
      <c r="DB19" s="16">
        <v>21</v>
      </c>
      <c r="DC19" s="16">
        <v>18</v>
      </c>
      <c r="DD19" s="16">
        <v>20</v>
      </c>
      <c r="DE19" s="16">
        <v>19</v>
      </c>
      <c r="DF19" s="16">
        <v>32</v>
      </c>
      <c r="DG19" s="16">
        <v>17</v>
      </c>
      <c r="DH19" s="16">
        <v>24</v>
      </c>
      <c r="DI19" s="16">
        <v>16</v>
      </c>
      <c r="DJ19" s="45">
        <f t="shared" si="0"/>
        <v>6150</v>
      </c>
    </row>
    <row r="20" spans="1:114" x14ac:dyDescent="0.2">
      <c r="A20" s="14">
        <v>19</v>
      </c>
      <c r="B20" s="15" t="s">
        <v>20</v>
      </c>
      <c r="C20" s="14" t="s">
        <v>17</v>
      </c>
      <c r="E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3</v>
      </c>
      <c r="T20" s="16">
        <v>3</v>
      </c>
      <c r="V20" s="16">
        <v>3</v>
      </c>
      <c r="W20" s="16">
        <v>3</v>
      </c>
      <c r="Y20" s="16">
        <v>5</v>
      </c>
      <c r="AA20" s="16">
        <v>2</v>
      </c>
      <c r="AB20" s="16">
        <v>3</v>
      </c>
      <c r="AC20" s="16">
        <v>1</v>
      </c>
      <c r="AD20" s="16">
        <v>1</v>
      </c>
      <c r="AE20" s="16">
        <v>1</v>
      </c>
      <c r="AF20" s="16">
        <v>1</v>
      </c>
      <c r="AJ20" s="16">
        <v>7</v>
      </c>
      <c r="AL20" s="16">
        <v>5</v>
      </c>
      <c r="AP20" s="16">
        <v>2</v>
      </c>
      <c r="AR20" s="16">
        <v>1</v>
      </c>
      <c r="AU20" s="16">
        <v>2</v>
      </c>
      <c r="AX20" s="16">
        <v>1</v>
      </c>
      <c r="AZ20" s="16">
        <v>5</v>
      </c>
      <c r="BB20" s="16">
        <v>2</v>
      </c>
      <c r="BC20" s="16">
        <v>1</v>
      </c>
      <c r="BD20" s="16">
        <v>1</v>
      </c>
      <c r="BP20" s="16">
        <v>1</v>
      </c>
      <c r="BW20" s="16">
        <v>2</v>
      </c>
      <c r="BX20" s="16">
        <v>1</v>
      </c>
      <c r="BY20" s="16">
        <v>5</v>
      </c>
      <c r="BZ20" s="16">
        <v>9</v>
      </c>
      <c r="CB20" s="16">
        <v>51</v>
      </c>
      <c r="CD20" s="16">
        <v>20</v>
      </c>
      <c r="CE20" s="16">
        <v>5</v>
      </c>
      <c r="CF20" s="16">
        <v>3</v>
      </c>
      <c r="CG20" s="16">
        <v>1</v>
      </c>
      <c r="CH20" s="16">
        <v>1</v>
      </c>
      <c r="CJ20" s="16">
        <v>1</v>
      </c>
      <c r="CL20" s="16">
        <v>1</v>
      </c>
      <c r="CO20" s="16">
        <v>1</v>
      </c>
      <c r="CR20" s="16">
        <v>2</v>
      </c>
      <c r="CU20" s="16">
        <v>1</v>
      </c>
      <c r="CZ20" s="16">
        <v>1</v>
      </c>
      <c r="DA20" s="16">
        <v>1</v>
      </c>
      <c r="DB20" s="16">
        <v>1</v>
      </c>
      <c r="DF20" s="16">
        <v>1</v>
      </c>
      <c r="DG20" s="16">
        <v>1</v>
      </c>
      <c r="DH20" s="16">
        <v>1</v>
      </c>
      <c r="DJ20" s="45">
        <f t="shared" si="0"/>
        <v>170</v>
      </c>
    </row>
    <row r="21" spans="1:114" x14ac:dyDescent="0.2">
      <c r="A21" s="14">
        <v>20</v>
      </c>
      <c r="B21" s="15" t="s">
        <v>21</v>
      </c>
      <c r="C21" s="14" t="s">
        <v>45</v>
      </c>
      <c r="D21" s="16">
        <v>1</v>
      </c>
      <c r="G21" s="16">
        <v>1</v>
      </c>
      <c r="U21" s="16">
        <v>2</v>
      </c>
      <c r="AA21" s="16">
        <v>4</v>
      </c>
      <c r="AC21" s="16">
        <v>1</v>
      </c>
      <c r="AU21" s="16">
        <v>2</v>
      </c>
      <c r="BL21" s="16">
        <v>27</v>
      </c>
      <c r="BN21" s="16">
        <v>5</v>
      </c>
      <c r="BP21" s="16">
        <v>2</v>
      </c>
      <c r="CC21" s="16">
        <v>39</v>
      </c>
      <c r="CF21" s="16">
        <v>1</v>
      </c>
      <c r="CK21" s="16">
        <v>5</v>
      </c>
      <c r="CT21" s="16">
        <v>1</v>
      </c>
      <c r="DJ21" s="45">
        <f t="shared" si="0"/>
        <v>91</v>
      </c>
    </row>
    <row r="22" spans="1:114" x14ac:dyDescent="0.2">
      <c r="A22" s="14">
        <v>21</v>
      </c>
      <c r="B22" s="18" t="s">
        <v>22</v>
      </c>
      <c r="C22" s="14" t="s">
        <v>45</v>
      </c>
      <c r="S22" s="16">
        <v>200</v>
      </c>
      <c r="DJ22" s="45">
        <f t="shared" si="0"/>
        <v>200</v>
      </c>
    </row>
    <row r="23" spans="1:114" x14ac:dyDescent="0.2">
      <c r="A23" s="14">
        <v>22</v>
      </c>
      <c r="B23" s="15" t="s">
        <v>23</v>
      </c>
      <c r="C23" s="14"/>
      <c r="AL23" s="16">
        <v>1</v>
      </c>
      <c r="DJ23" s="45">
        <f t="shared" si="0"/>
        <v>1</v>
      </c>
    </row>
    <row r="24" spans="1:114" x14ac:dyDescent="0.2">
      <c r="A24" s="14">
        <v>23</v>
      </c>
      <c r="B24" s="15" t="s">
        <v>24</v>
      </c>
      <c r="C24" s="14" t="s">
        <v>17</v>
      </c>
      <c r="BE24" s="16">
        <v>1</v>
      </c>
      <c r="BL24" s="16">
        <v>1</v>
      </c>
      <c r="BN24" s="16">
        <v>1</v>
      </c>
      <c r="BP24" s="16">
        <v>1</v>
      </c>
      <c r="DJ24" s="45">
        <f t="shared" si="0"/>
        <v>4</v>
      </c>
    </row>
    <row r="25" spans="1:114" x14ac:dyDescent="0.2">
      <c r="A25" s="14">
        <v>24</v>
      </c>
      <c r="B25" s="18" t="s">
        <v>24</v>
      </c>
      <c r="C25" s="20" t="s">
        <v>25</v>
      </c>
      <c r="BE25" s="16">
        <v>1</v>
      </c>
      <c r="BQ25" s="16">
        <v>1</v>
      </c>
      <c r="DJ25" s="45">
        <f t="shared" si="0"/>
        <v>2</v>
      </c>
    </row>
    <row r="26" spans="1:114" x14ac:dyDescent="0.2">
      <c r="A26" s="14">
        <v>25</v>
      </c>
      <c r="B26" s="15" t="s">
        <v>26</v>
      </c>
      <c r="C26" s="14" t="s">
        <v>17</v>
      </c>
      <c r="U26" s="16">
        <v>1</v>
      </c>
      <c r="AJ26" s="16">
        <v>3</v>
      </c>
      <c r="DJ26" s="45">
        <f t="shared" si="0"/>
        <v>4</v>
      </c>
    </row>
    <row r="27" spans="1:114" x14ac:dyDescent="0.2">
      <c r="A27" s="14">
        <v>26</v>
      </c>
      <c r="B27" s="15" t="s">
        <v>26</v>
      </c>
      <c r="C27" s="20" t="s">
        <v>25</v>
      </c>
      <c r="AJ27" s="16">
        <v>7</v>
      </c>
      <c r="DJ27" s="45">
        <f t="shared" si="0"/>
        <v>7</v>
      </c>
    </row>
    <row r="28" spans="1:114" x14ac:dyDescent="0.2">
      <c r="A28" s="14">
        <v>27</v>
      </c>
      <c r="B28" s="15" t="s">
        <v>27</v>
      </c>
      <c r="C28" s="14" t="s">
        <v>17</v>
      </c>
      <c r="AA28" s="16">
        <v>1</v>
      </c>
      <c r="BL28" s="16">
        <v>1</v>
      </c>
      <c r="BM28" s="16">
        <v>4</v>
      </c>
      <c r="BU28" s="16">
        <v>1</v>
      </c>
      <c r="CP28" s="16">
        <v>1</v>
      </c>
      <c r="DJ28" s="45">
        <f t="shared" si="0"/>
        <v>8</v>
      </c>
    </row>
    <row r="29" spans="1:114" x14ac:dyDescent="0.2">
      <c r="A29" s="14">
        <v>28</v>
      </c>
      <c r="B29" s="15" t="s">
        <v>28</v>
      </c>
      <c r="C29" s="14" t="s">
        <v>17</v>
      </c>
      <c r="L29" s="16">
        <v>1</v>
      </c>
      <c r="M29" s="16">
        <v>1</v>
      </c>
      <c r="O29" s="16">
        <v>1</v>
      </c>
      <c r="Y29" s="16">
        <v>5</v>
      </c>
      <c r="AC29" s="16">
        <v>1</v>
      </c>
      <c r="AJ29" s="16">
        <v>1</v>
      </c>
      <c r="AO29" s="16">
        <v>1</v>
      </c>
      <c r="AU29" s="16">
        <v>1</v>
      </c>
      <c r="BL29" s="16">
        <v>2</v>
      </c>
      <c r="BP29" s="16">
        <v>1</v>
      </c>
      <c r="BZ29" s="16">
        <v>2</v>
      </c>
      <c r="CB29" s="16">
        <v>1</v>
      </c>
      <c r="CC29" s="16">
        <v>1</v>
      </c>
      <c r="CD29" s="16">
        <v>1</v>
      </c>
      <c r="CE29" s="16">
        <v>11</v>
      </c>
      <c r="CF29" s="16">
        <v>8</v>
      </c>
      <c r="CG29" s="16">
        <v>2</v>
      </c>
      <c r="CH29" s="16">
        <v>12</v>
      </c>
      <c r="CI29" s="16">
        <v>2</v>
      </c>
      <c r="CL29" s="16">
        <v>1</v>
      </c>
      <c r="CM29" s="16">
        <v>3</v>
      </c>
      <c r="CR29" s="16">
        <v>1</v>
      </c>
      <c r="CT29" s="16">
        <v>1</v>
      </c>
      <c r="CV29" s="16">
        <v>7</v>
      </c>
      <c r="CY29" s="16">
        <v>1</v>
      </c>
      <c r="CZ29" s="16">
        <v>1</v>
      </c>
      <c r="DJ29" s="45">
        <f t="shared" si="0"/>
        <v>70</v>
      </c>
    </row>
    <row r="30" spans="1:114" x14ac:dyDescent="0.2">
      <c r="A30" s="14">
        <v>29</v>
      </c>
      <c r="B30" s="18" t="s">
        <v>29</v>
      </c>
      <c r="C30" s="20" t="s">
        <v>16</v>
      </c>
      <c r="DJ30" s="45">
        <f t="shared" si="0"/>
        <v>0</v>
      </c>
    </row>
    <row r="31" spans="1:114" x14ac:dyDescent="0.2">
      <c r="A31" s="14">
        <v>30</v>
      </c>
      <c r="B31" s="15" t="s">
        <v>30</v>
      </c>
      <c r="C31" s="14" t="s">
        <v>16</v>
      </c>
      <c r="DJ31" s="45">
        <f t="shared" si="0"/>
        <v>0</v>
      </c>
    </row>
    <row r="32" spans="1:114" x14ac:dyDescent="0.2">
      <c r="A32" s="14">
        <v>31</v>
      </c>
      <c r="B32" s="18" t="s">
        <v>30</v>
      </c>
      <c r="C32" s="20" t="s">
        <v>17</v>
      </c>
      <c r="AQ32" s="16">
        <v>1</v>
      </c>
      <c r="DJ32" s="45">
        <f t="shared" si="0"/>
        <v>1</v>
      </c>
    </row>
    <row r="33" spans="1:114" x14ac:dyDescent="0.2">
      <c r="A33" s="14">
        <v>32</v>
      </c>
      <c r="B33" s="18" t="s">
        <v>31</v>
      </c>
      <c r="C33" s="14"/>
      <c r="E33" s="16">
        <v>1</v>
      </c>
      <c r="AK33" s="16">
        <v>1</v>
      </c>
      <c r="DJ33" s="45">
        <f t="shared" si="0"/>
        <v>2</v>
      </c>
    </row>
    <row r="34" spans="1:114" x14ac:dyDescent="0.2">
      <c r="A34" s="14">
        <v>33</v>
      </c>
      <c r="B34" s="15" t="s">
        <v>32</v>
      </c>
      <c r="C34" s="14"/>
      <c r="BL34" s="16">
        <v>2</v>
      </c>
      <c r="BM34" s="16">
        <v>4</v>
      </c>
      <c r="BN34" s="16">
        <v>1</v>
      </c>
      <c r="BW34" s="16">
        <v>1</v>
      </c>
      <c r="CB34" s="16">
        <v>1</v>
      </c>
      <c r="DJ34" s="45">
        <f t="shared" si="0"/>
        <v>9</v>
      </c>
    </row>
    <row r="35" spans="1:114" x14ac:dyDescent="0.2">
      <c r="A35" s="14">
        <v>34</v>
      </c>
      <c r="B35" s="21" t="s">
        <v>33</v>
      </c>
      <c r="AD35" s="16">
        <v>1</v>
      </c>
      <c r="DJ35" s="45">
        <f t="shared" si="0"/>
        <v>1</v>
      </c>
    </row>
    <row r="36" spans="1:114" x14ac:dyDescent="0.2">
      <c r="A36" s="14">
        <v>35</v>
      </c>
      <c r="B36" s="15" t="s">
        <v>34</v>
      </c>
      <c r="C36" s="14" t="s">
        <v>17</v>
      </c>
      <c r="V36" s="16">
        <v>1</v>
      </c>
      <c r="AJ36" s="16">
        <v>1</v>
      </c>
      <c r="AX36" s="16">
        <v>1</v>
      </c>
      <c r="BL36" s="16">
        <v>1</v>
      </c>
      <c r="BW36" s="16">
        <v>1</v>
      </c>
      <c r="CH36" s="16">
        <v>2</v>
      </c>
      <c r="CO36" s="16">
        <v>1</v>
      </c>
      <c r="CQ36" s="16">
        <v>1</v>
      </c>
      <c r="CT36" s="16">
        <v>2</v>
      </c>
      <c r="DH36" s="16">
        <v>1</v>
      </c>
      <c r="DJ36" s="45">
        <f t="shared" si="0"/>
        <v>12</v>
      </c>
    </row>
    <row r="37" spans="1:114" x14ac:dyDescent="0.2">
      <c r="A37" s="14">
        <v>35.1</v>
      </c>
      <c r="B37" s="15" t="s">
        <v>34</v>
      </c>
      <c r="C37" s="20" t="s">
        <v>25</v>
      </c>
      <c r="G37" s="16">
        <v>1</v>
      </c>
      <c r="AJ37" s="16">
        <v>1</v>
      </c>
      <c r="AM37" s="16">
        <v>2</v>
      </c>
      <c r="BG37" s="16">
        <v>1</v>
      </c>
      <c r="BM37" s="16">
        <v>2</v>
      </c>
      <c r="BR37" s="16">
        <v>2</v>
      </c>
      <c r="CH37" s="16">
        <v>3</v>
      </c>
      <c r="CQ37" s="16">
        <v>4</v>
      </c>
      <c r="CR37" s="16">
        <v>1</v>
      </c>
      <c r="CS37" s="16">
        <v>2</v>
      </c>
      <c r="CT37" s="16">
        <v>4</v>
      </c>
      <c r="CU37" s="16">
        <v>5</v>
      </c>
      <c r="DJ37" s="45">
        <f t="shared" si="0"/>
        <v>28</v>
      </c>
    </row>
    <row r="38" spans="1:114" x14ac:dyDescent="0.2">
      <c r="A38" s="14">
        <v>36</v>
      </c>
      <c r="B38" s="18" t="s">
        <v>35</v>
      </c>
      <c r="C38" s="14"/>
      <c r="DJ38" s="45">
        <f t="shared" si="0"/>
        <v>0</v>
      </c>
    </row>
    <row r="39" spans="1:114" x14ac:dyDescent="0.2">
      <c r="A39" s="12">
        <v>37</v>
      </c>
      <c r="B39" s="13" t="s">
        <v>36</v>
      </c>
      <c r="C39" s="12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>
        <v>1</v>
      </c>
      <c r="S39" s="47"/>
      <c r="T39" s="47">
        <v>3</v>
      </c>
      <c r="U39" s="47"/>
      <c r="V39" s="47"/>
      <c r="W39" s="47"/>
      <c r="X39" s="47">
        <v>2</v>
      </c>
      <c r="Y39" s="47"/>
      <c r="Z39" s="47">
        <v>1</v>
      </c>
      <c r="AA39" s="47"/>
      <c r="AB39" s="47"/>
      <c r="AC39" s="47">
        <v>1</v>
      </c>
      <c r="AD39" s="47">
        <v>3</v>
      </c>
      <c r="AE39" s="47"/>
      <c r="AF39" s="47"/>
      <c r="AG39" s="47"/>
      <c r="AH39" s="47"/>
      <c r="AI39" s="47"/>
      <c r="AJ39" s="47"/>
      <c r="AK39" s="47"/>
      <c r="AL39" s="47"/>
      <c r="AM39" s="47">
        <v>1</v>
      </c>
      <c r="AN39" s="47"/>
      <c r="AO39" s="47">
        <v>1</v>
      </c>
      <c r="AP39" s="47"/>
      <c r="AQ39" s="47"/>
      <c r="AR39" s="47"/>
      <c r="AS39" s="47">
        <v>2</v>
      </c>
      <c r="AT39" s="47"/>
      <c r="AU39" s="47"/>
      <c r="AV39" s="47"/>
      <c r="AW39" s="47"/>
      <c r="AX39" s="47"/>
      <c r="AY39" s="47"/>
      <c r="AZ39" s="47"/>
      <c r="BA39" s="47">
        <v>1</v>
      </c>
      <c r="BB39" s="47"/>
      <c r="BC39" s="47"/>
      <c r="BD39" s="47"/>
      <c r="BE39" s="47"/>
      <c r="BF39" s="47"/>
      <c r="BG39" s="47"/>
      <c r="BH39" s="47"/>
      <c r="BI39" s="47"/>
      <c r="BJ39" s="47"/>
      <c r="BK39" s="47">
        <v>4</v>
      </c>
      <c r="BL39" s="47"/>
      <c r="BM39" s="47">
        <v>4</v>
      </c>
      <c r="BN39" s="47"/>
      <c r="BO39" s="47"/>
      <c r="BP39" s="47"/>
      <c r="BQ39" s="47"/>
      <c r="BR39" s="47"/>
      <c r="BS39" s="47"/>
      <c r="BT39" s="47"/>
      <c r="BU39" s="47">
        <v>1</v>
      </c>
      <c r="BV39" s="47">
        <v>2</v>
      </c>
      <c r="BW39" s="47"/>
      <c r="BX39" s="47">
        <v>1</v>
      </c>
      <c r="BY39" s="47"/>
      <c r="BZ39" s="47"/>
      <c r="CA39" s="47"/>
      <c r="CB39" s="47"/>
      <c r="CC39" s="47"/>
      <c r="CD39" s="47"/>
      <c r="CE39" s="47"/>
      <c r="CF39" s="47">
        <v>1</v>
      </c>
      <c r="CG39" s="47"/>
      <c r="CH39" s="47"/>
      <c r="CI39" s="47">
        <v>5</v>
      </c>
      <c r="CJ39" s="47">
        <v>1</v>
      </c>
      <c r="CK39" s="47"/>
      <c r="CL39" s="47"/>
      <c r="CM39" s="47"/>
      <c r="CN39" s="47"/>
      <c r="CO39" s="47"/>
      <c r="CP39" s="47"/>
      <c r="CQ39" s="47">
        <v>1</v>
      </c>
      <c r="CR39" s="47"/>
      <c r="CS39" s="47"/>
      <c r="CT39" s="47">
        <v>9</v>
      </c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84">
        <f t="shared" si="0"/>
        <v>45</v>
      </c>
    </row>
    <row r="40" spans="1:114" x14ac:dyDescent="0.2">
      <c r="A40" s="12">
        <v>38</v>
      </c>
      <c r="B40" s="13" t="s">
        <v>37</v>
      </c>
      <c r="C40" s="12"/>
      <c r="D40" s="47"/>
      <c r="E40" s="47"/>
      <c r="F40" s="47"/>
      <c r="G40" s="47">
        <v>1</v>
      </c>
      <c r="H40" s="47"/>
      <c r="I40" s="47"/>
      <c r="J40" s="47"/>
      <c r="K40" s="47"/>
      <c r="L40" s="47"/>
      <c r="M40" s="47">
        <v>1</v>
      </c>
      <c r="N40" s="47"/>
      <c r="O40" s="47">
        <v>4</v>
      </c>
      <c r="P40" s="47">
        <v>7</v>
      </c>
      <c r="Q40" s="47"/>
      <c r="R40" s="47"/>
      <c r="S40" s="47">
        <v>1</v>
      </c>
      <c r="T40" s="47"/>
      <c r="U40" s="47"/>
      <c r="V40" s="47"/>
      <c r="W40" s="47"/>
      <c r="X40" s="47"/>
      <c r="Y40" s="47"/>
      <c r="Z40" s="47"/>
      <c r="AA40" s="47">
        <v>4</v>
      </c>
      <c r="AB40" s="47"/>
      <c r="AC40" s="47"/>
      <c r="AD40" s="47"/>
      <c r="AE40" s="47"/>
      <c r="AF40" s="47">
        <v>1</v>
      </c>
      <c r="AG40" s="47"/>
      <c r="AH40" s="47"/>
      <c r="AI40" s="47"/>
      <c r="AJ40" s="47">
        <v>1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>
        <v>1</v>
      </c>
      <c r="BP40" s="47"/>
      <c r="BQ40" s="47"/>
      <c r="BR40" s="47"/>
      <c r="BS40" s="47"/>
      <c r="BT40" s="47"/>
      <c r="BU40" s="47">
        <v>1</v>
      </c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>
        <v>4</v>
      </c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84">
        <f t="shared" si="0"/>
        <v>26</v>
      </c>
    </row>
    <row r="41" spans="1:114" x14ac:dyDescent="0.2">
      <c r="A41" s="12">
        <v>39</v>
      </c>
      <c r="B41" s="13" t="s">
        <v>38</v>
      </c>
      <c r="C41" s="12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84">
        <f t="shared" si="0"/>
        <v>0</v>
      </c>
    </row>
    <row r="42" spans="1:114" x14ac:dyDescent="0.2">
      <c r="A42" s="12">
        <v>40</v>
      </c>
      <c r="B42" s="13" t="s">
        <v>39</v>
      </c>
      <c r="C42" s="12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84">
        <f t="shared" si="0"/>
        <v>0</v>
      </c>
    </row>
    <row r="43" spans="1:114" x14ac:dyDescent="0.2">
      <c r="A43" s="12">
        <v>41</v>
      </c>
      <c r="B43" s="13" t="s">
        <v>40</v>
      </c>
      <c r="C43" s="12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84">
        <f t="shared" si="0"/>
        <v>0</v>
      </c>
    </row>
    <row r="44" spans="1:114" x14ac:dyDescent="0.2">
      <c r="A44" s="10">
        <v>42</v>
      </c>
      <c r="B44" s="22" t="s">
        <v>41</v>
      </c>
      <c r="C44" s="10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83"/>
    </row>
    <row r="45" spans="1:114" x14ac:dyDescent="0.2">
      <c r="A45" s="12">
        <v>43</v>
      </c>
      <c r="B45" s="13" t="s">
        <v>42</v>
      </c>
      <c r="C45" s="12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>
        <v>2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>
        <v>1</v>
      </c>
      <c r="BO45" s="47"/>
      <c r="BP45" s="47"/>
      <c r="BQ45" s="47">
        <v>1</v>
      </c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>
        <v>1</v>
      </c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84">
        <f>SUM(D45:DI45)</f>
        <v>5</v>
      </c>
    </row>
    <row r="46" spans="1:114" x14ac:dyDescent="0.2">
      <c r="A46" s="10">
        <v>44</v>
      </c>
      <c r="B46" s="11" t="s">
        <v>43</v>
      </c>
      <c r="C46" s="10"/>
      <c r="D46" s="52">
        <v>17</v>
      </c>
      <c r="E46" s="52">
        <v>2</v>
      </c>
      <c r="F46" s="52">
        <v>3</v>
      </c>
      <c r="G46" s="52">
        <v>4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>
        <v>1</v>
      </c>
      <c r="T46" s="52"/>
      <c r="U46" s="52"/>
      <c r="V46" s="52">
        <v>1</v>
      </c>
      <c r="W46" s="52"/>
      <c r="X46" s="52">
        <v>1</v>
      </c>
      <c r="Y46" s="52"/>
      <c r="Z46" s="52"/>
      <c r="AA46" s="52">
        <v>1</v>
      </c>
      <c r="AB46" s="52"/>
      <c r="AC46" s="52"/>
      <c r="AD46" s="52">
        <v>2</v>
      </c>
      <c r="AE46" s="52"/>
      <c r="AF46" s="52"/>
      <c r="AG46" s="52"/>
      <c r="AH46" s="52"/>
      <c r="AI46" s="52">
        <v>10</v>
      </c>
      <c r="AJ46" s="52"/>
      <c r="AK46" s="52"/>
      <c r="AL46" s="52"/>
      <c r="AM46" s="52"/>
      <c r="AN46" s="52"/>
      <c r="AO46" s="52"/>
      <c r="AP46" s="52"/>
      <c r="AQ46" s="52"/>
      <c r="AR46" s="52">
        <v>1</v>
      </c>
      <c r="AS46" s="52">
        <v>1</v>
      </c>
      <c r="AT46" s="52">
        <v>1</v>
      </c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>
        <v>8</v>
      </c>
      <c r="BF46" s="52"/>
      <c r="BG46" s="52"/>
      <c r="BH46" s="52">
        <v>6</v>
      </c>
      <c r="BI46" s="52"/>
      <c r="BJ46" s="52"/>
      <c r="BK46" s="52"/>
      <c r="BL46" s="52"/>
      <c r="BM46" s="52"/>
      <c r="BN46" s="52"/>
      <c r="BO46" s="52">
        <v>1</v>
      </c>
      <c r="BP46" s="52">
        <v>1</v>
      </c>
      <c r="BQ46" s="52"/>
      <c r="BR46" s="52"/>
      <c r="BS46" s="52"/>
      <c r="BT46" s="52">
        <v>1</v>
      </c>
      <c r="BU46" s="52">
        <v>1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>
        <v>1</v>
      </c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>
        <v>1</v>
      </c>
      <c r="DG46" s="52"/>
      <c r="DH46" s="52"/>
      <c r="DI46" s="52"/>
      <c r="DJ46" s="83">
        <f>SUM(D46:DI46)</f>
        <v>65</v>
      </c>
    </row>
    <row r="47" spans="1:114" x14ac:dyDescent="0.2">
      <c r="B47" s="21" t="s">
        <v>159</v>
      </c>
      <c r="D47" s="76">
        <f t="shared" ref="D47:AI47" si="1">SUM(D2:D46)</f>
        <v>163</v>
      </c>
      <c r="E47" s="76">
        <f t="shared" si="1"/>
        <v>112</v>
      </c>
      <c r="F47" s="76">
        <f t="shared" si="1"/>
        <v>162</v>
      </c>
      <c r="G47" s="76">
        <f t="shared" si="1"/>
        <v>565</v>
      </c>
      <c r="H47" s="76">
        <f t="shared" si="1"/>
        <v>1048</v>
      </c>
      <c r="I47" s="76">
        <f t="shared" si="1"/>
        <v>1009</v>
      </c>
      <c r="J47" s="76">
        <f t="shared" si="1"/>
        <v>1639</v>
      </c>
      <c r="K47" s="76">
        <f t="shared" si="1"/>
        <v>1891</v>
      </c>
      <c r="L47" s="76">
        <f t="shared" si="1"/>
        <v>778</v>
      </c>
      <c r="M47" s="76">
        <f t="shared" si="1"/>
        <v>923</v>
      </c>
      <c r="N47" s="76">
        <f t="shared" si="1"/>
        <v>2884</v>
      </c>
      <c r="O47" s="76">
        <f t="shared" si="1"/>
        <v>1928</v>
      </c>
      <c r="P47" s="76">
        <f t="shared" si="1"/>
        <v>1059</v>
      </c>
      <c r="Q47" s="76">
        <f t="shared" si="1"/>
        <v>1205</v>
      </c>
      <c r="R47" s="76">
        <f t="shared" si="1"/>
        <v>2934</v>
      </c>
      <c r="S47" s="76">
        <f t="shared" si="1"/>
        <v>351</v>
      </c>
      <c r="T47" s="76">
        <f t="shared" si="1"/>
        <v>405</v>
      </c>
      <c r="U47" s="76">
        <f t="shared" si="1"/>
        <v>4612</v>
      </c>
      <c r="V47" s="76">
        <f t="shared" si="1"/>
        <v>1975</v>
      </c>
      <c r="W47" s="76">
        <f t="shared" si="1"/>
        <v>1592</v>
      </c>
      <c r="X47" s="76">
        <f t="shared" si="1"/>
        <v>1624</v>
      </c>
      <c r="Y47" s="76">
        <f t="shared" si="1"/>
        <v>3792</v>
      </c>
      <c r="Z47" s="76">
        <f t="shared" si="1"/>
        <v>5471</v>
      </c>
      <c r="AA47" s="76">
        <f t="shared" si="1"/>
        <v>8901</v>
      </c>
      <c r="AB47" s="76">
        <f t="shared" si="1"/>
        <v>1493</v>
      </c>
      <c r="AC47" s="76">
        <f t="shared" si="1"/>
        <v>293</v>
      </c>
      <c r="AD47" s="76">
        <f t="shared" si="1"/>
        <v>557</v>
      </c>
      <c r="AE47" s="76">
        <f t="shared" si="1"/>
        <v>247</v>
      </c>
      <c r="AF47" s="76">
        <f t="shared" si="1"/>
        <v>464</v>
      </c>
      <c r="AG47" s="76">
        <f t="shared" si="1"/>
        <v>29</v>
      </c>
      <c r="AH47" s="76">
        <f t="shared" si="1"/>
        <v>3</v>
      </c>
      <c r="AI47" s="76">
        <f t="shared" si="1"/>
        <v>227</v>
      </c>
      <c r="AJ47" s="76">
        <f t="shared" ref="AJ47:BO47" si="2">SUM(AJ2:AJ46)</f>
        <v>798</v>
      </c>
      <c r="AK47" s="76">
        <f t="shared" si="2"/>
        <v>19</v>
      </c>
      <c r="AL47" s="76">
        <f t="shared" si="2"/>
        <v>2943</v>
      </c>
      <c r="AM47" s="76">
        <f t="shared" si="2"/>
        <v>91</v>
      </c>
      <c r="AN47" s="76">
        <f t="shared" si="2"/>
        <v>1362</v>
      </c>
      <c r="AO47" s="76">
        <f t="shared" si="2"/>
        <v>351</v>
      </c>
      <c r="AP47" s="76">
        <f t="shared" si="2"/>
        <v>24</v>
      </c>
      <c r="AQ47" s="76">
        <f t="shared" si="2"/>
        <v>82</v>
      </c>
      <c r="AR47" s="76">
        <f t="shared" si="2"/>
        <v>11722</v>
      </c>
      <c r="AS47" s="76">
        <f t="shared" si="2"/>
        <v>620</v>
      </c>
      <c r="AT47" s="76">
        <f t="shared" si="2"/>
        <v>1876</v>
      </c>
      <c r="AU47" s="76">
        <f t="shared" si="2"/>
        <v>2596</v>
      </c>
      <c r="AV47" s="76">
        <f t="shared" si="2"/>
        <v>371</v>
      </c>
      <c r="AW47" s="76">
        <f t="shared" si="2"/>
        <v>227</v>
      </c>
      <c r="AX47" s="76">
        <f t="shared" si="2"/>
        <v>5967</v>
      </c>
      <c r="AY47" s="76">
        <f t="shared" si="2"/>
        <v>58</v>
      </c>
      <c r="AZ47" s="76">
        <f t="shared" si="2"/>
        <v>1244</v>
      </c>
      <c r="BA47" s="76">
        <f t="shared" si="2"/>
        <v>1967</v>
      </c>
      <c r="BB47" s="76">
        <f t="shared" si="2"/>
        <v>870</v>
      </c>
      <c r="BC47" s="76">
        <f t="shared" si="2"/>
        <v>887</v>
      </c>
      <c r="BD47" s="76">
        <f t="shared" si="2"/>
        <v>3154</v>
      </c>
      <c r="BE47" s="76">
        <f t="shared" si="2"/>
        <v>587</v>
      </c>
      <c r="BF47" s="76">
        <f t="shared" si="2"/>
        <v>132</v>
      </c>
      <c r="BG47" s="76">
        <f t="shared" si="2"/>
        <v>22818</v>
      </c>
      <c r="BH47" s="76">
        <f t="shared" si="2"/>
        <v>658</v>
      </c>
      <c r="BI47" s="76">
        <f t="shared" si="2"/>
        <v>1681</v>
      </c>
      <c r="BJ47" s="76">
        <f t="shared" si="2"/>
        <v>1870</v>
      </c>
      <c r="BK47" s="76">
        <f t="shared" si="2"/>
        <v>1347</v>
      </c>
      <c r="BL47" s="76">
        <f t="shared" si="2"/>
        <v>397</v>
      </c>
      <c r="BM47" s="76">
        <f t="shared" si="2"/>
        <v>377</v>
      </c>
      <c r="BN47" s="76">
        <f t="shared" si="2"/>
        <v>273</v>
      </c>
      <c r="BO47" s="76">
        <f t="shared" si="2"/>
        <v>143</v>
      </c>
      <c r="BP47" s="76">
        <f t="shared" ref="BP47:CU47" si="3">SUM(BP2:BP46)</f>
        <v>57</v>
      </c>
      <c r="BQ47" s="76">
        <f t="shared" si="3"/>
        <v>45</v>
      </c>
      <c r="BR47" s="76">
        <f t="shared" si="3"/>
        <v>39</v>
      </c>
      <c r="BS47" s="76">
        <f t="shared" si="3"/>
        <v>189</v>
      </c>
      <c r="BT47" s="76">
        <f t="shared" si="3"/>
        <v>16</v>
      </c>
      <c r="BU47" s="76">
        <f t="shared" si="3"/>
        <v>49</v>
      </c>
      <c r="BV47" s="76">
        <f t="shared" si="3"/>
        <v>8867</v>
      </c>
      <c r="BW47" s="76">
        <f t="shared" si="3"/>
        <v>928</v>
      </c>
      <c r="BX47" s="76">
        <f t="shared" si="3"/>
        <v>11</v>
      </c>
      <c r="BY47" s="76">
        <f t="shared" si="3"/>
        <v>3368</v>
      </c>
      <c r="BZ47" s="76">
        <f t="shared" si="3"/>
        <v>17250</v>
      </c>
      <c r="CA47" s="76">
        <f t="shared" si="3"/>
        <v>172</v>
      </c>
      <c r="CB47" s="76">
        <f t="shared" si="3"/>
        <v>3472</v>
      </c>
      <c r="CC47" s="76">
        <f t="shared" si="3"/>
        <v>1920</v>
      </c>
      <c r="CD47" s="76">
        <f t="shared" si="3"/>
        <v>6419</v>
      </c>
      <c r="CE47" s="76">
        <f t="shared" si="3"/>
        <v>1239</v>
      </c>
      <c r="CF47" s="76">
        <f t="shared" si="3"/>
        <v>15754</v>
      </c>
      <c r="CG47" s="76">
        <f t="shared" si="3"/>
        <v>2651</v>
      </c>
      <c r="CH47" s="76">
        <f t="shared" si="3"/>
        <v>8464</v>
      </c>
      <c r="CI47" s="76">
        <f t="shared" si="3"/>
        <v>3008</v>
      </c>
      <c r="CJ47" s="76">
        <f t="shared" si="3"/>
        <v>3546</v>
      </c>
      <c r="CK47" s="76">
        <f t="shared" si="3"/>
        <v>336</v>
      </c>
      <c r="CL47" s="76">
        <f t="shared" si="3"/>
        <v>1903</v>
      </c>
      <c r="CM47" s="76">
        <f t="shared" si="3"/>
        <v>2830</v>
      </c>
      <c r="CN47" s="76">
        <f t="shared" si="3"/>
        <v>5015</v>
      </c>
      <c r="CO47" s="76">
        <f t="shared" si="3"/>
        <v>975</v>
      </c>
      <c r="CP47" s="76">
        <f t="shared" si="3"/>
        <v>1112</v>
      </c>
      <c r="CQ47" s="76">
        <f t="shared" si="3"/>
        <v>6612</v>
      </c>
      <c r="CR47" s="76">
        <f t="shared" si="3"/>
        <v>3598</v>
      </c>
      <c r="CS47" s="76">
        <f t="shared" si="3"/>
        <v>32</v>
      </c>
      <c r="CT47" s="76">
        <f t="shared" si="3"/>
        <v>199</v>
      </c>
      <c r="CU47" s="76">
        <f t="shared" si="3"/>
        <v>1103</v>
      </c>
      <c r="CV47" s="76">
        <f t="shared" ref="CV47:DJ47" si="4">SUM(CV2:CV46)</f>
        <v>1666</v>
      </c>
      <c r="CW47" s="76">
        <f t="shared" si="4"/>
        <v>564</v>
      </c>
      <c r="CX47" s="76">
        <f t="shared" si="4"/>
        <v>2672</v>
      </c>
      <c r="CY47" s="76">
        <f t="shared" si="4"/>
        <v>5173</v>
      </c>
      <c r="CZ47" s="76">
        <f t="shared" si="4"/>
        <v>108</v>
      </c>
      <c r="DA47" s="76">
        <f t="shared" si="4"/>
        <v>657</v>
      </c>
      <c r="DB47" s="76">
        <f t="shared" si="4"/>
        <v>31</v>
      </c>
      <c r="DC47" s="76">
        <f t="shared" si="4"/>
        <v>25</v>
      </c>
      <c r="DD47" s="76">
        <f t="shared" si="4"/>
        <v>100</v>
      </c>
      <c r="DE47" s="76">
        <f t="shared" si="4"/>
        <v>749</v>
      </c>
      <c r="DF47" s="76">
        <f t="shared" si="4"/>
        <v>48</v>
      </c>
      <c r="DG47" s="76">
        <f t="shared" si="4"/>
        <v>32</v>
      </c>
      <c r="DH47" s="76">
        <f t="shared" si="4"/>
        <v>38</v>
      </c>
      <c r="DI47" s="76">
        <f t="shared" si="4"/>
        <v>394</v>
      </c>
      <c r="DJ47" s="85">
        <f t="shared" si="4"/>
        <v>231284</v>
      </c>
    </row>
    <row r="48" spans="1:114" x14ac:dyDescent="0.2">
      <c r="A48" s="19"/>
      <c r="B48" s="4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CY48" s="44" t="s">
        <v>201</v>
      </c>
    </row>
    <row r="49" spans="1:114" x14ac:dyDescent="0.2">
      <c r="N49" s="55"/>
      <c r="X49" s="55"/>
      <c r="AH49" s="55"/>
      <c r="AR49" s="55"/>
      <c r="BB49" s="55"/>
      <c r="BL49" s="49" t="s">
        <v>106</v>
      </c>
      <c r="BM49" s="49" t="s">
        <v>107</v>
      </c>
      <c r="BN49" s="49" t="s">
        <v>108</v>
      </c>
      <c r="BV49" s="49" t="s">
        <v>116</v>
      </c>
      <c r="BW49" s="49" t="s">
        <v>117</v>
      </c>
      <c r="BY49" s="49" t="s">
        <v>119</v>
      </c>
      <c r="BZ49" s="49" t="s">
        <v>120</v>
      </c>
      <c r="CB49" s="49" t="s">
        <v>122</v>
      </c>
      <c r="CC49" s="49" t="s">
        <v>123</v>
      </c>
      <c r="CD49" s="49" t="s">
        <v>124</v>
      </c>
      <c r="CE49" s="49" t="s">
        <v>125</v>
      </c>
      <c r="CF49" s="49" t="s">
        <v>126</v>
      </c>
      <c r="CG49" s="49" t="s">
        <v>127</v>
      </c>
      <c r="CH49" s="49" t="s">
        <v>128</v>
      </c>
      <c r="CI49" s="49" t="s">
        <v>129</v>
      </c>
      <c r="CJ49" s="49" t="s">
        <v>130</v>
      </c>
      <c r="CL49" s="49" t="s">
        <v>132</v>
      </c>
      <c r="CM49" s="49" t="s">
        <v>133</v>
      </c>
      <c r="CN49" s="49" t="s">
        <v>134</v>
      </c>
      <c r="CO49" s="49" t="s">
        <v>135</v>
      </c>
      <c r="CP49" s="55"/>
      <c r="CZ49" s="55"/>
    </row>
    <row r="50" spans="1:114" s="67" customFormat="1" x14ac:dyDescent="0.2">
      <c r="A50" s="112" t="s">
        <v>433</v>
      </c>
      <c r="B50" s="67" t="s">
        <v>440</v>
      </c>
      <c r="C50" s="68"/>
      <c r="D50" s="67" t="s">
        <v>290</v>
      </c>
      <c r="E50" s="67" t="s">
        <v>290</v>
      </c>
      <c r="F50" s="67" t="s">
        <v>290</v>
      </c>
      <c r="G50" s="67" t="s">
        <v>290</v>
      </c>
      <c r="H50" s="67" t="s">
        <v>290</v>
      </c>
      <c r="I50" s="67" t="s">
        <v>290</v>
      </c>
      <c r="J50" s="67" t="s">
        <v>290</v>
      </c>
      <c r="K50" s="67" t="s">
        <v>290</v>
      </c>
      <c r="L50" s="67" t="s">
        <v>291</v>
      </c>
      <c r="M50" s="67" t="s">
        <v>292</v>
      </c>
      <c r="N50" s="67" t="s">
        <v>291</v>
      </c>
      <c r="O50" s="67" t="s">
        <v>290</v>
      </c>
      <c r="P50" s="67" t="s">
        <v>290</v>
      </c>
      <c r="Q50" s="67" t="s">
        <v>292</v>
      </c>
      <c r="R50" s="67" t="s">
        <v>292</v>
      </c>
      <c r="S50" s="67" t="s">
        <v>290</v>
      </c>
      <c r="T50" s="67" t="s">
        <v>293</v>
      </c>
      <c r="U50" s="67" t="s">
        <v>290</v>
      </c>
      <c r="V50" s="67" t="s">
        <v>291</v>
      </c>
      <c r="W50" s="67" t="s">
        <v>291</v>
      </c>
      <c r="X50" s="67" t="s">
        <v>290</v>
      </c>
      <c r="Y50" s="67" t="s">
        <v>290</v>
      </c>
      <c r="Z50" s="67" t="s">
        <v>291</v>
      </c>
      <c r="AA50" s="67" t="s">
        <v>294</v>
      </c>
      <c r="AB50" s="67" t="s">
        <v>291</v>
      </c>
      <c r="AC50" s="67" t="s">
        <v>290</v>
      </c>
      <c r="AD50" s="67" t="s">
        <v>290</v>
      </c>
      <c r="AE50" s="67" t="s">
        <v>295</v>
      </c>
      <c r="AF50" s="67" t="s">
        <v>292</v>
      </c>
      <c r="AG50" s="67" t="s">
        <v>290</v>
      </c>
      <c r="AH50" s="67" t="s">
        <v>293</v>
      </c>
      <c r="AI50" s="67" t="s">
        <v>290</v>
      </c>
      <c r="AJ50" s="67" t="s">
        <v>290</v>
      </c>
      <c r="AK50" s="67" t="s">
        <v>290</v>
      </c>
      <c r="AL50" s="67" t="s">
        <v>291</v>
      </c>
      <c r="AM50" s="67" t="s">
        <v>296</v>
      </c>
      <c r="AN50" s="67" t="s">
        <v>292</v>
      </c>
      <c r="AO50" s="67" t="s">
        <v>293</v>
      </c>
      <c r="AP50" s="67" t="s">
        <v>296</v>
      </c>
      <c r="AQ50" s="67" t="s">
        <v>290</v>
      </c>
      <c r="AR50" s="67" t="s">
        <v>294</v>
      </c>
      <c r="AS50" s="67" t="s">
        <v>290</v>
      </c>
      <c r="AT50" s="67" t="s">
        <v>290</v>
      </c>
      <c r="AU50" s="67" t="s">
        <v>290</v>
      </c>
      <c r="AV50" s="67" t="s">
        <v>290</v>
      </c>
      <c r="AW50" s="67" t="s">
        <v>290</v>
      </c>
      <c r="AX50" s="67" t="s">
        <v>291</v>
      </c>
      <c r="AY50" s="67" t="s">
        <v>293</v>
      </c>
      <c r="AZ50" s="67" t="s">
        <v>290</v>
      </c>
      <c r="BA50" s="67" t="s">
        <v>291</v>
      </c>
      <c r="BB50" s="68" t="s">
        <v>296</v>
      </c>
      <c r="BC50" s="68" t="s">
        <v>293</v>
      </c>
      <c r="BD50" s="68" t="s">
        <v>290</v>
      </c>
      <c r="BE50" s="68" t="s">
        <v>290</v>
      </c>
      <c r="BF50" s="68" t="s">
        <v>296</v>
      </c>
      <c r="BG50" s="68" t="s">
        <v>297</v>
      </c>
      <c r="BH50" s="68" t="s">
        <v>296</v>
      </c>
      <c r="BI50" s="68" t="s">
        <v>290</v>
      </c>
      <c r="BJ50" s="68" t="s">
        <v>290</v>
      </c>
      <c r="BK50" s="68" t="s">
        <v>290</v>
      </c>
      <c r="BL50" s="68" t="s">
        <v>296</v>
      </c>
      <c r="BM50" s="68" t="s">
        <v>296</v>
      </c>
      <c r="BN50" s="68" t="s">
        <v>296</v>
      </c>
      <c r="BO50" s="68" t="s">
        <v>290</v>
      </c>
      <c r="BP50" s="69" t="s">
        <v>291</v>
      </c>
      <c r="BQ50" s="68" t="s">
        <v>293</v>
      </c>
      <c r="BR50" s="68" t="s">
        <v>293</v>
      </c>
      <c r="BS50" s="68" t="s">
        <v>293</v>
      </c>
      <c r="BT50" s="68" t="s">
        <v>296</v>
      </c>
      <c r="BU50" s="68" t="s">
        <v>296</v>
      </c>
      <c r="BV50" s="68" t="s">
        <v>291</v>
      </c>
      <c r="BW50" s="68" t="s">
        <v>290</v>
      </c>
      <c r="BX50" s="70"/>
      <c r="BY50" s="68" t="s">
        <v>290</v>
      </c>
      <c r="BZ50" s="68" t="s">
        <v>291</v>
      </c>
      <c r="CA50" s="68" t="s">
        <v>293</v>
      </c>
      <c r="CB50" s="68" t="s">
        <v>290</v>
      </c>
      <c r="CC50" s="71" t="s">
        <v>290</v>
      </c>
      <c r="CD50" s="68" t="s">
        <v>293</v>
      </c>
      <c r="CE50" s="68" t="s">
        <v>290</v>
      </c>
      <c r="CF50" s="68" t="s">
        <v>290</v>
      </c>
      <c r="CG50" s="68" t="s">
        <v>290</v>
      </c>
      <c r="CH50" s="68" t="s">
        <v>291</v>
      </c>
      <c r="CI50" s="68" t="s">
        <v>290</v>
      </c>
      <c r="CJ50" s="68" t="s">
        <v>290</v>
      </c>
      <c r="CK50" s="68" t="s">
        <v>293</v>
      </c>
      <c r="CL50" s="68" t="s">
        <v>290</v>
      </c>
      <c r="CM50" s="68" t="s">
        <v>290</v>
      </c>
      <c r="CN50" s="68" t="s">
        <v>291</v>
      </c>
      <c r="CO50" s="68" t="s">
        <v>296</v>
      </c>
      <c r="CP50" s="68" t="s">
        <v>290</v>
      </c>
      <c r="CQ50" s="68" t="s">
        <v>290</v>
      </c>
      <c r="CR50" s="68" t="s">
        <v>291</v>
      </c>
      <c r="CS50" s="68" t="s">
        <v>293</v>
      </c>
      <c r="CT50" s="68" t="s">
        <v>293</v>
      </c>
      <c r="CU50" s="68" t="s">
        <v>296</v>
      </c>
      <c r="CV50" s="68" t="s">
        <v>292</v>
      </c>
      <c r="CW50" s="68" t="s">
        <v>296</v>
      </c>
      <c r="CX50" s="68" t="s">
        <v>290</v>
      </c>
      <c r="CY50" s="68" t="s">
        <v>291</v>
      </c>
      <c r="CZ50" s="68" t="s">
        <v>293</v>
      </c>
      <c r="DA50" s="68" t="s">
        <v>290</v>
      </c>
      <c r="DB50" s="68" t="s">
        <v>293</v>
      </c>
      <c r="DC50" s="68" t="s">
        <v>293</v>
      </c>
      <c r="DD50" s="68" t="s">
        <v>293</v>
      </c>
      <c r="DE50" s="72">
        <v>0.25</v>
      </c>
      <c r="DF50" s="68" t="s">
        <v>293</v>
      </c>
      <c r="DG50" s="68" t="s">
        <v>293</v>
      </c>
      <c r="DH50" s="68" t="s">
        <v>293</v>
      </c>
      <c r="DI50" s="68" t="s">
        <v>290</v>
      </c>
    </row>
    <row r="51" spans="1:114" x14ac:dyDescent="0.2">
      <c r="A51" s="113" t="s">
        <v>434</v>
      </c>
      <c r="B51" s="21" t="s">
        <v>442</v>
      </c>
      <c r="BL51" s="56" t="s">
        <v>156</v>
      </c>
      <c r="BM51" s="56" t="s">
        <v>156</v>
      </c>
      <c r="BN51" s="56" t="s">
        <v>156</v>
      </c>
      <c r="BV51" s="56" t="s">
        <v>156</v>
      </c>
      <c r="BW51" s="56" t="s">
        <v>156</v>
      </c>
      <c r="BX51" s="19"/>
      <c r="BY51" s="56" t="s">
        <v>156</v>
      </c>
      <c r="BZ51" s="56" t="s">
        <v>156</v>
      </c>
      <c r="CB51" s="56" t="s">
        <v>156</v>
      </c>
      <c r="CC51" s="56" t="s">
        <v>156</v>
      </c>
      <c r="CD51" s="56" t="s">
        <v>156</v>
      </c>
      <c r="CE51" s="56" t="s">
        <v>156</v>
      </c>
      <c r="CF51" s="56" t="s">
        <v>156</v>
      </c>
      <c r="CG51" s="56" t="s">
        <v>156</v>
      </c>
      <c r="CH51" s="56" t="s">
        <v>156</v>
      </c>
      <c r="CI51" s="56" t="s">
        <v>156</v>
      </c>
      <c r="CJ51" s="56" t="s">
        <v>156</v>
      </c>
      <c r="CL51" s="57" t="s">
        <v>156</v>
      </c>
      <c r="CM51" s="57" t="s">
        <v>156</v>
      </c>
      <c r="CN51" s="57" t="s">
        <v>156</v>
      </c>
      <c r="CO51" s="57" t="s">
        <v>156</v>
      </c>
      <c r="DJ51" s="40">
        <f>COUNTA(D51:DI51)</f>
        <v>20</v>
      </c>
    </row>
    <row r="52" spans="1:114" x14ac:dyDescent="0.2">
      <c r="A52" s="113" t="s">
        <v>435</v>
      </c>
      <c r="B52" s="21" t="s">
        <v>320</v>
      </c>
      <c r="BL52" s="16" t="s">
        <v>156</v>
      </c>
      <c r="BM52" s="16" t="s">
        <v>156</v>
      </c>
      <c r="BN52" s="16" t="s">
        <v>156</v>
      </c>
      <c r="BV52" s="16" t="s">
        <v>156</v>
      </c>
      <c r="BW52" s="16" t="s">
        <v>156</v>
      </c>
      <c r="BX52" s="19"/>
      <c r="BY52" s="16" t="s">
        <v>156</v>
      </c>
      <c r="BZ52" s="16" t="s">
        <v>156</v>
      </c>
      <c r="CB52" s="16" t="s">
        <v>156</v>
      </c>
      <c r="CC52" s="16" t="s">
        <v>156</v>
      </c>
      <c r="CD52" s="16" t="s">
        <v>156</v>
      </c>
      <c r="CE52" s="16" t="s">
        <v>156</v>
      </c>
      <c r="CF52" s="16" t="s">
        <v>156</v>
      </c>
      <c r="CG52" s="16" t="s">
        <v>156</v>
      </c>
      <c r="CH52" s="16" t="s">
        <v>156</v>
      </c>
      <c r="CI52" s="16" t="s">
        <v>156</v>
      </c>
      <c r="CJ52" s="16" t="s">
        <v>156</v>
      </c>
      <c r="CK52" s="16" t="s">
        <v>156</v>
      </c>
      <c r="CL52" s="16" t="s">
        <v>156</v>
      </c>
      <c r="CM52" s="16" t="s">
        <v>156</v>
      </c>
      <c r="CN52" s="16" t="s">
        <v>156</v>
      </c>
      <c r="CO52" s="16" t="s">
        <v>156</v>
      </c>
      <c r="CS52" s="16" t="s">
        <v>156</v>
      </c>
      <c r="CT52" s="16" t="s">
        <v>156</v>
      </c>
      <c r="CU52" s="16" t="s">
        <v>156</v>
      </c>
      <c r="CV52" s="16" t="s">
        <v>156</v>
      </c>
      <c r="CW52" s="16" t="s">
        <v>156</v>
      </c>
      <c r="CX52" s="16" t="s">
        <v>156</v>
      </c>
      <c r="DJ52" s="40"/>
    </row>
    <row r="53" spans="1:114" x14ac:dyDescent="0.2">
      <c r="A53" s="113" t="s">
        <v>436</v>
      </c>
      <c r="B53" s="21" t="s">
        <v>319</v>
      </c>
      <c r="BX53" s="19" t="s">
        <v>156</v>
      </c>
      <c r="CA53" s="16" t="s">
        <v>156</v>
      </c>
      <c r="CZ53" s="16" t="s">
        <v>156</v>
      </c>
      <c r="DA53" s="16" t="s">
        <v>156</v>
      </c>
      <c r="DB53" s="16" t="s">
        <v>156</v>
      </c>
      <c r="DC53" s="16" t="s">
        <v>156</v>
      </c>
      <c r="DD53" s="16" t="s">
        <v>156</v>
      </c>
      <c r="DE53" s="16" t="s">
        <v>156</v>
      </c>
      <c r="DF53" s="16" t="s">
        <v>156</v>
      </c>
      <c r="DG53" s="16" t="s">
        <v>156</v>
      </c>
      <c r="DH53" s="16" t="s">
        <v>156</v>
      </c>
      <c r="DI53" s="16" t="s">
        <v>202</v>
      </c>
      <c r="DJ53" s="40"/>
    </row>
    <row r="54" spans="1:114" x14ac:dyDescent="0.2">
      <c r="A54" s="113" t="s">
        <v>437</v>
      </c>
      <c r="B54" s="21" t="s">
        <v>157</v>
      </c>
      <c r="D54" s="16" t="s">
        <v>156</v>
      </c>
      <c r="E54" s="16" t="s">
        <v>156</v>
      </c>
      <c r="F54" s="16" t="s">
        <v>156</v>
      </c>
      <c r="G54" s="16" t="s">
        <v>156</v>
      </c>
      <c r="H54" s="16" t="s">
        <v>156</v>
      </c>
      <c r="I54" s="16" t="s">
        <v>156</v>
      </c>
      <c r="J54" s="16" t="s">
        <v>156</v>
      </c>
      <c r="K54" s="16" t="s">
        <v>156</v>
      </c>
      <c r="L54" s="16" t="s">
        <v>156</v>
      </c>
      <c r="M54" s="16" t="s">
        <v>156</v>
      </c>
      <c r="N54" s="16" t="s">
        <v>156</v>
      </c>
      <c r="O54" s="16" t="s">
        <v>156</v>
      </c>
      <c r="P54" s="16" t="s">
        <v>156</v>
      </c>
      <c r="Q54" s="16" t="s">
        <v>156</v>
      </c>
      <c r="R54" s="16" t="s">
        <v>156</v>
      </c>
      <c r="S54" s="16" t="s">
        <v>156</v>
      </c>
      <c r="T54" s="16" t="s">
        <v>156</v>
      </c>
      <c r="U54" s="16" t="s">
        <v>156</v>
      </c>
      <c r="V54" s="16" t="s">
        <v>156</v>
      </c>
      <c r="W54" s="16" t="s">
        <v>156</v>
      </c>
      <c r="X54" s="16" t="s">
        <v>156</v>
      </c>
      <c r="Y54" s="16" t="s">
        <v>156</v>
      </c>
      <c r="Z54" s="16" t="s">
        <v>156</v>
      </c>
      <c r="AA54" s="16" t="s">
        <v>156</v>
      </c>
      <c r="AB54" s="16" t="s">
        <v>156</v>
      </c>
      <c r="AC54" s="16" t="s">
        <v>156</v>
      </c>
      <c r="AD54" s="16" t="s">
        <v>156</v>
      </c>
      <c r="AE54" s="16" t="s">
        <v>156</v>
      </c>
      <c r="AF54" s="16" t="s">
        <v>156</v>
      </c>
      <c r="AG54" s="16" t="s">
        <v>156</v>
      </c>
      <c r="AH54" s="16" t="s">
        <v>156</v>
      </c>
      <c r="AI54" s="16" t="s">
        <v>156</v>
      </c>
      <c r="AJ54" s="16" t="s">
        <v>156</v>
      </c>
      <c r="AK54" s="16" t="s">
        <v>156</v>
      </c>
      <c r="AL54" s="16" t="s">
        <v>156</v>
      </c>
      <c r="AM54" s="16" t="s">
        <v>156</v>
      </c>
      <c r="AN54" s="16" t="s">
        <v>156</v>
      </c>
      <c r="AO54" s="16" t="s">
        <v>156</v>
      </c>
      <c r="AP54" s="16" t="s">
        <v>156</v>
      </c>
      <c r="AQ54" s="16" t="s">
        <v>156</v>
      </c>
      <c r="AR54" s="16" t="s">
        <v>156</v>
      </c>
      <c r="AS54" s="16" t="s">
        <v>156</v>
      </c>
      <c r="AT54" s="16" t="s">
        <v>156</v>
      </c>
      <c r="AU54" s="16" t="s">
        <v>156</v>
      </c>
      <c r="AV54" s="16" t="s">
        <v>156</v>
      </c>
      <c r="AW54" s="16" t="s">
        <v>156</v>
      </c>
      <c r="AX54" s="16" t="s">
        <v>156</v>
      </c>
      <c r="AY54" s="16" t="s">
        <v>156</v>
      </c>
      <c r="AZ54" s="16" t="s">
        <v>156</v>
      </c>
      <c r="BA54" s="16" t="s">
        <v>156</v>
      </c>
      <c r="BB54" s="16" t="s">
        <v>156</v>
      </c>
      <c r="BC54" s="16" t="s">
        <v>156</v>
      </c>
      <c r="BD54" s="16" t="s">
        <v>156</v>
      </c>
      <c r="BE54" s="16" t="s">
        <v>156</v>
      </c>
      <c r="BF54" s="16" t="s">
        <v>156</v>
      </c>
      <c r="BG54" s="16" t="s">
        <v>156</v>
      </c>
      <c r="BH54" s="16" t="s">
        <v>156</v>
      </c>
      <c r="BI54" s="16" t="s">
        <v>156</v>
      </c>
      <c r="BJ54" s="16" t="s">
        <v>156</v>
      </c>
      <c r="BK54" s="16" t="s">
        <v>156</v>
      </c>
      <c r="BO54" s="16" t="s">
        <v>156</v>
      </c>
      <c r="BP54" s="16" t="s">
        <v>156</v>
      </c>
      <c r="BQ54" s="16" t="s">
        <v>156</v>
      </c>
      <c r="BR54" s="16" t="s">
        <v>156</v>
      </c>
      <c r="BS54" s="16" t="s">
        <v>156</v>
      </c>
      <c r="BT54" s="16" t="s">
        <v>156</v>
      </c>
      <c r="BU54" s="16" t="s">
        <v>156</v>
      </c>
      <c r="BX54" s="19"/>
      <c r="CP54" s="16" t="s">
        <v>156</v>
      </c>
      <c r="CQ54" s="16" t="s">
        <v>156</v>
      </c>
      <c r="CR54" s="16" t="s">
        <v>156</v>
      </c>
      <c r="CY54" s="16" t="s">
        <v>156</v>
      </c>
      <c r="DJ54" s="40"/>
    </row>
    <row r="55" spans="1:114" s="58" customFormat="1" x14ac:dyDescent="0.2">
      <c r="A55" s="112" t="s">
        <v>438</v>
      </c>
      <c r="B55" s="58" t="s">
        <v>321</v>
      </c>
      <c r="C55" s="53"/>
      <c r="AH55" s="53" t="s">
        <v>156</v>
      </c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4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</row>
    <row r="56" spans="1:114" x14ac:dyDescent="0.2">
      <c r="B56" s="40" t="s">
        <v>193</v>
      </c>
      <c r="D56" s="16" t="s">
        <v>156</v>
      </c>
      <c r="E56" s="16" t="s">
        <v>156</v>
      </c>
      <c r="F56" s="16" t="s">
        <v>156</v>
      </c>
      <c r="G56" s="16" t="s">
        <v>156</v>
      </c>
      <c r="H56" s="16" t="s">
        <v>156</v>
      </c>
      <c r="I56" s="16" t="s">
        <v>156</v>
      </c>
      <c r="J56" s="16" t="s">
        <v>156</v>
      </c>
      <c r="K56" s="16" t="s">
        <v>156</v>
      </c>
      <c r="L56" s="16" t="s">
        <v>156</v>
      </c>
      <c r="M56" s="16" t="s">
        <v>156</v>
      </c>
      <c r="N56" s="16" t="s">
        <v>156</v>
      </c>
      <c r="O56" s="16" t="s">
        <v>156</v>
      </c>
      <c r="P56" s="16" t="s">
        <v>156</v>
      </c>
      <c r="Q56" s="16" t="s">
        <v>156</v>
      </c>
      <c r="R56" s="16" t="s">
        <v>156</v>
      </c>
      <c r="S56" s="16" t="s">
        <v>156</v>
      </c>
      <c r="T56" s="16" t="s">
        <v>156</v>
      </c>
      <c r="U56" s="16" t="s">
        <v>156</v>
      </c>
      <c r="V56" s="16" t="s">
        <v>156</v>
      </c>
      <c r="W56" s="16" t="s">
        <v>156</v>
      </c>
      <c r="X56" s="16" t="s">
        <v>156</v>
      </c>
      <c r="Y56" s="16" t="s">
        <v>156</v>
      </c>
      <c r="Z56" s="16" t="s">
        <v>156</v>
      </c>
      <c r="AA56" s="16" t="s">
        <v>156</v>
      </c>
      <c r="AB56" s="16" t="s">
        <v>156</v>
      </c>
      <c r="AC56" s="16" t="s">
        <v>156</v>
      </c>
      <c r="AD56" s="16" t="s">
        <v>156</v>
      </c>
      <c r="AE56" s="16" t="s">
        <v>156</v>
      </c>
      <c r="AF56" s="16" t="s">
        <v>156</v>
      </c>
      <c r="AG56" s="16" t="s">
        <v>156</v>
      </c>
      <c r="AH56" s="16" t="s">
        <v>156</v>
      </c>
      <c r="AI56" s="16" t="s">
        <v>156</v>
      </c>
      <c r="AJ56" s="16" t="s">
        <v>156</v>
      </c>
      <c r="AK56" s="16" t="s">
        <v>156</v>
      </c>
      <c r="AL56" s="16" t="s">
        <v>156</v>
      </c>
      <c r="AM56" s="16" t="s">
        <v>156</v>
      </c>
      <c r="AN56" s="16" t="s">
        <v>156</v>
      </c>
      <c r="AO56" s="16" t="s">
        <v>156</v>
      </c>
      <c r="AP56" s="16" t="s">
        <v>156</v>
      </c>
      <c r="AQ56" s="16" t="s">
        <v>156</v>
      </c>
      <c r="AR56" s="16" t="s">
        <v>156</v>
      </c>
      <c r="AS56" s="16" t="s">
        <v>156</v>
      </c>
      <c r="AT56" s="16" t="s">
        <v>156</v>
      </c>
      <c r="AU56" s="16" t="s">
        <v>156</v>
      </c>
      <c r="AV56" s="16" t="s">
        <v>156</v>
      </c>
      <c r="AW56" s="16" t="s">
        <v>156</v>
      </c>
      <c r="AX56" s="16" t="s">
        <v>156</v>
      </c>
      <c r="AY56" s="16" t="s">
        <v>156</v>
      </c>
      <c r="AZ56" s="16" t="s">
        <v>156</v>
      </c>
      <c r="BA56" s="16" t="s">
        <v>156</v>
      </c>
      <c r="BB56" s="16" t="s">
        <v>156</v>
      </c>
      <c r="BC56" s="16" t="s">
        <v>156</v>
      </c>
      <c r="BD56" s="16" t="s">
        <v>156</v>
      </c>
      <c r="BE56" s="16" t="s">
        <v>156</v>
      </c>
      <c r="BF56" s="16" t="s">
        <v>156</v>
      </c>
      <c r="BG56" s="16" t="s">
        <v>156</v>
      </c>
      <c r="BH56" s="16" t="s">
        <v>156</v>
      </c>
      <c r="BI56" s="16" t="s">
        <v>156</v>
      </c>
      <c r="BJ56" s="16" t="s">
        <v>156</v>
      </c>
      <c r="BK56" s="16" t="s">
        <v>156</v>
      </c>
      <c r="BO56" s="16" t="s">
        <v>156</v>
      </c>
      <c r="BP56" s="16" t="s">
        <v>156</v>
      </c>
      <c r="BQ56" s="16" t="s">
        <v>156</v>
      </c>
      <c r="BR56" s="16" t="s">
        <v>156</v>
      </c>
      <c r="BS56" s="16" t="s">
        <v>156</v>
      </c>
      <c r="BT56" s="16" t="s">
        <v>156</v>
      </c>
      <c r="BU56" s="16" t="s">
        <v>156</v>
      </c>
    </row>
    <row r="57" spans="1:114" x14ac:dyDescent="0.2">
      <c r="B57" s="40"/>
    </row>
    <row r="58" spans="1:114" x14ac:dyDescent="0.2">
      <c r="A58" s="16" t="s">
        <v>463</v>
      </c>
      <c r="B58" s="40" t="s">
        <v>462</v>
      </c>
      <c r="CS58" s="16">
        <v>1</v>
      </c>
      <c r="DI58" s="16">
        <v>1</v>
      </c>
    </row>
    <row r="122" spans="23:23" x14ac:dyDescent="0.2">
      <c r="W122" s="16">
        <v>0</v>
      </c>
    </row>
  </sheetData>
  <sortState xmlns:xlrd2="http://schemas.microsoft.com/office/spreadsheetml/2017/richdata2" ref="A76:DJ98">
    <sortCondition ref="B76:B98"/>
  </sortState>
  <phoneticPr fontId="5" type="noConversion"/>
  <pageMargins left="0.19685039370078741" right="0.19685039370078741" top="0.98425196850393704" bottom="0.98425196850393704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13C8-0775-42DE-95B4-4EA8AF8A8C40}">
  <dimension ref="A1:DS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85546875" defaultRowHeight="12.75" x14ac:dyDescent="0.2"/>
  <cols>
    <col min="1" max="1" width="9.7109375" style="46" bestFit="1" customWidth="1"/>
    <col min="2" max="2" width="24.28515625" style="16" bestFit="1" customWidth="1"/>
    <col min="3" max="3" width="32.7109375" style="21" bestFit="1" customWidth="1"/>
    <col min="4" max="4" width="8.140625" style="21" bestFit="1" customWidth="1"/>
    <col min="5" max="34" width="3.28515625" style="16" bestFit="1" customWidth="1"/>
    <col min="35" max="35" width="3.28515625" style="21" bestFit="1" customWidth="1"/>
    <col min="36" max="44" width="3.28515625" style="16" bestFit="1" customWidth="1"/>
    <col min="45" max="45" width="4" style="16" bestFit="1" customWidth="1"/>
    <col min="46" max="47" width="3.28515625" style="16" bestFit="1" customWidth="1"/>
    <col min="48" max="48" width="4" style="16" bestFit="1" customWidth="1"/>
    <col min="49" max="67" width="3.28515625" style="16" bestFit="1" customWidth="1"/>
    <col min="68" max="68" width="3.28515625" style="21" bestFit="1" customWidth="1"/>
    <col min="69" max="77" width="3.28515625" style="16" bestFit="1" customWidth="1"/>
    <col min="78" max="79" width="4" style="16" bestFit="1" customWidth="1"/>
    <col min="80" max="87" width="3.28515625" style="16" bestFit="1" customWidth="1"/>
    <col min="88" max="88" width="4" style="16" bestFit="1" customWidth="1"/>
    <col min="89" max="91" width="3.28515625" style="16" bestFit="1" customWidth="1"/>
    <col min="92" max="92" width="4" style="16" bestFit="1" customWidth="1"/>
    <col min="93" max="99" width="3.28515625" style="16" bestFit="1" customWidth="1"/>
    <col min="100" max="114" width="3.28515625" style="40" bestFit="1" customWidth="1"/>
    <col min="115" max="115" width="5.140625" style="40" bestFit="1" customWidth="1"/>
    <col min="116" max="117" width="3.28515625" style="21" bestFit="1" customWidth="1"/>
    <col min="118" max="118" width="4.42578125" style="21" bestFit="1" customWidth="1"/>
    <col min="119" max="119" width="3.28515625" style="21" bestFit="1" customWidth="1"/>
    <col min="120" max="120" width="3.5703125" style="21" bestFit="1" customWidth="1"/>
    <col min="121" max="121" width="3.28515625" style="21" bestFit="1" customWidth="1"/>
    <col min="122" max="16384" width="8.85546875" style="40"/>
  </cols>
  <sheetData>
    <row r="1" spans="1:123" s="41" customFormat="1" ht="104.25" customHeight="1" x14ac:dyDescent="0.2">
      <c r="A1" s="87" t="s">
        <v>299</v>
      </c>
      <c r="B1" s="8" t="s">
        <v>298</v>
      </c>
      <c r="C1" s="8" t="s">
        <v>0</v>
      </c>
      <c r="D1" s="7" t="s">
        <v>1</v>
      </c>
      <c r="E1" s="79" t="s">
        <v>46</v>
      </c>
      <c r="F1" s="79" t="s">
        <v>47</v>
      </c>
      <c r="G1" s="79" t="s">
        <v>48</v>
      </c>
      <c r="H1" s="79" t="s">
        <v>49</v>
      </c>
      <c r="I1" s="79" t="s">
        <v>50</v>
      </c>
      <c r="J1" s="79" t="s">
        <v>51</v>
      </c>
      <c r="K1" s="79" t="s">
        <v>52</v>
      </c>
      <c r="L1" s="79" t="s">
        <v>53</v>
      </c>
      <c r="M1" s="79" t="s">
        <v>54</v>
      </c>
      <c r="N1" s="79" t="s">
        <v>55</v>
      </c>
      <c r="O1" s="79" t="s">
        <v>56</v>
      </c>
      <c r="P1" s="79" t="s">
        <v>57</v>
      </c>
      <c r="Q1" s="79" t="s">
        <v>58</v>
      </c>
      <c r="R1" s="79" t="s">
        <v>59</v>
      </c>
      <c r="S1" s="79" t="s">
        <v>60</v>
      </c>
      <c r="T1" s="79" t="s">
        <v>61</v>
      </c>
      <c r="U1" s="79" t="s">
        <v>62</v>
      </c>
      <c r="V1" s="79" t="s">
        <v>63</v>
      </c>
      <c r="W1" s="79" t="s">
        <v>64</v>
      </c>
      <c r="X1" s="79" t="s">
        <v>65</v>
      </c>
      <c r="Y1" s="79" t="s">
        <v>66</v>
      </c>
      <c r="Z1" s="79" t="s">
        <v>67</v>
      </c>
      <c r="AA1" s="79" t="s">
        <v>68</v>
      </c>
      <c r="AB1" s="79" t="s">
        <v>69</v>
      </c>
      <c r="AC1" s="79" t="s">
        <v>70</v>
      </c>
      <c r="AD1" s="79" t="s">
        <v>71</v>
      </c>
      <c r="AE1" s="79" t="s">
        <v>72</v>
      </c>
      <c r="AF1" s="79" t="s">
        <v>73</v>
      </c>
      <c r="AG1" s="79" t="s">
        <v>74</v>
      </c>
      <c r="AH1" s="79" t="s">
        <v>75</v>
      </c>
      <c r="AI1" s="79" t="s">
        <v>76</v>
      </c>
      <c r="AJ1" s="79" t="s">
        <v>77</v>
      </c>
      <c r="AK1" s="79" t="s">
        <v>78</v>
      </c>
      <c r="AL1" s="79" t="s">
        <v>79</v>
      </c>
      <c r="AM1" s="79" t="s">
        <v>80</v>
      </c>
      <c r="AN1" s="79" t="s">
        <v>81</v>
      </c>
      <c r="AO1" s="79" t="s">
        <v>82</v>
      </c>
      <c r="AP1" s="79" t="s">
        <v>83</v>
      </c>
      <c r="AQ1" s="79" t="s">
        <v>84</v>
      </c>
      <c r="AR1" s="79" t="s">
        <v>85</v>
      </c>
      <c r="AS1" s="79" t="s">
        <v>86</v>
      </c>
      <c r="AT1" s="79" t="s">
        <v>87</v>
      </c>
      <c r="AU1" s="79" t="s">
        <v>88</v>
      </c>
      <c r="AV1" s="79" t="s">
        <v>89</v>
      </c>
      <c r="AW1" s="79" t="s">
        <v>90</v>
      </c>
      <c r="AX1" s="79" t="s">
        <v>91</v>
      </c>
      <c r="AY1" s="79" t="s">
        <v>92</v>
      </c>
      <c r="AZ1" s="79" t="s">
        <v>93</v>
      </c>
      <c r="BA1" s="79" t="s">
        <v>94</v>
      </c>
      <c r="BB1" s="79" t="s">
        <v>95</v>
      </c>
      <c r="BC1" s="79" t="s">
        <v>96</v>
      </c>
      <c r="BD1" s="79" t="s">
        <v>97</v>
      </c>
      <c r="BE1" s="79" t="s">
        <v>98</v>
      </c>
      <c r="BF1" s="79" t="s">
        <v>99</v>
      </c>
      <c r="BG1" s="79" t="s">
        <v>100</v>
      </c>
      <c r="BH1" s="79" t="s">
        <v>101</v>
      </c>
      <c r="BI1" s="79" t="s">
        <v>102</v>
      </c>
      <c r="BJ1" s="79" t="s">
        <v>103</v>
      </c>
      <c r="BK1" s="79" t="s">
        <v>104</v>
      </c>
      <c r="BL1" s="79" t="s">
        <v>105</v>
      </c>
      <c r="BM1" s="79" t="s">
        <v>106</v>
      </c>
      <c r="BN1" s="79" t="s">
        <v>107</v>
      </c>
      <c r="BO1" s="79" t="s">
        <v>108</v>
      </c>
      <c r="BP1" s="79" t="s">
        <v>109</v>
      </c>
      <c r="BQ1" s="79" t="s">
        <v>110</v>
      </c>
      <c r="BR1" s="79" t="s">
        <v>111</v>
      </c>
      <c r="BS1" s="79" t="s">
        <v>112</v>
      </c>
      <c r="BT1" s="79" t="s">
        <v>113</v>
      </c>
      <c r="BU1" s="79" t="s">
        <v>114</v>
      </c>
      <c r="BV1" s="79" t="s">
        <v>115</v>
      </c>
      <c r="BW1" s="79" t="s">
        <v>116</v>
      </c>
      <c r="BX1" s="79" t="s">
        <v>117</v>
      </c>
      <c r="BY1" s="79" t="s">
        <v>118</v>
      </c>
      <c r="BZ1" s="79" t="s">
        <v>119</v>
      </c>
      <c r="CA1" s="79" t="s">
        <v>120</v>
      </c>
      <c r="CB1" s="79" t="s">
        <v>121</v>
      </c>
      <c r="CC1" s="79" t="s">
        <v>122</v>
      </c>
      <c r="CD1" s="79" t="s">
        <v>123</v>
      </c>
      <c r="CE1" s="79" t="s">
        <v>124</v>
      </c>
      <c r="CF1" s="79" t="s">
        <v>125</v>
      </c>
      <c r="CG1" s="79" t="s">
        <v>126</v>
      </c>
      <c r="CH1" s="79" t="s">
        <v>127</v>
      </c>
      <c r="CI1" s="79" t="s">
        <v>128</v>
      </c>
      <c r="CJ1" s="79" t="s">
        <v>129</v>
      </c>
      <c r="CK1" s="79" t="s">
        <v>130</v>
      </c>
      <c r="CL1" s="79" t="s">
        <v>131</v>
      </c>
      <c r="CM1" s="79" t="s">
        <v>132</v>
      </c>
      <c r="CN1" s="79" t="s">
        <v>133</v>
      </c>
      <c r="CO1" s="79" t="s">
        <v>134</v>
      </c>
      <c r="CP1" s="79" t="s">
        <v>135</v>
      </c>
      <c r="CQ1" s="79" t="s">
        <v>136</v>
      </c>
      <c r="CR1" s="79" t="s">
        <v>137</v>
      </c>
      <c r="CS1" s="79" t="s">
        <v>138</v>
      </c>
      <c r="CT1" s="79" t="s">
        <v>139</v>
      </c>
      <c r="CU1" s="79" t="s">
        <v>140</v>
      </c>
      <c r="CV1" s="79" t="s">
        <v>141</v>
      </c>
      <c r="CW1" s="79" t="s">
        <v>142</v>
      </c>
      <c r="CX1" s="79" t="s">
        <v>143</v>
      </c>
      <c r="CY1" s="79" t="s">
        <v>144</v>
      </c>
      <c r="CZ1" s="79" t="s">
        <v>145</v>
      </c>
      <c r="DA1" s="79" t="s">
        <v>146</v>
      </c>
      <c r="DB1" s="79" t="s">
        <v>147</v>
      </c>
      <c r="DC1" s="79" t="s">
        <v>148</v>
      </c>
      <c r="DD1" s="79" t="s">
        <v>149</v>
      </c>
      <c r="DE1" s="79" t="s">
        <v>150</v>
      </c>
      <c r="DF1" s="79" t="s">
        <v>151</v>
      </c>
      <c r="DG1" s="79" t="s">
        <v>152</v>
      </c>
      <c r="DH1" s="79" t="s">
        <v>153</v>
      </c>
      <c r="DI1" s="79" t="s">
        <v>154</v>
      </c>
      <c r="DJ1" s="79" t="s">
        <v>155</v>
      </c>
      <c r="DK1" s="51" t="s">
        <v>159</v>
      </c>
      <c r="DL1" s="77" t="s">
        <v>253</v>
      </c>
      <c r="DM1" s="77" t="s">
        <v>254</v>
      </c>
      <c r="DN1" s="77" t="s">
        <v>255</v>
      </c>
      <c r="DO1" s="77" t="s">
        <v>256</v>
      </c>
      <c r="DP1" s="77" t="s">
        <v>257</v>
      </c>
      <c r="DQ1" s="78" t="s">
        <v>265</v>
      </c>
    </row>
    <row r="2" spans="1:123" x14ac:dyDescent="0.2">
      <c r="A2" s="88" t="s">
        <v>443</v>
      </c>
      <c r="B2" s="80" t="s">
        <v>244</v>
      </c>
      <c r="C2" s="127" t="s">
        <v>677</v>
      </c>
      <c r="D2" s="19" t="s">
        <v>301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>
        <v>1</v>
      </c>
      <c r="DK2" s="41">
        <f>SUM(E2:DJ2)</f>
        <v>1</v>
      </c>
      <c r="DL2" s="19"/>
      <c r="DM2" s="19"/>
      <c r="DN2" s="19"/>
      <c r="DO2" s="19" t="s">
        <v>156</v>
      </c>
      <c r="DP2" s="19"/>
      <c r="DQ2" s="19"/>
    </row>
    <row r="3" spans="1:123" x14ac:dyDescent="0.2">
      <c r="A3" s="88" t="s">
        <v>443</v>
      </c>
      <c r="B3" s="80" t="s">
        <v>243</v>
      </c>
      <c r="C3" s="40" t="s">
        <v>223</v>
      </c>
      <c r="D3" s="19" t="s">
        <v>301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>
        <v>1</v>
      </c>
      <c r="DE3" s="19"/>
      <c r="DF3" s="19"/>
      <c r="DG3" s="19"/>
      <c r="DH3" s="19"/>
      <c r="DI3" s="19"/>
      <c r="DJ3" s="19"/>
      <c r="DK3" s="41">
        <f>SUM(E3:DJ3)</f>
        <v>1</v>
      </c>
      <c r="DL3" s="19"/>
      <c r="DM3" s="19" t="s">
        <v>262</v>
      </c>
      <c r="DN3" s="19"/>
      <c r="DO3" s="19"/>
      <c r="DP3" s="19" t="s">
        <v>277</v>
      </c>
      <c r="DQ3" s="19"/>
    </row>
    <row r="4" spans="1:123" s="42" customFormat="1" x14ac:dyDescent="0.2">
      <c r="A4" s="88" t="s">
        <v>443</v>
      </c>
      <c r="B4" s="80" t="s">
        <v>243</v>
      </c>
      <c r="C4" s="127" t="s">
        <v>665</v>
      </c>
      <c r="D4" s="19" t="s">
        <v>301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>
        <v>1</v>
      </c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41">
        <f>SUM(E4:DJ4)</f>
        <v>1</v>
      </c>
      <c r="DL4" s="19"/>
      <c r="DM4" s="43"/>
      <c r="DN4" s="43"/>
      <c r="DO4" s="43"/>
      <c r="DP4" s="43"/>
      <c r="DQ4" s="43"/>
      <c r="DS4" s="40"/>
    </row>
    <row r="5" spans="1:123" x14ac:dyDescent="0.2">
      <c r="A5" s="88" t="s">
        <v>443</v>
      </c>
      <c r="B5" s="80" t="s">
        <v>243</v>
      </c>
      <c r="C5" s="40" t="s">
        <v>199</v>
      </c>
      <c r="D5" s="19" t="s">
        <v>301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>
        <v>1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41">
        <f>SUM(E5:DJ5)</f>
        <v>1</v>
      </c>
      <c r="DL5" s="19"/>
      <c r="DM5" s="19"/>
      <c r="DN5" s="19"/>
      <c r="DO5" s="19" t="s">
        <v>156</v>
      </c>
      <c r="DP5" s="19"/>
      <c r="DQ5" s="19"/>
    </row>
    <row r="6" spans="1:123" x14ac:dyDescent="0.2">
      <c r="A6" s="88" t="s">
        <v>443</v>
      </c>
      <c r="B6" s="80" t="s">
        <v>243</v>
      </c>
      <c r="C6" s="40" t="s">
        <v>196</v>
      </c>
      <c r="D6" s="19" t="s">
        <v>301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>
        <v>1</v>
      </c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41">
        <f>SUM(E6:DJ6)</f>
        <v>1</v>
      </c>
      <c r="DL6" s="19"/>
      <c r="DM6" s="19"/>
      <c r="DN6" s="19"/>
      <c r="DO6" s="19" t="s">
        <v>156</v>
      </c>
      <c r="DP6" s="19"/>
      <c r="DQ6" s="19"/>
    </row>
    <row r="7" spans="1:123" x14ac:dyDescent="0.2">
      <c r="A7" s="88" t="s">
        <v>443</v>
      </c>
      <c r="B7" s="80" t="s">
        <v>243</v>
      </c>
      <c r="C7" s="40" t="s">
        <v>221</v>
      </c>
      <c r="D7" s="19" t="s">
        <v>301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>
        <v>1</v>
      </c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41">
        <f>SUM(E7:DJ7)</f>
        <v>1</v>
      </c>
      <c r="DL7" s="19"/>
      <c r="DM7" s="19"/>
      <c r="DN7" s="19"/>
      <c r="DO7" s="19" t="s">
        <v>156</v>
      </c>
      <c r="DP7" s="19"/>
      <c r="DQ7" s="19"/>
      <c r="DS7" s="42"/>
    </row>
    <row r="8" spans="1:123" x14ac:dyDescent="0.2">
      <c r="A8" s="88" t="s">
        <v>443</v>
      </c>
      <c r="B8" s="80" t="s">
        <v>245</v>
      </c>
      <c r="C8" s="40" t="s">
        <v>213</v>
      </c>
      <c r="D8" s="19" t="s">
        <v>301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41">
        <f>SUM(E8:DJ8)</f>
        <v>1</v>
      </c>
      <c r="DL8" s="19"/>
      <c r="DM8" s="19" t="s">
        <v>156</v>
      </c>
      <c r="DN8" s="19" t="s">
        <v>258</v>
      </c>
      <c r="DO8" s="19"/>
      <c r="DP8" s="19"/>
      <c r="DQ8" s="19"/>
      <c r="DS8" s="42"/>
    </row>
    <row r="9" spans="1:123" x14ac:dyDescent="0.2">
      <c r="A9" s="88" t="s">
        <v>443</v>
      </c>
      <c r="B9" s="80" t="s">
        <v>245</v>
      </c>
      <c r="C9" s="40" t="s">
        <v>210</v>
      </c>
      <c r="D9" s="19" t="s">
        <v>301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>
        <v>6</v>
      </c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41">
        <f>SUM(E9:DJ9)</f>
        <v>6</v>
      </c>
      <c r="DL9" s="19"/>
      <c r="DM9" s="19" t="s">
        <v>156</v>
      </c>
      <c r="DN9" s="19" t="s">
        <v>264</v>
      </c>
      <c r="DO9" s="19"/>
      <c r="DP9" s="19"/>
      <c r="DQ9" s="19" t="s">
        <v>156</v>
      </c>
    </row>
    <row r="10" spans="1:123" x14ac:dyDescent="0.2">
      <c r="A10" s="88" t="s">
        <v>443</v>
      </c>
      <c r="B10" s="80" t="s">
        <v>246</v>
      </c>
      <c r="C10" s="40" t="s">
        <v>208</v>
      </c>
      <c r="D10" s="19" t="s">
        <v>301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>
        <v>1</v>
      </c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>
        <v>1</v>
      </c>
      <c r="DI10" s="19"/>
      <c r="DJ10" s="19"/>
      <c r="DK10" s="41">
        <f>SUM(E10:DJ10)</f>
        <v>2</v>
      </c>
      <c r="DL10" s="19"/>
      <c r="DM10" s="19"/>
      <c r="DN10" s="19"/>
      <c r="DO10" s="19" t="s">
        <v>156</v>
      </c>
      <c r="DP10" s="19"/>
      <c r="DQ10" s="19"/>
    </row>
    <row r="11" spans="1:123" s="42" customFormat="1" x14ac:dyDescent="0.2">
      <c r="A11" s="88" t="s">
        <v>443</v>
      </c>
      <c r="B11" s="80" t="s">
        <v>246</v>
      </c>
      <c r="C11" s="40" t="s">
        <v>680</v>
      </c>
      <c r="D11" s="19" t="s">
        <v>301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>
        <v>1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41">
        <f>SUM(E11:DJ11)</f>
        <v>1</v>
      </c>
      <c r="DL11" s="19"/>
      <c r="DM11" s="19"/>
      <c r="DN11" s="19"/>
      <c r="DO11" s="19"/>
      <c r="DP11" s="19"/>
      <c r="DQ11" s="19"/>
      <c r="DR11" s="40"/>
      <c r="DS11" s="40"/>
    </row>
    <row r="12" spans="1:123" x14ac:dyDescent="0.2">
      <c r="A12" s="88" t="s">
        <v>443</v>
      </c>
      <c r="B12" s="80" t="s">
        <v>246</v>
      </c>
      <c r="C12" s="127" t="s">
        <v>666</v>
      </c>
      <c r="D12" s="19" t="s">
        <v>301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>
        <v>1</v>
      </c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41">
        <f>SUM(E12:DJ12)</f>
        <v>1</v>
      </c>
      <c r="DL12" s="19"/>
      <c r="DM12" s="43"/>
      <c r="DN12" s="43"/>
      <c r="DO12" s="43"/>
      <c r="DP12" s="43"/>
      <c r="DQ12" s="43"/>
      <c r="DR12" s="42"/>
    </row>
    <row r="13" spans="1:123" s="42" customFormat="1" x14ac:dyDescent="0.2">
      <c r="A13" s="88" t="s">
        <v>443</v>
      </c>
      <c r="B13" s="80" t="s">
        <v>246</v>
      </c>
      <c r="C13" s="127" t="s">
        <v>667</v>
      </c>
      <c r="D13" s="19" t="s">
        <v>301</v>
      </c>
      <c r="E13" s="19"/>
      <c r="F13" s="19"/>
      <c r="G13" s="19"/>
      <c r="H13" s="19">
        <v>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41">
        <f>SUM(E13:DJ13)</f>
        <v>1</v>
      </c>
      <c r="DL13" s="19"/>
      <c r="DM13" s="19"/>
      <c r="DN13" s="19"/>
      <c r="DO13" s="19"/>
      <c r="DP13" s="19"/>
      <c r="DQ13" s="19"/>
      <c r="DR13" s="40"/>
    </row>
    <row r="14" spans="1:123" x14ac:dyDescent="0.2">
      <c r="A14" s="88" t="s">
        <v>443</v>
      </c>
      <c r="B14" s="80" t="s">
        <v>246</v>
      </c>
      <c r="C14" s="127" t="s">
        <v>668</v>
      </c>
      <c r="D14" s="19" t="s">
        <v>301</v>
      </c>
      <c r="E14" s="19"/>
      <c r="F14" s="19"/>
      <c r="G14" s="19"/>
      <c r="H14" s="19">
        <v>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40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41">
        <f>SUM(E14:DJ14)</f>
        <v>1</v>
      </c>
      <c r="DL14" s="19"/>
      <c r="DM14" s="19"/>
      <c r="DN14" s="19"/>
      <c r="DO14" s="19"/>
      <c r="DP14" s="19"/>
      <c r="DQ14" s="19"/>
    </row>
    <row r="15" spans="1:123" s="42" customFormat="1" x14ac:dyDescent="0.2">
      <c r="A15" s="88" t="s">
        <v>443</v>
      </c>
      <c r="B15" s="80" t="s">
        <v>246</v>
      </c>
      <c r="C15" s="40" t="s">
        <v>224</v>
      </c>
      <c r="D15" s="19" t="s">
        <v>301</v>
      </c>
      <c r="E15" s="19">
        <v>1</v>
      </c>
      <c r="F15" s="19"/>
      <c r="G15" s="19"/>
      <c r="H15" s="19"/>
      <c r="I15" s="19"/>
      <c r="J15" s="19">
        <v>2</v>
      </c>
      <c r="K15" s="19">
        <v>1</v>
      </c>
      <c r="L15" s="19"/>
      <c r="M15" s="19">
        <v>1</v>
      </c>
      <c r="N15" s="19">
        <v>4</v>
      </c>
      <c r="O15" s="19"/>
      <c r="P15" s="19"/>
      <c r="Q15" s="19"/>
      <c r="R15" s="19"/>
      <c r="S15" s="19"/>
      <c r="T15" s="19"/>
      <c r="U15" s="19"/>
      <c r="V15" s="19"/>
      <c r="W15" s="19">
        <v>2</v>
      </c>
      <c r="X15" s="19"/>
      <c r="Y15" s="19">
        <v>1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>
        <v>1</v>
      </c>
      <c r="BJ15" s="19"/>
      <c r="BK15" s="19"/>
      <c r="BL15" s="19"/>
      <c r="BM15" s="19"/>
      <c r="BN15" s="19">
        <v>1</v>
      </c>
      <c r="BO15" s="19"/>
      <c r="BP15" s="19">
        <v>1</v>
      </c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41">
        <f>SUM(E15:DJ15)</f>
        <v>15</v>
      </c>
      <c r="DL15" s="19"/>
      <c r="DM15" s="19"/>
      <c r="DN15" s="19"/>
      <c r="DO15" s="19" t="s">
        <v>156</v>
      </c>
      <c r="DP15" s="19"/>
      <c r="DQ15" s="19"/>
      <c r="DR15" s="40"/>
      <c r="DS15" s="40"/>
    </row>
    <row r="16" spans="1:123" s="42" customFormat="1" x14ac:dyDescent="0.2">
      <c r="A16" s="88" t="s">
        <v>443</v>
      </c>
      <c r="B16" s="80" t="s">
        <v>246</v>
      </c>
      <c r="C16" s="42" t="s">
        <v>229</v>
      </c>
      <c r="D16" s="19" t="s">
        <v>301</v>
      </c>
      <c r="E16" s="19"/>
      <c r="F16" s="19"/>
      <c r="G16" s="19"/>
      <c r="H16" s="19">
        <v>2</v>
      </c>
      <c r="I16" s="19"/>
      <c r="J16" s="19"/>
      <c r="K16" s="19">
        <v>1</v>
      </c>
      <c r="L16" s="19">
        <v>1</v>
      </c>
      <c r="M16" s="19"/>
      <c r="N16" s="19"/>
      <c r="O16" s="19">
        <v>2</v>
      </c>
      <c r="P16" s="19"/>
      <c r="Q16" s="19"/>
      <c r="R16" s="19"/>
      <c r="S16" s="19"/>
      <c r="T16" s="19">
        <v>3</v>
      </c>
      <c r="U16" s="19"/>
      <c r="V16" s="19"/>
      <c r="W16" s="19"/>
      <c r="X16" s="19"/>
      <c r="Y16" s="19"/>
      <c r="Z16" s="19"/>
      <c r="AA16" s="19"/>
      <c r="AB16" s="19"/>
      <c r="AC16" s="19"/>
      <c r="AD16" s="19">
        <v>1</v>
      </c>
      <c r="AE16" s="19"/>
      <c r="AF16" s="19"/>
      <c r="AG16" s="19"/>
      <c r="AH16" s="19">
        <v>1</v>
      </c>
      <c r="AI16" s="19"/>
      <c r="AJ16" s="19"/>
      <c r="AK16" s="19"/>
      <c r="AL16" s="19"/>
      <c r="AM16" s="19"/>
      <c r="AN16" s="19"/>
      <c r="AO16" s="19">
        <v>1</v>
      </c>
      <c r="AP16" s="19"/>
      <c r="AQ16" s="19"/>
      <c r="AR16" s="19"/>
      <c r="AS16" s="19"/>
      <c r="AT16" s="19">
        <v>1</v>
      </c>
      <c r="AU16" s="19"/>
      <c r="AV16" s="19">
        <v>1</v>
      </c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>
        <v>1</v>
      </c>
      <c r="BT16" s="19"/>
      <c r="BU16" s="19"/>
      <c r="BV16" s="19"/>
      <c r="BW16" s="19"/>
      <c r="BX16" s="19">
        <v>2</v>
      </c>
      <c r="BY16" s="19"/>
      <c r="BZ16" s="19"/>
      <c r="CA16" s="19"/>
      <c r="CB16" s="19"/>
      <c r="CC16" s="19"/>
      <c r="CD16" s="19"/>
      <c r="CE16" s="19"/>
      <c r="CF16" s="19"/>
      <c r="CG16" s="19">
        <v>1</v>
      </c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>
        <v>6</v>
      </c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41">
        <f>SUM(E16:DJ16)</f>
        <v>24</v>
      </c>
      <c r="DL16" s="19"/>
      <c r="DM16" s="43"/>
      <c r="DN16" s="43"/>
      <c r="DO16" s="43"/>
      <c r="DP16" s="43"/>
      <c r="DQ16" s="43"/>
      <c r="DS16" s="40"/>
    </row>
    <row r="17" spans="1:123" x14ac:dyDescent="0.2">
      <c r="A17" s="88" t="s">
        <v>443</v>
      </c>
      <c r="B17" s="80" t="s">
        <v>246</v>
      </c>
      <c r="C17" s="40" t="s">
        <v>212</v>
      </c>
      <c r="D17" s="19" t="s">
        <v>301</v>
      </c>
      <c r="E17" s="19"/>
      <c r="F17" s="19"/>
      <c r="G17" s="19"/>
      <c r="H17" s="19">
        <v>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>
        <v>1</v>
      </c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41">
        <f>SUM(E17:DJ17)</f>
        <v>3</v>
      </c>
      <c r="DL17" s="19"/>
      <c r="DM17" s="19"/>
      <c r="DN17" s="19"/>
      <c r="DO17" s="19" t="s">
        <v>156</v>
      </c>
      <c r="DP17" s="19"/>
      <c r="DQ17" s="19"/>
    </row>
    <row r="18" spans="1:123" x14ac:dyDescent="0.2">
      <c r="A18" s="88" t="s">
        <v>443</v>
      </c>
      <c r="B18" s="80" t="s">
        <v>246</v>
      </c>
      <c r="C18" s="127" t="s">
        <v>679</v>
      </c>
      <c r="D18" s="19" t="s">
        <v>301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>
        <v>1</v>
      </c>
      <c r="DB18" s="19"/>
      <c r="DC18" s="19"/>
      <c r="DD18" s="19"/>
      <c r="DE18" s="19"/>
      <c r="DF18" s="19"/>
      <c r="DG18" s="19"/>
      <c r="DH18" s="19"/>
      <c r="DI18" s="19"/>
      <c r="DJ18" s="19"/>
      <c r="DK18" s="41">
        <f>SUM(E18:DJ18)</f>
        <v>1</v>
      </c>
      <c r="DL18" s="19"/>
      <c r="DM18" s="43"/>
      <c r="DN18" s="43"/>
      <c r="DO18" s="43"/>
      <c r="DP18" s="43"/>
      <c r="DQ18" s="43"/>
      <c r="DR18" s="42"/>
    </row>
    <row r="19" spans="1:123" x14ac:dyDescent="0.2">
      <c r="A19" s="88" t="s">
        <v>443</v>
      </c>
      <c r="B19" s="80" t="s">
        <v>246</v>
      </c>
      <c r="C19" s="127" t="s">
        <v>678</v>
      </c>
      <c r="D19" s="19" t="s">
        <v>301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>
        <v>1</v>
      </c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41">
        <f>SUM(E19:DJ19)</f>
        <v>1</v>
      </c>
      <c r="DL19" s="19"/>
      <c r="DM19" s="43"/>
      <c r="DN19" s="43"/>
      <c r="DO19" s="43"/>
      <c r="DP19" s="43"/>
      <c r="DQ19" s="43"/>
      <c r="DR19" s="42"/>
    </row>
    <row r="20" spans="1:123" x14ac:dyDescent="0.2">
      <c r="A20" s="88" t="s">
        <v>443</v>
      </c>
      <c r="B20" s="80" t="s">
        <v>246</v>
      </c>
      <c r="C20" s="40" t="s">
        <v>220</v>
      </c>
      <c r="D20" s="19" t="s">
        <v>301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>
        <v>1</v>
      </c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>
        <v>1</v>
      </c>
      <c r="CY20" s="19">
        <v>7</v>
      </c>
      <c r="CZ20" s="19">
        <v>10</v>
      </c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41">
        <f>SUM(E20:DJ20)</f>
        <v>19</v>
      </c>
      <c r="DL20" s="19"/>
      <c r="DM20" s="19"/>
      <c r="DN20" s="19"/>
      <c r="DO20" s="19" t="s">
        <v>156</v>
      </c>
      <c r="DP20" s="19"/>
      <c r="DQ20" s="19"/>
    </row>
    <row r="21" spans="1:123" x14ac:dyDescent="0.2">
      <c r="A21" s="88" t="s">
        <v>443</v>
      </c>
      <c r="B21" s="80" t="s">
        <v>246</v>
      </c>
      <c r="C21" s="40" t="s">
        <v>207</v>
      </c>
      <c r="D21" s="19" t="s">
        <v>301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v>1</v>
      </c>
      <c r="T21" s="19"/>
      <c r="U21" s="19"/>
      <c r="V21" s="19">
        <v>3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>
        <v>1</v>
      </c>
      <c r="CA21" s="19"/>
      <c r="CB21" s="19"/>
      <c r="CC21" s="19"/>
      <c r="CD21" s="19"/>
      <c r="CE21" s="19"/>
      <c r="CF21" s="19"/>
      <c r="CG21" s="19"/>
      <c r="CH21" s="19"/>
      <c r="CI21" s="19"/>
      <c r="CJ21" s="19">
        <v>2</v>
      </c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>
        <v>1</v>
      </c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41">
        <f>SUM(E21:DJ21)</f>
        <v>8</v>
      </c>
      <c r="DL21" s="19"/>
      <c r="DM21" s="19"/>
      <c r="DN21" s="19"/>
      <c r="DO21" s="19" t="s">
        <v>156</v>
      </c>
      <c r="DP21" s="19"/>
      <c r="DQ21" s="19"/>
    </row>
    <row r="22" spans="1:123" x14ac:dyDescent="0.2">
      <c r="A22" s="88" t="s">
        <v>443</v>
      </c>
      <c r="B22" s="80" t="s">
        <v>246</v>
      </c>
      <c r="C22" s="40" t="s">
        <v>219</v>
      </c>
      <c r="D22" s="19" t="s">
        <v>301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>
        <v>7</v>
      </c>
      <c r="CW22" s="19">
        <v>1</v>
      </c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41">
        <f>SUM(E22:DJ22)</f>
        <v>8</v>
      </c>
      <c r="DL22" s="19"/>
      <c r="DM22" s="19"/>
      <c r="DN22" s="19"/>
      <c r="DO22" s="19" t="s">
        <v>156</v>
      </c>
      <c r="DP22" s="19"/>
      <c r="DQ22" s="19"/>
    </row>
    <row r="23" spans="1:123" s="42" customFormat="1" x14ac:dyDescent="0.2">
      <c r="A23" s="88" t="s">
        <v>443</v>
      </c>
      <c r="B23" s="80" t="s">
        <v>246</v>
      </c>
      <c r="C23" s="127" t="s">
        <v>669</v>
      </c>
      <c r="D23" s="19" t="s">
        <v>301</v>
      </c>
      <c r="E23" s="19"/>
      <c r="F23" s="19">
        <v>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41">
        <f>SUM(E23:DJ23)</f>
        <v>1</v>
      </c>
      <c r="DL23" s="19"/>
      <c r="DM23" s="19"/>
      <c r="DN23" s="19"/>
      <c r="DO23" s="19"/>
      <c r="DP23" s="19"/>
      <c r="DQ23" s="19"/>
      <c r="DR23" s="40"/>
      <c r="DS23" s="40"/>
    </row>
    <row r="24" spans="1:123" s="42" customFormat="1" x14ac:dyDescent="0.2">
      <c r="A24" s="88" t="s">
        <v>443</v>
      </c>
      <c r="B24" s="80" t="s">
        <v>246</v>
      </c>
      <c r="C24" s="40" t="s">
        <v>206</v>
      </c>
      <c r="D24" s="19" t="s">
        <v>301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>
        <v>1</v>
      </c>
      <c r="P24" s="19"/>
      <c r="Q24" s="19"/>
      <c r="R24" s="19">
        <v>12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>
        <v>2</v>
      </c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>
        <v>1</v>
      </c>
      <c r="BZ24" s="19"/>
      <c r="CA24" s="19">
        <v>5</v>
      </c>
      <c r="CB24" s="19"/>
      <c r="CC24" s="19"/>
      <c r="CD24" s="19"/>
      <c r="CE24" s="19"/>
      <c r="CF24" s="19"/>
      <c r="CG24" s="19"/>
      <c r="CH24" s="19"/>
      <c r="CI24" s="19">
        <v>1</v>
      </c>
      <c r="CJ24" s="19">
        <v>3</v>
      </c>
      <c r="CK24" s="19"/>
      <c r="CL24" s="19"/>
      <c r="CM24" s="19"/>
      <c r="CN24" s="19"/>
      <c r="CO24" s="19"/>
      <c r="CP24" s="19"/>
      <c r="CQ24" s="19"/>
      <c r="CR24" s="19"/>
      <c r="CS24" s="19">
        <v>7</v>
      </c>
      <c r="CT24" s="19"/>
      <c r="CU24" s="19"/>
      <c r="CV24" s="19"/>
      <c r="CW24" s="19"/>
      <c r="CX24" s="19"/>
      <c r="CY24" s="19">
        <v>13</v>
      </c>
      <c r="CZ24" s="19">
        <v>10</v>
      </c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41">
        <f>SUM(E24:DJ24)</f>
        <v>55</v>
      </c>
      <c r="DL24" s="19"/>
      <c r="DM24" s="19"/>
      <c r="DN24" s="19"/>
      <c r="DO24" s="19" t="s">
        <v>156</v>
      </c>
      <c r="DP24" s="19"/>
      <c r="DQ24" s="19"/>
      <c r="DR24" s="40"/>
      <c r="DS24" s="40"/>
    </row>
    <row r="25" spans="1:123" x14ac:dyDescent="0.2">
      <c r="A25" s="88" t="s">
        <v>443</v>
      </c>
      <c r="B25" s="80" t="s">
        <v>246</v>
      </c>
      <c r="C25" s="127" t="s">
        <v>670</v>
      </c>
      <c r="D25" s="19" t="s">
        <v>301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>
        <v>1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41">
        <f>SUM(E25:DJ25)</f>
        <v>1</v>
      </c>
      <c r="DL25" s="19"/>
      <c r="DM25" s="19"/>
      <c r="DN25" s="19"/>
      <c r="DO25" s="19"/>
      <c r="DP25" s="19"/>
      <c r="DQ25" s="19"/>
      <c r="DS25" s="42"/>
    </row>
    <row r="26" spans="1:123" x14ac:dyDescent="0.2">
      <c r="A26" s="88" t="s">
        <v>443</v>
      </c>
      <c r="B26" s="80" t="s">
        <v>246</v>
      </c>
      <c r="C26" s="15" t="s">
        <v>261</v>
      </c>
      <c r="D26" s="19" t="s">
        <v>301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>
        <v>6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>
        <v>2</v>
      </c>
      <c r="AD26" s="19"/>
      <c r="AE26" s="19"/>
      <c r="AF26" s="19"/>
      <c r="AG26" s="19">
        <v>1</v>
      </c>
      <c r="AH26" s="19"/>
      <c r="AI26" s="19"/>
      <c r="AJ26" s="19"/>
      <c r="AK26" s="19"/>
      <c r="AL26" s="19"/>
      <c r="AM26" s="19">
        <v>10</v>
      </c>
      <c r="AN26" s="19"/>
      <c r="AO26" s="19"/>
      <c r="AP26" s="19"/>
      <c r="AQ26" s="19"/>
      <c r="AR26" s="19"/>
      <c r="AS26" s="19">
        <v>490</v>
      </c>
      <c r="AT26" s="19"/>
      <c r="AU26" s="19"/>
      <c r="AV26" s="19">
        <v>14</v>
      </c>
      <c r="AW26" s="19"/>
      <c r="AX26" s="19">
        <v>1</v>
      </c>
      <c r="AY26" s="19">
        <v>1</v>
      </c>
      <c r="AZ26" s="19"/>
      <c r="BA26" s="19"/>
      <c r="BB26" s="19"/>
      <c r="BC26" s="19"/>
      <c r="BD26" s="19"/>
      <c r="BE26" s="19"/>
      <c r="BF26" s="19"/>
      <c r="BG26" s="19"/>
      <c r="BH26" s="19">
        <v>4</v>
      </c>
      <c r="BI26" s="19"/>
      <c r="BJ26" s="19">
        <v>3</v>
      </c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>
        <v>2</v>
      </c>
      <c r="BZ26" s="19">
        <v>188</v>
      </c>
      <c r="CA26" s="19">
        <v>111</v>
      </c>
      <c r="CB26" s="19"/>
      <c r="CC26" s="19"/>
      <c r="CD26" s="19"/>
      <c r="CE26" s="19"/>
      <c r="CF26" s="19"/>
      <c r="CG26" s="19"/>
      <c r="CH26" s="19">
        <v>1</v>
      </c>
      <c r="CI26" s="19">
        <v>9</v>
      </c>
      <c r="CJ26" s="19">
        <v>104</v>
      </c>
      <c r="CK26" s="19"/>
      <c r="CL26" s="19"/>
      <c r="CM26" s="19">
        <v>21</v>
      </c>
      <c r="CN26" s="19">
        <v>32</v>
      </c>
      <c r="CO26" s="19">
        <v>2</v>
      </c>
      <c r="CP26" s="19">
        <v>1</v>
      </c>
      <c r="CQ26" s="19"/>
      <c r="CR26" s="19"/>
      <c r="CS26" s="19">
        <v>4</v>
      </c>
      <c r="CT26" s="19"/>
      <c r="CU26" s="19"/>
      <c r="CV26" s="19">
        <v>6</v>
      </c>
      <c r="CW26" s="19">
        <v>1</v>
      </c>
      <c r="CX26" s="19"/>
      <c r="CY26" s="19"/>
      <c r="CZ26" s="19">
        <v>9</v>
      </c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41">
        <f>SUM(E26:DJ26)</f>
        <v>1023</v>
      </c>
      <c r="DL26" s="19"/>
      <c r="DM26" s="14" t="s">
        <v>156</v>
      </c>
      <c r="DN26" s="14" t="s">
        <v>258</v>
      </c>
      <c r="DO26" s="14"/>
      <c r="DP26" s="14"/>
      <c r="DQ26" s="14"/>
    </row>
    <row r="27" spans="1:123" x14ac:dyDescent="0.2">
      <c r="A27" s="88" t="s">
        <v>443</v>
      </c>
      <c r="B27" s="80" t="s">
        <v>246</v>
      </c>
      <c r="C27" s="40" t="s">
        <v>217</v>
      </c>
      <c r="D27" s="19" t="s">
        <v>301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>
        <v>1</v>
      </c>
      <c r="CK27" s="19"/>
      <c r="CL27" s="19"/>
      <c r="CM27" s="19">
        <v>1</v>
      </c>
      <c r="CN27" s="19"/>
      <c r="CO27" s="19"/>
      <c r="CP27" s="19"/>
      <c r="CQ27" s="19"/>
      <c r="CR27" s="19"/>
      <c r="CS27" s="19">
        <v>1</v>
      </c>
      <c r="CT27" s="19"/>
      <c r="CU27" s="19"/>
      <c r="CV27" s="19"/>
      <c r="CW27" s="19"/>
      <c r="CX27" s="19">
        <v>1</v>
      </c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41">
        <f>SUM(E27:DJ27)</f>
        <v>4</v>
      </c>
      <c r="DL27" s="19"/>
      <c r="DM27" s="19"/>
      <c r="DN27" s="19"/>
      <c r="DO27" s="19" t="s">
        <v>156</v>
      </c>
      <c r="DP27" s="19"/>
      <c r="DQ27" s="19"/>
    </row>
    <row r="28" spans="1:123" x14ac:dyDescent="0.2">
      <c r="A28" s="88" t="s">
        <v>443</v>
      </c>
      <c r="B28" s="80" t="s">
        <v>246</v>
      </c>
      <c r="C28" s="127" t="s">
        <v>676</v>
      </c>
      <c r="D28" s="19" t="s">
        <v>301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v>1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41">
        <f>SUM(E28:DJ28)</f>
        <v>1</v>
      </c>
      <c r="DL28" s="19"/>
      <c r="DM28" s="19"/>
      <c r="DN28" s="19"/>
      <c r="DO28" s="19"/>
      <c r="DP28" s="19"/>
      <c r="DQ28" s="19"/>
    </row>
    <row r="29" spans="1:123" x14ac:dyDescent="0.2">
      <c r="A29" s="88" t="s">
        <v>443</v>
      </c>
      <c r="B29" s="80" t="s">
        <v>246</v>
      </c>
      <c r="C29" s="127" t="s">
        <v>671</v>
      </c>
      <c r="D29" s="19" t="s">
        <v>301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>
        <v>1</v>
      </c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>
        <v>1</v>
      </c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>
        <v>1</v>
      </c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41">
        <f>SUM(E29:DJ29)</f>
        <v>3</v>
      </c>
      <c r="DL29" s="19"/>
      <c r="DM29" s="43"/>
      <c r="DN29" s="43"/>
      <c r="DO29" s="43"/>
      <c r="DP29" s="43"/>
      <c r="DQ29" s="43"/>
      <c r="DR29" s="42"/>
      <c r="DS29" s="42"/>
    </row>
    <row r="30" spans="1:123" x14ac:dyDescent="0.2">
      <c r="A30" s="88" t="s">
        <v>443</v>
      </c>
      <c r="B30" s="80" t="s">
        <v>246</v>
      </c>
      <c r="C30" s="127" t="s">
        <v>672</v>
      </c>
      <c r="D30" s="19" t="s">
        <v>301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>
        <v>1</v>
      </c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41">
        <f>SUM(E30:DJ30)</f>
        <v>1</v>
      </c>
      <c r="DL30" s="19"/>
      <c r="DM30" s="43"/>
      <c r="DN30" s="43"/>
      <c r="DO30" s="43"/>
      <c r="DP30" s="43"/>
      <c r="DQ30" s="43"/>
      <c r="DR30" s="42"/>
    </row>
    <row r="31" spans="1:123" x14ac:dyDescent="0.2">
      <c r="A31" s="88" t="s">
        <v>443</v>
      </c>
      <c r="B31" s="80" t="s">
        <v>246</v>
      </c>
      <c r="C31" s="40" t="s">
        <v>278</v>
      </c>
      <c r="D31" s="19" t="s">
        <v>301</v>
      </c>
      <c r="E31" s="19"/>
      <c r="F31" s="19">
        <v>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41">
        <f>SUM(E31:DJ31)</f>
        <v>1</v>
      </c>
      <c r="DL31" s="19"/>
      <c r="DM31" s="19"/>
      <c r="DN31" s="19"/>
      <c r="DO31" s="19"/>
      <c r="DP31" s="19"/>
      <c r="DQ31" s="19"/>
    </row>
    <row r="32" spans="1:123" x14ac:dyDescent="0.2">
      <c r="A32" s="88" t="s">
        <v>443</v>
      </c>
      <c r="B32" s="80" t="s">
        <v>246</v>
      </c>
      <c r="C32" s="127" t="s">
        <v>673</v>
      </c>
      <c r="D32" s="19" t="s">
        <v>301</v>
      </c>
      <c r="E32" s="19"/>
      <c r="F32" s="19"/>
      <c r="G32" s="19"/>
      <c r="H32" s="19">
        <v>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41">
        <f>SUM(E32:DJ32)</f>
        <v>1</v>
      </c>
      <c r="DL32" s="19"/>
      <c r="DM32" s="19"/>
      <c r="DN32" s="19"/>
      <c r="DO32" s="19"/>
      <c r="DP32" s="19"/>
      <c r="DQ32" s="19"/>
    </row>
    <row r="33" spans="1:123" x14ac:dyDescent="0.2">
      <c r="A33" s="88" t="s">
        <v>443</v>
      </c>
      <c r="B33" s="80" t="s">
        <v>246</v>
      </c>
      <c r="C33" s="40" t="s">
        <v>216</v>
      </c>
      <c r="D33" s="19" t="s">
        <v>301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>
        <v>10</v>
      </c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41">
        <f>SUM(E33:DJ33)</f>
        <v>10</v>
      </c>
      <c r="DL33" s="19"/>
      <c r="DM33" s="19" t="s">
        <v>156</v>
      </c>
      <c r="DN33" s="19" t="s">
        <v>264</v>
      </c>
      <c r="DO33" s="19"/>
      <c r="DP33" s="19"/>
      <c r="DQ33" s="19" t="s">
        <v>156</v>
      </c>
      <c r="DS33" s="42"/>
    </row>
    <row r="34" spans="1:123" x14ac:dyDescent="0.2">
      <c r="A34" s="88" t="s">
        <v>443</v>
      </c>
      <c r="B34" s="80" t="s">
        <v>246</v>
      </c>
      <c r="C34" s="40" t="s">
        <v>209</v>
      </c>
      <c r="D34" s="19" t="s">
        <v>301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>
        <v>1</v>
      </c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41">
        <f>SUM(E34:DJ34)</f>
        <v>1</v>
      </c>
      <c r="DL34" s="19"/>
      <c r="DM34" s="19" t="s">
        <v>156</v>
      </c>
      <c r="DN34" s="19" t="s">
        <v>264</v>
      </c>
      <c r="DO34" s="19"/>
      <c r="DP34" s="19"/>
      <c r="DQ34" s="19"/>
    </row>
    <row r="35" spans="1:123" x14ac:dyDescent="0.2">
      <c r="A35" s="88" t="s">
        <v>443</v>
      </c>
      <c r="B35" s="80" t="s">
        <v>246</v>
      </c>
      <c r="C35" s="127" t="s">
        <v>626</v>
      </c>
      <c r="D35" s="19" t="s">
        <v>301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>
        <v>1</v>
      </c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41">
        <f>SUM(E35:DJ35)</f>
        <v>1</v>
      </c>
      <c r="DL35" s="19"/>
      <c r="DM35" s="43"/>
      <c r="DN35" s="43"/>
      <c r="DO35" s="43"/>
      <c r="DP35" s="43"/>
      <c r="DQ35" s="43"/>
      <c r="DR35" s="42"/>
    </row>
    <row r="36" spans="1:123" x14ac:dyDescent="0.2">
      <c r="A36" s="88" t="s">
        <v>443</v>
      </c>
      <c r="B36" s="80" t="s">
        <v>246</v>
      </c>
      <c r="C36" s="40" t="s">
        <v>194</v>
      </c>
      <c r="D36" s="19" t="s">
        <v>301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>
        <v>1</v>
      </c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41">
        <f>SUM(E36:DJ36)</f>
        <v>1</v>
      </c>
      <c r="DL36" s="19"/>
      <c r="DM36" s="19"/>
      <c r="DN36" s="19"/>
      <c r="DO36" s="19" t="s">
        <v>156</v>
      </c>
      <c r="DP36" s="19"/>
      <c r="DQ36" s="19"/>
    </row>
    <row r="37" spans="1:123" s="42" customFormat="1" x14ac:dyDescent="0.2">
      <c r="A37" s="88" t="s">
        <v>443</v>
      </c>
      <c r="B37" s="80" t="s">
        <v>246</v>
      </c>
      <c r="C37" s="127" t="s">
        <v>674</v>
      </c>
      <c r="D37" s="19" t="s">
        <v>301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v>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41">
        <f>SUM(E37:DJ37)</f>
        <v>1</v>
      </c>
      <c r="DL37" s="19"/>
      <c r="DM37" s="19"/>
      <c r="DN37" s="19"/>
      <c r="DO37" s="19"/>
      <c r="DP37" s="19"/>
      <c r="DQ37" s="19"/>
      <c r="DR37" s="40"/>
      <c r="DS37" s="40"/>
    </row>
    <row r="38" spans="1:123" x14ac:dyDescent="0.2">
      <c r="A38" s="88" t="s">
        <v>443</v>
      </c>
      <c r="B38" s="80" t="s">
        <v>246</v>
      </c>
      <c r="C38" s="40" t="s">
        <v>204</v>
      </c>
      <c r="D38" s="19" t="s">
        <v>301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>
        <v>1</v>
      </c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>
        <v>2</v>
      </c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>
        <v>1</v>
      </c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41">
        <f>SUM(E38:DJ38)</f>
        <v>4</v>
      </c>
      <c r="DL38" s="19"/>
      <c r="DM38" s="19" t="s">
        <v>156</v>
      </c>
      <c r="DN38" s="19" t="s">
        <v>258</v>
      </c>
      <c r="DO38" s="19"/>
      <c r="DP38" s="19"/>
      <c r="DQ38" s="19"/>
    </row>
    <row r="39" spans="1:123" x14ac:dyDescent="0.2">
      <c r="A39" s="88" t="s">
        <v>443</v>
      </c>
      <c r="B39" s="80" t="s">
        <v>247</v>
      </c>
      <c r="C39" s="40" t="s">
        <v>240</v>
      </c>
      <c r="D39" s="19" t="s">
        <v>301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>
        <v>1</v>
      </c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41">
        <f>SUM(E39:DJ39)</f>
        <v>1</v>
      </c>
      <c r="DL39" s="19"/>
      <c r="DM39" s="19"/>
      <c r="DN39" s="19"/>
      <c r="DO39" s="19" t="s">
        <v>156</v>
      </c>
      <c r="DP39" s="19"/>
      <c r="DQ39" s="19"/>
    </row>
    <row r="40" spans="1:123" x14ac:dyDescent="0.2">
      <c r="A40" s="88" t="s">
        <v>443</v>
      </c>
      <c r="B40" s="80" t="s">
        <v>247</v>
      </c>
      <c r="C40" s="40" t="s">
        <v>227</v>
      </c>
      <c r="D40" s="19" t="s">
        <v>301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>
        <v>1</v>
      </c>
      <c r="DK40" s="41">
        <f>SUM(E40:DJ40)</f>
        <v>1</v>
      </c>
      <c r="DL40" s="19"/>
      <c r="DM40" s="19" t="s">
        <v>156</v>
      </c>
      <c r="DN40" s="19"/>
      <c r="DO40" s="19" t="s">
        <v>202</v>
      </c>
      <c r="DP40" s="19" t="s">
        <v>259</v>
      </c>
      <c r="DQ40" s="19"/>
    </row>
    <row r="41" spans="1:123" x14ac:dyDescent="0.2">
      <c r="A41" s="88" t="s">
        <v>443</v>
      </c>
      <c r="B41" s="80" t="s">
        <v>248</v>
      </c>
      <c r="C41" s="40" t="s">
        <v>195</v>
      </c>
      <c r="D41" s="19" t="s">
        <v>301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>
        <v>1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>
        <v>1</v>
      </c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>
        <v>1</v>
      </c>
      <c r="BN41" s="19"/>
      <c r="BO41" s="19">
        <v>2</v>
      </c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41">
        <f>SUM(E41:DJ41)</f>
        <v>5</v>
      </c>
      <c r="DL41" s="19"/>
      <c r="DM41" s="19"/>
      <c r="DN41" s="19"/>
      <c r="DO41" s="19" t="s">
        <v>156</v>
      </c>
      <c r="DP41" s="19"/>
      <c r="DQ41" s="19"/>
    </row>
    <row r="42" spans="1:123" x14ac:dyDescent="0.2">
      <c r="A42" s="88" t="s">
        <v>443</v>
      </c>
      <c r="B42" s="81" t="s">
        <v>252</v>
      </c>
      <c r="C42" s="40" t="s">
        <v>203</v>
      </c>
      <c r="D42" s="19" t="s">
        <v>301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4</v>
      </c>
      <c r="BO42" s="19"/>
      <c r="BP42" s="19"/>
      <c r="BQ42" s="19"/>
      <c r="BR42" s="19"/>
      <c r="BS42" s="19">
        <v>1</v>
      </c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41">
        <f>SUM(E42:DJ42)</f>
        <v>5</v>
      </c>
      <c r="DL42" s="19"/>
      <c r="DM42" s="19"/>
      <c r="DN42" s="19"/>
      <c r="DO42" s="19" t="s">
        <v>156</v>
      </c>
      <c r="DP42" s="19"/>
      <c r="DQ42" s="19"/>
    </row>
    <row r="43" spans="1:123" x14ac:dyDescent="0.2">
      <c r="A43" s="88" t="s">
        <v>443</v>
      </c>
      <c r="B43" s="80" t="s">
        <v>249</v>
      </c>
      <c r="C43" s="40" t="s">
        <v>222</v>
      </c>
      <c r="D43" s="19" t="s">
        <v>301</v>
      </c>
      <c r="E43" s="19"/>
      <c r="F43" s="19">
        <v>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>
        <v>1</v>
      </c>
      <c r="DI43" s="19"/>
      <c r="DJ43" s="19"/>
      <c r="DK43" s="41">
        <f>SUM(E43:DJ43)</f>
        <v>2</v>
      </c>
      <c r="DL43" s="19"/>
      <c r="DM43" s="19" t="s">
        <v>156</v>
      </c>
      <c r="DN43" s="19" t="s">
        <v>263</v>
      </c>
      <c r="DO43" s="19"/>
      <c r="DP43" s="19"/>
      <c r="DQ43" s="19"/>
    </row>
    <row r="44" spans="1:123" x14ac:dyDescent="0.2">
      <c r="A44" s="88" t="s">
        <v>443</v>
      </c>
      <c r="B44" s="80" t="s">
        <v>249</v>
      </c>
      <c r="C44" s="40" t="s">
        <v>197</v>
      </c>
      <c r="D44" s="19" t="s">
        <v>301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>
        <v>3</v>
      </c>
      <c r="BO44" s="19"/>
      <c r="BP44" s="19"/>
      <c r="BQ44" s="19"/>
      <c r="BR44" s="19">
        <v>1</v>
      </c>
      <c r="BS44" s="19">
        <v>2</v>
      </c>
      <c r="BT44" s="19"/>
      <c r="BU44" s="19"/>
      <c r="BV44" s="19">
        <v>3</v>
      </c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41">
        <f>SUM(E44:DJ44)</f>
        <v>9</v>
      </c>
      <c r="DL44" s="19"/>
      <c r="DM44" s="19"/>
      <c r="DN44" s="19"/>
      <c r="DO44" s="19" t="s">
        <v>156</v>
      </c>
      <c r="DP44" s="19"/>
      <c r="DQ44" s="19"/>
    </row>
    <row r="45" spans="1:123" x14ac:dyDescent="0.2">
      <c r="A45" s="88" t="s">
        <v>443</v>
      </c>
      <c r="B45" s="80" t="s">
        <v>249</v>
      </c>
      <c r="C45" s="40" t="s">
        <v>198</v>
      </c>
      <c r="D45" s="19" t="s">
        <v>301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>
        <v>1</v>
      </c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41">
        <f>SUM(E45:DJ45)</f>
        <v>1</v>
      </c>
      <c r="DL45" s="19"/>
      <c r="DM45" s="19"/>
      <c r="DN45" s="19"/>
      <c r="DO45" s="19" t="s">
        <v>156</v>
      </c>
      <c r="DP45" s="19"/>
      <c r="DQ45" s="19"/>
    </row>
    <row r="46" spans="1:123" x14ac:dyDescent="0.2">
      <c r="A46" s="88" t="s">
        <v>443</v>
      </c>
      <c r="B46" s="80" t="s">
        <v>249</v>
      </c>
      <c r="C46" s="40" t="s">
        <v>211</v>
      </c>
      <c r="D46" s="19" t="s">
        <v>301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41">
        <f>SUM(E46:DJ46)</f>
        <v>1</v>
      </c>
      <c r="DL46" s="19"/>
      <c r="DM46" s="19"/>
      <c r="DN46" s="19"/>
      <c r="DO46" s="19" t="s">
        <v>156</v>
      </c>
      <c r="DP46" s="19"/>
      <c r="DQ46" s="19"/>
    </row>
    <row r="47" spans="1:123" x14ac:dyDescent="0.2">
      <c r="A47" s="88" t="s">
        <v>443</v>
      </c>
      <c r="B47" s="80" t="s">
        <v>249</v>
      </c>
      <c r="C47" s="127" t="s">
        <v>675</v>
      </c>
      <c r="D47" s="19" t="s">
        <v>301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>
        <v>1</v>
      </c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41">
        <f>SUM(E47:DJ47)</f>
        <v>1</v>
      </c>
      <c r="DL47" s="19"/>
      <c r="DM47" s="43"/>
      <c r="DN47" s="43"/>
      <c r="DO47" s="43"/>
      <c r="DP47" s="43"/>
      <c r="DQ47" s="43"/>
      <c r="DR47" s="42"/>
      <c r="DS47" s="42"/>
    </row>
    <row r="48" spans="1:123" x14ac:dyDescent="0.2">
      <c r="A48" s="88" t="s">
        <v>443</v>
      </c>
      <c r="B48" s="80" t="s">
        <v>250</v>
      </c>
      <c r="C48" s="40" t="s">
        <v>231</v>
      </c>
      <c r="D48" s="19" t="s">
        <v>301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>
        <v>1</v>
      </c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41">
        <f>SUM(E48:DJ48)</f>
        <v>1</v>
      </c>
      <c r="DL48" s="19"/>
      <c r="DM48" s="19" t="s">
        <v>262</v>
      </c>
      <c r="DN48" s="19"/>
      <c r="DO48" s="19"/>
      <c r="DP48" s="19"/>
      <c r="DQ48" s="19"/>
    </row>
    <row r="49" spans="1:123" x14ac:dyDescent="0.2">
      <c r="A49" s="88" t="s">
        <v>443</v>
      </c>
      <c r="B49" s="80" t="s">
        <v>251</v>
      </c>
      <c r="C49" s="40" t="s">
        <v>218</v>
      </c>
      <c r="D49" s="19" t="s">
        <v>301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>
        <v>1</v>
      </c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41">
        <f>SUM(E49:DJ49)</f>
        <v>1</v>
      </c>
      <c r="DL49" s="19"/>
      <c r="DM49" s="19"/>
      <c r="DN49" s="19"/>
      <c r="DO49" s="19" t="s">
        <v>156</v>
      </c>
      <c r="DP49" s="19"/>
      <c r="DQ49" s="19"/>
    </row>
    <row r="50" spans="1:123" x14ac:dyDescent="0.2">
      <c r="A50" s="88" t="s">
        <v>443</v>
      </c>
      <c r="B50" s="80" t="s">
        <v>251</v>
      </c>
      <c r="C50" s="40" t="s">
        <v>629</v>
      </c>
      <c r="D50" s="19" t="s">
        <v>301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>
        <v>1</v>
      </c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41">
        <f>SUM(E50:DJ50)</f>
        <v>1</v>
      </c>
      <c r="DL50" s="19"/>
      <c r="DM50" s="19" t="s">
        <v>156</v>
      </c>
      <c r="DN50" s="19" t="s">
        <v>263</v>
      </c>
      <c r="DO50" s="19"/>
      <c r="DP50" s="19"/>
      <c r="DQ50" s="19"/>
      <c r="DS50" s="42"/>
    </row>
    <row r="51" spans="1:123" x14ac:dyDescent="0.2">
      <c r="A51" s="101"/>
      <c r="B51" s="102"/>
      <c r="C51" s="103" t="s">
        <v>159</v>
      </c>
      <c r="D51" s="104" t="s">
        <v>301</v>
      </c>
      <c r="E51" s="104">
        <f>SUM(E2:E50)</f>
        <v>1</v>
      </c>
      <c r="F51" s="104">
        <f t="shared" ref="F51:BQ51" si="0">SUM(F2:F50)</f>
        <v>3</v>
      </c>
      <c r="G51" s="104">
        <f t="shared" si="0"/>
        <v>0</v>
      </c>
      <c r="H51" s="104">
        <f t="shared" si="0"/>
        <v>7</v>
      </c>
      <c r="I51" s="104">
        <f t="shared" si="0"/>
        <v>0</v>
      </c>
      <c r="J51" s="104">
        <f t="shared" si="0"/>
        <v>2</v>
      </c>
      <c r="K51" s="104">
        <f t="shared" si="0"/>
        <v>2</v>
      </c>
      <c r="L51" s="104">
        <f t="shared" si="0"/>
        <v>1</v>
      </c>
      <c r="M51" s="104">
        <f t="shared" si="0"/>
        <v>1</v>
      </c>
      <c r="N51" s="104">
        <f t="shared" si="0"/>
        <v>4</v>
      </c>
      <c r="O51" s="104">
        <f t="shared" si="0"/>
        <v>4</v>
      </c>
      <c r="P51" s="104">
        <f t="shared" si="0"/>
        <v>6</v>
      </c>
      <c r="Q51" s="104">
        <f t="shared" si="0"/>
        <v>0</v>
      </c>
      <c r="R51" s="104">
        <f t="shared" si="0"/>
        <v>12</v>
      </c>
      <c r="S51" s="104">
        <f t="shared" si="0"/>
        <v>1</v>
      </c>
      <c r="T51" s="104">
        <f t="shared" si="0"/>
        <v>4</v>
      </c>
      <c r="U51" s="104">
        <f t="shared" si="0"/>
        <v>0</v>
      </c>
      <c r="V51" s="104">
        <f t="shared" si="0"/>
        <v>3</v>
      </c>
      <c r="W51" s="104">
        <f t="shared" si="0"/>
        <v>3</v>
      </c>
      <c r="X51" s="104">
        <f t="shared" si="0"/>
        <v>0</v>
      </c>
      <c r="Y51" s="104">
        <f t="shared" si="0"/>
        <v>2</v>
      </c>
      <c r="Z51" s="104">
        <f t="shared" si="0"/>
        <v>0</v>
      </c>
      <c r="AA51" s="104">
        <f t="shared" si="0"/>
        <v>0</v>
      </c>
      <c r="AB51" s="104">
        <f t="shared" si="0"/>
        <v>0</v>
      </c>
      <c r="AC51" s="104">
        <f t="shared" si="0"/>
        <v>2</v>
      </c>
      <c r="AD51" s="104">
        <f t="shared" si="0"/>
        <v>2</v>
      </c>
      <c r="AE51" s="104">
        <f t="shared" si="0"/>
        <v>0</v>
      </c>
      <c r="AF51" s="104">
        <f t="shared" si="0"/>
        <v>0</v>
      </c>
      <c r="AG51" s="104">
        <f t="shared" si="0"/>
        <v>1</v>
      </c>
      <c r="AH51" s="104">
        <f t="shared" si="0"/>
        <v>1</v>
      </c>
      <c r="AI51" s="104">
        <f t="shared" si="0"/>
        <v>0</v>
      </c>
      <c r="AJ51" s="104">
        <f t="shared" si="0"/>
        <v>0</v>
      </c>
      <c r="AK51" s="104">
        <f t="shared" si="0"/>
        <v>0</v>
      </c>
      <c r="AL51" s="104">
        <f t="shared" si="0"/>
        <v>0</v>
      </c>
      <c r="AM51" s="104">
        <f t="shared" si="0"/>
        <v>10</v>
      </c>
      <c r="AN51" s="104">
        <f t="shared" si="0"/>
        <v>0</v>
      </c>
      <c r="AO51" s="104">
        <f t="shared" si="0"/>
        <v>2</v>
      </c>
      <c r="AP51" s="104">
        <f t="shared" si="0"/>
        <v>0</v>
      </c>
      <c r="AQ51" s="104">
        <f t="shared" si="0"/>
        <v>0</v>
      </c>
      <c r="AR51" s="104">
        <f t="shared" si="0"/>
        <v>0</v>
      </c>
      <c r="AS51" s="104">
        <f t="shared" si="0"/>
        <v>490</v>
      </c>
      <c r="AT51" s="104">
        <f t="shared" si="0"/>
        <v>1</v>
      </c>
      <c r="AU51" s="104">
        <f t="shared" si="0"/>
        <v>0</v>
      </c>
      <c r="AV51" s="104">
        <f t="shared" si="0"/>
        <v>18</v>
      </c>
      <c r="AW51" s="104">
        <f t="shared" si="0"/>
        <v>1</v>
      </c>
      <c r="AX51" s="104">
        <f t="shared" si="0"/>
        <v>2</v>
      </c>
      <c r="AY51" s="104">
        <f t="shared" si="0"/>
        <v>1</v>
      </c>
      <c r="AZ51" s="104">
        <f t="shared" si="0"/>
        <v>0</v>
      </c>
      <c r="BA51" s="104">
        <f t="shared" si="0"/>
        <v>0</v>
      </c>
      <c r="BB51" s="104">
        <f t="shared" si="0"/>
        <v>0</v>
      </c>
      <c r="BC51" s="104">
        <f t="shared" si="0"/>
        <v>0</v>
      </c>
      <c r="BD51" s="104">
        <f t="shared" si="0"/>
        <v>0</v>
      </c>
      <c r="BE51" s="104">
        <f t="shared" si="0"/>
        <v>0</v>
      </c>
      <c r="BF51" s="104">
        <f t="shared" si="0"/>
        <v>0</v>
      </c>
      <c r="BG51" s="104">
        <f t="shared" si="0"/>
        <v>0</v>
      </c>
      <c r="BH51" s="104">
        <f t="shared" si="0"/>
        <v>4</v>
      </c>
      <c r="BI51" s="104">
        <f t="shared" si="0"/>
        <v>1</v>
      </c>
      <c r="BJ51" s="104">
        <f t="shared" si="0"/>
        <v>4</v>
      </c>
      <c r="BK51" s="104">
        <f t="shared" si="0"/>
        <v>0</v>
      </c>
      <c r="BL51" s="104">
        <f t="shared" si="0"/>
        <v>0</v>
      </c>
      <c r="BM51" s="104">
        <f t="shared" si="0"/>
        <v>4</v>
      </c>
      <c r="BN51" s="104">
        <f t="shared" si="0"/>
        <v>9</v>
      </c>
      <c r="BO51" s="104">
        <f t="shared" si="0"/>
        <v>6</v>
      </c>
      <c r="BP51" s="104">
        <f t="shared" si="0"/>
        <v>2</v>
      </c>
      <c r="BQ51" s="104">
        <f t="shared" si="0"/>
        <v>0</v>
      </c>
      <c r="BR51" s="104">
        <f t="shared" ref="BR51:DK51" si="1">SUM(BR2:BR50)</f>
        <v>1</v>
      </c>
      <c r="BS51" s="104">
        <f t="shared" si="1"/>
        <v>7</v>
      </c>
      <c r="BT51" s="104">
        <f t="shared" si="1"/>
        <v>1</v>
      </c>
      <c r="BU51" s="104">
        <f t="shared" si="1"/>
        <v>0</v>
      </c>
      <c r="BV51" s="104">
        <f t="shared" si="1"/>
        <v>4</v>
      </c>
      <c r="BW51" s="104">
        <f t="shared" si="1"/>
        <v>0</v>
      </c>
      <c r="BX51" s="104">
        <f t="shared" si="1"/>
        <v>2</v>
      </c>
      <c r="BY51" s="104">
        <f t="shared" si="1"/>
        <v>3</v>
      </c>
      <c r="BZ51" s="104">
        <f t="shared" si="1"/>
        <v>191</v>
      </c>
      <c r="CA51" s="104">
        <f t="shared" si="1"/>
        <v>116</v>
      </c>
      <c r="CB51" s="104">
        <f t="shared" si="1"/>
        <v>0</v>
      </c>
      <c r="CC51" s="104">
        <f t="shared" si="1"/>
        <v>1</v>
      </c>
      <c r="CD51" s="104">
        <f t="shared" si="1"/>
        <v>0</v>
      </c>
      <c r="CE51" s="104">
        <f t="shared" si="1"/>
        <v>1</v>
      </c>
      <c r="CF51" s="104">
        <f t="shared" si="1"/>
        <v>0</v>
      </c>
      <c r="CG51" s="104">
        <f t="shared" si="1"/>
        <v>1</v>
      </c>
      <c r="CH51" s="104">
        <f t="shared" si="1"/>
        <v>1</v>
      </c>
      <c r="CI51" s="104">
        <f t="shared" si="1"/>
        <v>21</v>
      </c>
      <c r="CJ51" s="104">
        <f t="shared" si="1"/>
        <v>110</v>
      </c>
      <c r="CK51" s="104">
        <f t="shared" si="1"/>
        <v>1</v>
      </c>
      <c r="CL51" s="104">
        <f t="shared" si="1"/>
        <v>0</v>
      </c>
      <c r="CM51" s="104">
        <f t="shared" si="1"/>
        <v>23</v>
      </c>
      <c r="CN51" s="104">
        <f t="shared" si="1"/>
        <v>32</v>
      </c>
      <c r="CO51" s="104">
        <f t="shared" si="1"/>
        <v>2</v>
      </c>
      <c r="CP51" s="104">
        <f t="shared" si="1"/>
        <v>1</v>
      </c>
      <c r="CQ51" s="104">
        <f t="shared" si="1"/>
        <v>0</v>
      </c>
      <c r="CR51" s="104">
        <f t="shared" si="1"/>
        <v>0</v>
      </c>
      <c r="CS51" s="104">
        <f t="shared" si="1"/>
        <v>13</v>
      </c>
      <c r="CT51" s="104">
        <f t="shared" si="1"/>
        <v>0</v>
      </c>
      <c r="CU51" s="104">
        <f t="shared" si="1"/>
        <v>6</v>
      </c>
      <c r="CV51" s="104">
        <f t="shared" si="1"/>
        <v>13</v>
      </c>
      <c r="CW51" s="104">
        <f t="shared" si="1"/>
        <v>2</v>
      </c>
      <c r="CX51" s="104">
        <f t="shared" si="1"/>
        <v>9</v>
      </c>
      <c r="CY51" s="104">
        <f t="shared" si="1"/>
        <v>21</v>
      </c>
      <c r="CZ51" s="104">
        <f t="shared" si="1"/>
        <v>30</v>
      </c>
      <c r="DA51" s="104">
        <f t="shared" si="1"/>
        <v>1</v>
      </c>
      <c r="DB51" s="104">
        <f t="shared" si="1"/>
        <v>0</v>
      </c>
      <c r="DC51" s="104">
        <f t="shared" si="1"/>
        <v>0</v>
      </c>
      <c r="DD51" s="104">
        <f t="shared" si="1"/>
        <v>1</v>
      </c>
      <c r="DE51" s="104">
        <f t="shared" si="1"/>
        <v>0</v>
      </c>
      <c r="DF51" s="104">
        <f t="shared" si="1"/>
        <v>0</v>
      </c>
      <c r="DG51" s="104">
        <f t="shared" si="1"/>
        <v>0</v>
      </c>
      <c r="DH51" s="104">
        <f t="shared" si="1"/>
        <v>2</v>
      </c>
      <c r="DI51" s="104">
        <f t="shared" si="1"/>
        <v>0</v>
      </c>
      <c r="DJ51" s="104">
        <f t="shared" si="1"/>
        <v>2</v>
      </c>
      <c r="DK51" s="104">
        <f t="shared" si="1"/>
        <v>1236</v>
      </c>
      <c r="DL51" s="19"/>
      <c r="DM51" s="19"/>
      <c r="DN51" s="19"/>
      <c r="DO51" s="19"/>
      <c r="DP51" s="19"/>
      <c r="DQ51" s="19"/>
    </row>
    <row r="52" spans="1:123" x14ac:dyDescent="0.2">
      <c r="A52" s="19"/>
      <c r="B52" s="80"/>
      <c r="C52" s="4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41"/>
      <c r="DL52" s="19"/>
      <c r="DM52" s="19"/>
      <c r="DN52" s="19"/>
      <c r="DO52" s="19"/>
      <c r="DP52" s="19"/>
      <c r="DQ52" s="19"/>
    </row>
    <row r="53" spans="1:123" s="42" customFormat="1" x14ac:dyDescent="0.2">
      <c r="A53" s="88" t="s">
        <v>443</v>
      </c>
      <c r="B53" s="80" t="s">
        <v>246</v>
      </c>
      <c r="C53" s="15" t="s">
        <v>261</v>
      </c>
      <c r="D53" s="14" t="s">
        <v>286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>
        <v>2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>
        <v>1</v>
      </c>
      <c r="AD53" s="19">
        <v>15</v>
      </c>
      <c r="AE53" s="19"/>
      <c r="AF53" s="19">
        <v>1</v>
      </c>
      <c r="AG53" s="19"/>
      <c r="AH53" s="19"/>
      <c r="AI53" s="19"/>
      <c r="AJ53" s="19"/>
      <c r="AK53" s="19"/>
      <c r="AL53" s="19"/>
      <c r="AM53" s="19">
        <v>17</v>
      </c>
      <c r="AN53" s="19"/>
      <c r="AO53" s="19"/>
      <c r="AP53" s="19"/>
      <c r="AQ53" s="19"/>
      <c r="AR53" s="19"/>
      <c r="AS53" s="19">
        <v>210</v>
      </c>
      <c r="AT53" s="19"/>
      <c r="AU53" s="19">
        <v>11</v>
      </c>
      <c r="AV53" s="19">
        <v>230</v>
      </c>
      <c r="AW53" s="19"/>
      <c r="AX53" s="19">
        <v>1</v>
      </c>
      <c r="AY53" s="19"/>
      <c r="AZ53" s="19"/>
      <c r="BA53" s="19"/>
      <c r="BB53" s="19"/>
      <c r="BC53" s="19"/>
      <c r="BD53" s="19"/>
      <c r="BE53" s="19">
        <v>1</v>
      </c>
      <c r="BF53" s="19"/>
      <c r="BG53" s="19"/>
      <c r="BH53" s="19">
        <v>5</v>
      </c>
      <c r="BI53" s="19"/>
      <c r="BJ53" s="19">
        <v>24</v>
      </c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>
        <v>150</v>
      </c>
      <c r="CA53" s="19">
        <v>185</v>
      </c>
      <c r="CB53" s="19"/>
      <c r="CC53" s="19"/>
      <c r="CD53" s="19"/>
      <c r="CE53" s="19"/>
      <c r="CF53" s="19"/>
      <c r="CG53" s="19"/>
      <c r="CH53" s="19">
        <v>11</v>
      </c>
      <c r="CI53" s="19">
        <v>26</v>
      </c>
      <c r="CJ53" s="19">
        <v>66</v>
      </c>
      <c r="CK53" s="19"/>
      <c r="CL53" s="19"/>
      <c r="CM53" s="19">
        <v>49</v>
      </c>
      <c r="CN53" s="19">
        <v>152</v>
      </c>
      <c r="CO53" s="19">
        <v>5</v>
      </c>
      <c r="CP53" s="19">
        <v>1</v>
      </c>
      <c r="CQ53" s="19"/>
      <c r="CR53" s="19"/>
      <c r="CS53" s="19">
        <v>3</v>
      </c>
      <c r="CT53" s="19"/>
      <c r="CU53" s="19"/>
      <c r="CV53" s="19">
        <v>9</v>
      </c>
      <c r="CW53" s="19"/>
      <c r="CX53" s="19"/>
      <c r="CY53" s="19"/>
      <c r="CZ53" s="19">
        <v>1</v>
      </c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41">
        <f>SUM(E53:DJ53)</f>
        <v>1176</v>
      </c>
      <c r="DL53" s="14"/>
      <c r="DM53" s="14"/>
      <c r="DN53" s="14"/>
      <c r="DO53" s="14"/>
      <c r="DP53" s="14"/>
      <c r="DQ53" s="14"/>
      <c r="DR53" s="40"/>
    </row>
    <row r="54" spans="1:123" x14ac:dyDescent="0.2">
      <c r="A54" s="88" t="s">
        <v>443</v>
      </c>
      <c r="B54" s="21"/>
      <c r="C54" s="21" t="s">
        <v>444</v>
      </c>
      <c r="D54" s="14" t="s">
        <v>286</v>
      </c>
      <c r="E54" s="19"/>
      <c r="F54" s="19"/>
      <c r="G54" s="19"/>
      <c r="H54" s="19">
        <v>2</v>
      </c>
      <c r="I54" s="19"/>
      <c r="J54" s="19"/>
      <c r="K54" s="19"/>
      <c r="L54" s="19"/>
      <c r="M54" s="19"/>
      <c r="N54" s="19">
        <v>1</v>
      </c>
      <c r="T54" s="16">
        <v>1</v>
      </c>
      <c r="W54" s="16">
        <v>2</v>
      </c>
      <c r="AA54" s="16">
        <v>1</v>
      </c>
      <c r="AC54" s="16">
        <v>1</v>
      </c>
      <c r="AF54" s="16">
        <v>1</v>
      </c>
      <c r="AG54" s="16">
        <v>3</v>
      </c>
      <c r="AI54" s="16"/>
      <c r="AK54" s="16">
        <v>3</v>
      </c>
      <c r="AM54" s="16">
        <v>1</v>
      </c>
      <c r="AQ54" s="16">
        <v>11</v>
      </c>
      <c r="AS54" s="16">
        <v>5</v>
      </c>
      <c r="AU54" s="16">
        <v>2</v>
      </c>
      <c r="AV54" s="16">
        <v>2</v>
      </c>
      <c r="AW54" s="16">
        <v>1</v>
      </c>
      <c r="AY54" s="16">
        <v>1</v>
      </c>
      <c r="BA54" s="16">
        <v>1</v>
      </c>
      <c r="BB54" s="16">
        <v>2</v>
      </c>
      <c r="BF54" s="16">
        <v>5</v>
      </c>
      <c r="BH54" s="16">
        <v>6</v>
      </c>
      <c r="BI54" s="16">
        <v>1</v>
      </c>
      <c r="BJ54" s="16">
        <v>1</v>
      </c>
      <c r="BK54" s="16">
        <v>1</v>
      </c>
      <c r="BL54" s="16">
        <v>2</v>
      </c>
      <c r="BM54" s="16">
        <v>1</v>
      </c>
      <c r="BN54" s="16">
        <v>1</v>
      </c>
      <c r="BP54" s="16">
        <v>1</v>
      </c>
      <c r="BR54" s="16">
        <v>1</v>
      </c>
      <c r="BS54" s="16">
        <v>1</v>
      </c>
      <c r="BU54" s="16">
        <v>1</v>
      </c>
      <c r="BX54" s="16">
        <v>1</v>
      </c>
      <c r="BY54" s="16">
        <v>3</v>
      </c>
      <c r="BZ54" s="16">
        <v>2</v>
      </c>
      <c r="CA54" s="16">
        <v>11</v>
      </c>
      <c r="CB54" s="16">
        <v>1</v>
      </c>
      <c r="CC54" s="16">
        <v>15</v>
      </c>
      <c r="CD54" s="16">
        <v>5</v>
      </c>
      <c r="CE54" s="16">
        <v>14</v>
      </c>
      <c r="CF54" s="16">
        <v>3</v>
      </c>
      <c r="CG54" s="16">
        <v>28</v>
      </c>
      <c r="CH54" s="16">
        <v>2</v>
      </c>
      <c r="CI54" s="16">
        <v>29</v>
      </c>
      <c r="CJ54" s="16">
        <v>5</v>
      </c>
      <c r="CK54" s="16">
        <v>3</v>
      </c>
      <c r="CM54" s="16">
        <v>9</v>
      </c>
      <c r="CN54" s="16">
        <v>6</v>
      </c>
      <c r="CO54" s="16">
        <v>8</v>
      </c>
      <c r="CS54" s="16">
        <v>5</v>
      </c>
      <c r="CT54" s="16">
        <v>1</v>
      </c>
      <c r="CV54" s="16">
        <v>10</v>
      </c>
      <c r="CW54" s="16">
        <v>8</v>
      </c>
      <c r="CX54" s="16">
        <v>8</v>
      </c>
      <c r="CY54" s="16">
        <v>8</v>
      </c>
      <c r="CZ54" s="16">
        <v>11</v>
      </c>
      <c r="DA54" s="16"/>
      <c r="DB54" s="16"/>
      <c r="DC54" s="16"/>
      <c r="DD54" s="16"/>
      <c r="DE54" s="16"/>
      <c r="DF54" s="16"/>
      <c r="DG54" s="16"/>
      <c r="DH54" s="16"/>
      <c r="DI54" s="16"/>
      <c r="DJ54" s="16">
        <v>2</v>
      </c>
      <c r="DK54" s="41">
        <f>SUM(E54:DJ54)</f>
        <v>261</v>
      </c>
      <c r="DL54" s="16"/>
      <c r="DM54" s="16"/>
      <c r="DN54" s="16"/>
      <c r="DO54" s="16"/>
      <c r="DP54" s="16"/>
      <c r="DQ54" s="16"/>
    </row>
    <row r="55" spans="1:123" x14ac:dyDescent="0.2">
      <c r="A55" s="101" t="s">
        <v>443</v>
      </c>
      <c r="B55" s="105"/>
      <c r="C55" s="106" t="s">
        <v>159</v>
      </c>
      <c r="D55" s="107" t="s">
        <v>286</v>
      </c>
      <c r="E55" s="104">
        <v>0</v>
      </c>
      <c r="F55" s="104">
        <v>0</v>
      </c>
      <c r="G55" s="104">
        <v>0</v>
      </c>
      <c r="H55" s="104">
        <v>2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1</v>
      </c>
      <c r="O55" s="104">
        <v>0</v>
      </c>
      <c r="P55" s="104">
        <v>2</v>
      </c>
      <c r="Q55" s="104">
        <v>0</v>
      </c>
      <c r="R55" s="104">
        <v>0</v>
      </c>
      <c r="S55" s="104">
        <v>0</v>
      </c>
      <c r="T55" s="104">
        <v>1</v>
      </c>
      <c r="U55" s="104">
        <v>0</v>
      </c>
      <c r="V55" s="104">
        <v>0</v>
      </c>
      <c r="W55" s="104">
        <v>2</v>
      </c>
      <c r="X55" s="104">
        <v>0</v>
      </c>
      <c r="Y55" s="104">
        <v>0</v>
      </c>
      <c r="Z55" s="104">
        <v>0</v>
      </c>
      <c r="AA55" s="104">
        <v>1</v>
      </c>
      <c r="AB55" s="104">
        <v>0</v>
      </c>
      <c r="AC55" s="104">
        <v>2</v>
      </c>
      <c r="AD55" s="104">
        <v>15</v>
      </c>
      <c r="AE55" s="104">
        <v>0</v>
      </c>
      <c r="AF55" s="104">
        <v>2</v>
      </c>
      <c r="AG55" s="104">
        <v>3</v>
      </c>
      <c r="AH55" s="104">
        <v>0</v>
      </c>
      <c r="AI55" s="104">
        <v>0</v>
      </c>
      <c r="AJ55" s="104">
        <v>0</v>
      </c>
      <c r="AK55" s="104">
        <v>3</v>
      </c>
      <c r="AL55" s="104">
        <v>0</v>
      </c>
      <c r="AM55" s="104">
        <v>18</v>
      </c>
      <c r="AN55" s="104">
        <v>0</v>
      </c>
      <c r="AO55" s="104">
        <v>0</v>
      </c>
      <c r="AP55" s="104">
        <v>0</v>
      </c>
      <c r="AQ55" s="104">
        <v>11</v>
      </c>
      <c r="AR55" s="104">
        <v>0</v>
      </c>
      <c r="AS55" s="104">
        <v>215</v>
      </c>
      <c r="AT55" s="104">
        <v>0</v>
      </c>
      <c r="AU55" s="104">
        <v>13</v>
      </c>
      <c r="AV55" s="104">
        <v>232</v>
      </c>
      <c r="AW55" s="104">
        <v>1</v>
      </c>
      <c r="AX55" s="104">
        <v>1</v>
      </c>
      <c r="AY55" s="104">
        <v>1</v>
      </c>
      <c r="AZ55" s="104">
        <v>0</v>
      </c>
      <c r="BA55" s="104">
        <v>1</v>
      </c>
      <c r="BB55" s="104">
        <v>2</v>
      </c>
      <c r="BC55" s="104">
        <v>0</v>
      </c>
      <c r="BD55" s="104">
        <v>0</v>
      </c>
      <c r="BE55" s="104">
        <v>1</v>
      </c>
      <c r="BF55" s="104">
        <v>5</v>
      </c>
      <c r="BG55" s="104">
        <v>0</v>
      </c>
      <c r="BH55" s="104">
        <v>11</v>
      </c>
      <c r="BI55" s="104">
        <v>1</v>
      </c>
      <c r="BJ55" s="104">
        <v>25</v>
      </c>
      <c r="BK55" s="104">
        <v>1</v>
      </c>
      <c r="BL55" s="104">
        <v>2</v>
      </c>
      <c r="BM55" s="104">
        <v>1</v>
      </c>
      <c r="BN55" s="104">
        <v>1</v>
      </c>
      <c r="BO55" s="104">
        <v>0</v>
      </c>
      <c r="BP55" s="104">
        <v>1</v>
      </c>
      <c r="BQ55" s="104">
        <v>0</v>
      </c>
      <c r="BR55" s="104">
        <v>1</v>
      </c>
      <c r="BS55" s="104">
        <v>1</v>
      </c>
      <c r="BT55" s="104">
        <v>0</v>
      </c>
      <c r="BU55" s="104">
        <v>1</v>
      </c>
      <c r="BV55" s="104">
        <v>0</v>
      </c>
      <c r="BW55" s="104">
        <v>0</v>
      </c>
      <c r="BX55" s="104">
        <v>1</v>
      </c>
      <c r="BY55" s="104">
        <v>3</v>
      </c>
      <c r="BZ55" s="104">
        <v>152</v>
      </c>
      <c r="CA55" s="104">
        <v>196</v>
      </c>
      <c r="CB55" s="104">
        <v>1</v>
      </c>
      <c r="CC55" s="104">
        <v>15</v>
      </c>
      <c r="CD55" s="104">
        <v>5</v>
      </c>
      <c r="CE55" s="104">
        <v>14</v>
      </c>
      <c r="CF55" s="104">
        <v>3</v>
      </c>
      <c r="CG55" s="104">
        <v>28</v>
      </c>
      <c r="CH55" s="104">
        <v>13</v>
      </c>
      <c r="CI55" s="104">
        <v>55</v>
      </c>
      <c r="CJ55" s="104">
        <v>71</v>
      </c>
      <c r="CK55" s="104">
        <v>3</v>
      </c>
      <c r="CL55" s="104">
        <v>0</v>
      </c>
      <c r="CM55" s="104">
        <v>58</v>
      </c>
      <c r="CN55" s="104">
        <v>158</v>
      </c>
      <c r="CO55" s="104">
        <v>13</v>
      </c>
      <c r="CP55" s="104">
        <v>1</v>
      </c>
      <c r="CQ55" s="104">
        <v>0</v>
      </c>
      <c r="CR55" s="104">
        <v>0</v>
      </c>
      <c r="CS55" s="104">
        <v>8</v>
      </c>
      <c r="CT55" s="104">
        <v>1</v>
      </c>
      <c r="CU55" s="104">
        <v>0</v>
      </c>
      <c r="CV55" s="104">
        <v>19</v>
      </c>
      <c r="CW55" s="104">
        <v>8</v>
      </c>
      <c r="CX55" s="104">
        <v>8</v>
      </c>
      <c r="CY55" s="104">
        <v>8</v>
      </c>
      <c r="CZ55" s="104">
        <v>12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2</v>
      </c>
      <c r="DK55" s="104">
        <v>1437</v>
      </c>
      <c r="DL55" s="16"/>
      <c r="DM55" s="16"/>
      <c r="DN55" s="16"/>
      <c r="DO55" s="16"/>
      <c r="DP55" s="16"/>
      <c r="DQ55" s="16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B8F8-D72C-4F94-BE2E-F50A2BBB95C5}">
  <dimension ref="A1:DL138"/>
  <sheetViews>
    <sheetView workbookViewId="0">
      <pane xSplit="4" ySplit="1" topLeftCell="CN2" activePane="bottomRight" state="frozen"/>
      <selection pane="topRight" activeCell="E1" sqref="E1"/>
      <selection pane="bottomLeft" activeCell="A2" sqref="A2"/>
      <selection pane="bottomRight" activeCell="D128" sqref="D2:DJ128"/>
    </sheetView>
  </sheetViews>
  <sheetFormatPr defaultColWidth="12.5703125" defaultRowHeight="12.75" x14ac:dyDescent="0.2"/>
  <cols>
    <col min="1" max="1" width="13.7109375" style="58" customWidth="1"/>
    <col min="2" max="2" width="20.5703125" style="58" customWidth="1"/>
    <col min="3" max="3" width="52.85546875" style="58" customWidth="1"/>
    <col min="4" max="4" width="8.140625" style="53" bestFit="1" customWidth="1"/>
    <col min="5" max="54" width="5.7109375" style="58" bestFit="1" customWidth="1"/>
    <col min="55" max="59" width="5.7109375" style="53" bestFit="1" customWidth="1"/>
    <col min="60" max="60" width="6" style="53" bestFit="1" customWidth="1"/>
    <col min="61" max="76" width="5.7109375" style="53" bestFit="1" customWidth="1"/>
    <col min="77" max="77" width="5.7109375" style="54" bestFit="1" customWidth="1"/>
    <col min="78" max="78" width="5.7109375" style="53" bestFit="1" customWidth="1"/>
    <col min="79" max="79" width="6" style="53" bestFit="1" customWidth="1"/>
    <col min="80" max="114" width="5.7109375" style="53" bestFit="1" customWidth="1"/>
    <col min="115" max="115" width="7" style="58" bestFit="1" customWidth="1"/>
    <col min="116" max="116" width="17.5703125" style="58" bestFit="1" customWidth="1"/>
    <col min="117" max="16384" width="12.5703125" style="58"/>
  </cols>
  <sheetData>
    <row r="1" spans="1:115" s="41" customFormat="1" x14ac:dyDescent="0.2">
      <c r="A1" s="7" t="s">
        <v>299</v>
      </c>
      <c r="B1" s="48" t="s">
        <v>298</v>
      </c>
      <c r="C1" s="8" t="s">
        <v>0</v>
      </c>
      <c r="D1" s="7" t="s">
        <v>318</v>
      </c>
      <c r="E1" s="50" t="s">
        <v>46</v>
      </c>
      <c r="F1" s="50" t="s">
        <v>47</v>
      </c>
      <c r="G1" s="50" t="s">
        <v>48</v>
      </c>
      <c r="H1" s="50" t="s">
        <v>49</v>
      </c>
      <c r="I1" s="50" t="s">
        <v>50</v>
      </c>
      <c r="J1" s="50" t="s">
        <v>51</v>
      </c>
      <c r="K1" s="50" t="s">
        <v>52</v>
      </c>
      <c r="L1" s="50" t="s">
        <v>53</v>
      </c>
      <c r="M1" s="50" t="s">
        <v>54</v>
      </c>
      <c r="N1" s="50" t="s">
        <v>55</v>
      </c>
      <c r="O1" s="50" t="s">
        <v>56</v>
      </c>
      <c r="P1" s="50" t="s">
        <v>57</v>
      </c>
      <c r="Q1" s="50" t="s">
        <v>58</v>
      </c>
      <c r="R1" s="50" t="s">
        <v>59</v>
      </c>
      <c r="S1" s="50" t="s">
        <v>60</v>
      </c>
      <c r="T1" s="50" t="s">
        <v>61</v>
      </c>
      <c r="U1" s="50" t="s">
        <v>62</v>
      </c>
      <c r="V1" s="50" t="s">
        <v>63</v>
      </c>
      <c r="W1" s="50" t="s">
        <v>64</v>
      </c>
      <c r="X1" s="50" t="s">
        <v>65</v>
      </c>
      <c r="Y1" s="50" t="s">
        <v>66</v>
      </c>
      <c r="Z1" s="50" t="s">
        <v>67</v>
      </c>
      <c r="AA1" s="50" t="s">
        <v>68</v>
      </c>
      <c r="AB1" s="50" t="s">
        <v>69</v>
      </c>
      <c r="AC1" s="50" t="s">
        <v>70</v>
      </c>
      <c r="AD1" s="50" t="s">
        <v>71</v>
      </c>
      <c r="AE1" s="50" t="s">
        <v>72</v>
      </c>
      <c r="AF1" s="50" t="s">
        <v>73</v>
      </c>
      <c r="AG1" s="50" t="s">
        <v>74</v>
      </c>
      <c r="AH1" s="50" t="s">
        <v>75</v>
      </c>
      <c r="AI1" s="50" t="s">
        <v>76</v>
      </c>
      <c r="AJ1" s="50" t="s">
        <v>77</v>
      </c>
      <c r="AK1" s="50" t="s">
        <v>78</v>
      </c>
      <c r="AL1" s="50" t="s">
        <v>79</v>
      </c>
      <c r="AM1" s="50" t="s">
        <v>80</v>
      </c>
      <c r="AN1" s="50" t="s">
        <v>81</v>
      </c>
      <c r="AO1" s="50" t="s">
        <v>82</v>
      </c>
      <c r="AP1" s="50" t="s">
        <v>83</v>
      </c>
      <c r="AQ1" s="50" t="s">
        <v>84</v>
      </c>
      <c r="AR1" s="50" t="s">
        <v>85</v>
      </c>
      <c r="AS1" s="50" t="s">
        <v>86</v>
      </c>
      <c r="AT1" s="50" t="s">
        <v>87</v>
      </c>
      <c r="AU1" s="50" t="s">
        <v>88</v>
      </c>
      <c r="AV1" s="50" t="s">
        <v>89</v>
      </c>
      <c r="AW1" s="50" t="s">
        <v>90</v>
      </c>
      <c r="AX1" s="50" t="s">
        <v>91</v>
      </c>
      <c r="AY1" s="50" t="s">
        <v>92</v>
      </c>
      <c r="AZ1" s="50" t="s">
        <v>93</v>
      </c>
      <c r="BA1" s="50" t="s">
        <v>94</v>
      </c>
      <c r="BB1" s="50" t="s">
        <v>95</v>
      </c>
      <c r="BC1" s="50" t="s">
        <v>96</v>
      </c>
      <c r="BD1" s="50" t="s">
        <v>97</v>
      </c>
      <c r="BE1" s="50" t="s">
        <v>98</v>
      </c>
      <c r="BF1" s="50" t="s">
        <v>99</v>
      </c>
      <c r="BG1" s="50" t="s">
        <v>100</v>
      </c>
      <c r="BH1" s="50" t="s">
        <v>101</v>
      </c>
      <c r="BI1" s="50" t="s">
        <v>102</v>
      </c>
      <c r="BJ1" s="50" t="s">
        <v>103</v>
      </c>
      <c r="BK1" s="50" t="s">
        <v>104</v>
      </c>
      <c r="BL1" s="50" t="s">
        <v>105</v>
      </c>
      <c r="BM1" s="50" t="s">
        <v>106</v>
      </c>
      <c r="BN1" s="50" t="s">
        <v>107</v>
      </c>
      <c r="BO1" s="50" t="s">
        <v>108</v>
      </c>
      <c r="BP1" s="50" t="s">
        <v>109</v>
      </c>
      <c r="BQ1" s="50" t="s">
        <v>110</v>
      </c>
      <c r="BR1" s="50" t="s">
        <v>111</v>
      </c>
      <c r="BS1" s="50" t="s">
        <v>112</v>
      </c>
      <c r="BT1" s="50" t="s">
        <v>113</v>
      </c>
      <c r="BU1" s="50" t="s">
        <v>114</v>
      </c>
      <c r="BV1" s="50" t="s">
        <v>115</v>
      </c>
      <c r="BW1" s="50" t="s">
        <v>116</v>
      </c>
      <c r="BX1" s="50" t="s">
        <v>117</v>
      </c>
      <c r="BY1" s="50" t="s">
        <v>118</v>
      </c>
      <c r="BZ1" s="50" t="s">
        <v>119</v>
      </c>
      <c r="CA1" s="50" t="s">
        <v>120</v>
      </c>
      <c r="CB1" s="50" t="s">
        <v>121</v>
      </c>
      <c r="CC1" s="50" t="s">
        <v>122</v>
      </c>
      <c r="CD1" s="50" t="s">
        <v>123</v>
      </c>
      <c r="CE1" s="50" t="s">
        <v>124</v>
      </c>
      <c r="CF1" s="50" t="s">
        <v>125</v>
      </c>
      <c r="CG1" s="50" t="s">
        <v>126</v>
      </c>
      <c r="CH1" s="50" t="s">
        <v>127</v>
      </c>
      <c r="CI1" s="50" t="s">
        <v>128</v>
      </c>
      <c r="CJ1" s="50" t="s">
        <v>129</v>
      </c>
      <c r="CK1" s="50" t="s">
        <v>130</v>
      </c>
      <c r="CL1" s="50" t="s">
        <v>131</v>
      </c>
      <c r="CM1" s="50" t="s">
        <v>132</v>
      </c>
      <c r="CN1" s="50" t="s">
        <v>133</v>
      </c>
      <c r="CO1" s="50" t="s">
        <v>134</v>
      </c>
      <c r="CP1" s="50" t="s">
        <v>135</v>
      </c>
      <c r="CQ1" s="50" t="s">
        <v>136</v>
      </c>
      <c r="CR1" s="50" t="s">
        <v>137</v>
      </c>
      <c r="CS1" s="50" t="s">
        <v>138</v>
      </c>
      <c r="CT1" s="50" t="s">
        <v>139</v>
      </c>
      <c r="CU1" s="50" t="s">
        <v>140</v>
      </c>
      <c r="CV1" s="50" t="s">
        <v>141</v>
      </c>
      <c r="CW1" s="50" t="s">
        <v>142</v>
      </c>
      <c r="CX1" s="50" t="s">
        <v>143</v>
      </c>
      <c r="CY1" s="50" t="s">
        <v>144</v>
      </c>
      <c r="CZ1" s="50" t="s">
        <v>145</v>
      </c>
      <c r="DA1" s="50" t="s">
        <v>146</v>
      </c>
      <c r="DB1" s="50" t="s">
        <v>147</v>
      </c>
      <c r="DC1" s="50" t="s">
        <v>148</v>
      </c>
      <c r="DD1" s="50" t="s">
        <v>149</v>
      </c>
      <c r="DE1" s="50" t="s">
        <v>150</v>
      </c>
      <c r="DF1" s="50" t="s">
        <v>151</v>
      </c>
      <c r="DG1" s="50" t="s">
        <v>152</v>
      </c>
      <c r="DH1" s="50" t="s">
        <v>153</v>
      </c>
      <c r="DI1" s="50" t="s">
        <v>154</v>
      </c>
      <c r="DJ1" s="50" t="s">
        <v>155</v>
      </c>
      <c r="DK1" s="51" t="s">
        <v>159</v>
      </c>
    </row>
    <row r="2" spans="1:115" x14ac:dyDescent="0.2">
      <c r="A2" s="58" t="s">
        <v>287</v>
      </c>
      <c r="B2" s="58" t="s">
        <v>266</v>
      </c>
      <c r="C2" s="59" t="s">
        <v>322</v>
      </c>
      <c r="D2" s="53" t="s">
        <v>301</v>
      </c>
      <c r="E2" s="53"/>
      <c r="F2" s="53"/>
      <c r="G2" s="53"/>
      <c r="H2" s="53"/>
      <c r="I2" s="53"/>
      <c r="J2" s="53"/>
      <c r="K2" s="53">
        <v>4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>
        <v>4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>
        <v>32</v>
      </c>
      <c r="AT2" s="53"/>
      <c r="AU2" s="53">
        <v>4</v>
      </c>
      <c r="AV2" s="53">
        <v>28</v>
      </c>
      <c r="AW2" s="53"/>
      <c r="AX2" s="53"/>
      <c r="AY2" s="53"/>
      <c r="AZ2" s="53">
        <v>1</v>
      </c>
      <c r="BA2" s="53">
        <v>1</v>
      </c>
      <c r="BB2" s="53"/>
      <c r="BC2" s="53">
        <v>48</v>
      </c>
      <c r="BD2" s="53">
        <v>1</v>
      </c>
      <c r="BG2" s="53">
        <v>2</v>
      </c>
      <c r="BH2" s="53">
        <v>64</v>
      </c>
      <c r="BL2" s="53">
        <v>284</v>
      </c>
      <c r="BR2" s="53">
        <v>1</v>
      </c>
      <c r="BZ2" s="53">
        <v>88</v>
      </c>
      <c r="CA2" s="53">
        <v>1168</v>
      </c>
      <c r="CB2" s="53">
        <v>1</v>
      </c>
      <c r="CC2" s="53">
        <v>128</v>
      </c>
      <c r="CF2" s="53">
        <v>24</v>
      </c>
      <c r="CG2" s="53">
        <v>376</v>
      </c>
      <c r="CH2" s="53">
        <v>20</v>
      </c>
      <c r="CI2" s="53">
        <v>2272</v>
      </c>
      <c r="CN2" s="53">
        <v>4</v>
      </c>
      <c r="CO2" s="53">
        <v>1824</v>
      </c>
      <c r="CP2" s="53">
        <v>16</v>
      </c>
      <c r="CS2" s="53">
        <v>64</v>
      </c>
      <c r="CV2" s="53">
        <v>4</v>
      </c>
      <c r="CY2" s="53">
        <v>224</v>
      </c>
      <c r="CZ2" s="53">
        <v>32</v>
      </c>
      <c r="DK2" s="58">
        <f>SUM(E2:DJ2)</f>
        <v>6719</v>
      </c>
    </row>
    <row r="3" spans="1:115" x14ac:dyDescent="0.2">
      <c r="A3" s="58" t="s">
        <v>287</v>
      </c>
      <c r="B3" s="58" t="s">
        <v>266</v>
      </c>
      <c r="C3" s="59" t="s">
        <v>323</v>
      </c>
      <c r="D3" s="53" t="s">
        <v>301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DK3" s="58">
        <f t="shared" ref="DK3:DK66" si="0">SUM(E3:DJ3)</f>
        <v>0</v>
      </c>
    </row>
    <row r="4" spans="1:115" x14ac:dyDescent="0.2">
      <c r="A4" s="58" t="s">
        <v>287</v>
      </c>
      <c r="B4" s="58" t="s">
        <v>266</v>
      </c>
      <c r="C4" s="59" t="s">
        <v>324</v>
      </c>
      <c r="D4" s="53" t="s">
        <v>301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>
        <v>8</v>
      </c>
      <c r="Q4" s="53"/>
      <c r="R4" s="53"/>
      <c r="S4" s="53"/>
      <c r="T4" s="53"/>
      <c r="U4" s="53"/>
      <c r="V4" s="53"/>
      <c r="W4" s="53"/>
      <c r="X4" s="53"/>
      <c r="Y4" s="53"/>
      <c r="Z4" s="53"/>
      <c r="AA4" s="53">
        <v>32</v>
      </c>
      <c r="AB4" s="53"/>
      <c r="AC4" s="53">
        <v>96</v>
      </c>
      <c r="AD4" s="53"/>
      <c r="AE4" s="53">
        <v>8</v>
      </c>
      <c r="AF4" s="53">
        <v>16</v>
      </c>
      <c r="AG4" s="53">
        <v>16</v>
      </c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>
        <v>880</v>
      </c>
      <c r="AV4" s="53">
        <v>1024</v>
      </c>
      <c r="AW4" s="53"/>
      <c r="AX4" s="53"/>
      <c r="AY4" s="53"/>
      <c r="AZ4" s="53"/>
      <c r="BA4" s="53"/>
      <c r="BB4" s="53">
        <v>32</v>
      </c>
      <c r="BE4" s="53">
        <v>624</v>
      </c>
      <c r="BJ4" s="53">
        <v>204</v>
      </c>
      <c r="BL4" s="53">
        <v>12</v>
      </c>
      <c r="CA4" s="53">
        <v>3104</v>
      </c>
      <c r="CD4" s="53">
        <v>8</v>
      </c>
      <c r="CF4" s="53">
        <v>4</v>
      </c>
      <c r="CI4" s="53">
        <v>560</v>
      </c>
      <c r="CJ4" s="53">
        <v>136</v>
      </c>
      <c r="CM4" s="53">
        <v>296</v>
      </c>
      <c r="CN4" s="53">
        <v>152</v>
      </c>
      <c r="CP4" s="53">
        <v>8</v>
      </c>
      <c r="DK4" s="58">
        <f t="shared" si="0"/>
        <v>7220</v>
      </c>
    </row>
    <row r="5" spans="1:115" x14ac:dyDescent="0.2">
      <c r="A5" s="58" t="s">
        <v>287</v>
      </c>
      <c r="B5" s="58" t="s">
        <v>266</v>
      </c>
      <c r="C5" s="59" t="s">
        <v>325</v>
      </c>
      <c r="D5" s="53" t="s">
        <v>301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DK5" s="58">
        <f t="shared" si="0"/>
        <v>0</v>
      </c>
    </row>
    <row r="6" spans="1:115" x14ac:dyDescent="0.2">
      <c r="A6" s="58" t="s">
        <v>287</v>
      </c>
      <c r="B6" s="58" t="s">
        <v>266</v>
      </c>
      <c r="C6" s="59" t="s">
        <v>326</v>
      </c>
      <c r="D6" s="53" t="s">
        <v>301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>
        <v>4</v>
      </c>
      <c r="AK6" s="53"/>
      <c r="AL6" s="53"/>
      <c r="AM6" s="53">
        <v>32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DK6" s="58">
        <f t="shared" si="0"/>
        <v>36</v>
      </c>
    </row>
    <row r="7" spans="1:115" x14ac:dyDescent="0.2">
      <c r="A7" s="58" t="s">
        <v>287</v>
      </c>
      <c r="B7" s="58" t="s">
        <v>266</v>
      </c>
      <c r="C7" s="60" t="s">
        <v>327</v>
      </c>
      <c r="D7" s="53" t="s">
        <v>301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R7" s="53">
        <v>1</v>
      </c>
      <c r="BT7" s="53">
        <v>1</v>
      </c>
      <c r="CS7" s="53">
        <v>240</v>
      </c>
      <c r="CX7" s="53">
        <v>4</v>
      </c>
      <c r="DK7" s="58">
        <f t="shared" si="0"/>
        <v>246</v>
      </c>
    </row>
    <row r="8" spans="1:115" x14ac:dyDescent="0.2">
      <c r="A8" s="58" t="s">
        <v>287</v>
      </c>
      <c r="B8" s="58" t="s">
        <v>266</v>
      </c>
      <c r="C8" s="60" t="s">
        <v>302</v>
      </c>
      <c r="D8" s="53" t="s">
        <v>300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DK8" s="58">
        <f t="shared" si="0"/>
        <v>0</v>
      </c>
    </row>
    <row r="9" spans="1:115" x14ac:dyDescent="0.2">
      <c r="A9" s="58" t="s">
        <v>287</v>
      </c>
      <c r="B9" s="58" t="s">
        <v>266</v>
      </c>
      <c r="C9" s="59" t="s">
        <v>328</v>
      </c>
      <c r="D9" s="53" t="s">
        <v>301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CS9" s="53">
        <v>16</v>
      </c>
      <c r="CU9" s="53">
        <v>2</v>
      </c>
      <c r="DK9" s="58">
        <f t="shared" si="0"/>
        <v>18</v>
      </c>
    </row>
    <row r="10" spans="1:115" x14ac:dyDescent="0.2">
      <c r="A10" s="58" t="s">
        <v>287</v>
      </c>
      <c r="B10" s="58" t="s">
        <v>266</v>
      </c>
      <c r="C10" s="60" t="s">
        <v>329</v>
      </c>
      <c r="D10" s="53" t="s">
        <v>301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DK10" s="58">
        <f t="shared" si="0"/>
        <v>0</v>
      </c>
    </row>
    <row r="11" spans="1:115" x14ac:dyDescent="0.2">
      <c r="A11" s="58" t="s">
        <v>287</v>
      </c>
      <c r="B11" s="58" t="s">
        <v>266</v>
      </c>
      <c r="C11" s="60" t="s">
        <v>330</v>
      </c>
      <c r="D11" s="53" t="s">
        <v>301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DK11" s="58">
        <f t="shared" si="0"/>
        <v>0</v>
      </c>
    </row>
    <row r="12" spans="1:115" x14ac:dyDescent="0.2">
      <c r="A12" s="58" t="s">
        <v>287</v>
      </c>
      <c r="B12" s="58" t="s">
        <v>266</v>
      </c>
      <c r="C12" s="60" t="s">
        <v>331</v>
      </c>
      <c r="D12" s="53" t="s">
        <v>301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DK12" s="58">
        <f t="shared" si="0"/>
        <v>0</v>
      </c>
    </row>
    <row r="13" spans="1:115" x14ac:dyDescent="0.2">
      <c r="A13" s="58" t="s">
        <v>287</v>
      </c>
      <c r="B13" s="58" t="s">
        <v>266</v>
      </c>
      <c r="C13" s="59" t="s">
        <v>303</v>
      </c>
      <c r="D13" s="53" t="s">
        <v>300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>
        <v>4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DK13" s="58">
        <f t="shared" si="0"/>
        <v>4</v>
      </c>
    </row>
    <row r="14" spans="1:115" x14ac:dyDescent="0.2">
      <c r="A14" s="58" t="s">
        <v>287</v>
      </c>
      <c r="B14" s="58" t="s">
        <v>266</v>
      </c>
      <c r="C14" s="59" t="s">
        <v>332</v>
      </c>
      <c r="D14" s="53" t="s">
        <v>301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DK14" s="58">
        <f t="shared" si="0"/>
        <v>0</v>
      </c>
    </row>
    <row r="15" spans="1:115" x14ac:dyDescent="0.2">
      <c r="A15" s="58" t="s">
        <v>287</v>
      </c>
      <c r="B15" s="58" t="s">
        <v>266</v>
      </c>
      <c r="C15" s="60" t="s">
        <v>333</v>
      </c>
      <c r="D15" s="61" t="s">
        <v>301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DK15" s="58">
        <f t="shared" si="0"/>
        <v>0</v>
      </c>
    </row>
    <row r="16" spans="1:115" x14ac:dyDescent="0.2">
      <c r="A16" s="58" t="s">
        <v>287</v>
      </c>
      <c r="B16" s="58" t="s">
        <v>266</v>
      </c>
      <c r="C16" s="60" t="s">
        <v>334</v>
      </c>
      <c r="D16" s="61" t="s">
        <v>301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DK16" s="58">
        <f t="shared" si="0"/>
        <v>0</v>
      </c>
    </row>
    <row r="17" spans="1:116" x14ac:dyDescent="0.2">
      <c r="A17" s="58" t="s">
        <v>287</v>
      </c>
      <c r="B17" s="58" t="s">
        <v>267</v>
      </c>
      <c r="C17" s="59" t="s">
        <v>335</v>
      </c>
      <c r="D17" s="53" t="s">
        <v>301</v>
      </c>
      <c r="E17" s="53">
        <v>8</v>
      </c>
      <c r="F17" s="53"/>
      <c r="G17" s="53"/>
      <c r="H17" s="53">
        <v>8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F17" s="53">
        <v>36</v>
      </c>
      <c r="BI17" s="53">
        <v>16</v>
      </c>
      <c r="BO17" s="53">
        <v>2</v>
      </c>
      <c r="CL17" s="53">
        <v>1</v>
      </c>
      <c r="DK17" s="58">
        <f t="shared" si="0"/>
        <v>71</v>
      </c>
    </row>
    <row r="18" spans="1:116" x14ac:dyDescent="0.2">
      <c r="A18" s="58" t="s">
        <v>287</v>
      </c>
      <c r="B18" s="58" t="s">
        <v>268</v>
      </c>
      <c r="C18" s="59" t="s">
        <v>336</v>
      </c>
      <c r="D18" s="53" t="s">
        <v>301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>
        <v>8</v>
      </c>
      <c r="Z18" s="53"/>
      <c r="AA18" s="53"/>
      <c r="AB18" s="53"/>
      <c r="AC18" s="53">
        <v>32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DK18" s="58">
        <f t="shared" si="0"/>
        <v>40</v>
      </c>
    </row>
    <row r="19" spans="1:116" x14ac:dyDescent="0.2">
      <c r="A19" s="58" t="s">
        <v>287</v>
      </c>
      <c r="B19" s="58" t="s">
        <v>268</v>
      </c>
      <c r="C19" s="59" t="s">
        <v>337</v>
      </c>
      <c r="D19" s="53" t="s">
        <v>301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>
        <v>104</v>
      </c>
      <c r="S19" s="53"/>
      <c r="T19" s="53"/>
      <c r="U19" s="53"/>
      <c r="V19" s="53"/>
      <c r="W19" s="53"/>
      <c r="X19" s="53"/>
      <c r="Y19" s="53">
        <v>4</v>
      </c>
      <c r="Z19" s="53"/>
      <c r="AA19" s="53"/>
      <c r="AB19" s="53"/>
      <c r="AC19" s="53">
        <v>96</v>
      </c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DK19" s="58">
        <f t="shared" si="0"/>
        <v>204</v>
      </c>
    </row>
    <row r="20" spans="1:116" x14ac:dyDescent="0.2">
      <c r="A20" s="58" t="s">
        <v>287</v>
      </c>
      <c r="B20" s="58" t="s">
        <v>268</v>
      </c>
      <c r="C20" s="59" t="s">
        <v>338</v>
      </c>
      <c r="D20" s="53" t="s">
        <v>301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>
        <v>20</v>
      </c>
      <c r="Q20" s="53"/>
      <c r="R20" s="53"/>
      <c r="S20" s="53"/>
      <c r="T20" s="53"/>
      <c r="U20" s="53"/>
      <c r="V20" s="53"/>
      <c r="W20" s="53"/>
      <c r="X20" s="53">
        <v>64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F20" s="53">
        <v>4</v>
      </c>
      <c r="BS20" s="53">
        <v>1</v>
      </c>
      <c r="BT20" s="53">
        <v>2</v>
      </c>
      <c r="CN20" s="53">
        <v>12</v>
      </c>
      <c r="CU20" s="53">
        <v>1</v>
      </c>
      <c r="CY20" s="53">
        <v>12</v>
      </c>
      <c r="DB20" s="53">
        <v>32</v>
      </c>
      <c r="DE20" s="53">
        <v>1</v>
      </c>
      <c r="DJ20" s="53">
        <v>4</v>
      </c>
      <c r="DK20" s="58">
        <f t="shared" si="0"/>
        <v>153</v>
      </c>
    </row>
    <row r="21" spans="1:116" x14ac:dyDescent="0.2">
      <c r="A21" s="58" t="s">
        <v>287</v>
      </c>
      <c r="B21" s="58" t="s">
        <v>268</v>
      </c>
      <c r="C21" s="59" t="s">
        <v>339</v>
      </c>
      <c r="D21" s="53" t="s">
        <v>301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>
        <v>160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>
        <v>112</v>
      </c>
      <c r="BK21" s="53">
        <v>20</v>
      </c>
      <c r="BL21" s="53">
        <v>4</v>
      </c>
      <c r="CK21" s="53">
        <v>36</v>
      </c>
      <c r="DK21" s="58">
        <f t="shared" si="0"/>
        <v>332</v>
      </c>
    </row>
    <row r="22" spans="1:116" x14ac:dyDescent="0.2">
      <c r="A22" s="58" t="s">
        <v>287</v>
      </c>
      <c r="B22" s="58" t="s">
        <v>268</v>
      </c>
      <c r="C22" s="60" t="s">
        <v>340</v>
      </c>
      <c r="D22" s="61" t="s">
        <v>301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DK22" s="58">
        <f t="shared" si="0"/>
        <v>0</v>
      </c>
    </row>
    <row r="23" spans="1:116" x14ac:dyDescent="0.2">
      <c r="A23" s="58" t="s">
        <v>287</v>
      </c>
      <c r="B23" s="58" t="s">
        <v>268</v>
      </c>
      <c r="C23" s="60" t="s">
        <v>341</v>
      </c>
      <c r="D23" s="61" t="s">
        <v>301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DK23" s="58">
        <f t="shared" si="0"/>
        <v>0</v>
      </c>
    </row>
    <row r="24" spans="1:116" x14ac:dyDescent="0.2">
      <c r="A24" s="58" t="s">
        <v>287</v>
      </c>
      <c r="B24" s="58" t="s">
        <v>268</v>
      </c>
      <c r="C24" s="59" t="s">
        <v>342</v>
      </c>
      <c r="D24" s="53" t="s">
        <v>301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>
        <v>8</v>
      </c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>
        <v>32</v>
      </c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X24" s="53">
        <v>4</v>
      </c>
      <c r="DK24" s="58">
        <f t="shared" si="0"/>
        <v>44</v>
      </c>
    </row>
    <row r="25" spans="1:116" x14ac:dyDescent="0.2">
      <c r="A25" s="58" t="s">
        <v>287</v>
      </c>
      <c r="B25" s="58" t="s">
        <v>268</v>
      </c>
      <c r="C25" s="62" t="s">
        <v>343</v>
      </c>
      <c r="D25" s="63" t="s">
        <v>301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>
        <v>24</v>
      </c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DK25" s="58">
        <f t="shared" si="0"/>
        <v>24</v>
      </c>
      <c r="DL25" s="89" t="s">
        <v>445</v>
      </c>
    </row>
    <row r="26" spans="1:116" x14ac:dyDescent="0.2">
      <c r="A26" s="58" t="s">
        <v>287</v>
      </c>
      <c r="B26" s="58" t="s">
        <v>269</v>
      </c>
      <c r="C26" s="59" t="s">
        <v>344</v>
      </c>
      <c r="D26" s="53" t="s">
        <v>301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>
        <v>60</v>
      </c>
      <c r="AU26" s="53"/>
      <c r="AV26" s="53"/>
      <c r="AW26" s="53">
        <v>32</v>
      </c>
      <c r="AX26" s="53"/>
      <c r="AY26" s="53"/>
      <c r="AZ26" s="53"/>
      <c r="BA26" s="53"/>
      <c r="BB26" s="53"/>
      <c r="DK26" s="58">
        <f t="shared" si="0"/>
        <v>92</v>
      </c>
    </row>
    <row r="27" spans="1:116" x14ac:dyDescent="0.2">
      <c r="A27" s="58" t="s">
        <v>287</v>
      </c>
      <c r="B27" s="58" t="s">
        <v>269</v>
      </c>
      <c r="C27" s="60" t="s">
        <v>345</v>
      </c>
      <c r="D27" s="61" t="s">
        <v>301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DK27" s="58">
        <f t="shared" si="0"/>
        <v>0</v>
      </c>
    </row>
    <row r="28" spans="1:116" x14ac:dyDescent="0.2">
      <c r="A28" s="58" t="s">
        <v>287</v>
      </c>
      <c r="B28" s="58" t="s">
        <v>269</v>
      </c>
      <c r="C28" s="60" t="s">
        <v>346</v>
      </c>
      <c r="D28" s="61" t="s">
        <v>301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DK28" s="58">
        <f t="shared" si="0"/>
        <v>0</v>
      </c>
    </row>
    <row r="29" spans="1:116" x14ac:dyDescent="0.2">
      <c r="A29" s="58" t="s">
        <v>287</v>
      </c>
      <c r="B29" s="58" t="s">
        <v>269</v>
      </c>
      <c r="C29" s="59" t="s">
        <v>347</v>
      </c>
      <c r="D29" s="53" t="s">
        <v>301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DK29" s="58">
        <f t="shared" si="0"/>
        <v>0</v>
      </c>
    </row>
    <row r="30" spans="1:116" x14ac:dyDescent="0.2">
      <c r="A30" s="58" t="s">
        <v>287</v>
      </c>
      <c r="B30" s="58" t="s">
        <v>269</v>
      </c>
      <c r="C30" s="59" t="s">
        <v>348</v>
      </c>
      <c r="D30" s="53" t="s">
        <v>301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DK30" s="58">
        <f t="shared" si="0"/>
        <v>0</v>
      </c>
    </row>
    <row r="31" spans="1:116" x14ac:dyDescent="0.2">
      <c r="A31" s="58" t="s">
        <v>287</v>
      </c>
      <c r="B31" s="58" t="s">
        <v>269</v>
      </c>
      <c r="C31" s="59" t="s">
        <v>349</v>
      </c>
      <c r="D31" s="53" t="s">
        <v>301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CY31" s="53">
        <v>12</v>
      </c>
      <c r="DK31" s="58">
        <f t="shared" si="0"/>
        <v>12</v>
      </c>
    </row>
    <row r="32" spans="1:116" x14ac:dyDescent="0.2">
      <c r="A32" s="58" t="s">
        <v>287</v>
      </c>
      <c r="B32" s="58" t="s">
        <v>269</v>
      </c>
      <c r="C32" s="59" t="s">
        <v>350</v>
      </c>
      <c r="D32" s="53" t="s">
        <v>301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DK32" s="58">
        <f t="shared" si="0"/>
        <v>0</v>
      </c>
    </row>
    <row r="33" spans="1:115" x14ac:dyDescent="0.2">
      <c r="A33" s="58" t="s">
        <v>287</v>
      </c>
      <c r="B33" s="58" t="s">
        <v>269</v>
      </c>
      <c r="C33" s="59" t="s">
        <v>304</v>
      </c>
      <c r="D33" s="53" t="s">
        <v>300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>
        <v>4</v>
      </c>
      <c r="AY33" s="53">
        <v>32</v>
      </c>
      <c r="AZ33" s="53"/>
      <c r="BA33" s="53"/>
      <c r="BB33" s="53"/>
      <c r="BW33" s="53">
        <v>64</v>
      </c>
      <c r="CN33" s="53">
        <v>28</v>
      </c>
      <c r="DK33" s="58">
        <f t="shared" si="0"/>
        <v>128</v>
      </c>
    </row>
    <row r="34" spans="1:115" x14ac:dyDescent="0.2">
      <c r="A34" s="58" t="s">
        <v>287</v>
      </c>
      <c r="B34" s="58" t="s">
        <v>269</v>
      </c>
      <c r="C34" s="59" t="s">
        <v>351</v>
      </c>
      <c r="D34" s="53" t="s">
        <v>301</v>
      </c>
      <c r="E34" s="53"/>
      <c r="F34" s="53"/>
      <c r="G34" s="53"/>
      <c r="H34" s="53"/>
      <c r="I34" s="53">
        <v>16</v>
      </c>
      <c r="J34" s="53"/>
      <c r="K34" s="53">
        <v>44</v>
      </c>
      <c r="L34" s="53">
        <v>4</v>
      </c>
      <c r="M34" s="53">
        <v>48</v>
      </c>
      <c r="N34" s="53">
        <v>32</v>
      </c>
      <c r="O34" s="53">
        <v>48</v>
      </c>
      <c r="P34" s="53">
        <v>52</v>
      </c>
      <c r="Q34" s="53">
        <v>24</v>
      </c>
      <c r="R34" s="53"/>
      <c r="S34" s="53">
        <v>1664</v>
      </c>
      <c r="T34" s="53"/>
      <c r="U34" s="53">
        <v>2</v>
      </c>
      <c r="V34" s="53">
        <v>356</v>
      </c>
      <c r="W34" s="53">
        <v>256</v>
      </c>
      <c r="X34" s="53">
        <v>96</v>
      </c>
      <c r="Y34" s="53">
        <v>76</v>
      </c>
      <c r="Z34" s="53"/>
      <c r="AA34" s="53">
        <v>32</v>
      </c>
      <c r="AB34" s="53">
        <v>640</v>
      </c>
      <c r="AC34" s="53"/>
      <c r="AD34" s="53"/>
      <c r="AE34" s="53">
        <v>16</v>
      </c>
      <c r="AF34" s="53"/>
      <c r="AG34" s="53">
        <v>8</v>
      </c>
      <c r="AH34" s="53">
        <v>12</v>
      </c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>
        <v>512</v>
      </c>
      <c r="AT34" s="53">
        <v>4</v>
      </c>
      <c r="AU34" s="53"/>
      <c r="AV34" s="53">
        <v>32</v>
      </c>
      <c r="AW34" s="53"/>
      <c r="AX34" s="53"/>
      <c r="AY34" s="53">
        <v>48</v>
      </c>
      <c r="AZ34" s="53"/>
      <c r="BA34" s="53"/>
      <c r="BB34" s="53"/>
      <c r="BK34" s="53">
        <v>268</v>
      </c>
      <c r="BW34" s="53">
        <v>48</v>
      </c>
      <c r="BX34" s="53">
        <v>4</v>
      </c>
      <c r="BZ34" s="53">
        <v>12</v>
      </c>
      <c r="CJ34" s="53">
        <v>28</v>
      </c>
      <c r="CK34" s="53">
        <v>288</v>
      </c>
      <c r="CM34" s="53">
        <v>20</v>
      </c>
      <c r="CN34" s="53">
        <v>4</v>
      </c>
      <c r="CU34" s="53">
        <v>16</v>
      </c>
      <c r="DC34" s="53" t="s">
        <v>156</v>
      </c>
      <c r="DF34" s="53">
        <v>8</v>
      </c>
      <c r="DJ34" s="53">
        <v>4</v>
      </c>
      <c r="DK34" s="58">
        <f t="shared" si="0"/>
        <v>4722</v>
      </c>
    </row>
    <row r="35" spans="1:115" x14ac:dyDescent="0.2">
      <c r="A35" s="58" t="s">
        <v>287</v>
      </c>
      <c r="B35" s="58" t="s">
        <v>269</v>
      </c>
      <c r="C35" s="59" t="s">
        <v>352</v>
      </c>
      <c r="D35" s="53" t="s">
        <v>301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DB35" s="53">
        <v>4</v>
      </c>
      <c r="DK35" s="58">
        <f t="shared" si="0"/>
        <v>4</v>
      </c>
    </row>
    <row r="36" spans="1:115" x14ac:dyDescent="0.2">
      <c r="A36" s="58" t="s">
        <v>287</v>
      </c>
      <c r="B36" s="58" t="s">
        <v>269</v>
      </c>
      <c r="C36" s="59" t="s">
        <v>353</v>
      </c>
      <c r="D36" s="53" t="s">
        <v>301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DK36" s="58">
        <f t="shared" si="0"/>
        <v>0</v>
      </c>
    </row>
    <row r="37" spans="1:115" x14ac:dyDescent="0.2">
      <c r="A37" s="58" t="s">
        <v>287</v>
      </c>
      <c r="B37" s="58" t="s">
        <v>269</v>
      </c>
      <c r="C37" s="60" t="s">
        <v>354</v>
      </c>
      <c r="D37" s="61" t="s">
        <v>301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>
        <v>8</v>
      </c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DK37" s="58">
        <f t="shared" si="0"/>
        <v>8</v>
      </c>
    </row>
    <row r="38" spans="1:115" x14ac:dyDescent="0.2">
      <c r="A38" s="58" t="s">
        <v>287</v>
      </c>
      <c r="B38" s="58" t="s">
        <v>269</v>
      </c>
      <c r="C38" s="59" t="s">
        <v>355</v>
      </c>
      <c r="D38" s="53" t="s">
        <v>301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DK38" s="58">
        <f t="shared" si="0"/>
        <v>0</v>
      </c>
    </row>
    <row r="39" spans="1:115" x14ac:dyDescent="0.2">
      <c r="A39" s="58" t="s">
        <v>287</v>
      </c>
      <c r="B39" s="58" t="s">
        <v>269</v>
      </c>
      <c r="C39" s="60" t="s">
        <v>356</v>
      </c>
      <c r="D39" s="61" t="s">
        <v>301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DK39" s="58">
        <f t="shared" si="0"/>
        <v>0</v>
      </c>
    </row>
    <row r="40" spans="1:115" x14ac:dyDescent="0.2">
      <c r="A40" s="58" t="s">
        <v>287</v>
      </c>
      <c r="B40" s="58" t="s">
        <v>269</v>
      </c>
      <c r="C40" s="59" t="s">
        <v>357</v>
      </c>
      <c r="D40" s="53" t="s">
        <v>301</v>
      </c>
      <c r="E40" s="53">
        <v>60</v>
      </c>
      <c r="F40" s="53">
        <v>36</v>
      </c>
      <c r="G40" s="53">
        <v>44</v>
      </c>
      <c r="H40" s="53">
        <v>24</v>
      </c>
      <c r="I40" s="53">
        <v>4</v>
      </c>
      <c r="J40" s="53">
        <v>12</v>
      </c>
      <c r="K40" s="53"/>
      <c r="L40" s="53"/>
      <c r="M40" s="53"/>
      <c r="N40" s="53"/>
      <c r="O40" s="53"/>
      <c r="P40" s="53">
        <v>8</v>
      </c>
      <c r="Q40" s="53"/>
      <c r="R40" s="53"/>
      <c r="S40" s="53"/>
      <c r="T40" s="53">
        <v>4</v>
      </c>
      <c r="U40" s="53"/>
      <c r="V40" s="53">
        <v>4</v>
      </c>
      <c r="W40" s="53"/>
      <c r="X40" s="53"/>
      <c r="Y40" s="53">
        <v>12</v>
      </c>
      <c r="Z40" s="53"/>
      <c r="AA40" s="53"/>
      <c r="AB40" s="53">
        <v>64</v>
      </c>
      <c r="AC40" s="53"/>
      <c r="AD40" s="53"/>
      <c r="AE40" s="53">
        <v>16</v>
      </c>
      <c r="AF40" s="53">
        <v>2</v>
      </c>
      <c r="AG40" s="53"/>
      <c r="AH40" s="53"/>
      <c r="AI40" s="53"/>
      <c r="AJ40" s="53">
        <v>4</v>
      </c>
      <c r="AK40" s="53"/>
      <c r="AL40" s="53"/>
      <c r="AM40" s="53"/>
      <c r="AN40" s="53"/>
      <c r="AO40" s="53"/>
      <c r="AP40" s="53">
        <v>1</v>
      </c>
      <c r="AQ40" s="53"/>
      <c r="AR40" s="53"/>
      <c r="AS40" s="53"/>
      <c r="AT40" s="53">
        <v>8</v>
      </c>
      <c r="AU40" s="53"/>
      <c r="AV40" s="53"/>
      <c r="AW40" s="53"/>
      <c r="AX40" s="53"/>
      <c r="AY40" s="53">
        <v>16</v>
      </c>
      <c r="AZ40" s="53"/>
      <c r="BA40" s="53"/>
      <c r="BB40" s="53"/>
      <c r="BC40" s="53">
        <v>4</v>
      </c>
      <c r="BF40" s="53">
        <v>32</v>
      </c>
      <c r="BI40" s="53">
        <v>22</v>
      </c>
      <c r="BJ40" s="53">
        <v>36</v>
      </c>
      <c r="BL40" s="53">
        <v>12</v>
      </c>
      <c r="BM40" s="53">
        <v>60</v>
      </c>
      <c r="BN40" s="53">
        <v>38</v>
      </c>
      <c r="BO40" s="53">
        <v>46</v>
      </c>
      <c r="BP40" s="53">
        <v>32</v>
      </c>
      <c r="BQ40" s="53">
        <v>32</v>
      </c>
      <c r="BR40" s="53">
        <v>20</v>
      </c>
      <c r="BS40" s="53">
        <v>5</v>
      </c>
      <c r="BT40" s="53">
        <v>84</v>
      </c>
      <c r="BV40" s="53">
        <v>2</v>
      </c>
      <c r="BW40" s="53">
        <v>1680</v>
      </c>
      <c r="BX40" s="53">
        <v>40</v>
      </c>
      <c r="CB40" s="53">
        <v>1</v>
      </c>
      <c r="CC40" s="53">
        <v>20</v>
      </c>
      <c r="CD40" s="53">
        <v>4</v>
      </c>
      <c r="CE40" s="53">
        <v>1</v>
      </c>
      <c r="CG40" s="53">
        <v>32</v>
      </c>
      <c r="CJ40" s="53">
        <v>12</v>
      </c>
      <c r="CL40" s="53">
        <v>1</v>
      </c>
      <c r="CN40" s="53">
        <v>4</v>
      </c>
      <c r="CP40" s="53">
        <v>20</v>
      </c>
      <c r="CV40" s="53">
        <v>2</v>
      </c>
      <c r="CW40" s="53">
        <v>360</v>
      </c>
      <c r="DB40" s="53">
        <v>28</v>
      </c>
      <c r="DF40" s="53">
        <v>8</v>
      </c>
      <c r="DJ40" s="53">
        <v>8</v>
      </c>
      <c r="DK40" s="58">
        <f t="shared" si="0"/>
        <v>2965</v>
      </c>
    </row>
    <row r="41" spans="1:115" x14ac:dyDescent="0.2">
      <c r="A41" s="58" t="s">
        <v>287</v>
      </c>
      <c r="B41" s="58" t="s">
        <v>269</v>
      </c>
      <c r="C41" s="59" t="s">
        <v>358</v>
      </c>
      <c r="D41" s="53" t="s">
        <v>301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DK41" s="58">
        <f t="shared" si="0"/>
        <v>0</v>
      </c>
    </row>
    <row r="42" spans="1:115" x14ac:dyDescent="0.2">
      <c r="A42" s="58" t="s">
        <v>287</v>
      </c>
      <c r="B42" s="58" t="s">
        <v>269</v>
      </c>
      <c r="C42" s="59" t="s">
        <v>359</v>
      </c>
      <c r="D42" s="53" t="s">
        <v>301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DK42" s="58">
        <f t="shared" si="0"/>
        <v>0</v>
      </c>
    </row>
    <row r="43" spans="1:115" x14ac:dyDescent="0.2">
      <c r="A43" s="58" t="s">
        <v>287</v>
      </c>
      <c r="B43" s="58" t="s">
        <v>269</v>
      </c>
      <c r="C43" s="59" t="s">
        <v>360</v>
      </c>
      <c r="D43" s="53" t="s">
        <v>301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DK43" s="58">
        <f t="shared" si="0"/>
        <v>0</v>
      </c>
    </row>
    <row r="44" spans="1:115" x14ac:dyDescent="0.2">
      <c r="A44" s="58" t="s">
        <v>287</v>
      </c>
      <c r="B44" s="58" t="s">
        <v>269</v>
      </c>
      <c r="C44" s="59" t="s">
        <v>361</v>
      </c>
      <c r="D44" s="53" t="s">
        <v>301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DK44" s="58">
        <f t="shared" si="0"/>
        <v>0</v>
      </c>
    </row>
    <row r="45" spans="1:115" x14ac:dyDescent="0.2">
      <c r="A45" s="58" t="s">
        <v>287</v>
      </c>
      <c r="B45" s="58" t="s">
        <v>269</v>
      </c>
      <c r="C45" s="59" t="s">
        <v>362</v>
      </c>
      <c r="D45" s="53" t="s">
        <v>301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DK45" s="58">
        <f t="shared" si="0"/>
        <v>0</v>
      </c>
    </row>
    <row r="46" spans="1:115" x14ac:dyDescent="0.2">
      <c r="A46" s="58" t="s">
        <v>287</v>
      </c>
      <c r="B46" s="58" t="s">
        <v>269</v>
      </c>
      <c r="C46" s="60" t="s">
        <v>363</v>
      </c>
      <c r="D46" s="61" t="s">
        <v>301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DK46" s="58">
        <f t="shared" si="0"/>
        <v>0</v>
      </c>
    </row>
    <row r="47" spans="1:115" x14ac:dyDescent="0.2">
      <c r="A47" s="58" t="s">
        <v>287</v>
      </c>
      <c r="B47" s="58" t="s">
        <v>269</v>
      </c>
      <c r="C47" s="59" t="s">
        <v>364</v>
      </c>
      <c r="D47" s="53" t="s">
        <v>301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>
        <v>32</v>
      </c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DK47" s="58">
        <f t="shared" si="0"/>
        <v>32</v>
      </c>
    </row>
    <row r="48" spans="1:115" x14ac:dyDescent="0.2">
      <c r="A48" s="58" t="s">
        <v>287</v>
      </c>
      <c r="B48" s="58" t="s">
        <v>269</v>
      </c>
      <c r="C48" s="59" t="s">
        <v>365</v>
      </c>
      <c r="D48" s="53" t="s">
        <v>301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DK48" s="58">
        <f t="shared" si="0"/>
        <v>0</v>
      </c>
    </row>
    <row r="49" spans="1:115" x14ac:dyDescent="0.2">
      <c r="A49" s="58" t="s">
        <v>287</v>
      </c>
      <c r="B49" s="58" t="s">
        <v>269</v>
      </c>
      <c r="C49" s="60" t="s">
        <v>366</v>
      </c>
      <c r="D49" s="61" t="s">
        <v>301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DK49" s="58">
        <f t="shared" si="0"/>
        <v>0</v>
      </c>
    </row>
    <row r="50" spans="1:115" x14ac:dyDescent="0.2">
      <c r="A50" s="58" t="s">
        <v>287</v>
      </c>
      <c r="B50" s="58" t="s">
        <v>269</v>
      </c>
      <c r="C50" s="59" t="s">
        <v>367</v>
      </c>
      <c r="D50" s="53" t="s">
        <v>301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DK50" s="58">
        <f t="shared" si="0"/>
        <v>0</v>
      </c>
    </row>
    <row r="51" spans="1:115" x14ac:dyDescent="0.2">
      <c r="A51" s="58" t="s">
        <v>287</v>
      </c>
      <c r="B51" s="58" t="s">
        <v>269</v>
      </c>
      <c r="C51" s="59" t="s">
        <v>368</v>
      </c>
      <c r="D51" s="53" t="s">
        <v>301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>
        <v>56</v>
      </c>
      <c r="AE51" s="53">
        <v>8</v>
      </c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L51" s="53">
        <v>120</v>
      </c>
      <c r="CP51" s="53">
        <v>4</v>
      </c>
      <c r="CQ51" s="53">
        <v>64</v>
      </c>
      <c r="CT51" s="53">
        <v>1</v>
      </c>
      <c r="CW51" s="53">
        <v>64</v>
      </c>
      <c r="DK51" s="58">
        <f t="shared" si="0"/>
        <v>317</v>
      </c>
    </row>
    <row r="52" spans="1:115" x14ac:dyDescent="0.2">
      <c r="A52" s="58" t="s">
        <v>287</v>
      </c>
      <c r="B52" s="58" t="s">
        <v>269</v>
      </c>
      <c r="C52" s="59" t="s">
        <v>369</v>
      </c>
      <c r="D52" s="53" t="s">
        <v>301</v>
      </c>
      <c r="E52" s="53"/>
      <c r="F52" s="53"/>
      <c r="G52" s="53"/>
      <c r="H52" s="53">
        <v>40</v>
      </c>
      <c r="I52" s="53"/>
      <c r="J52" s="53"/>
      <c r="K52" s="53">
        <v>8</v>
      </c>
      <c r="L52" s="53">
        <v>48</v>
      </c>
      <c r="M52" s="53"/>
      <c r="N52" s="53"/>
      <c r="O52" s="53"/>
      <c r="P52" s="53">
        <v>12</v>
      </c>
      <c r="Q52" s="53"/>
      <c r="R52" s="53"/>
      <c r="S52" s="53"/>
      <c r="T52" s="53"/>
      <c r="U52" s="53"/>
      <c r="V52" s="53">
        <v>16</v>
      </c>
      <c r="W52" s="53"/>
      <c r="X52" s="53">
        <v>32</v>
      </c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>
        <v>4</v>
      </c>
      <c r="AM52" s="53"/>
      <c r="AN52" s="53"/>
      <c r="AO52" s="53">
        <v>56</v>
      </c>
      <c r="AP52" s="53">
        <v>1</v>
      </c>
      <c r="AQ52" s="53"/>
      <c r="AR52" s="53">
        <v>16</v>
      </c>
      <c r="AS52" s="53"/>
      <c r="AT52" s="53"/>
      <c r="AU52" s="53"/>
      <c r="AV52" s="53"/>
      <c r="AW52" s="53"/>
      <c r="AX52" s="53"/>
      <c r="AY52" s="53">
        <v>16</v>
      </c>
      <c r="AZ52" s="53"/>
      <c r="BA52" s="53"/>
      <c r="BB52" s="53"/>
      <c r="BJ52" s="53">
        <v>12</v>
      </c>
      <c r="CR52" s="53">
        <v>416</v>
      </c>
      <c r="CU52" s="53">
        <v>22</v>
      </c>
      <c r="DB52" s="53">
        <v>4</v>
      </c>
      <c r="DK52" s="58">
        <f>SUM(E52:DJ52)</f>
        <v>703</v>
      </c>
    </row>
    <row r="53" spans="1:115" x14ac:dyDescent="0.2">
      <c r="A53" s="58" t="s">
        <v>287</v>
      </c>
      <c r="B53" s="58" t="s">
        <v>269</v>
      </c>
      <c r="C53" s="59" t="s">
        <v>305</v>
      </c>
      <c r="D53" s="53" t="s">
        <v>300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>
        <v>128</v>
      </c>
      <c r="AC53" s="53"/>
      <c r="AD53" s="53"/>
      <c r="AE53" s="53">
        <v>8</v>
      </c>
      <c r="AF53" s="53"/>
      <c r="AG53" s="53"/>
      <c r="AH53" s="53">
        <v>4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DC53" s="53" t="s">
        <v>156</v>
      </c>
      <c r="DD53" s="53" t="s">
        <v>156</v>
      </c>
      <c r="DE53" s="53">
        <v>2</v>
      </c>
      <c r="DG53" s="53" t="s">
        <v>156</v>
      </c>
      <c r="DH53" s="53" t="s">
        <v>156</v>
      </c>
      <c r="DK53" s="58">
        <f t="shared" si="0"/>
        <v>142</v>
      </c>
    </row>
    <row r="54" spans="1:115" x14ac:dyDescent="0.2">
      <c r="A54" s="58" t="s">
        <v>287</v>
      </c>
      <c r="B54" s="58" t="s">
        <v>270</v>
      </c>
      <c r="C54" s="59" t="s">
        <v>370</v>
      </c>
      <c r="D54" s="53" t="s">
        <v>301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DK54" s="58">
        <f t="shared" si="0"/>
        <v>0</v>
      </c>
    </row>
    <row r="55" spans="1:115" x14ac:dyDescent="0.2">
      <c r="A55" s="58" t="s">
        <v>287</v>
      </c>
      <c r="B55" s="58" t="s">
        <v>270</v>
      </c>
      <c r="C55" s="59" t="s">
        <v>371</v>
      </c>
      <c r="D55" s="53" t="s">
        <v>301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DK55" s="58">
        <f t="shared" si="0"/>
        <v>0</v>
      </c>
    </row>
    <row r="56" spans="1:115" x14ac:dyDescent="0.2">
      <c r="A56" s="58" t="s">
        <v>287</v>
      </c>
      <c r="B56" s="58" t="s">
        <v>270</v>
      </c>
      <c r="C56" s="59" t="s">
        <v>372</v>
      </c>
      <c r="D56" s="53" t="s">
        <v>301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DK56" s="58">
        <f t="shared" si="0"/>
        <v>0</v>
      </c>
    </row>
    <row r="57" spans="1:115" x14ac:dyDescent="0.2">
      <c r="A57" s="58" t="s">
        <v>287</v>
      </c>
      <c r="B57" s="58" t="s">
        <v>270</v>
      </c>
      <c r="C57" s="60" t="s">
        <v>373</v>
      </c>
      <c r="D57" s="61" t="s">
        <v>301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DK57" s="58">
        <f t="shared" si="0"/>
        <v>0</v>
      </c>
    </row>
    <row r="58" spans="1:115" x14ac:dyDescent="0.2">
      <c r="A58" s="58" t="s">
        <v>287</v>
      </c>
      <c r="B58" s="58" t="s">
        <v>270</v>
      </c>
      <c r="C58" s="59" t="s">
        <v>374</v>
      </c>
      <c r="D58" s="53" t="s">
        <v>301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H58" s="53">
        <v>64</v>
      </c>
      <c r="BJ58" s="53">
        <v>4</v>
      </c>
      <c r="DK58" s="58">
        <f t="shared" si="0"/>
        <v>68</v>
      </c>
    </row>
    <row r="59" spans="1:115" x14ac:dyDescent="0.2">
      <c r="A59" s="58" t="s">
        <v>287</v>
      </c>
      <c r="B59" s="58" t="s">
        <v>270</v>
      </c>
      <c r="C59" s="59" t="s">
        <v>375</v>
      </c>
      <c r="D59" s="53" t="s">
        <v>301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>
        <v>4</v>
      </c>
      <c r="AV59" s="53"/>
      <c r="AW59" s="53"/>
      <c r="AX59" s="53"/>
      <c r="AY59" s="53"/>
      <c r="AZ59" s="53"/>
      <c r="BA59" s="53"/>
      <c r="BB59" s="53"/>
      <c r="CY59" s="53">
        <v>52</v>
      </c>
      <c r="DK59" s="58">
        <f t="shared" si="0"/>
        <v>56</v>
      </c>
    </row>
    <row r="60" spans="1:115" x14ac:dyDescent="0.2">
      <c r="A60" s="58" t="s">
        <v>287</v>
      </c>
      <c r="B60" s="58" t="s">
        <v>270</v>
      </c>
      <c r="C60" s="60" t="s">
        <v>376</v>
      </c>
      <c r="D60" s="61" t="s">
        <v>301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DK60" s="58">
        <f t="shared" si="0"/>
        <v>0</v>
      </c>
    </row>
    <row r="61" spans="1:115" x14ac:dyDescent="0.2">
      <c r="A61" s="58" t="s">
        <v>287</v>
      </c>
      <c r="B61" s="58" t="s">
        <v>270</v>
      </c>
      <c r="C61" s="59" t="s">
        <v>377</v>
      </c>
      <c r="D61" s="53" t="s">
        <v>301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DK61" s="58">
        <f t="shared" si="0"/>
        <v>0</v>
      </c>
    </row>
    <row r="62" spans="1:115" x14ac:dyDescent="0.2">
      <c r="A62" s="58" t="s">
        <v>287</v>
      </c>
      <c r="B62" s="58" t="s">
        <v>270</v>
      </c>
      <c r="C62" s="60" t="s">
        <v>378</v>
      </c>
      <c r="D62" s="61" t="s">
        <v>301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DK62" s="58">
        <f t="shared" si="0"/>
        <v>0</v>
      </c>
    </row>
    <row r="63" spans="1:115" x14ac:dyDescent="0.2">
      <c r="A63" s="58" t="s">
        <v>287</v>
      </c>
      <c r="B63" s="58" t="s">
        <v>270</v>
      </c>
      <c r="C63" s="60" t="s">
        <v>379</v>
      </c>
      <c r="D63" s="61" t="s">
        <v>301</v>
      </c>
      <c r="E63" s="53"/>
      <c r="F63" s="53"/>
      <c r="G63" s="53"/>
      <c r="H63" s="53"/>
      <c r="I63" s="53"/>
      <c r="J63" s="53"/>
      <c r="K63" s="53"/>
      <c r="L63" s="53">
        <v>16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>
        <v>348</v>
      </c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CX63" s="53">
        <v>6</v>
      </c>
      <c r="DK63" s="58">
        <f t="shared" si="0"/>
        <v>370</v>
      </c>
    </row>
    <row r="64" spans="1:115" x14ac:dyDescent="0.2">
      <c r="A64" s="58" t="s">
        <v>287</v>
      </c>
      <c r="B64" s="58" t="s">
        <v>270</v>
      </c>
      <c r="C64" s="59" t="s">
        <v>380</v>
      </c>
      <c r="D64" s="53" t="s">
        <v>301</v>
      </c>
      <c r="E64" s="53"/>
      <c r="F64" s="53"/>
      <c r="G64" s="53"/>
      <c r="H64" s="53"/>
      <c r="I64" s="53">
        <v>134</v>
      </c>
      <c r="J64" s="53">
        <v>164</v>
      </c>
      <c r="K64" s="53">
        <v>332</v>
      </c>
      <c r="L64" s="53">
        <v>276</v>
      </c>
      <c r="M64" s="53">
        <v>176</v>
      </c>
      <c r="N64" s="53">
        <v>120</v>
      </c>
      <c r="O64" s="53"/>
      <c r="P64" s="53"/>
      <c r="Q64" s="53">
        <v>4</v>
      </c>
      <c r="R64" s="53"/>
      <c r="S64" s="53"/>
      <c r="T64" s="53"/>
      <c r="U64" s="53"/>
      <c r="V64" s="53"/>
      <c r="W64" s="53">
        <v>16</v>
      </c>
      <c r="X64" s="53">
        <v>80</v>
      </c>
      <c r="Y64" s="53">
        <v>44</v>
      </c>
      <c r="Z64" s="53"/>
      <c r="AA64" s="53"/>
      <c r="AB64" s="53">
        <v>64</v>
      </c>
      <c r="AC64" s="53"/>
      <c r="AD64" s="53">
        <v>16</v>
      </c>
      <c r="AE64" s="53">
        <v>88</v>
      </c>
      <c r="AF64" s="53"/>
      <c r="AG64" s="53"/>
      <c r="AH64" s="53"/>
      <c r="AI64" s="53"/>
      <c r="AJ64" s="53"/>
      <c r="AK64" s="53">
        <v>256</v>
      </c>
      <c r="AL64" s="53"/>
      <c r="AM64" s="53"/>
      <c r="AN64" s="53"/>
      <c r="AO64" s="53"/>
      <c r="AP64" s="53"/>
      <c r="AQ64" s="53"/>
      <c r="AR64" s="53"/>
      <c r="AS64" s="53"/>
      <c r="AT64" s="53">
        <v>24</v>
      </c>
      <c r="AU64" s="53"/>
      <c r="AV64" s="53">
        <v>168</v>
      </c>
      <c r="AW64" s="53"/>
      <c r="AX64" s="53"/>
      <c r="AY64" s="53"/>
      <c r="AZ64" s="53"/>
      <c r="BA64" s="53"/>
      <c r="BB64" s="53"/>
      <c r="BE64" s="53">
        <v>16</v>
      </c>
      <c r="BZ64" s="53">
        <v>4</v>
      </c>
      <c r="CA64" s="53">
        <v>16</v>
      </c>
      <c r="CH64" s="53">
        <v>4</v>
      </c>
      <c r="CM64" s="53">
        <v>24</v>
      </c>
      <c r="CN64" s="53">
        <v>4</v>
      </c>
      <c r="CU64" s="53">
        <v>26</v>
      </c>
      <c r="DK64" s="58">
        <f t="shared" si="0"/>
        <v>2056</v>
      </c>
    </row>
    <row r="65" spans="1:115" x14ac:dyDescent="0.2">
      <c r="A65" s="58" t="s">
        <v>287</v>
      </c>
      <c r="B65" s="58" t="s">
        <v>270</v>
      </c>
      <c r="C65" s="59" t="s">
        <v>381</v>
      </c>
      <c r="D65" s="53" t="s">
        <v>301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>
        <v>16</v>
      </c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L65" s="53">
        <v>20</v>
      </c>
      <c r="DK65" s="58">
        <f t="shared" si="0"/>
        <v>36</v>
      </c>
    </row>
    <row r="66" spans="1:115" x14ac:dyDescent="0.2">
      <c r="A66" s="58" t="s">
        <v>287</v>
      </c>
      <c r="B66" s="58" t="s">
        <v>270</v>
      </c>
      <c r="C66" s="59" t="s">
        <v>382</v>
      </c>
      <c r="D66" s="53" t="s">
        <v>301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>
        <v>16</v>
      </c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>
        <v>1056</v>
      </c>
      <c r="BK66" s="53">
        <v>1092</v>
      </c>
      <c r="BL66" s="53">
        <v>4</v>
      </c>
      <c r="CK66" s="53">
        <v>932</v>
      </c>
      <c r="DK66" s="58">
        <f t="shared" si="0"/>
        <v>3100</v>
      </c>
    </row>
    <row r="67" spans="1:115" x14ac:dyDescent="0.2">
      <c r="A67" s="58" t="s">
        <v>287</v>
      </c>
      <c r="B67" s="58" t="s">
        <v>270</v>
      </c>
      <c r="C67" s="59" t="s">
        <v>383</v>
      </c>
      <c r="D67" s="53" t="s">
        <v>301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DK67" s="58">
        <f t="shared" ref="DK67:DK74" si="1">SUM(E67:DJ67)</f>
        <v>0</v>
      </c>
    </row>
    <row r="68" spans="1:115" x14ac:dyDescent="0.2">
      <c r="A68" s="58" t="s">
        <v>287</v>
      </c>
      <c r="B68" s="58" t="s">
        <v>270</v>
      </c>
      <c r="C68" s="59" t="s">
        <v>384</v>
      </c>
      <c r="D68" s="53" t="s">
        <v>301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DK68" s="58">
        <f t="shared" si="1"/>
        <v>0</v>
      </c>
    </row>
    <row r="69" spans="1:115" x14ac:dyDescent="0.2">
      <c r="A69" s="58" t="s">
        <v>287</v>
      </c>
      <c r="B69" s="58" t="s">
        <v>270</v>
      </c>
      <c r="C69" s="59" t="s">
        <v>385</v>
      </c>
      <c r="D69" s="53" t="s">
        <v>301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CY69" s="53">
        <v>148</v>
      </c>
      <c r="DK69" s="58">
        <f t="shared" si="1"/>
        <v>148</v>
      </c>
    </row>
    <row r="70" spans="1:115" x14ac:dyDescent="0.2">
      <c r="A70" s="58" t="s">
        <v>287</v>
      </c>
      <c r="B70" s="58" t="s">
        <v>270</v>
      </c>
      <c r="C70" s="59" t="s">
        <v>386</v>
      </c>
      <c r="D70" s="53" t="s">
        <v>301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>
        <v>16</v>
      </c>
      <c r="T70" s="53"/>
      <c r="U70" s="53"/>
      <c r="V70" s="53"/>
      <c r="W70" s="53"/>
      <c r="X70" s="53"/>
      <c r="Y70" s="53"/>
      <c r="Z70" s="53">
        <v>16</v>
      </c>
      <c r="AA70" s="53"/>
      <c r="AB70" s="53">
        <v>64</v>
      </c>
      <c r="AC70" s="53"/>
      <c r="AD70" s="53">
        <v>32</v>
      </c>
      <c r="AE70" s="53"/>
      <c r="AF70" s="53">
        <v>78</v>
      </c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>
        <v>2227</v>
      </c>
      <c r="AT70" s="53"/>
      <c r="AU70" s="53"/>
      <c r="AV70" s="53">
        <v>64</v>
      </c>
      <c r="AW70" s="53">
        <v>12</v>
      </c>
      <c r="AX70" s="53"/>
      <c r="AY70" s="53"/>
      <c r="AZ70" s="53"/>
      <c r="BA70" s="53">
        <v>8</v>
      </c>
      <c r="BB70" s="53"/>
      <c r="BC70" s="53">
        <v>140</v>
      </c>
      <c r="BE70" s="53">
        <v>16</v>
      </c>
      <c r="BG70" s="53">
        <v>6</v>
      </c>
      <c r="BH70" s="53">
        <v>17600</v>
      </c>
      <c r="BJ70" s="53">
        <v>56</v>
      </c>
      <c r="BR70" s="53">
        <v>1</v>
      </c>
      <c r="CA70" s="53">
        <v>400</v>
      </c>
      <c r="CC70" s="53">
        <v>8</v>
      </c>
      <c r="CF70" s="53">
        <v>24</v>
      </c>
      <c r="CH70" s="53">
        <v>40</v>
      </c>
      <c r="CI70" s="53">
        <v>400</v>
      </c>
      <c r="CJ70" s="53">
        <v>192</v>
      </c>
      <c r="CO70" s="53">
        <v>432</v>
      </c>
      <c r="CP70" s="53">
        <v>48</v>
      </c>
      <c r="CQ70" s="53">
        <v>92</v>
      </c>
      <c r="CW70" s="53">
        <v>320</v>
      </c>
      <c r="CX70" s="53">
        <v>36</v>
      </c>
      <c r="CY70" s="53">
        <v>428</v>
      </c>
      <c r="CZ70" s="53">
        <v>2592</v>
      </c>
      <c r="DK70" s="58">
        <f t="shared" si="1"/>
        <v>25348</v>
      </c>
    </row>
    <row r="71" spans="1:115" x14ac:dyDescent="0.2">
      <c r="A71" s="58" t="s">
        <v>287</v>
      </c>
      <c r="B71" s="58" t="s">
        <v>270</v>
      </c>
      <c r="C71" s="59" t="s">
        <v>387</v>
      </c>
      <c r="D71" s="53" t="s">
        <v>301</v>
      </c>
      <c r="E71" s="53"/>
      <c r="F71" s="53"/>
      <c r="G71" s="53"/>
      <c r="H71" s="53"/>
      <c r="I71" s="53"/>
      <c r="J71" s="53"/>
      <c r="K71" s="53"/>
      <c r="L71" s="53">
        <v>4</v>
      </c>
      <c r="M71" s="53"/>
      <c r="N71" s="53"/>
      <c r="O71" s="53">
        <v>16</v>
      </c>
      <c r="P71" s="53">
        <v>8</v>
      </c>
      <c r="Q71" s="53"/>
      <c r="R71" s="53">
        <v>528</v>
      </c>
      <c r="S71" s="53">
        <v>48</v>
      </c>
      <c r="T71" s="53"/>
      <c r="U71" s="53"/>
      <c r="V71" s="53"/>
      <c r="W71" s="53"/>
      <c r="X71" s="53">
        <v>16</v>
      </c>
      <c r="Y71" s="53"/>
      <c r="Z71" s="53">
        <v>24</v>
      </c>
      <c r="AA71" s="53">
        <v>128</v>
      </c>
      <c r="AB71" s="53"/>
      <c r="AC71" s="53">
        <v>176</v>
      </c>
      <c r="AD71" s="53"/>
      <c r="AE71" s="53"/>
      <c r="AF71" s="53">
        <v>72</v>
      </c>
      <c r="AG71" s="53"/>
      <c r="AH71" s="53"/>
      <c r="AI71" s="53"/>
      <c r="AJ71" s="53"/>
      <c r="AK71" s="53"/>
      <c r="AL71" s="53"/>
      <c r="AM71" s="53">
        <v>1024</v>
      </c>
      <c r="AN71" s="53">
        <v>4</v>
      </c>
      <c r="AO71" s="53">
        <v>16</v>
      </c>
      <c r="AP71" s="53">
        <v>2</v>
      </c>
      <c r="AQ71" s="53"/>
      <c r="AR71" s="53"/>
      <c r="AS71" s="53">
        <v>4454</v>
      </c>
      <c r="AT71" s="53"/>
      <c r="AU71" s="53"/>
      <c r="AV71" s="53"/>
      <c r="AW71" s="53">
        <v>20</v>
      </c>
      <c r="AX71" s="53">
        <v>28</v>
      </c>
      <c r="AY71" s="53">
        <v>16</v>
      </c>
      <c r="AZ71" s="53"/>
      <c r="BA71" s="53"/>
      <c r="BB71" s="53"/>
      <c r="BH71" s="53">
        <v>128</v>
      </c>
      <c r="BJ71" s="53">
        <v>16</v>
      </c>
      <c r="BL71" s="53">
        <v>8</v>
      </c>
      <c r="BW71" s="53">
        <v>112</v>
      </c>
      <c r="BX71" s="53">
        <v>4</v>
      </c>
      <c r="BZ71" s="53">
        <v>192</v>
      </c>
      <c r="CA71" s="53">
        <v>512</v>
      </c>
      <c r="CC71" s="53">
        <v>16</v>
      </c>
      <c r="CG71" s="53">
        <v>4</v>
      </c>
      <c r="CH71" s="53">
        <v>700</v>
      </c>
      <c r="CI71" s="53">
        <v>640</v>
      </c>
      <c r="CJ71" s="53">
        <v>640</v>
      </c>
      <c r="CK71" s="53">
        <v>24</v>
      </c>
      <c r="CM71" s="53">
        <v>32</v>
      </c>
      <c r="CN71" s="53">
        <v>600</v>
      </c>
      <c r="CQ71" s="53">
        <v>20</v>
      </c>
      <c r="CS71" s="53">
        <v>960</v>
      </c>
      <c r="CW71" s="53">
        <v>16</v>
      </c>
      <c r="CX71" s="53">
        <v>76</v>
      </c>
      <c r="CY71" s="53">
        <v>428</v>
      </c>
      <c r="CZ71" s="53">
        <v>448</v>
      </c>
      <c r="DA71" s="53">
        <v>1</v>
      </c>
      <c r="DB71" s="53">
        <v>4</v>
      </c>
      <c r="DF71" s="53">
        <v>8</v>
      </c>
      <c r="DJ71" s="53">
        <v>4</v>
      </c>
      <c r="DK71" s="58">
        <f t="shared" si="1"/>
        <v>12177</v>
      </c>
    </row>
    <row r="72" spans="1:115" x14ac:dyDescent="0.2">
      <c r="A72" s="58" t="s">
        <v>287</v>
      </c>
      <c r="B72" s="58" t="s">
        <v>270</v>
      </c>
      <c r="C72" s="59" t="s">
        <v>388</v>
      </c>
      <c r="D72" s="53" t="s">
        <v>301</v>
      </c>
      <c r="E72" s="53">
        <v>4</v>
      </c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>
        <v>768</v>
      </c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>
        <v>48</v>
      </c>
      <c r="AN72" s="53"/>
      <c r="AO72" s="53"/>
      <c r="AP72" s="53">
        <v>1</v>
      </c>
      <c r="AQ72" s="53"/>
      <c r="AR72" s="53"/>
      <c r="AS72" s="53"/>
      <c r="AT72" s="53"/>
      <c r="AU72" s="53">
        <v>20</v>
      </c>
      <c r="AV72" s="53"/>
      <c r="AW72" s="53"/>
      <c r="AX72" s="53"/>
      <c r="AY72" s="53"/>
      <c r="AZ72" s="53"/>
      <c r="BA72" s="53">
        <v>80</v>
      </c>
      <c r="BB72" s="53">
        <v>256</v>
      </c>
      <c r="BF72" s="53">
        <v>268</v>
      </c>
      <c r="BG72" s="53">
        <v>44</v>
      </c>
      <c r="BI72" s="53">
        <v>68</v>
      </c>
      <c r="BK72" s="53">
        <v>8</v>
      </c>
      <c r="BL72" s="53">
        <v>144</v>
      </c>
      <c r="BM72" s="53">
        <v>4</v>
      </c>
      <c r="BT72" s="53">
        <v>4</v>
      </c>
      <c r="CD72" s="53">
        <v>4</v>
      </c>
      <c r="CK72" s="53">
        <v>36</v>
      </c>
      <c r="CP72" s="53">
        <v>4</v>
      </c>
      <c r="CS72" s="53">
        <v>960</v>
      </c>
      <c r="CU72" s="53">
        <v>5</v>
      </c>
      <c r="CX72" s="53">
        <v>6</v>
      </c>
      <c r="DE72" s="53">
        <v>12</v>
      </c>
      <c r="DK72" s="58">
        <f t="shared" si="1"/>
        <v>2744</v>
      </c>
    </row>
    <row r="73" spans="1:115" x14ac:dyDescent="0.2">
      <c r="A73" s="58" t="s">
        <v>287</v>
      </c>
      <c r="B73" s="58" t="s">
        <v>270</v>
      </c>
      <c r="C73" s="60" t="s">
        <v>389</v>
      </c>
      <c r="D73" s="61" t="s">
        <v>301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DK73" s="58">
        <f t="shared" si="1"/>
        <v>0</v>
      </c>
    </row>
    <row r="74" spans="1:115" x14ac:dyDescent="0.2">
      <c r="A74" s="58" t="s">
        <v>287</v>
      </c>
      <c r="B74" s="58" t="s">
        <v>270</v>
      </c>
      <c r="C74" s="64" t="s">
        <v>390</v>
      </c>
      <c r="D74" s="65" t="s">
        <v>301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DK74" s="58">
        <f t="shared" si="1"/>
        <v>0</v>
      </c>
    </row>
    <row r="75" spans="1:115" x14ac:dyDescent="0.2">
      <c r="A75" s="58" t="s">
        <v>287</v>
      </c>
      <c r="B75" s="58" t="s">
        <v>270</v>
      </c>
      <c r="C75" s="59" t="s">
        <v>391</v>
      </c>
      <c r="D75" s="53" t="s">
        <v>301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DK75" s="58">
        <f>SUM(E75:DJ75)</f>
        <v>0</v>
      </c>
    </row>
    <row r="76" spans="1:115" x14ac:dyDescent="0.2">
      <c r="A76" s="58" t="s">
        <v>287</v>
      </c>
      <c r="B76" s="58" t="s">
        <v>270</v>
      </c>
      <c r="C76" s="59" t="s">
        <v>392</v>
      </c>
      <c r="D76" s="53" t="s">
        <v>301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DK76" s="58">
        <f t="shared" ref="DK76:DK128" si="2">SUM(E76:DJ76)</f>
        <v>0</v>
      </c>
    </row>
    <row r="77" spans="1:115" x14ac:dyDescent="0.2">
      <c r="A77" s="58" t="s">
        <v>287</v>
      </c>
      <c r="B77" s="58" t="s">
        <v>270</v>
      </c>
      <c r="C77" s="59" t="s">
        <v>393</v>
      </c>
      <c r="D77" s="53" t="s">
        <v>301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Z77" s="53">
        <v>32</v>
      </c>
      <c r="CM77" s="53">
        <v>12</v>
      </c>
      <c r="DK77" s="58">
        <f t="shared" si="2"/>
        <v>44</v>
      </c>
    </row>
    <row r="78" spans="1:115" x14ac:dyDescent="0.2">
      <c r="A78" s="58" t="s">
        <v>287</v>
      </c>
      <c r="B78" s="58" t="s">
        <v>270</v>
      </c>
      <c r="C78" s="59" t="s">
        <v>394</v>
      </c>
      <c r="D78" s="53" t="s">
        <v>301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>
        <v>4</v>
      </c>
      <c r="BB78" s="53"/>
      <c r="BZ78" s="53">
        <v>4</v>
      </c>
      <c r="DK78" s="58">
        <f t="shared" si="2"/>
        <v>8</v>
      </c>
    </row>
    <row r="79" spans="1:115" x14ac:dyDescent="0.2">
      <c r="A79" s="58" t="s">
        <v>287</v>
      </c>
      <c r="B79" s="58" t="s">
        <v>270</v>
      </c>
      <c r="C79" s="59" t="s">
        <v>306</v>
      </c>
      <c r="D79" s="53" t="s">
        <v>300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DK79" s="58">
        <f t="shared" si="2"/>
        <v>0</v>
      </c>
    </row>
    <row r="80" spans="1:115" x14ac:dyDescent="0.2">
      <c r="A80" s="58" t="s">
        <v>287</v>
      </c>
      <c r="B80" s="58" t="s">
        <v>270</v>
      </c>
      <c r="C80" s="59" t="s">
        <v>395</v>
      </c>
      <c r="D80" s="53" t="s">
        <v>301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DK80" s="58">
        <f t="shared" si="2"/>
        <v>0</v>
      </c>
    </row>
    <row r="81" spans="1:115" x14ac:dyDescent="0.2">
      <c r="A81" s="58" t="s">
        <v>287</v>
      </c>
      <c r="B81" s="58" t="s">
        <v>270</v>
      </c>
      <c r="C81" s="59" t="s">
        <v>396</v>
      </c>
      <c r="D81" s="53" t="s">
        <v>301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DK81" s="58">
        <f t="shared" si="2"/>
        <v>0</v>
      </c>
    </row>
    <row r="82" spans="1:115" x14ac:dyDescent="0.2">
      <c r="A82" s="58" t="s">
        <v>287</v>
      </c>
      <c r="B82" s="58" t="s">
        <v>270</v>
      </c>
      <c r="C82" s="59" t="s">
        <v>397</v>
      </c>
      <c r="D82" s="53" t="s">
        <v>301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>
        <v>8</v>
      </c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N82" s="53">
        <v>2</v>
      </c>
      <c r="BZ82" s="53">
        <v>4</v>
      </c>
      <c r="CF82" s="53">
        <v>20</v>
      </c>
      <c r="CN82" s="53">
        <v>4</v>
      </c>
      <c r="CX82" s="53">
        <v>10</v>
      </c>
      <c r="CY82" s="53">
        <v>16</v>
      </c>
      <c r="CZ82" s="53">
        <v>80</v>
      </c>
      <c r="DA82" s="53">
        <v>1</v>
      </c>
      <c r="DK82" s="58">
        <f t="shared" si="2"/>
        <v>145</v>
      </c>
    </row>
    <row r="83" spans="1:115" x14ac:dyDescent="0.2">
      <c r="A83" s="58" t="s">
        <v>287</v>
      </c>
      <c r="B83" s="58" t="s">
        <v>270</v>
      </c>
      <c r="C83" s="59" t="s">
        <v>398</v>
      </c>
      <c r="D83" s="53" t="s">
        <v>301</v>
      </c>
      <c r="E83" s="53">
        <v>8</v>
      </c>
      <c r="F83" s="53">
        <v>8</v>
      </c>
      <c r="G83" s="53">
        <v>4</v>
      </c>
      <c r="H83" s="53">
        <v>20</v>
      </c>
      <c r="I83" s="53">
        <v>300</v>
      </c>
      <c r="J83" s="53">
        <v>500</v>
      </c>
      <c r="K83" s="53">
        <v>400</v>
      </c>
      <c r="L83" s="53">
        <v>420</v>
      </c>
      <c r="M83" s="53">
        <v>400</v>
      </c>
      <c r="N83" s="53">
        <v>456</v>
      </c>
      <c r="O83" s="53">
        <v>1968</v>
      </c>
      <c r="P83" s="53">
        <v>284</v>
      </c>
      <c r="Q83" s="53"/>
      <c r="R83" s="53">
        <v>8</v>
      </c>
      <c r="S83" s="53">
        <v>176</v>
      </c>
      <c r="T83" s="53">
        <v>64</v>
      </c>
      <c r="U83" s="53"/>
      <c r="V83" s="53">
        <v>108</v>
      </c>
      <c r="W83" s="53">
        <v>864</v>
      </c>
      <c r="X83" s="53">
        <v>1120</v>
      </c>
      <c r="Y83" s="53">
        <v>1236</v>
      </c>
      <c r="Z83" s="53"/>
      <c r="AA83" s="53">
        <v>32</v>
      </c>
      <c r="AB83" s="53">
        <v>7616</v>
      </c>
      <c r="AC83" s="53">
        <v>512</v>
      </c>
      <c r="AD83" s="53">
        <v>8</v>
      </c>
      <c r="AE83" s="53">
        <v>12</v>
      </c>
      <c r="AF83" s="53"/>
      <c r="AG83" s="53">
        <v>136</v>
      </c>
      <c r="AH83" s="53">
        <v>4</v>
      </c>
      <c r="AI83" s="53"/>
      <c r="AJ83" s="53">
        <v>60</v>
      </c>
      <c r="AK83" s="53"/>
      <c r="AL83" s="53"/>
      <c r="AM83" s="53"/>
      <c r="AN83" s="53"/>
      <c r="AO83" s="53">
        <v>520</v>
      </c>
      <c r="AP83" s="53"/>
      <c r="AQ83" s="53"/>
      <c r="AR83" s="53"/>
      <c r="AS83" s="53">
        <v>224</v>
      </c>
      <c r="AT83" s="53">
        <v>224</v>
      </c>
      <c r="AU83" s="53">
        <v>88</v>
      </c>
      <c r="AV83" s="53">
        <v>8</v>
      </c>
      <c r="AW83" s="53">
        <v>180</v>
      </c>
      <c r="AX83" s="53">
        <v>28</v>
      </c>
      <c r="AY83" s="53">
        <v>1488</v>
      </c>
      <c r="AZ83" s="53">
        <v>1</v>
      </c>
      <c r="BA83" s="53">
        <v>8</v>
      </c>
      <c r="BB83" s="53"/>
      <c r="BD83" s="53">
        <v>1</v>
      </c>
      <c r="BE83" s="53">
        <v>64</v>
      </c>
      <c r="BH83" s="53">
        <v>128</v>
      </c>
      <c r="BJ83" s="53">
        <v>340</v>
      </c>
      <c r="BM83" s="53">
        <v>4</v>
      </c>
      <c r="BN83" s="53">
        <v>26</v>
      </c>
      <c r="BP83" s="53">
        <v>8</v>
      </c>
      <c r="BT83" s="53">
        <v>1</v>
      </c>
      <c r="BW83" s="53">
        <v>16</v>
      </c>
      <c r="BX83" s="53">
        <v>192</v>
      </c>
      <c r="BZ83" s="53">
        <v>84</v>
      </c>
      <c r="CA83" s="53">
        <v>80</v>
      </c>
      <c r="CG83" s="53">
        <v>192</v>
      </c>
      <c r="CH83" s="53">
        <v>16</v>
      </c>
      <c r="CJ83" s="53">
        <v>32</v>
      </c>
      <c r="CK83" s="53">
        <v>4</v>
      </c>
      <c r="CM83" s="53">
        <v>40</v>
      </c>
      <c r="CN83" s="53">
        <v>128</v>
      </c>
      <c r="CS83" s="53">
        <v>80</v>
      </c>
      <c r="CU83" s="53">
        <v>2</v>
      </c>
      <c r="CW83" s="53">
        <v>24</v>
      </c>
      <c r="CX83" s="53">
        <v>120</v>
      </c>
      <c r="DB83" s="53">
        <v>220</v>
      </c>
      <c r="DC83" s="53" t="s">
        <v>156</v>
      </c>
      <c r="DD83" s="53" t="s">
        <v>156</v>
      </c>
      <c r="DF83" s="53">
        <v>328</v>
      </c>
      <c r="DG83" s="53" t="s">
        <v>156</v>
      </c>
      <c r="DH83" s="53" t="s">
        <v>156</v>
      </c>
      <c r="DI83" s="53" t="s">
        <v>156</v>
      </c>
      <c r="DK83" s="58">
        <f t="shared" si="2"/>
        <v>21623</v>
      </c>
    </row>
    <row r="84" spans="1:115" x14ac:dyDescent="0.2">
      <c r="A84" s="58" t="s">
        <v>287</v>
      </c>
      <c r="B84" s="58" t="s">
        <v>270</v>
      </c>
      <c r="C84" s="59" t="s">
        <v>399</v>
      </c>
      <c r="D84" s="53" t="s">
        <v>301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CQ84" s="53">
        <v>432</v>
      </c>
      <c r="DJ84" s="53">
        <v>264</v>
      </c>
      <c r="DK84" s="58">
        <f t="shared" si="2"/>
        <v>696</v>
      </c>
    </row>
    <row r="85" spans="1:115" x14ac:dyDescent="0.2">
      <c r="A85" s="58" t="s">
        <v>287</v>
      </c>
      <c r="B85" s="58" t="s">
        <v>270</v>
      </c>
      <c r="C85" s="59" t="s">
        <v>400</v>
      </c>
      <c r="D85" s="53" t="s">
        <v>301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DK85" s="58">
        <f t="shared" si="2"/>
        <v>0</v>
      </c>
    </row>
    <row r="86" spans="1:115" x14ac:dyDescent="0.2">
      <c r="A86" s="58" t="s">
        <v>287</v>
      </c>
      <c r="B86" s="58" t="s">
        <v>270</v>
      </c>
      <c r="C86" s="60" t="s">
        <v>401</v>
      </c>
      <c r="D86" s="61" t="s">
        <v>301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DK86" s="58">
        <f t="shared" si="2"/>
        <v>0</v>
      </c>
    </row>
    <row r="87" spans="1:115" x14ac:dyDescent="0.2">
      <c r="A87" s="58" t="s">
        <v>287</v>
      </c>
      <c r="B87" s="58" t="s">
        <v>270</v>
      </c>
      <c r="C87" s="59" t="s">
        <v>402</v>
      </c>
      <c r="D87" s="53" t="s">
        <v>301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DK87" s="58">
        <f t="shared" si="2"/>
        <v>0</v>
      </c>
    </row>
    <row r="88" spans="1:115" x14ac:dyDescent="0.2">
      <c r="A88" s="58" t="s">
        <v>287</v>
      </c>
      <c r="B88" s="58" t="s">
        <v>270</v>
      </c>
      <c r="C88" s="59" t="s">
        <v>403</v>
      </c>
      <c r="D88" s="53" t="s">
        <v>301</v>
      </c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DK88" s="58">
        <f t="shared" si="2"/>
        <v>0</v>
      </c>
    </row>
    <row r="89" spans="1:115" x14ac:dyDescent="0.2">
      <c r="A89" s="58" t="s">
        <v>287</v>
      </c>
      <c r="B89" s="58" t="s">
        <v>270</v>
      </c>
      <c r="C89" s="59" t="s">
        <v>404</v>
      </c>
      <c r="D89" s="53" t="s">
        <v>301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DK89" s="58">
        <f t="shared" si="2"/>
        <v>0</v>
      </c>
    </row>
    <row r="90" spans="1:115" x14ac:dyDescent="0.2">
      <c r="A90" s="58" t="s">
        <v>287</v>
      </c>
      <c r="B90" s="58" t="s">
        <v>270</v>
      </c>
      <c r="C90" s="59" t="s">
        <v>405</v>
      </c>
      <c r="D90" s="53" t="s">
        <v>301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>
        <v>4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DF90" s="53">
        <v>8</v>
      </c>
      <c r="DK90" s="58">
        <f t="shared" si="2"/>
        <v>12</v>
      </c>
    </row>
    <row r="91" spans="1:115" x14ac:dyDescent="0.2">
      <c r="A91" s="58" t="s">
        <v>287</v>
      </c>
      <c r="B91" s="58" t="s">
        <v>270</v>
      </c>
      <c r="C91" s="60" t="s">
        <v>406</v>
      </c>
      <c r="D91" s="61" t="s">
        <v>301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>
        <v>144</v>
      </c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>
        <v>128</v>
      </c>
      <c r="AH91" s="53"/>
      <c r="AI91" s="53"/>
      <c r="AJ91" s="53"/>
      <c r="AK91" s="53">
        <v>56</v>
      </c>
      <c r="AL91" s="53"/>
      <c r="AM91" s="53"/>
      <c r="AN91" s="53"/>
      <c r="AO91" s="53"/>
      <c r="AP91" s="53"/>
      <c r="AQ91" s="53"/>
      <c r="AR91" s="53"/>
      <c r="AS91" s="53"/>
      <c r="AT91" s="53"/>
      <c r="AU91" s="53">
        <v>416</v>
      </c>
      <c r="AV91" s="53">
        <v>304</v>
      </c>
      <c r="AW91" s="53"/>
      <c r="AX91" s="53"/>
      <c r="AY91" s="53"/>
      <c r="AZ91" s="53"/>
      <c r="BA91" s="53"/>
      <c r="BB91" s="53"/>
      <c r="BC91" s="53">
        <v>2</v>
      </c>
      <c r="BJ91" s="53">
        <v>100</v>
      </c>
      <c r="BK91" s="53">
        <v>56</v>
      </c>
      <c r="CD91" s="53">
        <v>776</v>
      </c>
      <c r="CN91" s="53">
        <v>4</v>
      </c>
      <c r="CX91" s="53">
        <v>144</v>
      </c>
      <c r="DB91" s="53">
        <v>252</v>
      </c>
      <c r="DF91" s="53">
        <v>88</v>
      </c>
      <c r="DK91" s="58">
        <f t="shared" si="2"/>
        <v>2470</v>
      </c>
    </row>
    <row r="92" spans="1:115" x14ac:dyDescent="0.2">
      <c r="A92" s="58" t="s">
        <v>287</v>
      </c>
      <c r="B92" s="58" t="s">
        <v>270</v>
      </c>
      <c r="C92" s="59" t="s">
        <v>407</v>
      </c>
      <c r="D92" s="53" t="s">
        <v>301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M92" s="53">
        <v>34</v>
      </c>
      <c r="BO92" s="53">
        <v>36</v>
      </c>
      <c r="CA92" s="53">
        <v>2560</v>
      </c>
      <c r="CH92" s="53">
        <v>116</v>
      </c>
      <c r="CI92" s="53">
        <v>64</v>
      </c>
      <c r="CJ92" s="53">
        <v>4</v>
      </c>
      <c r="DK92" s="58">
        <f t="shared" si="2"/>
        <v>2814</v>
      </c>
    </row>
    <row r="93" spans="1:115" x14ac:dyDescent="0.2">
      <c r="A93" s="58" t="s">
        <v>287</v>
      </c>
      <c r="B93" s="58" t="s">
        <v>270</v>
      </c>
      <c r="C93" s="59" t="s">
        <v>307</v>
      </c>
      <c r="D93" s="53" t="s">
        <v>300</v>
      </c>
      <c r="E93" s="53"/>
      <c r="F93" s="53"/>
      <c r="G93" s="53"/>
      <c r="H93" s="53">
        <v>4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>
        <v>16</v>
      </c>
      <c r="T93" s="53"/>
      <c r="U93" s="53"/>
      <c r="V93" s="53">
        <v>20</v>
      </c>
      <c r="W93" s="53"/>
      <c r="X93" s="53"/>
      <c r="Y93" s="53">
        <v>4</v>
      </c>
      <c r="Z93" s="53"/>
      <c r="AA93" s="53">
        <v>80</v>
      </c>
      <c r="AB93" s="53"/>
      <c r="AC93" s="53"/>
      <c r="AD93" s="53">
        <v>20</v>
      </c>
      <c r="AE93" s="53"/>
      <c r="AF93" s="53"/>
      <c r="AG93" s="53"/>
      <c r="AH93" s="53"/>
      <c r="AI93" s="53"/>
      <c r="AJ93" s="53"/>
      <c r="AK93" s="53"/>
      <c r="AL93" s="53"/>
      <c r="AM93" s="53">
        <v>16</v>
      </c>
      <c r="AN93" s="53"/>
      <c r="AO93" s="53"/>
      <c r="AP93" s="53">
        <v>2</v>
      </c>
      <c r="AQ93" s="53"/>
      <c r="AR93" s="53"/>
      <c r="AS93" s="53">
        <v>32</v>
      </c>
      <c r="AT93" s="53">
        <v>8</v>
      </c>
      <c r="AU93" s="53"/>
      <c r="AV93" s="53"/>
      <c r="AW93" s="53"/>
      <c r="AX93" s="53"/>
      <c r="AY93" s="53">
        <v>16</v>
      </c>
      <c r="AZ93" s="53"/>
      <c r="BA93" s="53"/>
      <c r="BB93" s="53">
        <v>16</v>
      </c>
      <c r="BF93" s="53">
        <v>8</v>
      </c>
      <c r="BN93" s="53">
        <v>2</v>
      </c>
      <c r="BP93" s="53">
        <v>4</v>
      </c>
      <c r="BR93" s="53">
        <v>1</v>
      </c>
      <c r="BV93" s="53">
        <v>2</v>
      </c>
      <c r="BW93" s="53">
        <v>16</v>
      </c>
      <c r="BX93" s="53">
        <v>12</v>
      </c>
      <c r="BZ93" s="53">
        <v>84</v>
      </c>
      <c r="CC93" s="53">
        <v>8</v>
      </c>
      <c r="CF93" s="53">
        <v>4</v>
      </c>
      <c r="CG93" s="53">
        <v>20</v>
      </c>
      <c r="CJ93" s="53">
        <v>84</v>
      </c>
      <c r="CK93" s="53">
        <v>8</v>
      </c>
      <c r="CM93" s="53">
        <v>124</v>
      </c>
      <c r="CN93" s="53">
        <v>32</v>
      </c>
      <c r="CP93" s="53">
        <v>28</v>
      </c>
      <c r="CS93" s="53">
        <v>160</v>
      </c>
      <c r="CY93" s="53">
        <v>16</v>
      </c>
      <c r="CZ93" s="53">
        <v>32</v>
      </c>
      <c r="DA93" s="53">
        <v>1</v>
      </c>
      <c r="DC93" s="53" t="s">
        <v>156</v>
      </c>
      <c r="DD93" s="53" t="s">
        <v>156</v>
      </c>
      <c r="DG93" s="53" t="s">
        <v>156</v>
      </c>
      <c r="DH93" s="53" t="s">
        <v>156</v>
      </c>
      <c r="DI93" s="53" t="s">
        <v>156</v>
      </c>
      <c r="DJ93" s="53">
        <v>64</v>
      </c>
      <c r="DK93" s="58">
        <f t="shared" si="2"/>
        <v>944</v>
      </c>
    </row>
    <row r="94" spans="1:115" x14ac:dyDescent="0.2">
      <c r="A94" s="58" t="s">
        <v>287</v>
      </c>
      <c r="B94" s="58" t="s">
        <v>271</v>
      </c>
      <c r="C94" s="59" t="s">
        <v>408</v>
      </c>
      <c r="D94" s="53" t="s">
        <v>301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DK94" s="58">
        <f t="shared" si="2"/>
        <v>0</v>
      </c>
    </row>
    <row r="95" spans="1:115" x14ac:dyDescent="0.2">
      <c r="A95" s="58" t="s">
        <v>287</v>
      </c>
      <c r="B95" s="58" t="s">
        <v>271</v>
      </c>
      <c r="C95" s="59" t="s">
        <v>409</v>
      </c>
      <c r="D95" s="53" t="s">
        <v>301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CT95" s="53">
        <v>1</v>
      </c>
      <c r="DK95" s="58">
        <f t="shared" si="2"/>
        <v>1</v>
      </c>
    </row>
    <row r="96" spans="1:115" x14ac:dyDescent="0.2">
      <c r="A96" s="58" t="s">
        <v>287</v>
      </c>
      <c r="B96" s="58" t="s">
        <v>271</v>
      </c>
      <c r="C96" s="59" t="s">
        <v>410</v>
      </c>
      <c r="D96" s="53" t="s">
        <v>301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DK96" s="58">
        <f t="shared" si="2"/>
        <v>0</v>
      </c>
    </row>
    <row r="97" spans="1:115" x14ac:dyDescent="0.2">
      <c r="A97" s="58" t="s">
        <v>287</v>
      </c>
      <c r="B97" s="58" t="s">
        <v>271</v>
      </c>
      <c r="C97" s="60" t="s">
        <v>411</v>
      </c>
      <c r="D97" s="61" t="s">
        <v>301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>
        <v>20</v>
      </c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CU97" s="53">
        <v>1</v>
      </c>
      <c r="DK97" s="58">
        <f t="shared" si="2"/>
        <v>21</v>
      </c>
    </row>
    <row r="98" spans="1:115" x14ac:dyDescent="0.2">
      <c r="A98" s="58" t="s">
        <v>287</v>
      </c>
      <c r="B98" s="58" t="s">
        <v>271</v>
      </c>
      <c r="C98" s="59" t="s">
        <v>412</v>
      </c>
      <c r="D98" s="53" t="s">
        <v>301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DK98" s="58">
        <f t="shared" si="2"/>
        <v>0</v>
      </c>
    </row>
    <row r="99" spans="1:115" x14ac:dyDescent="0.2">
      <c r="A99" s="58" t="s">
        <v>287</v>
      </c>
      <c r="B99" s="58" t="s">
        <v>271</v>
      </c>
      <c r="C99" s="59" t="s">
        <v>413</v>
      </c>
      <c r="D99" s="53" t="s">
        <v>301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DK99" s="58">
        <f t="shared" si="2"/>
        <v>0</v>
      </c>
    </row>
    <row r="100" spans="1:115" x14ac:dyDescent="0.2">
      <c r="A100" s="58" t="s">
        <v>287</v>
      </c>
      <c r="B100" s="58" t="s">
        <v>271</v>
      </c>
      <c r="C100" s="59" t="s">
        <v>414</v>
      </c>
      <c r="D100" s="53" t="s">
        <v>301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T100" s="53">
        <v>1</v>
      </c>
      <c r="CL100" s="53">
        <v>1</v>
      </c>
      <c r="DK100" s="58">
        <f t="shared" si="2"/>
        <v>2</v>
      </c>
    </row>
    <row r="101" spans="1:115" x14ac:dyDescent="0.2">
      <c r="A101" s="58" t="s">
        <v>287</v>
      </c>
      <c r="B101" s="58" t="s">
        <v>271</v>
      </c>
      <c r="C101" s="60" t="s">
        <v>272</v>
      </c>
      <c r="D101" s="61" t="s">
        <v>301</v>
      </c>
      <c r="E101" s="53"/>
      <c r="F101" s="53"/>
      <c r="G101" s="53"/>
      <c r="H101" s="53"/>
      <c r="I101" s="53"/>
      <c r="J101" s="53">
        <v>8</v>
      </c>
      <c r="K101" s="53">
        <v>8</v>
      </c>
      <c r="L101" s="53"/>
      <c r="M101" s="53">
        <v>32</v>
      </c>
      <c r="N101" s="53">
        <v>8</v>
      </c>
      <c r="O101" s="53"/>
      <c r="P101" s="53"/>
      <c r="Q101" s="53"/>
      <c r="R101" s="53"/>
      <c r="S101" s="53"/>
      <c r="T101" s="53"/>
      <c r="U101" s="53"/>
      <c r="V101" s="53"/>
      <c r="W101" s="53">
        <v>112</v>
      </c>
      <c r="X101" s="53"/>
      <c r="Y101" s="53"/>
      <c r="Z101" s="53">
        <v>4</v>
      </c>
      <c r="AA101" s="53"/>
      <c r="AB101" s="53"/>
      <c r="AC101" s="53"/>
      <c r="AD101" s="53"/>
      <c r="AE101" s="53">
        <v>12</v>
      </c>
      <c r="AF101" s="53"/>
      <c r="AG101" s="53"/>
      <c r="AH101" s="53"/>
      <c r="AI101" s="53"/>
      <c r="AJ101" s="53"/>
      <c r="AK101" s="53"/>
      <c r="AL101" s="53"/>
      <c r="AM101" s="53"/>
      <c r="AN101" s="53"/>
      <c r="AO101" s="53">
        <v>56</v>
      </c>
      <c r="AP101" s="53"/>
      <c r="AQ101" s="53"/>
      <c r="AR101" s="53"/>
      <c r="AS101" s="53"/>
      <c r="AT101" s="53"/>
      <c r="AU101" s="53"/>
      <c r="AV101" s="53">
        <v>4</v>
      </c>
      <c r="AW101" s="53"/>
      <c r="AX101" s="53"/>
      <c r="AY101" s="53"/>
      <c r="AZ101" s="53"/>
      <c r="BA101" s="53"/>
      <c r="BB101" s="53"/>
      <c r="BC101" s="53">
        <v>2</v>
      </c>
      <c r="BM101" s="53">
        <v>14</v>
      </c>
      <c r="BN101" s="53">
        <v>4</v>
      </c>
      <c r="BO101" s="53">
        <v>4</v>
      </c>
      <c r="BS101" s="53">
        <v>2</v>
      </c>
      <c r="CB101" s="53">
        <v>2</v>
      </c>
      <c r="CL101" s="53">
        <v>1</v>
      </c>
      <c r="CR101" s="53">
        <v>4</v>
      </c>
      <c r="CS101" s="53">
        <v>32</v>
      </c>
      <c r="CW101" s="53">
        <v>8</v>
      </c>
      <c r="CX101" s="53">
        <v>6</v>
      </c>
      <c r="DB101" s="53">
        <v>4</v>
      </c>
      <c r="DE101" s="53">
        <v>1</v>
      </c>
      <c r="DF101" s="53">
        <v>4</v>
      </c>
      <c r="DK101" s="58">
        <f t="shared" si="2"/>
        <v>332</v>
      </c>
    </row>
    <row r="102" spans="1:115" x14ac:dyDescent="0.2">
      <c r="A102" s="58" t="s">
        <v>287</v>
      </c>
      <c r="B102" s="58" t="s">
        <v>271</v>
      </c>
      <c r="C102" s="59" t="s">
        <v>415</v>
      </c>
      <c r="D102" s="53" t="s">
        <v>301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DK102" s="58">
        <f t="shared" si="2"/>
        <v>0</v>
      </c>
    </row>
    <row r="103" spans="1:115" x14ac:dyDescent="0.2">
      <c r="A103" s="58" t="s">
        <v>287</v>
      </c>
      <c r="B103" s="58" t="s">
        <v>271</v>
      </c>
      <c r="C103" s="59" t="s">
        <v>316</v>
      </c>
      <c r="D103" s="53" t="s">
        <v>301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>
        <v>28</v>
      </c>
      <c r="AL103" s="53"/>
      <c r="AM103" s="53"/>
      <c r="AN103" s="53"/>
      <c r="AO103" s="53"/>
      <c r="AP103" s="53">
        <v>2</v>
      </c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>
        <v>4</v>
      </c>
      <c r="BB103" s="53"/>
      <c r="BJ103" s="53">
        <v>4</v>
      </c>
      <c r="CN103" s="53">
        <v>20</v>
      </c>
      <c r="DK103" s="58">
        <f t="shared" si="2"/>
        <v>58</v>
      </c>
    </row>
    <row r="104" spans="1:115" x14ac:dyDescent="0.2">
      <c r="A104" s="58" t="s">
        <v>287</v>
      </c>
      <c r="B104" s="58" t="s">
        <v>271</v>
      </c>
      <c r="C104" s="59" t="s">
        <v>416</v>
      </c>
      <c r="D104" s="53" t="s">
        <v>301</v>
      </c>
      <c r="E104" s="53">
        <v>4</v>
      </c>
      <c r="F104" s="53"/>
      <c r="G104" s="53"/>
      <c r="H104" s="53"/>
      <c r="I104" s="53">
        <v>12</v>
      </c>
      <c r="J104" s="53">
        <v>8</v>
      </c>
      <c r="K104" s="53"/>
      <c r="L104" s="53"/>
      <c r="M104" s="53"/>
      <c r="N104" s="53"/>
      <c r="O104" s="53"/>
      <c r="P104" s="53">
        <v>12</v>
      </c>
      <c r="Q104" s="53"/>
      <c r="R104" s="53"/>
      <c r="S104" s="53"/>
      <c r="T104" s="53"/>
      <c r="U104" s="53">
        <v>1</v>
      </c>
      <c r="V104" s="53"/>
      <c r="W104" s="53"/>
      <c r="X104" s="53"/>
      <c r="Y104" s="53"/>
      <c r="Z104" s="53">
        <v>32</v>
      </c>
      <c r="AA104" s="53"/>
      <c r="AB104" s="53">
        <v>32</v>
      </c>
      <c r="AC104" s="53"/>
      <c r="AD104" s="53"/>
      <c r="AE104" s="53"/>
      <c r="AF104" s="53"/>
      <c r="AG104" s="53"/>
      <c r="AH104" s="53"/>
      <c r="AI104" s="53"/>
      <c r="AJ104" s="53"/>
      <c r="AK104" s="53">
        <v>4</v>
      </c>
      <c r="AL104" s="53">
        <v>8</v>
      </c>
      <c r="AM104" s="53"/>
      <c r="AN104" s="53">
        <v>4</v>
      </c>
      <c r="AO104" s="53"/>
      <c r="AP104" s="53"/>
      <c r="AQ104" s="53"/>
      <c r="AR104" s="53"/>
      <c r="AS104" s="53"/>
      <c r="AT104" s="53">
        <v>36</v>
      </c>
      <c r="AU104" s="53"/>
      <c r="AV104" s="53"/>
      <c r="AW104" s="53"/>
      <c r="AX104" s="53"/>
      <c r="AY104" s="53"/>
      <c r="AZ104" s="53">
        <v>5</v>
      </c>
      <c r="BA104" s="53"/>
      <c r="BB104" s="53"/>
      <c r="BC104" s="53">
        <v>48</v>
      </c>
      <c r="BG104" s="53">
        <v>16</v>
      </c>
      <c r="BL104" s="53">
        <v>4</v>
      </c>
      <c r="CU104" s="53">
        <v>4</v>
      </c>
      <c r="CW104" s="53">
        <v>8</v>
      </c>
      <c r="CX104" s="53">
        <v>6</v>
      </c>
      <c r="DK104" s="58">
        <f t="shared" si="2"/>
        <v>244</v>
      </c>
    </row>
    <row r="105" spans="1:115" x14ac:dyDescent="0.2">
      <c r="A105" s="58" t="s">
        <v>287</v>
      </c>
      <c r="B105" s="58" t="s">
        <v>271</v>
      </c>
      <c r="C105" s="59" t="s">
        <v>308</v>
      </c>
      <c r="D105" s="53" t="s">
        <v>300</v>
      </c>
      <c r="E105" s="53"/>
      <c r="F105" s="53"/>
      <c r="G105" s="53"/>
      <c r="H105" s="53">
        <v>4</v>
      </c>
      <c r="I105" s="53"/>
      <c r="J105" s="53"/>
      <c r="K105" s="53">
        <v>124</v>
      </c>
      <c r="L105" s="53">
        <v>20</v>
      </c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>
        <v>52</v>
      </c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D105" s="53">
        <v>1</v>
      </c>
      <c r="BO105" s="53">
        <v>4</v>
      </c>
      <c r="BZ105" s="53">
        <v>4</v>
      </c>
      <c r="CE105" s="53">
        <v>1</v>
      </c>
      <c r="DK105" s="58">
        <f t="shared" si="2"/>
        <v>210</v>
      </c>
    </row>
    <row r="106" spans="1:115" x14ac:dyDescent="0.2">
      <c r="A106" s="58" t="s">
        <v>287</v>
      </c>
      <c r="B106" s="58" t="s">
        <v>271</v>
      </c>
      <c r="C106" s="59" t="s">
        <v>417</v>
      </c>
      <c r="D106" s="53" t="s">
        <v>301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>
        <v>3</v>
      </c>
      <c r="V106" s="53"/>
      <c r="W106" s="53"/>
      <c r="X106" s="53"/>
      <c r="Y106" s="53"/>
      <c r="Z106" s="53"/>
      <c r="AA106" s="53"/>
      <c r="AB106" s="53"/>
      <c r="AC106" s="53"/>
      <c r="AD106" s="53">
        <v>8</v>
      </c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>
        <v>32</v>
      </c>
      <c r="AQ106" s="53"/>
      <c r="AR106" s="53"/>
      <c r="AS106" s="53"/>
      <c r="AT106" s="53"/>
      <c r="AU106" s="53"/>
      <c r="AV106" s="53"/>
      <c r="AW106" s="53">
        <v>36</v>
      </c>
      <c r="AX106" s="53"/>
      <c r="AY106" s="53"/>
      <c r="AZ106" s="53"/>
      <c r="BA106" s="53"/>
      <c r="BB106" s="53"/>
      <c r="BH106" s="53">
        <v>64</v>
      </c>
      <c r="BJ106" s="53">
        <v>16</v>
      </c>
      <c r="BL106" s="53">
        <v>8</v>
      </c>
      <c r="BW106" s="53">
        <v>48</v>
      </c>
      <c r="CJ106" s="53">
        <v>20</v>
      </c>
      <c r="CN106" s="53">
        <v>4</v>
      </c>
      <c r="CP106" s="53">
        <v>52</v>
      </c>
      <c r="CR106" s="53">
        <v>104</v>
      </c>
      <c r="CT106" s="53">
        <v>11</v>
      </c>
      <c r="CW106" s="53">
        <v>8</v>
      </c>
      <c r="DK106" s="58">
        <f t="shared" si="2"/>
        <v>414</v>
      </c>
    </row>
    <row r="107" spans="1:115" x14ac:dyDescent="0.2">
      <c r="A107" s="58" t="s">
        <v>287</v>
      </c>
      <c r="B107" s="58" t="s">
        <v>271</v>
      </c>
      <c r="C107" s="59" t="s">
        <v>418</v>
      </c>
      <c r="D107" s="53" t="s">
        <v>301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E107" s="53">
        <v>16</v>
      </c>
      <c r="BF107" s="53">
        <v>4</v>
      </c>
      <c r="BJ107" s="53">
        <v>4</v>
      </c>
      <c r="BK107" s="53">
        <v>8</v>
      </c>
      <c r="BZ107" s="53">
        <v>4</v>
      </c>
      <c r="DK107" s="58">
        <f t="shared" si="2"/>
        <v>36</v>
      </c>
    </row>
    <row r="108" spans="1:115" x14ac:dyDescent="0.2">
      <c r="A108" s="58" t="s">
        <v>287</v>
      </c>
      <c r="B108" s="58" t="s">
        <v>271</v>
      </c>
      <c r="C108" s="59" t="s">
        <v>419</v>
      </c>
      <c r="D108" s="53" t="s">
        <v>301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CY108" s="53">
        <v>12</v>
      </c>
      <c r="DK108" s="58">
        <f t="shared" si="2"/>
        <v>12</v>
      </c>
    </row>
    <row r="109" spans="1:115" x14ac:dyDescent="0.2">
      <c r="A109" s="58" t="s">
        <v>287</v>
      </c>
      <c r="B109" s="58" t="s">
        <v>271</v>
      </c>
      <c r="C109" s="59" t="s">
        <v>420</v>
      </c>
      <c r="D109" s="53" t="s">
        <v>301</v>
      </c>
      <c r="E109" s="53"/>
      <c r="F109" s="53">
        <v>4</v>
      </c>
      <c r="G109" s="53"/>
      <c r="H109" s="53"/>
      <c r="I109" s="53"/>
      <c r="J109" s="53">
        <v>4</v>
      </c>
      <c r="K109" s="53"/>
      <c r="L109" s="53"/>
      <c r="M109" s="53"/>
      <c r="N109" s="53"/>
      <c r="O109" s="53"/>
      <c r="P109" s="53"/>
      <c r="Q109" s="53">
        <v>8</v>
      </c>
      <c r="R109" s="53"/>
      <c r="S109" s="53"/>
      <c r="T109" s="53"/>
      <c r="U109" s="53"/>
      <c r="V109" s="53"/>
      <c r="W109" s="53"/>
      <c r="X109" s="53"/>
      <c r="Y109" s="53"/>
      <c r="Z109" s="53">
        <v>4</v>
      </c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>
        <v>16</v>
      </c>
      <c r="AS109" s="53">
        <v>32</v>
      </c>
      <c r="AT109" s="53"/>
      <c r="AU109" s="53"/>
      <c r="AV109" s="53"/>
      <c r="AW109" s="53"/>
      <c r="AX109" s="53"/>
      <c r="AY109" s="53"/>
      <c r="AZ109" s="53"/>
      <c r="BA109" s="53"/>
      <c r="BB109" s="53"/>
      <c r="CZ109" s="53">
        <v>16</v>
      </c>
      <c r="DK109" s="58">
        <f t="shared" si="2"/>
        <v>84</v>
      </c>
    </row>
    <row r="110" spans="1:115" x14ac:dyDescent="0.2">
      <c r="A110" s="58" t="s">
        <v>287</v>
      </c>
      <c r="B110" s="58" t="s">
        <v>271</v>
      </c>
      <c r="C110" s="59" t="s">
        <v>421</v>
      </c>
      <c r="D110" s="53" t="s">
        <v>301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>
        <v>4</v>
      </c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N110" s="53">
        <v>6</v>
      </c>
      <c r="BV110" s="53">
        <v>2</v>
      </c>
      <c r="CM110" s="53">
        <v>32</v>
      </c>
      <c r="CS110" s="53">
        <v>16</v>
      </c>
      <c r="CY110" s="53">
        <v>4</v>
      </c>
      <c r="DK110" s="58">
        <f t="shared" si="2"/>
        <v>64</v>
      </c>
    </row>
    <row r="111" spans="1:115" x14ac:dyDescent="0.2">
      <c r="A111" s="58" t="s">
        <v>287</v>
      </c>
      <c r="B111" s="58" t="s">
        <v>271</v>
      </c>
      <c r="C111" s="59" t="s">
        <v>422</v>
      </c>
      <c r="D111" s="53" t="s">
        <v>301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W111" s="53">
        <v>16</v>
      </c>
      <c r="DK111" s="58">
        <f t="shared" si="2"/>
        <v>16</v>
      </c>
    </row>
    <row r="112" spans="1:115" x14ac:dyDescent="0.2">
      <c r="A112" s="58" t="s">
        <v>287</v>
      </c>
      <c r="B112" s="58" t="s">
        <v>271</v>
      </c>
      <c r="C112" s="59" t="s">
        <v>309</v>
      </c>
      <c r="D112" s="53" t="s">
        <v>300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DK112" s="58">
        <f t="shared" si="2"/>
        <v>0</v>
      </c>
    </row>
    <row r="113" spans="1:115" x14ac:dyDescent="0.2">
      <c r="A113" s="58" t="s">
        <v>287</v>
      </c>
      <c r="B113" s="58" t="s">
        <v>273</v>
      </c>
      <c r="C113" s="59" t="s">
        <v>423</v>
      </c>
      <c r="D113" s="53" t="s">
        <v>301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DK113" s="58">
        <f t="shared" si="2"/>
        <v>0</v>
      </c>
    </row>
    <row r="114" spans="1:115" x14ac:dyDescent="0.2">
      <c r="A114" s="58" t="s">
        <v>287</v>
      </c>
      <c r="B114" s="58" t="s">
        <v>273</v>
      </c>
      <c r="C114" s="60" t="s">
        <v>424</v>
      </c>
      <c r="D114" s="61" t="s">
        <v>301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DK114" s="58">
        <f t="shared" si="2"/>
        <v>0</v>
      </c>
    </row>
    <row r="115" spans="1:115" x14ac:dyDescent="0.2">
      <c r="A115" s="58" t="s">
        <v>287</v>
      </c>
      <c r="B115" s="58" t="s">
        <v>273</v>
      </c>
      <c r="C115" s="59" t="s">
        <v>310</v>
      </c>
      <c r="D115" s="53" t="s">
        <v>300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W115" s="53">
        <v>16</v>
      </c>
      <c r="DK115" s="58">
        <f t="shared" si="2"/>
        <v>16</v>
      </c>
    </row>
    <row r="116" spans="1:115" x14ac:dyDescent="0.2">
      <c r="A116" s="58" t="s">
        <v>287</v>
      </c>
      <c r="B116" s="58" t="s">
        <v>274</v>
      </c>
      <c r="C116" s="59" t="s">
        <v>425</v>
      </c>
      <c r="D116" s="53" t="s">
        <v>301</v>
      </c>
      <c r="E116" s="53"/>
      <c r="F116" s="53"/>
      <c r="G116" s="53"/>
      <c r="H116" s="53"/>
      <c r="I116" s="53"/>
      <c r="J116" s="53">
        <v>4</v>
      </c>
      <c r="K116" s="53"/>
      <c r="L116" s="53"/>
      <c r="M116" s="53">
        <v>16</v>
      </c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>
        <v>16</v>
      </c>
      <c r="AB116" s="53"/>
      <c r="AC116" s="53">
        <v>32</v>
      </c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J116" s="53">
        <v>4</v>
      </c>
      <c r="BX116" s="53">
        <v>8</v>
      </c>
      <c r="DK116" s="58">
        <f t="shared" si="2"/>
        <v>80</v>
      </c>
    </row>
    <row r="117" spans="1:115" x14ac:dyDescent="0.2">
      <c r="A117" s="58" t="s">
        <v>287</v>
      </c>
      <c r="B117" s="58" t="s">
        <v>288</v>
      </c>
      <c r="C117" s="59" t="s">
        <v>426</v>
      </c>
      <c r="D117" s="53" t="s">
        <v>301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DK117" s="58">
        <f t="shared" si="2"/>
        <v>0</v>
      </c>
    </row>
    <row r="118" spans="1:115" x14ac:dyDescent="0.2">
      <c r="A118" s="58" t="s">
        <v>287</v>
      </c>
      <c r="B118" s="58" t="s">
        <v>288</v>
      </c>
      <c r="C118" s="59" t="s">
        <v>311</v>
      </c>
      <c r="D118" s="53" t="s">
        <v>300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DK118" s="58">
        <f t="shared" si="2"/>
        <v>0</v>
      </c>
    </row>
    <row r="119" spans="1:115" x14ac:dyDescent="0.2">
      <c r="A119" s="58" t="s">
        <v>287</v>
      </c>
      <c r="B119" s="58" t="s">
        <v>275</v>
      </c>
      <c r="C119" s="59" t="s">
        <v>427</v>
      </c>
      <c r="D119" s="53" t="s">
        <v>301</v>
      </c>
      <c r="E119" s="53"/>
      <c r="F119" s="53"/>
      <c r="G119" s="53"/>
      <c r="H119" s="53"/>
      <c r="I119" s="53"/>
      <c r="J119" s="53"/>
      <c r="K119" s="53">
        <v>8</v>
      </c>
      <c r="L119" s="53">
        <v>12</v>
      </c>
      <c r="M119" s="53"/>
      <c r="N119" s="53"/>
      <c r="O119" s="53"/>
      <c r="P119" s="53">
        <v>12</v>
      </c>
      <c r="Q119" s="53"/>
      <c r="R119" s="53"/>
      <c r="S119" s="53"/>
      <c r="T119" s="53"/>
      <c r="U119" s="53"/>
      <c r="V119" s="53"/>
      <c r="W119" s="53"/>
      <c r="X119" s="53"/>
      <c r="Y119" s="53">
        <v>4</v>
      </c>
      <c r="Z119" s="53"/>
      <c r="AA119" s="53"/>
      <c r="AB119" s="53"/>
      <c r="AC119" s="53"/>
      <c r="AD119" s="53"/>
      <c r="AE119" s="53"/>
      <c r="AF119" s="53">
        <v>28</v>
      </c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X119" s="53">
        <v>24</v>
      </c>
      <c r="CB119" s="53">
        <v>3</v>
      </c>
      <c r="CL119" s="53">
        <v>1</v>
      </c>
      <c r="CW119" s="53">
        <v>32</v>
      </c>
      <c r="CX119" s="53">
        <v>6</v>
      </c>
      <c r="DK119" s="58">
        <f t="shared" si="2"/>
        <v>130</v>
      </c>
    </row>
    <row r="120" spans="1:115" x14ac:dyDescent="0.2">
      <c r="A120" s="58" t="s">
        <v>287</v>
      </c>
      <c r="B120" s="58" t="s">
        <v>275</v>
      </c>
      <c r="C120" s="59" t="s">
        <v>428</v>
      </c>
      <c r="D120" s="53" t="s">
        <v>301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>
        <v>16</v>
      </c>
      <c r="AW120" s="53"/>
      <c r="AX120" s="53"/>
      <c r="AY120" s="53"/>
      <c r="AZ120" s="53"/>
      <c r="BA120" s="53"/>
      <c r="BB120" s="53"/>
      <c r="BC120" s="53">
        <v>2</v>
      </c>
      <c r="CW120" s="53">
        <v>24</v>
      </c>
      <c r="DK120" s="58">
        <f t="shared" si="2"/>
        <v>42</v>
      </c>
    </row>
    <row r="121" spans="1:115" x14ac:dyDescent="0.2">
      <c r="A121" s="58" t="s">
        <v>287</v>
      </c>
      <c r="B121" s="58" t="s">
        <v>275</v>
      </c>
      <c r="C121" s="59" t="s">
        <v>429</v>
      </c>
      <c r="D121" s="53" t="s">
        <v>301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DK121" s="58">
        <f t="shared" si="2"/>
        <v>0</v>
      </c>
    </row>
    <row r="122" spans="1:115" x14ac:dyDescent="0.2">
      <c r="A122" s="58" t="s">
        <v>287</v>
      </c>
      <c r="B122" s="58" t="s">
        <v>275</v>
      </c>
      <c r="C122" s="59" t="s">
        <v>430</v>
      </c>
      <c r="D122" s="53" t="s">
        <v>301</v>
      </c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DK122" s="58">
        <f t="shared" si="2"/>
        <v>0</v>
      </c>
    </row>
    <row r="123" spans="1:115" x14ac:dyDescent="0.2">
      <c r="A123" s="58" t="s">
        <v>287</v>
      </c>
      <c r="B123" s="58" t="s">
        <v>275</v>
      </c>
      <c r="C123" s="60" t="s">
        <v>431</v>
      </c>
      <c r="D123" s="61" t="s">
        <v>301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DK123" s="58">
        <f t="shared" si="2"/>
        <v>0</v>
      </c>
    </row>
    <row r="124" spans="1:115" x14ac:dyDescent="0.2">
      <c r="A124" s="58" t="s">
        <v>287</v>
      </c>
      <c r="B124" s="58" t="s">
        <v>275</v>
      </c>
      <c r="C124" s="59" t="s">
        <v>312</v>
      </c>
      <c r="D124" s="53" t="s">
        <v>300</v>
      </c>
      <c r="E124" s="53"/>
      <c r="F124" s="53"/>
      <c r="G124" s="53"/>
      <c r="H124" s="53"/>
      <c r="I124" s="53"/>
      <c r="J124" s="53">
        <v>8</v>
      </c>
      <c r="K124" s="53">
        <v>112</v>
      </c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>
        <v>1</v>
      </c>
      <c r="BA124" s="53"/>
      <c r="BB124" s="53"/>
      <c r="DK124" s="58">
        <f t="shared" si="2"/>
        <v>121</v>
      </c>
    </row>
    <row r="125" spans="1:115" x14ac:dyDescent="0.2">
      <c r="A125" s="58" t="s">
        <v>287</v>
      </c>
      <c r="B125" s="58" t="s">
        <v>276</v>
      </c>
      <c r="C125" s="59" t="s">
        <v>313</v>
      </c>
      <c r="D125" s="53" t="s">
        <v>300</v>
      </c>
      <c r="E125" s="53"/>
      <c r="F125" s="53"/>
      <c r="G125" s="53"/>
      <c r="H125" s="53"/>
      <c r="I125" s="53"/>
      <c r="J125" s="53"/>
      <c r="K125" s="53"/>
      <c r="L125" s="53">
        <v>4</v>
      </c>
      <c r="M125" s="53">
        <v>16</v>
      </c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DK125" s="58">
        <f>SUM(E125:DJ125)</f>
        <v>20</v>
      </c>
    </row>
    <row r="126" spans="1:115" x14ac:dyDescent="0.2">
      <c r="A126" s="58" t="s">
        <v>287</v>
      </c>
      <c r="B126" s="58" t="s">
        <v>276</v>
      </c>
      <c r="C126" s="59" t="s">
        <v>314</v>
      </c>
      <c r="D126" s="53" t="s">
        <v>300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CT126" s="53">
        <v>1</v>
      </c>
      <c r="DK126" s="58">
        <f t="shared" si="2"/>
        <v>1</v>
      </c>
    </row>
    <row r="127" spans="1:115" x14ac:dyDescent="0.2">
      <c r="A127" s="58" t="s">
        <v>287</v>
      </c>
      <c r="B127" s="58" t="s">
        <v>289</v>
      </c>
      <c r="C127" s="60" t="s">
        <v>432</v>
      </c>
      <c r="D127" s="61" t="s">
        <v>301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DK127" s="58">
        <f t="shared" si="2"/>
        <v>0</v>
      </c>
    </row>
    <row r="128" spans="1:115" x14ac:dyDescent="0.2">
      <c r="A128" s="58" t="s">
        <v>287</v>
      </c>
      <c r="B128" s="58" t="s">
        <v>289</v>
      </c>
      <c r="C128" s="60" t="s">
        <v>315</v>
      </c>
      <c r="D128" s="61" t="s">
        <v>300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DK128" s="58">
        <f t="shared" si="2"/>
        <v>0</v>
      </c>
    </row>
    <row r="129" spans="1:115" x14ac:dyDescent="0.2">
      <c r="A129" s="108"/>
      <c r="B129" s="108"/>
      <c r="C129" s="109" t="s">
        <v>317</v>
      </c>
      <c r="D129" s="110"/>
      <c r="E129" s="111">
        <v>84</v>
      </c>
      <c r="F129" s="111">
        <v>48</v>
      </c>
      <c r="G129" s="111">
        <v>48</v>
      </c>
      <c r="H129" s="111">
        <v>100</v>
      </c>
      <c r="I129" s="111">
        <v>466</v>
      </c>
      <c r="J129" s="111">
        <v>708</v>
      </c>
      <c r="K129" s="111">
        <v>1040</v>
      </c>
      <c r="L129" s="111">
        <v>804</v>
      </c>
      <c r="M129" s="111">
        <v>688</v>
      </c>
      <c r="N129" s="111">
        <v>616</v>
      </c>
      <c r="O129" s="111">
        <v>2032</v>
      </c>
      <c r="P129" s="111">
        <v>576</v>
      </c>
      <c r="Q129" s="111">
        <v>36</v>
      </c>
      <c r="R129" s="111">
        <v>640</v>
      </c>
      <c r="S129" s="111">
        <v>1920</v>
      </c>
      <c r="T129" s="111">
        <v>76</v>
      </c>
      <c r="U129" s="111">
        <v>6</v>
      </c>
      <c r="V129" s="111">
        <v>504</v>
      </c>
      <c r="W129" s="111">
        <v>1248</v>
      </c>
      <c r="X129" s="111">
        <v>1408</v>
      </c>
      <c r="Y129" s="111">
        <v>1388</v>
      </c>
      <c r="Z129" s="111">
        <v>88</v>
      </c>
      <c r="AA129" s="111">
        <v>1264</v>
      </c>
      <c r="AB129" s="111">
        <v>8672</v>
      </c>
      <c r="AC129" s="111">
        <v>944</v>
      </c>
      <c r="AD129" s="111">
        <v>140</v>
      </c>
      <c r="AE129" s="111">
        <v>524</v>
      </c>
      <c r="AF129" s="111">
        <v>196</v>
      </c>
      <c r="AG129" s="111">
        <v>288</v>
      </c>
      <c r="AH129" s="111">
        <v>20</v>
      </c>
      <c r="AI129" s="111">
        <v>0</v>
      </c>
      <c r="AJ129" s="111">
        <v>120</v>
      </c>
      <c r="AK129" s="111">
        <v>344</v>
      </c>
      <c r="AL129" s="111">
        <v>12</v>
      </c>
      <c r="AM129" s="111">
        <v>1136</v>
      </c>
      <c r="AN129" s="111">
        <v>8</v>
      </c>
      <c r="AO129" s="111">
        <v>672</v>
      </c>
      <c r="AP129" s="111">
        <v>41</v>
      </c>
      <c r="AQ129" s="111">
        <v>0</v>
      </c>
      <c r="AR129" s="111">
        <v>52</v>
      </c>
      <c r="AS129" s="111">
        <v>7513</v>
      </c>
      <c r="AT129" s="111">
        <v>364</v>
      </c>
      <c r="AU129" s="111">
        <v>1412</v>
      </c>
      <c r="AV129" s="111">
        <v>1648</v>
      </c>
      <c r="AW129" s="111">
        <v>280</v>
      </c>
      <c r="AX129" s="111">
        <v>60</v>
      </c>
      <c r="AY129" s="111">
        <v>1632</v>
      </c>
      <c r="AZ129" s="111">
        <v>8</v>
      </c>
      <c r="BA129" s="111">
        <v>105</v>
      </c>
      <c r="BB129" s="111">
        <v>1472</v>
      </c>
      <c r="BC129" s="111">
        <v>246</v>
      </c>
      <c r="BD129" s="111">
        <v>3</v>
      </c>
      <c r="BE129" s="111">
        <v>736</v>
      </c>
      <c r="BF129" s="111">
        <v>352</v>
      </c>
      <c r="BG129" s="111">
        <v>68</v>
      </c>
      <c r="BH129" s="111">
        <v>18048</v>
      </c>
      <c r="BI129" s="111">
        <v>106</v>
      </c>
      <c r="BJ129" s="111">
        <v>796</v>
      </c>
      <c r="BK129" s="111">
        <v>1452</v>
      </c>
      <c r="BL129" s="111">
        <v>620</v>
      </c>
      <c r="BM129" s="111">
        <v>116</v>
      </c>
      <c r="BN129" s="111">
        <v>78</v>
      </c>
      <c r="BO129" s="111">
        <v>92</v>
      </c>
      <c r="BP129" s="111">
        <v>44</v>
      </c>
      <c r="BQ129" s="111">
        <v>32</v>
      </c>
      <c r="BR129" s="111">
        <v>24</v>
      </c>
      <c r="BS129" s="111">
        <v>8</v>
      </c>
      <c r="BT129" s="111">
        <v>93</v>
      </c>
      <c r="BU129" s="111">
        <v>0</v>
      </c>
      <c r="BV129" s="111">
        <v>6</v>
      </c>
      <c r="BW129" s="111">
        <v>2016</v>
      </c>
      <c r="BX129" s="111">
        <v>288</v>
      </c>
      <c r="BY129" s="111">
        <v>0</v>
      </c>
      <c r="BZ129" s="111">
        <v>512</v>
      </c>
      <c r="CA129" s="111">
        <v>7840</v>
      </c>
      <c r="CB129" s="111">
        <v>7</v>
      </c>
      <c r="CC129" s="111">
        <v>180</v>
      </c>
      <c r="CD129" s="111">
        <v>792</v>
      </c>
      <c r="CE129" s="111">
        <v>2</v>
      </c>
      <c r="CF129" s="111">
        <v>76</v>
      </c>
      <c r="CG129" s="111">
        <v>624</v>
      </c>
      <c r="CH129" s="111">
        <v>896</v>
      </c>
      <c r="CI129" s="111">
        <v>3936</v>
      </c>
      <c r="CJ129" s="111">
        <v>1148</v>
      </c>
      <c r="CK129" s="111">
        <v>1328</v>
      </c>
      <c r="CL129" s="111">
        <v>5</v>
      </c>
      <c r="CM129" s="111">
        <v>580</v>
      </c>
      <c r="CN129" s="111">
        <v>1000</v>
      </c>
      <c r="CO129" s="111">
        <v>2256</v>
      </c>
      <c r="CP129" s="111">
        <v>180</v>
      </c>
      <c r="CQ129" s="111">
        <v>608</v>
      </c>
      <c r="CR129" s="111">
        <v>524</v>
      </c>
      <c r="CS129" s="111">
        <v>2528</v>
      </c>
      <c r="CT129" s="111">
        <v>14</v>
      </c>
      <c r="CU129" s="111">
        <v>79</v>
      </c>
      <c r="CV129" s="111">
        <v>6</v>
      </c>
      <c r="CW129" s="111">
        <v>864</v>
      </c>
      <c r="CX129" s="111">
        <v>420</v>
      </c>
      <c r="CY129" s="111">
        <v>1352</v>
      </c>
      <c r="CZ129" s="111">
        <v>3200</v>
      </c>
      <c r="DA129" s="111">
        <v>3</v>
      </c>
      <c r="DB129" s="111">
        <v>548</v>
      </c>
      <c r="DC129" s="111" t="s">
        <v>156</v>
      </c>
      <c r="DD129" s="111" t="s">
        <v>156</v>
      </c>
      <c r="DE129" s="111">
        <v>16</v>
      </c>
      <c r="DF129" s="111">
        <v>452</v>
      </c>
      <c r="DG129" s="111" t="s">
        <v>156</v>
      </c>
      <c r="DH129" s="111" t="s">
        <v>156</v>
      </c>
      <c r="DI129" s="111" t="s">
        <v>156</v>
      </c>
      <c r="DJ129" s="111">
        <v>348</v>
      </c>
      <c r="DK129" s="108">
        <v>100999</v>
      </c>
    </row>
    <row r="130" spans="1:115" x14ac:dyDescent="0.2">
      <c r="C130" s="66" t="s">
        <v>459</v>
      </c>
      <c r="D130" s="61"/>
      <c r="E130" s="53">
        <v>84</v>
      </c>
      <c r="F130" s="53">
        <v>48</v>
      </c>
      <c r="G130" s="53">
        <v>48</v>
      </c>
      <c r="H130" s="53">
        <v>100</v>
      </c>
      <c r="I130" s="53">
        <v>466</v>
      </c>
      <c r="J130" s="53">
        <v>708</v>
      </c>
      <c r="K130" s="53">
        <v>1040</v>
      </c>
      <c r="L130" s="53">
        <v>804</v>
      </c>
      <c r="M130" s="53">
        <v>688</v>
      </c>
      <c r="N130" s="53">
        <v>616</v>
      </c>
      <c r="O130" s="53">
        <v>2032</v>
      </c>
      <c r="P130" s="53">
        <v>576</v>
      </c>
      <c r="Q130" s="53">
        <v>36</v>
      </c>
      <c r="R130" s="53">
        <v>640</v>
      </c>
      <c r="S130" s="53">
        <v>1920</v>
      </c>
      <c r="T130" s="53">
        <v>76</v>
      </c>
      <c r="U130" s="53">
        <v>6</v>
      </c>
      <c r="V130" s="53">
        <v>504</v>
      </c>
      <c r="W130" s="53">
        <v>1248</v>
      </c>
      <c r="X130" s="53">
        <v>1408</v>
      </c>
      <c r="Y130" s="53">
        <v>1388</v>
      </c>
      <c r="Z130" s="53">
        <v>88</v>
      </c>
      <c r="AA130" s="53">
        <v>1264</v>
      </c>
      <c r="AB130" s="53">
        <v>8672</v>
      </c>
      <c r="AC130" s="53">
        <v>944</v>
      </c>
      <c r="AD130" s="53">
        <v>140</v>
      </c>
      <c r="AE130" s="53">
        <v>524</v>
      </c>
      <c r="AF130" s="53">
        <v>196</v>
      </c>
      <c r="AG130" s="53">
        <v>288</v>
      </c>
      <c r="AH130" s="53">
        <v>20</v>
      </c>
      <c r="AI130" s="53">
        <v>0</v>
      </c>
      <c r="AJ130" s="53">
        <v>120</v>
      </c>
      <c r="AK130" s="53">
        <v>344</v>
      </c>
      <c r="AL130" s="53">
        <v>12</v>
      </c>
      <c r="AM130" s="53">
        <v>1136</v>
      </c>
      <c r="AN130" s="53">
        <v>8</v>
      </c>
      <c r="AO130" s="53">
        <v>672</v>
      </c>
      <c r="AP130" s="53">
        <v>41</v>
      </c>
      <c r="AQ130" s="53">
        <v>0</v>
      </c>
      <c r="AR130" s="53">
        <v>52</v>
      </c>
      <c r="AS130" s="53">
        <v>7513</v>
      </c>
      <c r="AT130" s="53">
        <v>364</v>
      </c>
      <c r="AU130" s="53">
        <v>1412</v>
      </c>
      <c r="AV130" s="53">
        <v>1648</v>
      </c>
      <c r="AW130" s="53">
        <v>280</v>
      </c>
      <c r="AX130" s="53">
        <v>60</v>
      </c>
      <c r="AY130" s="53">
        <v>1632</v>
      </c>
      <c r="AZ130" s="53">
        <v>8</v>
      </c>
      <c r="BA130" s="53">
        <v>105</v>
      </c>
      <c r="BB130" s="53">
        <v>1472</v>
      </c>
      <c r="BC130" s="53">
        <v>246</v>
      </c>
      <c r="BD130" s="53">
        <v>3</v>
      </c>
      <c r="BE130" s="53">
        <v>736</v>
      </c>
      <c r="BF130" s="53">
        <v>352</v>
      </c>
      <c r="BG130" s="53">
        <v>68</v>
      </c>
      <c r="BH130" s="53">
        <v>18048</v>
      </c>
      <c r="BI130" s="53">
        <v>106</v>
      </c>
      <c r="BJ130" s="53">
        <v>796</v>
      </c>
      <c r="BK130" s="53">
        <v>1452</v>
      </c>
      <c r="BL130" s="53">
        <v>620</v>
      </c>
      <c r="BM130" s="57">
        <v>232</v>
      </c>
      <c r="BN130" s="57">
        <v>156</v>
      </c>
      <c r="BO130" s="57">
        <v>184</v>
      </c>
      <c r="BP130" s="53">
        <v>44</v>
      </c>
      <c r="BQ130" s="53">
        <v>32</v>
      </c>
      <c r="BR130" s="53">
        <v>24</v>
      </c>
      <c r="BS130" s="53">
        <v>8</v>
      </c>
      <c r="BT130" s="53">
        <v>93</v>
      </c>
      <c r="BU130" s="53">
        <v>0</v>
      </c>
      <c r="BV130" s="53">
        <v>6</v>
      </c>
      <c r="BW130" s="57">
        <v>4032</v>
      </c>
      <c r="BX130" s="57">
        <v>576</v>
      </c>
      <c r="BY130" s="54">
        <v>0</v>
      </c>
      <c r="BZ130" s="57">
        <v>1024</v>
      </c>
      <c r="CA130" s="57">
        <v>15680</v>
      </c>
      <c r="CB130" s="53">
        <v>7</v>
      </c>
      <c r="CC130" s="57">
        <v>360</v>
      </c>
      <c r="CD130" s="57">
        <v>1584</v>
      </c>
      <c r="CE130" s="57">
        <v>4</v>
      </c>
      <c r="CF130" s="57">
        <v>152</v>
      </c>
      <c r="CG130" s="57">
        <v>1248</v>
      </c>
      <c r="CH130" s="57">
        <v>1792</v>
      </c>
      <c r="CI130" s="57">
        <v>7872</v>
      </c>
      <c r="CJ130" s="57">
        <v>2296</v>
      </c>
      <c r="CK130" s="57">
        <v>2656</v>
      </c>
      <c r="CL130" s="53">
        <v>5</v>
      </c>
      <c r="CM130" s="57">
        <v>1160</v>
      </c>
      <c r="CN130" s="57">
        <v>2000</v>
      </c>
      <c r="CO130" s="57">
        <v>4512</v>
      </c>
      <c r="CP130" s="57">
        <v>360</v>
      </c>
      <c r="CQ130" s="53">
        <v>608</v>
      </c>
      <c r="CR130" s="53">
        <v>524</v>
      </c>
      <c r="CS130" s="53">
        <v>2528</v>
      </c>
      <c r="CT130" s="53">
        <v>14</v>
      </c>
      <c r="CU130" s="53">
        <v>79</v>
      </c>
      <c r="CV130" s="53">
        <v>6</v>
      </c>
      <c r="CW130" s="53">
        <v>864</v>
      </c>
      <c r="CX130" s="53">
        <v>420</v>
      </c>
      <c r="CY130" s="53">
        <v>1352</v>
      </c>
      <c r="CZ130" s="53">
        <v>3200</v>
      </c>
      <c r="DA130" s="53">
        <v>3</v>
      </c>
      <c r="DB130" s="53">
        <v>548</v>
      </c>
      <c r="DC130" s="53" t="s">
        <v>156</v>
      </c>
      <c r="DD130" s="53" t="s">
        <v>156</v>
      </c>
      <c r="DE130" s="53">
        <v>16</v>
      </c>
      <c r="DF130" s="53">
        <v>452</v>
      </c>
      <c r="DG130" s="53" t="s">
        <v>156</v>
      </c>
      <c r="DH130" s="53" t="s">
        <v>156</v>
      </c>
      <c r="DI130" s="53" t="s">
        <v>156</v>
      </c>
      <c r="DJ130" s="53">
        <v>348</v>
      </c>
      <c r="DK130" s="58">
        <v>124939</v>
      </c>
    </row>
    <row r="131" spans="1:115" x14ac:dyDescent="0.2">
      <c r="B131" s="53"/>
    </row>
    <row r="132" spans="1:115" s="67" customFormat="1" x14ac:dyDescent="0.2">
      <c r="B132" s="73" t="s">
        <v>433</v>
      </c>
      <c r="C132" s="67" t="s">
        <v>441</v>
      </c>
      <c r="D132" s="68"/>
      <c r="E132" s="67" t="s">
        <v>290</v>
      </c>
      <c r="F132" s="67" t="s">
        <v>290</v>
      </c>
      <c r="G132" s="67" t="s">
        <v>290</v>
      </c>
      <c r="H132" s="67" t="s">
        <v>290</v>
      </c>
      <c r="I132" s="67" t="s">
        <v>290</v>
      </c>
      <c r="J132" s="67" t="s">
        <v>290</v>
      </c>
      <c r="K132" s="67" t="s">
        <v>290</v>
      </c>
      <c r="L132" s="67" t="s">
        <v>290</v>
      </c>
      <c r="M132" s="67" t="s">
        <v>291</v>
      </c>
      <c r="N132" s="67" t="s">
        <v>292</v>
      </c>
      <c r="O132" s="67" t="s">
        <v>291</v>
      </c>
      <c r="P132" s="67" t="s">
        <v>290</v>
      </c>
      <c r="Q132" s="67" t="s">
        <v>290</v>
      </c>
      <c r="R132" s="67" t="s">
        <v>292</v>
      </c>
      <c r="S132" s="67" t="s">
        <v>292</v>
      </c>
      <c r="T132" s="67" t="s">
        <v>290</v>
      </c>
      <c r="U132" s="67" t="s">
        <v>293</v>
      </c>
      <c r="V132" s="67" t="s">
        <v>290</v>
      </c>
      <c r="W132" s="67" t="s">
        <v>291</v>
      </c>
      <c r="X132" s="67" t="s">
        <v>291</v>
      </c>
      <c r="Y132" s="67" t="s">
        <v>290</v>
      </c>
      <c r="Z132" s="67" t="s">
        <v>290</v>
      </c>
      <c r="AA132" s="67" t="s">
        <v>291</v>
      </c>
      <c r="AB132" s="67" t="s">
        <v>294</v>
      </c>
      <c r="AC132" s="67" t="s">
        <v>291</v>
      </c>
      <c r="AD132" s="67" t="s">
        <v>290</v>
      </c>
      <c r="AE132" s="67" t="s">
        <v>290</v>
      </c>
      <c r="AF132" s="67" t="s">
        <v>295</v>
      </c>
      <c r="AG132" s="67" t="s">
        <v>292</v>
      </c>
      <c r="AH132" s="67" t="s">
        <v>290</v>
      </c>
      <c r="AI132" s="67" t="s">
        <v>293</v>
      </c>
      <c r="AJ132" s="67" t="s">
        <v>290</v>
      </c>
      <c r="AK132" s="67" t="s">
        <v>290</v>
      </c>
      <c r="AL132" s="67" t="s">
        <v>290</v>
      </c>
      <c r="AM132" s="67" t="s">
        <v>291</v>
      </c>
      <c r="AN132" s="67" t="s">
        <v>296</v>
      </c>
      <c r="AO132" s="67" t="s">
        <v>292</v>
      </c>
      <c r="AP132" s="67" t="s">
        <v>293</v>
      </c>
      <c r="AQ132" s="67" t="s">
        <v>296</v>
      </c>
      <c r="AR132" s="67" t="s">
        <v>290</v>
      </c>
      <c r="AS132" s="67" t="s">
        <v>294</v>
      </c>
      <c r="AT132" s="67" t="s">
        <v>290</v>
      </c>
      <c r="AU132" s="67" t="s">
        <v>290</v>
      </c>
      <c r="AV132" s="67" t="s">
        <v>290</v>
      </c>
      <c r="AW132" s="67" t="s">
        <v>290</v>
      </c>
      <c r="AX132" s="67" t="s">
        <v>290</v>
      </c>
      <c r="AY132" s="67" t="s">
        <v>291</v>
      </c>
      <c r="AZ132" s="67" t="s">
        <v>293</v>
      </c>
      <c r="BA132" s="67" t="s">
        <v>290</v>
      </c>
      <c r="BB132" s="67" t="s">
        <v>291</v>
      </c>
      <c r="BC132" s="68" t="s">
        <v>296</v>
      </c>
      <c r="BD132" s="68" t="s">
        <v>293</v>
      </c>
      <c r="BE132" s="68" t="s">
        <v>290</v>
      </c>
      <c r="BF132" s="68" t="s">
        <v>290</v>
      </c>
      <c r="BG132" s="68" t="s">
        <v>296</v>
      </c>
      <c r="BH132" s="68" t="s">
        <v>297</v>
      </c>
      <c r="BI132" s="68" t="s">
        <v>296</v>
      </c>
      <c r="BJ132" s="68" t="s">
        <v>290</v>
      </c>
      <c r="BK132" s="68" t="s">
        <v>290</v>
      </c>
      <c r="BL132" s="68" t="s">
        <v>290</v>
      </c>
      <c r="BM132" s="68" t="s">
        <v>296</v>
      </c>
      <c r="BN132" s="68" t="s">
        <v>296</v>
      </c>
      <c r="BO132" s="68" t="s">
        <v>296</v>
      </c>
      <c r="BP132" s="68" t="s">
        <v>290</v>
      </c>
      <c r="BQ132" s="69" t="s">
        <v>291</v>
      </c>
      <c r="BR132" s="68" t="s">
        <v>293</v>
      </c>
      <c r="BS132" s="68" t="s">
        <v>293</v>
      </c>
      <c r="BT132" s="68" t="s">
        <v>293</v>
      </c>
      <c r="BU132" s="68" t="s">
        <v>296</v>
      </c>
      <c r="BV132" s="68" t="s">
        <v>296</v>
      </c>
      <c r="BW132" s="68" t="s">
        <v>291</v>
      </c>
      <c r="BX132" s="68" t="s">
        <v>290</v>
      </c>
      <c r="BY132" s="70"/>
      <c r="BZ132" s="68" t="s">
        <v>290</v>
      </c>
      <c r="CA132" s="68" t="s">
        <v>291</v>
      </c>
      <c r="CB132" s="68" t="s">
        <v>293</v>
      </c>
      <c r="CC132" s="68" t="s">
        <v>290</v>
      </c>
      <c r="CD132" s="71" t="s">
        <v>290</v>
      </c>
      <c r="CE132" s="68" t="s">
        <v>293</v>
      </c>
      <c r="CF132" s="68" t="s">
        <v>290</v>
      </c>
      <c r="CG132" s="68" t="s">
        <v>290</v>
      </c>
      <c r="CH132" s="68" t="s">
        <v>290</v>
      </c>
      <c r="CI132" s="68" t="s">
        <v>291</v>
      </c>
      <c r="CJ132" s="68" t="s">
        <v>290</v>
      </c>
      <c r="CK132" s="68" t="s">
        <v>290</v>
      </c>
      <c r="CL132" s="68" t="s">
        <v>293</v>
      </c>
      <c r="CM132" s="68" t="s">
        <v>290</v>
      </c>
      <c r="CN132" s="68" t="s">
        <v>290</v>
      </c>
      <c r="CO132" s="68" t="s">
        <v>291</v>
      </c>
      <c r="CP132" s="68" t="s">
        <v>296</v>
      </c>
      <c r="CQ132" s="68" t="s">
        <v>290</v>
      </c>
      <c r="CR132" s="68" t="s">
        <v>290</v>
      </c>
      <c r="CS132" s="68" t="s">
        <v>291</v>
      </c>
      <c r="CT132" s="68" t="s">
        <v>293</v>
      </c>
      <c r="CU132" s="68" t="s">
        <v>293</v>
      </c>
      <c r="CV132" s="68" t="s">
        <v>296</v>
      </c>
      <c r="CW132" s="68" t="s">
        <v>292</v>
      </c>
      <c r="CX132" s="68" t="s">
        <v>296</v>
      </c>
      <c r="CY132" s="68" t="s">
        <v>290</v>
      </c>
      <c r="CZ132" s="68" t="s">
        <v>291</v>
      </c>
      <c r="DA132" s="68" t="s">
        <v>293</v>
      </c>
      <c r="DB132" s="68" t="s">
        <v>290</v>
      </c>
      <c r="DC132" s="68" t="s">
        <v>293</v>
      </c>
      <c r="DD132" s="68" t="s">
        <v>293</v>
      </c>
      <c r="DE132" s="68" t="s">
        <v>293</v>
      </c>
      <c r="DF132" s="72">
        <v>0.25</v>
      </c>
      <c r="DG132" s="68" t="s">
        <v>293</v>
      </c>
      <c r="DH132" s="68" t="s">
        <v>293</v>
      </c>
      <c r="DI132" s="68" t="s">
        <v>293</v>
      </c>
      <c r="DJ132" s="68" t="s">
        <v>290</v>
      </c>
    </row>
    <row r="133" spans="1:115" s="40" customFormat="1" x14ac:dyDescent="0.2">
      <c r="A133" s="16"/>
      <c r="B133" s="74" t="s">
        <v>434</v>
      </c>
      <c r="C133" s="21" t="s">
        <v>458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56" t="s">
        <v>156</v>
      </c>
      <c r="BN133" s="56" t="s">
        <v>156</v>
      </c>
      <c r="BO133" s="56" t="s">
        <v>156</v>
      </c>
      <c r="BP133" s="16"/>
      <c r="BQ133" s="16"/>
      <c r="BR133" s="16"/>
      <c r="BS133" s="16"/>
      <c r="BT133" s="16"/>
      <c r="BU133" s="16"/>
      <c r="BV133" s="16"/>
      <c r="BW133" s="56" t="s">
        <v>156</v>
      </c>
      <c r="BX133" s="56" t="s">
        <v>156</v>
      </c>
      <c r="BY133" s="19"/>
      <c r="BZ133" s="56" t="s">
        <v>156</v>
      </c>
      <c r="CA133" s="56" t="s">
        <v>156</v>
      </c>
      <c r="CB133" s="16"/>
      <c r="CC133" s="56" t="s">
        <v>156</v>
      </c>
      <c r="CD133" s="56" t="s">
        <v>156</v>
      </c>
      <c r="CE133" s="56" t="s">
        <v>156</v>
      </c>
      <c r="CF133" s="56" t="s">
        <v>156</v>
      </c>
      <c r="CG133" s="56" t="s">
        <v>156</v>
      </c>
      <c r="CH133" s="56" t="s">
        <v>156</v>
      </c>
      <c r="CI133" s="56" t="s">
        <v>156</v>
      </c>
      <c r="CJ133" s="56" t="s">
        <v>156</v>
      </c>
      <c r="CK133" s="56" t="s">
        <v>156</v>
      </c>
      <c r="CL133" s="16"/>
      <c r="CM133" s="57" t="s">
        <v>156</v>
      </c>
      <c r="CN133" s="57" t="s">
        <v>156</v>
      </c>
      <c r="CO133" s="57" t="s">
        <v>156</v>
      </c>
      <c r="CP133" s="57" t="s">
        <v>156</v>
      </c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40">
        <f>COUNTA(E133:DJ133)</f>
        <v>20</v>
      </c>
    </row>
    <row r="134" spans="1:115" s="40" customFormat="1" x14ac:dyDescent="0.2">
      <c r="A134" s="16"/>
      <c r="B134" s="74" t="s">
        <v>435</v>
      </c>
      <c r="C134" s="21" t="s">
        <v>320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 t="s">
        <v>156</v>
      </c>
      <c r="BN134" s="16" t="s">
        <v>156</v>
      </c>
      <c r="BO134" s="16" t="s">
        <v>156</v>
      </c>
      <c r="BP134" s="16"/>
      <c r="BQ134" s="16"/>
      <c r="BR134" s="16"/>
      <c r="BS134" s="16"/>
      <c r="BT134" s="16"/>
      <c r="BU134" s="16"/>
      <c r="BV134" s="16"/>
      <c r="BW134" s="16" t="s">
        <v>156</v>
      </c>
      <c r="BX134" s="16" t="s">
        <v>156</v>
      </c>
      <c r="BY134" s="19"/>
      <c r="BZ134" s="16" t="s">
        <v>156</v>
      </c>
      <c r="CA134" s="16" t="s">
        <v>156</v>
      </c>
      <c r="CB134" s="16"/>
      <c r="CC134" s="16" t="s">
        <v>156</v>
      </c>
      <c r="CD134" s="16" t="s">
        <v>156</v>
      </c>
      <c r="CE134" s="16" t="s">
        <v>156</v>
      </c>
      <c r="CF134" s="16" t="s">
        <v>156</v>
      </c>
      <c r="CG134" s="16" t="s">
        <v>156</v>
      </c>
      <c r="CH134" s="16" t="s">
        <v>156</v>
      </c>
      <c r="CI134" s="16" t="s">
        <v>156</v>
      </c>
      <c r="CJ134" s="16" t="s">
        <v>156</v>
      </c>
      <c r="CK134" s="16" t="s">
        <v>156</v>
      </c>
      <c r="CL134" s="16" t="s">
        <v>156</v>
      </c>
      <c r="CM134" s="16" t="s">
        <v>156</v>
      </c>
      <c r="CN134" s="16" t="s">
        <v>156</v>
      </c>
      <c r="CO134" s="16" t="s">
        <v>156</v>
      </c>
      <c r="CP134" s="16" t="s">
        <v>156</v>
      </c>
      <c r="CQ134" s="16"/>
      <c r="CR134" s="16"/>
      <c r="CS134" s="16"/>
      <c r="CT134" s="16" t="s">
        <v>156</v>
      </c>
      <c r="CU134" s="16" t="s">
        <v>156</v>
      </c>
      <c r="CV134" s="16" t="s">
        <v>156</v>
      </c>
      <c r="CW134" s="16" t="s">
        <v>156</v>
      </c>
      <c r="CX134" s="16" t="s">
        <v>156</v>
      </c>
      <c r="CY134" s="16" t="s">
        <v>156</v>
      </c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</row>
    <row r="135" spans="1:115" s="40" customFormat="1" x14ac:dyDescent="0.2">
      <c r="A135" s="16"/>
      <c r="B135" s="74" t="s">
        <v>436</v>
      </c>
      <c r="C135" s="21" t="s">
        <v>319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9" t="s">
        <v>156</v>
      </c>
      <c r="BZ135" s="16"/>
      <c r="CA135" s="16"/>
      <c r="CB135" s="16" t="s">
        <v>156</v>
      </c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 t="s">
        <v>156</v>
      </c>
      <c r="DB135" s="16" t="s">
        <v>156</v>
      </c>
      <c r="DC135" s="16" t="s">
        <v>156</v>
      </c>
      <c r="DD135" s="16" t="s">
        <v>156</v>
      </c>
      <c r="DE135" s="16" t="s">
        <v>156</v>
      </c>
      <c r="DF135" s="16" t="s">
        <v>156</v>
      </c>
      <c r="DG135" s="16" t="s">
        <v>156</v>
      </c>
      <c r="DH135" s="16" t="s">
        <v>156</v>
      </c>
      <c r="DI135" s="16" t="s">
        <v>156</v>
      </c>
      <c r="DJ135" s="16" t="s">
        <v>202</v>
      </c>
    </row>
    <row r="136" spans="1:115" s="40" customFormat="1" x14ac:dyDescent="0.2">
      <c r="A136" s="16"/>
      <c r="B136" s="74" t="s">
        <v>437</v>
      </c>
      <c r="C136" s="21" t="s">
        <v>157</v>
      </c>
      <c r="D136" s="16"/>
      <c r="E136" s="16" t="s">
        <v>156</v>
      </c>
      <c r="F136" s="16" t="s">
        <v>156</v>
      </c>
      <c r="G136" s="16" t="s">
        <v>156</v>
      </c>
      <c r="H136" s="16" t="s">
        <v>156</v>
      </c>
      <c r="I136" s="16" t="s">
        <v>156</v>
      </c>
      <c r="J136" s="16" t="s">
        <v>156</v>
      </c>
      <c r="K136" s="16" t="s">
        <v>156</v>
      </c>
      <c r="L136" s="16" t="s">
        <v>156</v>
      </c>
      <c r="M136" s="16" t="s">
        <v>156</v>
      </c>
      <c r="N136" s="16" t="s">
        <v>156</v>
      </c>
      <c r="O136" s="16" t="s">
        <v>156</v>
      </c>
      <c r="P136" s="16" t="s">
        <v>156</v>
      </c>
      <c r="Q136" s="16" t="s">
        <v>156</v>
      </c>
      <c r="R136" s="16" t="s">
        <v>156</v>
      </c>
      <c r="S136" s="16" t="s">
        <v>156</v>
      </c>
      <c r="T136" s="16" t="s">
        <v>156</v>
      </c>
      <c r="U136" s="16" t="s">
        <v>156</v>
      </c>
      <c r="V136" s="16" t="s">
        <v>156</v>
      </c>
      <c r="W136" s="16" t="s">
        <v>156</v>
      </c>
      <c r="X136" s="16" t="s">
        <v>156</v>
      </c>
      <c r="Y136" s="16" t="s">
        <v>156</v>
      </c>
      <c r="Z136" s="16" t="s">
        <v>156</v>
      </c>
      <c r="AA136" s="16" t="s">
        <v>156</v>
      </c>
      <c r="AB136" s="16" t="s">
        <v>156</v>
      </c>
      <c r="AC136" s="16" t="s">
        <v>156</v>
      </c>
      <c r="AD136" s="16" t="s">
        <v>156</v>
      </c>
      <c r="AE136" s="16" t="s">
        <v>156</v>
      </c>
      <c r="AF136" s="16" t="s">
        <v>156</v>
      </c>
      <c r="AG136" s="16" t="s">
        <v>156</v>
      </c>
      <c r="AH136" s="16" t="s">
        <v>156</v>
      </c>
      <c r="AI136" s="16" t="s">
        <v>156</v>
      </c>
      <c r="AJ136" s="16" t="s">
        <v>156</v>
      </c>
      <c r="AK136" s="16" t="s">
        <v>156</v>
      </c>
      <c r="AL136" s="16" t="s">
        <v>156</v>
      </c>
      <c r="AM136" s="16" t="s">
        <v>156</v>
      </c>
      <c r="AN136" s="16" t="s">
        <v>156</v>
      </c>
      <c r="AO136" s="16" t="s">
        <v>156</v>
      </c>
      <c r="AP136" s="16" t="s">
        <v>156</v>
      </c>
      <c r="AQ136" s="16" t="s">
        <v>156</v>
      </c>
      <c r="AR136" s="16" t="s">
        <v>156</v>
      </c>
      <c r="AS136" s="16" t="s">
        <v>156</v>
      </c>
      <c r="AT136" s="16" t="s">
        <v>156</v>
      </c>
      <c r="AU136" s="16" t="s">
        <v>156</v>
      </c>
      <c r="AV136" s="16" t="s">
        <v>156</v>
      </c>
      <c r="AW136" s="16" t="s">
        <v>156</v>
      </c>
      <c r="AX136" s="16" t="s">
        <v>156</v>
      </c>
      <c r="AY136" s="16" t="s">
        <v>156</v>
      </c>
      <c r="AZ136" s="16" t="s">
        <v>156</v>
      </c>
      <c r="BA136" s="16" t="s">
        <v>156</v>
      </c>
      <c r="BB136" s="16" t="s">
        <v>156</v>
      </c>
      <c r="BC136" s="16" t="s">
        <v>156</v>
      </c>
      <c r="BD136" s="16" t="s">
        <v>156</v>
      </c>
      <c r="BE136" s="16" t="s">
        <v>156</v>
      </c>
      <c r="BF136" s="16" t="s">
        <v>156</v>
      </c>
      <c r="BG136" s="16" t="s">
        <v>156</v>
      </c>
      <c r="BH136" s="16" t="s">
        <v>156</v>
      </c>
      <c r="BI136" s="16" t="s">
        <v>156</v>
      </c>
      <c r="BJ136" s="16" t="s">
        <v>156</v>
      </c>
      <c r="BK136" s="16" t="s">
        <v>156</v>
      </c>
      <c r="BL136" s="16" t="s">
        <v>156</v>
      </c>
      <c r="BM136" s="16"/>
      <c r="BN136" s="16"/>
      <c r="BO136" s="16"/>
      <c r="BP136" s="16" t="s">
        <v>156</v>
      </c>
      <c r="BQ136" s="16" t="s">
        <v>156</v>
      </c>
      <c r="BR136" s="16" t="s">
        <v>156</v>
      </c>
      <c r="BS136" s="16" t="s">
        <v>156</v>
      </c>
      <c r="BT136" s="16" t="s">
        <v>156</v>
      </c>
      <c r="BU136" s="16" t="s">
        <v>156</v>
      </c>
      <c r="BV136" s="16" t="s">
        <v>156</v>
      </c>
      <c r="BW136" s="16"/>
      <c r="BX136" s="16"/>
      <c r="BY136" s="19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 t="s">
        <v>156</v>
      </c>
      <c r="CR136" s="16" t="s">
        <v>156</v>
      </c>
      <c r="CS136" s="16" t="s">
        <v>156</v>
      </c>
      <c r="CT136" s="16"/>
      <c r="CU136" s="16"/>
      <c r="CV136" s="16"/>
      <c r="CW136" s="16"/>
      <c r="CX136" s="16"/>
      <c r="CY136" s="16"/>
      <c r="CZ136" s="16" t="s">
        <v>156</v>
      </c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</row>
    <row r="137" spans="1:115" x14ac:dyDescent="0.2">
      <c r="B137" s="73" t="s">
        <v>438</v>
      </c>
      <c r="C137" s="58" t="s">
        <v>460</v>
      </c>
      <c r="AI137" s="53" t="s">
        <v>156</v>
      </c>
    </row>
    <row r="138" spans="1:115" x14ac:dyDescent="0.2">
      <c r="BY138" s="53"/>
    </row>
  </sheetData>
  <pageMargins left="0.7" right="0.7" top="0.75" bottom="0.75" header="0.3" footer="0.3"/>
  <pageSetup paperSize="9" orientation="portrait" r:id="rId1"/>
  <ignoredErrors>
    <ignoredError sqref="M132 O132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C55-43E0-4FF6-A953-607736E521FA}">
  <sheetPr>
    <pageSetUpPr fitToPage="1"/>
  </sheetPr>
  <dimension ref="A1:Y27"/>
  <sheetViews>
    <sheetView workbookViewId="0">
      <selection activeCell="B25" sqref="B25"/>
    </sheetView>
  </sheetViews>
  <sheetFormatPr defaultColWidth="9.140625" defaultRowHeight="15" x14ac:dyDescent="0.25"/>
  <cols>
    <col min="1" max="1" width="5" style="1" bestFit="1" customWidth="1"/>
    <col min="2" max="2" width="63.42578125" style="2" customWidth="1"/>
    <col min="3" max="3" width="12" style="2" bestFit="1" customWidth="1"/>
    <col min="4" max="23" width="5.7109375" style="1" customWidth="1"/>
    <col min="24" max="24" width="6.7109375" style="2" customWidth="1"/>
    <col min="25" max="25" width="23.5703125" style="2" bestFit="1" customWidth="1"/>
    <col min="26" max="16384" width="9.140625" style="2"/>
  </cols>
  <sheetData>
    <row r="1" spans="1:25" s="100" customFormat="1" x14ac:dyDescent="0.25">
      <c r="A1" s="7">
        <v>1</v>
      </c>
      <c r="B1" s="8" t="s">
        <v>0</v>
      </c>
      <c r="C1" s="7" t="s">
        <v>1</v>
      </c>
      <c r="D1" s="98" t="s">
        <v>106</v>
      </c>
      <c r="E1" s="98" t="s">
        <v>107</v>
      </c>
      <c r="F1" s="98" t="s">
        <v>108</v>
      </c>
      <c r="G1" s="98" t="s">
        <v>116</v>
      </c>
      <c r="H1" s="98" t="s">
        <v>117</v>
      </c>
      <c r="I1" s="98" t="s">
        <v>119</v>
      </c>
      <c r="J1" s="98" t="s">
        <v>120</v>
      </c>
      <c r="K1" s="98" t="s">
        <v>122</v>
      </c>
      <c r="L1" s="98" t="s">
        <v>123</v>
      </c>
      <c r="M1" s="98" t="s">
        <v>124</v>
      </c>
      <c r="N1" s="98" t="s">
        <v>125</v>
      </c>
      <c r="O1" s="98" t="s">
        <v>126</v>
      </c>
      <c r="P1" s="98" t="s">
        <v>127</v>
      </c>
      <c r="Q1" s="98" t="s">
        <v>128</v>
      </c>
      <c r="R1" s="98" t="s">
        <v>129</v>
      </c>
      <c r="S1" s="98" t="s">
        <v>130</v>
      </c>
      <c r="T1" s="98" t="s">
        <v>132</v>
      </c>
      <c r="U1" s="98" t="s">
        <v>133</v>
      </c>
      <c r="V1" s="98" t="s">
        <v>134</v>
      </c>
      <c r="W1" s="98" t="s">
        <v>135</v>
      </c>
      <c r="X1" s="99" t="s">
        <v>159</v>
      </c>
      <c r="Y1" s="99" t="s">
        <v>452</v>
      </c>
    </row>
    <row r="2" spans="1:25" s="3" customFormat="1" x14ac:dyDescent="0.25">
      <c r="A2" s="14">
        <v>2</v>
      </c>
      <c r="B2" s="15" t="s">
        <v>3</v>
      </c>
      <c r="C2" s="17"/>
      <c r="D2" s="4">
        <v>4</v>
      </c>
      <c r="E2" s="4">
        <v>11</v>
      </c>
      <c r="F2" s="4">
        <v>2</v>
      </c>
      <c r="G2" s="4">
        <v>31</v>
      </c>
      <c r="H2" s="4">
        <v>97</v>
      </c>
      <c r="I2" s="4">
        <v>7</v>
      </c>
      <c r="J2" s="4">
        <v>8</v>
      </c>
      <c r="K2" s="4">
        <v>2</v>
      </c>
      <c r="L2" s="4">
        <v>64</v>
      </c>
      <c r="M2" s="4">
        <v>59</v>
      </c>
      <c r="N2" s="4">
        <v>3</v>
      </c>
      <c r="O2" s="4">
        <v>1</v>
      </c>
      <c r="P2" s="4">
        <v>1</v>
      </c>
      <c r="Q2" s="4">
        <v>2</v>
      </c>
      <c r="R2" s="4">
        <v>2</v>
      </c>
      <c r="S2" s="4">
        <v>9</v>
      </c>
      <c r="T2" s="4">
        <v>15</v>
      </c>
      <c r="U2" s="4"/>
      <c r="V2" s="4">
        <v>66</v>
      </c>
      <c r="W2" s="4">
        <v>7</v>
      </c>
      <c r="X2" s="6">
        <f t="shared" ref="X2:X23" si="0">SUM(D2:W2)</f>
        <v>391</v>
      </c>
    </row>
    <row r="3" spans="1:25" s="3" customFormat="1" x14ac:dyDescent="0.25">
      <c r="A3" s="14">
        <v>4</v>
      </c>
      <c r="B3" s="15" t="s">
        <v>5</v>
      </c>
      <c r="C3" s="14"/>
      <c r="D3" s="4">
        <v>1</v>
      </c>
      <c r="E3" s="4">
        <v>2</v>
      </c>
      <c r="F3" s="4"/>
      <c r="G3" s="4">
        <v>2</v>
      </c>
      <c r="H3" s="4">
        <v>1</v>
      </c>
      <c r="I3" s="4">
        <v>7</v>
      </c>
      <c r="J3" s="4">
        <v>13</v>
      </c>
      <c r="K3" s="4"/>
      <c r="L3" s="4">
        <v>1</v>
      </c>
      <c r="M3" s="4"/>
      <c r="N3" s="4"/>
      <c r="O3" s="4">
        <v>3</v>
      </c>
      <c r="P3" s="4">
        <v>1</v>
      </c>
      <c r="Q3" s="4">
        <v>12</v>
      </c>
      <c r="R3" s="4">
        <v>28</v>
      </c>
      <c r="S3" s="4">
        <v>3</v>
      </c>
      <c r="T3" s="4">
        <v>3</v>
      </c>
      <c r="U3" s="4">
        <v>1</v>
      </c>
      <c r="V3" s="4">
        <v>2</v>
      </c>
      <c r="W3" s="4"/>
      <c r="X3" s="6">
        <f t="shared" si="0"/>
        <v>80</v>
      </c>
    </row>
    <row r="4" spans="1:25" x14ac:dyDescent="0.25">
      <c r="A4" s="14">
        <v>5</v>
      </c>
      <c r="B4" s="15" t="s">
        <v>6</v>
      </c>
      <c r="C4" s="3"/>
      <c r="D4" s="37" t="s">
        <v>192</v>
      </c>
      <c r="E4" s="37" t="s">
        <v>192</v>
      </c>
      <c r="F4" s="37" t="s">
        <v>192</v>
      </c>
      <c r="G4" s="37" t="s">
        <v>192</v>
      </c>
      <c r="H4" s="37" t="s">
        <v>192</v>
      </c>
      <c r="I4" s="37" t="s">
        <v>192</v>
      </c>
      <c r="J4" s="37" t="s">
        <v>192</v>
      </c>
      <c r="K4" s="37" t="s">
        <v>192</v>
      </c>
      <c r="L4" s="37" t="s">
        <v>192</v>
      </c>
      <c r="M4" s="37" t="s">
        <v>192</v>
      </c>
      <c r="N4" s="37" t="s">
        <v>192</v>
      </c>
      <c r="O4" s="37" t="s">
        <v>192</v>
      </c>
      <c r="P4" s="37" t="s">
        <v>192</v>
      </c>
      <c r="Q4" s="37" t="s">
        <v>192</v>
      </c>
      <c r="R4" s="37" t="s">
        <v>192</v>
      </c>
      <c r="S4" s="37" t="s">
        <v>192</v>
      </c>
      <c r="T4" s="37" t="s">
        <v>192</v>
      </c>
      <c r="U4" s="37" t="s">
        <v>192</v>
      </c>
      <c r="V4" s="37" t="s">
        <v>192</v>
      </c>
      <c r="W4" s="37" t="s">
        <v>192</v>
      </c>
      <c r="X4" s="6">
        <f t="shared" si="0"/>
        <v>0</v>
      </c>
      <c r="Y4" s="4" t="s">
        <v>457</v>
      </c>
    </row>
    <row r="5" spans="1:25" s="3" customFormat="1" x14ac:dyDescent="0.25">
      <c r="A5" s="14">
        <v>8</v>
      </c>
      <c r="B5" s="18" t="s">
        <v>9</v>
      </c>
      <c r="C5" s="14"/>
      <c r="D5" s="4"/>
      <c r="E5" s="4"/>
      <c r="F5" s="4"/>
      <c r="G5" s="4"/>
      <c r="H5" s="4"/>
      <c r="I5" s="4"/>
      <c r="J5" s="4"/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6">
        <f t="shared" si="0"/>
        <v>1</v>
      </c>
    </row>
    <row r="6" spans="1:25" x14ac:dyDescent="0.25">
      <c r="A6" s="14">
        <v>10</v>
      </c>
      <c r="B6" s="15" t="s">
        <v>11</v>
      </c>
      <c r="D6" s="37" t="s">
        <v>192</v>
      </c>
      <c r="E6" s="37" t="s">
        <v>192</v>
      </c>
      <c r="F6" s="37" t="s">
        <v>192</v>
      </c>
      <c r="G6" s="37" t="s">
        <v>192</v>
      </c>
      <c r="H6" s="37" t="s">
        <v>192</v>
      </c>
      <c r="I6" s="37" t="s">
        <v>192</v>
      </c>
      <c r="J6" s="37" t="s">
        <v>192</v>
      </c>
      <c r="K6" s="37" t="s">
        <v>192</v>
      </c>
      <c r="L6" s="37" t="s">
        <v>192</v>
      </c>
      <c r="M6" s="37" t="s">
        <v>192</v>
      </c>
      <c r="N6" s="37" t="s">
        <v>192</v>
      </c>
      <c r="O6" s="37" t="s">
        <v>192</v>
      </c>
      <c r="P6" s="37" t="s">
        <v>192</v>
      </c>
      <c r="Q6" s="37" t="s">
        <v>192</v>
      </c>
      <c r="R6" s="37" t="s">
        <v>192</v>
      </c>
      <c r="S6" s="37" t="s">
        <v>192</v>
      </c>
      <c r="T6" s="37" t="s">
        <v>192</v>
      </c>
      <c r="U6" s="37" t="s">
        <v>192</v>
      </c>
      <c r="V6" s="37" t="s">
        <v>192</v>
      </c>
      <c r="W6" s="37" t="s">
        <v>192</v>
      </c>
      <c r="X6" s="6">
        <f t="shared" si="0"/>
        <v>0</v>
      </c>
      <c r="Y6" s="4" t="s">
        <v>457</v>
      </c>
    </row>
    <row r="7" spans="1:25" s="3" customFormat="1" x14ac:dyDescent="0.25">
      <c r="A7" s="14">
        <v>12</v>
      </c>
      <c r="B7" s="15" t="s">
        <v>13</v>
      </c>
      <c r="C7" s="1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</v>
      </c>
      <c r="S7" s="4"/>
      <c r="T7" s="4"/>
      <c r="U7" s="4"/>
      <c r="V7" s="4"/>
      <c r="W7" s="4"/>
      <c r="X7" s="6">
        <f t="shared" si="0"/>
        <v>1</v>
      </c>
    </row>
    <row r="8" spans="1:25" s="3" customFormat="1" x14ac:dyDescent="0.25">
      <c r="A8" s="90">
        <v>14</v>
      </c>
      <c r="B8" s="91" t="s">
        <v>15</v>
      </c>
      <c r="C8" s="90" t="s">
        <v>17</v>
      </c>
      <c r="D8" s="43">
        <v>4</v>
      </c>
      <c r="E8" s="43">
        <v>9</v>
      </c>
      <c r="F8" s="43">
        <v>6</v>
      </c>
      <c r="G8" s="43"/>
      <c r="H8" s="43">
        <v>2</v>
      </c>
      <c r="I8" s="43">
        <v>2</v>
      </c>
      <c r="J8" s="43">
        <v>5</v>
      </c>
      <c r="K8" s="43">
        <v>1</v>
      </c>
      <c r="L8" s="43"/>
      <c r="M8" s="43">
        <v>1</v>
      </c>
      <c r="N8" s="43"/>
      <c r="O8" s="43">
        <v>1</v>
      </c>
      <c r="P8" s="43">
        <v>1</v>
      </c>
      <c r="Q8" s="43">
        <v>12</v>
      </c>
      <c r="R8" s="43">
        <v>6</v>
      </c>
      <c r="S8" s="43">
        <v>1</v>
      </c>
      <c r="T8" s="43">
        <v>2</v>
      </c>
      <c r="U8" s="43"/>
      <c r="V8" s="43"/>
      <c r="W8" s="43"/>
      <c r="X8" s="92">
        <f t="shared" si="0"/>
        <v>53</v>
      </c>
      <c r="Y8" s="95" t="s">
        <v>451</v>
      </c>
    </row>
    <row r="9" spans="1:25" s="3" customFormat="1" x14ac:dyDescent="0.25">
      <c r="A9" s="14">
        <v>15</v>
      </c>
      <c r="B9" s="15" t="s">
        <v>15</v>
      </c>
      <c r="C9" s="14" t="s">
        <v>16</v>
      </c>
      <c r="D9" s="19">
        <v>1</v>
      </c>
      <c r="E9" s="19">
        <v>1</v>
      </c>
      <c r="F9" s="19"/>
      <c r="G9" s="19"/>
      <c r="H9" s="19"/>
      <c r="I9" s="19">
        <v>2</v>
      </c>
      <c r="J9" s="19">
        <v>11</v>
      </c>
      <c r="K9" s="19">
        <v>15</v>
      </c>
      <c r="L9" s="19">
        <v>5</v>
      </c>
      <c r="M9" s="19">
        <v>14</v>
      </c>
      <c r="N9" s="19">
        <v>3</v>
      </c>
      <c r="O9" s="19">
        <v>28</v>
      </c>
      <c r="P9" s="19">
        <v>2</v>
      </c>
      <c r="Q9" s="19">
        <v>29</v>
      </c>
      <c r="R9" s="19">
        <v>5</v>
      </c>
      <c r="S9" s="19">
        <v>3</v>
      </c>
      <c r="T9" s="19">
        <v>9</v>
      </c>
      <c r="U9" s="19">
        <v>6</v>
      </c>
      <c r="V9" s="19">
        <v>8</v>
      </c>
      <c r="W9" s="19"/>
      <c r="X9" s="6">
        <f t="shared" si="0"/>
        <v>142</v>
      </c>
    </row>
    <row r="10" spans="1:25" s="3" customFormat="1" x14ac:dyDescent="0.25">
      <c r="A10" s="90">
        <v>14.1</v>
      </c>
      <c r="B10" s="91" t="s">
        <v>450</v>
      </c>
      <c r="C10" s="90" t="s">
        <v>17</v>
      </c>
      <c r="D10" s="93"/>
      <c r="E10" s="93"/>
      <c r="F10" s="93"/>
      <c r="G10" s="93"/>
      <c r="H10" s="93"/>
      <c r="I10" s="94">
        <v>188</v>
      </c>
      <c r="J10" s="93">
        <v>111</v>
      </c>
      <c r="K10" s="93"/>
      <c r="L10" s="93"/>
      <c r="M10" s="93"/>
      <c r="N10" s="93"/>
      <c r="O10" s="93"/>
      <c r="P10" s="93"/>
      <c r="Q10" s="93">
        <v>9</v>
      </c>
      <c r="R10" s="93">
        <v>104</v>
      </c>
      <c r="S10" s="93"/>
      <c r="T10" s="93">
        <v>21</v>
      </c>
      <c r="U10" s="93">
        <v>32</v>
      </c>
      <c r="V10" s="93">
        <v>2</v>
      </c>
      <c r="W10" s="93">
        <v>1</v>
      </c>
      <c r="X10" s="92">
        <f t="shared" si="0"/>
        <v>468</v>
      </c>
      <c r="Y10" s="95" t="s">
        <v>451</v>
      </c>
    </row>
    <row r="11" spans="1:25" s="3" customFormat="1" x14ac:dyDescent="0.25">
      <c r="A11" s="14">
        <v>15.1</v>
      </c>
      <c r="B11" s="15" t="s">
        <v>200</v>
      </c>
      <c r="C11" s="14" t="s">
        <v>16</v>
      </c>
      <c r="D11" s="16"/>
      <c r="E11" s="16"/>
      <c r="F11" s="16"/>
      <c r="G11" s="16"/>
      <c r="H11" s="16"/>
      <c r="I11" s="16">
        <v>150</v>
      </c>
      <c r="J11" s="16">
        <v>185</v>
      </c>
      <c r="K11" s="16"/>
      <c r="L11" s="16"/>
      <c r="M11" s="16"/>
      <c r="N11" s="16"/>
      <c r="O11" s="16"/>
      <c r="P11" s="16">
        <v>11</v>
      </c>
      <c r="Q11" s="16">
        <v>26</v>
      </c>
      <c r="R11" s="16">
        <v>66</v>
      </c>
      <c r="S11" s="16"/>
      <c r="T11" s="16">
        <v>49</v>
      </c>
      <c r="U11" s="16">
        <v>152</v>
      </c>
      <c r="V11" s="16">
        <v>5</v>
      </c>
      <c r="W11" s="16">
        <v>1</v>
      </c>
      <c r="X11" s="6">
        <f t="shared" si="0"/>
        <v>645</v>
      </c>
    </row>
    <row r="12" spans="1:25" s="3" customFormat="1" x14ac:dyDescent="0.25">
      <c r="A12" s="14">
        <v>18</v>
      </c>
      <c r="B12" s="15" t="s">
        <v>20</v>
      </c>
      <c r="C12" s="14" t="s">
        <v>44</v>
      </c>
      <c r="D12" s="4">
        <v>1</v>
      </c>
      <c r="E12" s="4">
        <v>4</v>
      </c>
      <c r="F12" s="4">
        <v>1</v>
      </c>
      <c r="G12" s="4"/>
      <c r="H12" s="4">
        <v>7</v>
      </c>
      <c r="I12" s="4">
        <v>62</v>
      </c>
      <c r="J12" s="4">
        <v>330</v>
      </c>
      <c r="K12" s="4">
        <v>560</v>
      </c>
      <c r="L12" s="4">
        <v>98</v>
      </c>
      <c r="M12" s="4">
        <v>1200</v>
      </c>
      <c r="N12" s="4">
        <v>105</v>
      </c>
      <c r="O12" s="4">
        <v>60</v>
      </c>
      <c r="P12" s="4">
        <v>240</v>
      </c>
      <c r="Q12" s="4">
        <v>100</v>
      </c>
      <c r="R12" s="4">
        <v>28</v>
      </c>
      <c r="S12" s="4">
        <v>40</v>
      </c>
      <c r="T12" s="4">
        <v>2</v>
      </c>
      <c r="U12" s="4">
        <v>116</v>
      </c>
      <c r="V12" s="4">
        <v>36</v>
      </c>
      <c r="W12" s="4">
        <v>4</v>
      </c>
      <c r="X12" s="6">
        <f t="shared" si="0"/>
        <v>2994</v>
      </c>
    </row>
    <row r="13" spans="1:25" s="3" customFormat="1" x14ac:dyDescent="0.25">
      <c r="A13" s="14">
        <v>19</v>
      </c>
      <c r="B13" s="15" t="s">
        <v>20</v>
      </c>
      <c r="C13" s="14" t="s">
        <v>17</v>
      </c>
      <c r="D13" s="4"/>
      <c r="E13" s="4"/>
      <c r="F13" s="4"/>
      <c r="G13" s="4"/>
      <c r="H13" s="4">
        <v>2</v>
      </c>
      <c r="I13" s="4">
        <v>5</v>
      </c>
      <c r="J13" s="4">
        <v>9</v>
      </c>
      <c r="K13" s="4">
        <v>51</v>
      </c>
      <c r="L13" s="4"/>
      <c r="M13" s="4">
        <v>20</v>
      </c>
      <c r="N13" s="4">
        <v>5</v>
      </c>
      <c r="O13" s="4">
        <v>3</v>
      </c>
      <c r="P13" s="4">
        <v>1</v>
      </c>
      <c r="Q13" s="4">
        <v>1</v>
      </c>
      <c r="R13" s="4"/>
      <c r="S13" s="4">
        <v>1</v>
      </c>
      <c r="T13" s="4">
        <v>1</v>
      </c>
      <c r="U13" s="4"/>
      <c r="V13" s="4"/>
      <c r="W13" s="4">
        <v>1</v>
      </c>
      <c r="X13" s="6">
        <f t="shared" si="0"/>
        <v>100</v>
      </c>
    </row>
    <row r="14" spans="1:25" s="3" customFormat="1" x14ac:dyDescent="0.25">
      <c r="A14" s="14">
        <v>20</v>
      </c>
      <c r="B14" s="15" t="s">
        <v>21</v>
      </c>
      <c r="C14" s="14" t="s">
        <v>45</v>
      </c>
      <c r="D14" s="4">
        <v>27</v>
      </c>
      <c r="E14" s="4"/>
      <c r="F14" s="4">
        <v>5</v>
      </c>
      <c r="G14" s="4"/>
      <c r="H14" s="4"/>
      <c r="I14" s="4"/>
      <c r="J14" s="4"/>
      <c r="K14" s="4"/>
      <c r="L14" s="4">
        <v>39</v>
      </c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  <c r="X14" s="6">
        <f t="shared" si="0"/>
        <v>72</v>
      </c>
    </row>
    <row r="15" spans="1:25" s="3" customFormat="1" x14ac:dyDescent="0.25">
      <c r="A15" s="14">
        <v>23</v>
      </c>
      <c r="B15" s="15" t="s">
        <v>24</v>
      </c>
      <c r="C15" s="14" t="s">
        <v>17</v>
      </c>
      <c r="D15" s="4">
        <v>1</v>
      </c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>
        <f t="shared" si="0"/>
        <v>2</v>
      </c>
    </row>
    <row r="16" spans="1:25" s="3" customFormat="1" x14ac:dyDescent="0.25">
      <c r="A16" s="14">
        <v>27</v>
      </c>
      <c r="B16" s="15" t="s">
        <v>27</v>
      </c>
      <c r="C16" s="14" t="s">
        <v>17</v>
      </c>
      <c r="D16" s="4">
        <v>1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>
        <f t="shared" si="0"/>
        <v>5</v>
      </c>
    </row>
    <row r="17" spans="1:24" s="3" customFormat="1" x14ac:dyDescent="0.25">
      <c r="A17" s="14">
        <v>28</v>
      </c>
      <c r="B17" s="15" t="s">
        <v>28</v>
      </c>
      <c r="C17" s="14" t="s">
        <v>17</v>
      </c>
      <c r="D17" s="4">
        <v>2</v>
      </c>
      <c r="E17" s="4"/>
      <c r="F17" s="4"/>
      <c r="G17" s="4"/>
      <c r="H17" s="4"/>
      <c r="I17" s="4"/>
      <c r="J17" s="4">
        <v>2</v>
      </c>
      <c r="K17" s="4">
        <v>1</v>
      </c>
      <c r="L17" s="4">
        <v>1</v>
      </c>
      <c r="M17" s="4">
        <v>1</v>
      </c>
      <c r="N17" s="4">
        <v>11</v>
      </c>
      <c r="O17" s="4">
        <v>8</v>
      </c>
      <c r="P17" s="4">
        <v>2</v>
      </c>
      <c r="Q17" s="4">
        <v>12</v>
      </c>
      <c r="R17" s="4">
        <v>2</v>
      </c>
      <c r="S17" s="4"/>
      <c r="T17" s="4">
        <v>1</v>
      </c>
      <c r="U17" s="4">
        <v>3</v>
      </c>
      <c r="V17" s="4"/>
      <c r="W17" s="4"/>
      <c r="X17" s="6">
        <f t="shared" si="0"/>
        <v>46</v>
      </c>
    </row>
    <row r="18" spans="1:24" s="3" customFormat="1" x14ac:dyDescent="0.25">
      <c r="A18" s="14">
        <v>33</v>
      </c>
      <c r="B18" s="15" t="s">
        <v>32</v>
      </c>
      <c r="C18" s="17"/>
      <c r="D18" s="4">
        <v>2</v>
      </c>
      <c r="E18" s="4">
        <v>4</v>
      </c>
      <c r="F18" s="4">
        <v>1</v>
      </c>
      <c r="G18" s="4"/>
      <c r="H18" s="4">
        <v>1</v>
      </c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>
        <f t="shared" si="0"/>
        <v>9</v>
      </c>
    </row>
    <row r="19" spans="1:24" s="3" customFormat="1" x14ac:dyDescent="0.25">
      <c r="A19" s="14">
        <v>35</v>
      </c>
      <c r="B19" s="15" t="s">
        <v>34</v>
      </c>
      <c r="C19" s="14" t="s">
        <v>17</v>
      </c>
      <c r="D19" s="4">
        <v>1</v>
      </c>
      <c r="E19" s="4"/>
      <c r="F19" s="4"/>
      <c r="G19" s="4"/>
      <c r="H19" s="4">
        <v>1</v>
      </c>
      <c r="I19" s="4"/>
      <c r="J19" s="4"/>
      <c r="K19" s="4"/>
      <c r="L19" s="4"/>
      <c r="M19" s="4"/>
      <c r="N19" s="4"/>
      <c r="O19" s="4"/>
      <c r="P19" s="4"/>
      <c r="Q19" s="4">
        <v>2</v>
      </c>
      <c r="R19" s="4"/>
      <c r="S19" s="4"/>
      <c r="T19" s="4"/>
      <c r="U19" s="4"/>
      <c r="V19" s="4"/>
      <c r="W19" s="4">
        <v>1</v>
      </c>
      <c r="X19" s="6">
        <f t="shared" si="0"/>
        <v>5</v>
      </c>
    </row>
    <row r="20" spans="1:24" s="3" customFormat="1" x14ac:dyDescent="0.25">
      <c r="A20" s="14">
        <v>35.1</v>
      </c>
      <c r="B20" s="15" t="s">
        <v>34</v>
      </c>
      <c r="C20" s="20" t="s">
        <v>25</v>
      </c>
      <c r="D20" s="4"/>
      <c r="E20" s="4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3</v>
      </c>
      <c r="R20" s="4"/>
      <c r="S20" s="4"/>
      <c r="T20" s="4"/>
      <c r="U20" s="4"/>
      <c r="V20" s="4"/>
      <c r="W20" s="4"/>
      <c r="X20" s="6">
        <f t="shared" si="0"/>
        <v>5</v>
      </c>
    </row>
    <row r="21" spans="1:24" x14ac:dyDescent="0.25">
      <c r="A21" s="14">
        <v>37</v>
      </c>
      <c r="B21" s="15" t="s">
        <v>36</v>
      </c>
      <c r="C21" s="17"/>
      <c r="D21" s="4"/>
      <c r="E21" s="4">
        <v>4</v>
      </c>
      <c r="F21" s="4"/>
      <c r="G21" s="4">
        <v>2</v>
      </c>
      <c r="H21" s="4"/>
      <c r="I21" s="4"/>
      <c r="J21" s="4"/>
      <c r="K21" s="4"/>
      <c r="L21" s="4"/>
      <c r="M21" s="4"/>
      <c r="N21" s="4"/>
      <c r="O21" s="4">
        <v>1</v>
      </c>
      <c r="P21" s="4"/>
      <c r="Q21" s="4"/>
      <c r="R21" s="4">
        <v>5</v>
      </c>
      <c r="S21" s="4">
        <v>1</v>
      </c>
      <c r="T21" s="4"/>
      <c r="U21" s="4"/>
      <c r="V21" s="4"/>
      <c r="W21" s="4"/>
      <c r="X21" s="6">
        <f t="shared" si="0"/>
        <v>13</v>
      </c>
    </row>
    <row r="22" spans="1:24" x14ac:dyDescent="0.25">
      <c r="A22" s="14">
        <v>43</v>
      </c>
      <c r="B22" s="15" t="s">
        <v>42</v>
      </c>
      <c r="C22" s="17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/>
      <c r="T22" s="4"/>
      <c r="U22" s="4"/>
      <c r="V22" s="4"/>
      <c r="W22" s="4"/>
      <c r="X22" s="6">
        <f t="shared" si="0"/>
        <v>2</v>
      </c>
    </row>
    <row r="23" spans="1:24" x14ac:dyDescent="0.25">
      <c r="A23" s="1">
        <v>45</v>
      </c>
      <c r="C23" s="2" t="s">
        <v>158</v>
      </c>
      <c r="D23" s="23">
        <f t="shared" ref="D23:W23" si="1">SUM(D1:D22)</f>
        <v>45</v>
      </c>
      <c r="E23" s="23">
        <f t="shared" si="1"/>
        <v>41</v>
      </c>
      <c r="F23" s="23">
        <f t="shared" si="1"/>
        <v>17</v>
      </c>
      <c r="G23" s="23">
        <f t="shared" si="1"/>
        <v>35</v>
      </c>
      <c r="H23" s="23">
        <f t="shared" si="1"/>
        <v>111</v>
      </c>
      <c r="I23" s="23">
        <f t="shared" si="1"/>
        <v>423</v>
      </c>
      <c r="J23" s="23">
        <f t="shared" si="1"/>
        <v>674</v>
      </c>
      <c r="K23" s="23">
        <f t="shared" si="1"/>
        <v>632</v>
      </c>
      <c r="L23" s="23">
        <f t="shared" si="1"/>
        <v>208</v>
      </c>
      <c r="M23" s="23">
        <f t="shared" si="1"/>
        <v>1295</v>
      </c>
      <c r="N23" s="23">
        <f t="shared" si="1"/>
        <v>127</v>
      </c>
      <c r="O23" s="23">
        <f t="shared" si="1"/>
        <v>106</v>
      </c>
      <c r="P23" s="23">
        <f t="shared" si="1"/>
        <v>259</v>
      </c>
      <c r="Q23" s="23">
        <f t="shared" si="1"/>
        <v>208</v>
      </c>
      <c r="R23" s="23">
        <f t="shared" si="1"/>
        <v>248</v>
      </c>
      <c r="S23" s="23">
        <f t="shared" si="1"/>
        <v>58</v>
      </c>
      <c r="T23" s="23">
        <f t="shared" si="1"/>
        <v>103</v>
      </c>
      <c r="U23" s="23">
        <f t="shared" si="1"/>
        <v>310</v>
      </c>
      <c r="V23" s="23">
        <f t="shared" si="1"/>
        <v>119</v>
      </c>
      <c r="W23" s="23">
        <f t="shared" si="1"/>
        <v>15</v>
      </c>
      <c r="X23" s="6">
        <f t="shared" si="0"/>
        <v>5034</v>
      </c>
    </row>
    <row r="24" spans="1:24" x14ac:dyDescent="0.25">
      <c r="B24" s="2" t="s">
        <v>464</v>
      </c>
      <c r="D24" s="1" t="s">
        <v>156</v>
      </c>
      <c r="E24" s="1" t="s">
        <v>156</v>
      </c>
      <c r="F24" s="1" t="s">
        <v>156</v>
      </c>
      <c r="G24" s="1" t="s">
        <v>156</v>
      </c>
      <c r="H24" s="1" t="s">
        <v>156</v>
      </c>
      <c r="I24" s="1" t="s">
        <v>156</v>
      </c>
      <c r="J24" s="1" t="s">
        <v>156</v>
      </c>
      <c r="K24" s="1" t="s">
        <v>156</v>
      </c>
      <c r="L24" s="1" t="s">
        <v>156</v>
      </c>
      <c r="M24" s="1" t="s">
        <v>156</v>
      </c>
      <c r="N24" s="1" t="s">
        <v>156</v>
      </c>
      <c r="O24" s="1" t="s">
        <v>156</v>
      </c>
      <c r="P24" s="1" t="s">
        <v>156</v>
      </c>
      <c r="Q24" s="1" t="s">
        <v>156</v>
      </c>
      <c r="R24" s="1" t="s">
        <v>156</v>
      </c>
      <c r="S24" s="1" t="s">
        <v>156</v>
      </c>
      <c r="T24" s="1" t="s">
        <v>156</v>
      </c>
      <c r="U24" s="1" t="s">
        <v>156</v>
      </c>
      <c r="V24" s="1" t="s">
        <v>156</v>
      </c>
      <c r="W24" s="1" t="s">
        <v>156</v>
      </c>
    </row>
    <row r="25" spans="1:24" x14ac:dyDescent="0.25">
      <c r="B25" s="2" t="s">
        <v>465</v>
      </c>
      <c r="D25" s="1" t="s">
        <v>156</v>
      </c>
      <c r="E25" s="1" t="s">
        <v>156</v>
      </c>
      <c r="F25" s="1" t="s">
        <v>156</v>
      </c>
      <c r="G25" s="1" t="s">
        <v>156</v>
      </c>
      <c r="H25" s="1" t="s">
        <v>156</v>
      </c>
      <c r="I25" s="1" t="s">
        <v>156</v>
      </c>
      <c r="J25" s="1" t="s">
        <v>156</v>
      </c>
      <c r="K25" s="1" t="s">
        <v>156</v>
      </c>
      <c r="L25" s="1" t="s">
        <v>156</v>
      </c>
      <c r="M25" s="1" t="s">
        <v>156</v>
      </c>
      <c r="N25" s="1" t="s">
        <v>156</v>
      </c>
      <c r="O25" s="1" t="s">
        <v>156</v>
      </c>
      <c r="P25" s="1" t="s">
        <v>156</v>
      </c>
      <c r="Q25" s="1" t="s">
        <v>156</v>
      </c>
      <c r="R25" s="1" t="s">
        <v>156</v>
      </c>
      <c r="S25" s="1" t="s">
        <v>156</v>
      </c>
      <c r="T25" s="1" t="s">
        <v>156</v>
      </c>
      <c r="U25" s="1" t="s">
        <v>156</v>
      </c>
      <c r="V25" s="1" t="s">
        <v>156</v>
      </c>
      <c r="W25" s="1" t="s">
        <v>156</v>
      </c>
    </row>
    <row r="26" spans="1:24" x14ac:dyDescent="0.25">
      <c r="B26" s="1"/>
    </row>
    <row r="27" spans="1:24" x14ac:dyDescent="0.25">
      <c r="B27" s="1"/>
    </row>
  </sheetData>
  <sortState xmlns:xlrd2="http://schemas.microsoft.com/office/spreadsheetml/2017/richdata2" ref="A1:X23">
    <sortCondition ref="A1:A23"/>
  </sortState>
  <printOptions gridLines="1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592D-3C0F-44C1-9762-C5D8E10FB121}">
  <dimension ref="A1:DM216"/>
  <sheetViews>
    <sheetView tabSelected="1" zoomScaleNormal="100" workbookViewId="0">
      <pane ySplit="1" topLeftCell="A27" activePane="bottomLeft" state="frozen"/>
      <selection pane="bottomLeft" activeCell="A35" sqref="A35"/>
    </sheetView>
  </sheetViews>
  <sheetFormatPr defaultColWidth="9.140625" defaultRowHeight="15" x14ac:dyDescent="0.25"/>
  <cols>
    <col min="1" max="1" width="43.85546875" style="116" customWidth="1"/>
    <col min="2" max="2" width="51.28515625" style="116" customWidth="1"/>
    <col min="3" max="3" width="114" style="118" bestFit="1" customWidth="1"/>
    <col min="4" max="4" width="59.140625" style="122" customWidth="1"/>
    <col min="5" max="5" width="69.42578125" style="116" customWidth="1"/>
    <col min="6" max="6" width="16.28515625" style="116" bestFit="1" customWidth="1"/>
    <col min="7" max="16384" width="9.140625" style="116"/>
  </cols>
  <sheetData>
    <row r="1" spans="1:117" x14ac:dyDescent="0.25">
      <c r="A1" s="116" t="s">
        <v>0</v>
      </c>
      <c r="B1" s="116" t="s">
        <v>681</v>
      </c>
      <c r="C1" s="118" t="s">
        <v>620</v>
      </c>
      <c r="E1" s="116" t="s">
        <v>619</v>
      </c>
      <c r="F1" s="116" t="s">
        <v>1</v>
      </c>
      <c r="G1" s="116" t="s">
        <v>46</v>
      </c>
      <c r="H1" s="116" t="s">
        <v>47</v>
      </c>
      <c r="I1" s="116" t="s">
        <v>48</v>
      </c>
      <c r="J1" s="116" t="s">
        <v>49</v>
      </c>
      <c r="K1" s="116" t="s">
        <v>50</v>
      </c>
      <c r="L1" s="116" t="s">
        <v>51</v>
      </c>
      <c r="M1" s="116" t="s">
        <v>52</v>
      </c>
      <c r="N1" s="116" t="s">
        <v>53</v>
      </c>
      <c r="O1" s="116" t="s">
        <v>54</v>
      </c>
      <c r="P1" s="116" t="s">
        <v>55</v>
      </c>
      <c r="Q1" s="116" t="s">
        <v>56</v>
      </c>
      <c r="R1" s="116" t="s">
        <v>57</v>
      </c>
      <c r="S1" s="116" t="s">
        <v>58</v>
      </c>
      <c r="T1" s="116" t="s">
        <v>59</v>
      </c>
      <c r="U1" s="116" t="s">
        <v>60</v>
      </c>
      <c r="V1" s="116" t="s">
        <v>61</v>
      </c>
      <c r="W1" s="116" t="s">
        <v>62</v>
      </c>
      <c r="X1" s="116" t="s">
        <v>63</v>
      </c>
      <c r="Y1" s="116" t="s">
        <v>64</v>
      </c>
      <c r="Z1" s="116" t="s">
        <v>65</v>
      </c>
      <c r="AA1" s="116" t="s">
        <v>66</v>
      </c>
      <c r="AB1" s="116" t="s">
        <v>67</v>
      </c>
      <c r="AC1" s="116" t="s">
        <v>68</v>
      </c>
      <c r="AD1" s="116" t="s">
        <v>69</v>
      </c>
      <c r="AE1" s="116" t="s">
        <v>70</v>
      </c>
      <c r="AF1" s="116" t="s">
        <v>71</v>
      </c>
      <c r="AG1" s="116" t="s">
        <v>72</v>
      </c>
      <c r="AH1" s="116" t="s">
        <v>73</v>
      </c>
      <c r="AI1" s="116" t="s">
        <v>74</v>
      </c>
      <c r="AJ1" s="116" t="s">
        <v>75</v>
      </c>
      <c r="AK1" s="116" t="s">
        <v>76</v>
      </c>
      <c r="AL1" s="116" t="s">
        <v>77</v>
      </c>
      <c r="AM1" s="116" t="s">
        <v>78</v>
      </c>
      <c r="AN1" s="116" t="s">
        <v>79</v>
      </c>
      <c r="AO1" s="116" t="s">
        <v>80</v>
      </c>
      <c r="AP1" s="116" t="s">
        <v>81</v>
      </c>
      <c r="AQ1" s="116" t="s">
        <v>82</v>
      </c>
      <c r="AR1" s="116" t="s">
        <v>83</v>
      </c>
      <c r="AS1" s="116" t="s">
        <v>84</v>
      </c>
      <c r="AT1" s="116" t="s">
        <v>85</v>
      </c>
      <c r="AU1" s="116" t="s">
        <v>86</v>
      </c>
      <c r="AV1" s="116" t="s">
        <v>87</v>
      </c>
      <c r="AW1" s="116" t="s">
        <v>88</v>
      </c>
      <c r="AX1" s="116" t="s">
        <v>89</v>
      </c>
      <c r="AY1" s="116" t="s">
        <v>90</v>
      </c>
      <c r="AZ1" s="116" t="s">
        <v>91</v>
      </c>
      <c r="BA1" s="116" t="s">
        <v>92</v>
      </c>
      <c r="BB1" s="116" t="s">
        <v>93</v>
      </c>
      <c r="BC1" s="116" t="s">
        <v>94</v>
      </c>
      <c r="BD1" s="116" t="s">
        <v>95</v>
      </c>
      <c r="BE1" s="116" t="s">
        <v>96</v>
      </c>
      <c r="BF1" s="116" t="s">
        <v>97</v>
      </c>
      <c r="BG1" s="116" t="s">
        <v>98</v>
      </c>
      <c r="BH1" s="116" t="s">
        <v>99</v>
      </c>
      <c r="BI1" s="116" t="s">
        <v>100</v>
      </c>
      <c r="BJ1" s="116" t="s">
        <v>101</v>
      </c>
      <c r="BK1" s="116" t="s">
        <v>102</v>
      </c>
      <c r="BL1" s="116" t="s">
        <v>103</v>
      </c>
      <c r="BM1" s="116" t="s">
        <v>104</v>
      </c>
      <c r="BN1" s="116" t="s">
        <v>105</v>
      </c>
      <c r="BO1" s="116" t="s">
        <v>106</v>
      </c>
      <c r="BP1" s="116" t="s">
        <v>107</v>
      </c>
      <c r="BQ1" s="116" t="s">
        <v>108</v>
      </c>
      <c r="BR1" s="116" t="s">
        <v>109</v>
      </c>
      <c r="BS1" s="116" t="s">
        <v>110</v>
      </c>
      <c r="BT1" s="116" t="s">
        <v>111</v>
      </c>
      <c r="BU1" s="116" t="s">
        <v>112</v>
      </c>
      <c r="BV1" s="116" t="s">
        <v>113</v>
      </c>
      <c r="BW1" s="116" t="s">
        <v>114</v>
      </c>
      <c r="BX1" s="116" t="s">
        <v>115</v>
      </c>
      <c r="BY1" s="116" t="s">
        <v>116</v>
      </c>
      <c r="BZ1" s="116" t="s">
        <v>117</v>
      </c>
      <c r="CA1" s="116" t="s">
        <v>118</v>
      </c>
      <c r="CB1" s="116" t="s">
        <v>119</v>
      </c>
      <c r="CC1" s="116" t="s">
        <v>120</v>
      </c>
      <c r="CD1" s="116" t="s">
        <v>121</v>
      </c>
      <c r="CE1" s="116" t="s">
        <v>122</v>
      </c>
      <c r="CF1" s="116" t="s">
        <v>123</v>
      </c>
      <c r="CG1" s="116" t="s">
        <v>124</v>
      </c>
      <c r="CH1" s="116" t="s">
        <v>125</v>
      </c>
      <c r="CI1" s="116" t="s">
        <v>126</v>
      </c>
      <c r="CJ1" s="116" t="s">
        <v>127</v>
      </c>
      <c r="CK1" s="116" t="s">
        <v>128</v>
      </c>
      <c r="CL1" s="116" t="s">
        <v>129</v>
      </c>
      <c r="CM1" s="116" t="s">
        <v>130</v>
      </c>
      <c r="CN1" s="116" t="s">
        <v>131</v>
      </c>
      <c r="CO1" s="116" t="s">
        <v>132</v>
      </c>
      <c r="CP1" s="116" t="s">
        <v>133</v>
      </c>
      <c r="CQ1" s="116" t="s">
        <v>134</v>
      </c>
      <c r="CR1" s="116" t="s">
        <v>135</v>
      </c>
      <c r="CS1" s="116" t="s">
        <v>136</v>
      </c>
      <c r="CT1" s="116" t="s">
        <v>137</v>
      </c>
      <c r="CU1" s="116" t="s">
        <v>138</v>
      </c>
      <c r="CV1" s="116" t="s">
        <v>139</v>
      </c>
      <c r="CW1" s="116" t="s">
        <v>140</v>
      </c>
      <c r="CX1" s="116" t="s">
        <v>141</v>
      </c>
      <c r="CY1" s="116" t="s">
        <v>142</v>
      </c>
      <c r="CZ1" s="116" t="s">
        <v>143</v>
      </c>
      <c r="DA1" s="116" t="s">
        <v>144</v>
      </c>
      <c r="DB1" s="116" t="s">
        <v>145</v>
      </c>
      <c r="DC1" s="116" t="s">
        <v>146</v>
      </c>
      <c r="DD1" s="116" t="s">
        <v>147</v>
      </c>
      <c r="DE1" s="116" t="s">
        <v>148</v>
      </c>
      <c r="DF1" s="116" t="s">
        <v>149</v>
      </c>
      <c r="DG1" s="116" t="s">
        <v>150</v>
      </c>
      <c r="DH1" s="116" t="s">
        <v>151</v>
      </c>
      <c r="DI1" s="116" t="s">
        <v>152</v>
      </c>
      <c r="DJ1" s="116" t="s">
        <v>153</v>
      </c>
      <c r="DK1" s="116" t="s">
        <v>154</v>
      </c>
      <c r="DL1" s="116" t="s">
        <v>155</v>
      </c>
    </row>
    <row r="2" spans="1:117" x14ac:dyDescent="0.25">
      <c r="A2" s="116" t="s">
        <v>3</v>
      </c>
      <c r="C2" s="118" t="s">
        <v>466</v>
      </c>
      <c r="E2" s="116" t="s">
        <v>466</v>
      </c>
      <c r="F2" s="116" t="s">
        <v>446</v>
      </c>
      <c r="G2" s="116">
        <v>32</v>
      </c>
      <c r="I2" s="116">
        <v>7</v>
      </c>
      <c r="J2" s="116">
        <v>27</v>
      </c>
      <c r="K2" s="116">
        <v>5</v>
      </c>
      <c r="L2" s="116">
        <v>10</v>
      </c>
      <c r="M2" s="116">
        <v>3</v>
      </c>
      <c r="N2" s="116">
        <v>4</v>
      </c>
      <c r="O2" s="116">
        <v>1</v>
      </c>
      <c r="P2" s="116">
        <v>2</v>
      </c>
      <c r="Q2" s="116">
        <v>1</v>
      </c>
      <c r="T2" s="116">
        <v>1</v>
      </c>
      <c r="U2" s="116">
        <v>46</v>
      </c>
      <c r="V2" s="116">
        <v>33</v>
      </c>
      <c r="W2" s="116">
        <v>7</v>
      </c>
      <c r="X2" s="116">
        <v>16</v>
      </c>
      <c r="Y2" s="116">
        <v>150</v>
      </c>
      <c r="Z2" s="116">
        <v>2</v>
      </c>
      <c r="AA2" s="116">
        <v>29</v>
      </c>
      <c r="AB2" s="116">
        <v>4</v>
      </c>
      <c r="AC2" s="116">
        <v>18</v>
      </c>
      <c r="AD2" s="116">
        <v>56</v>
      </c>
      <c r="AE2" s="116">
        <v>56</v>
      </c>
      <c r="AF2" s="116">
        <v>80</v>
      </c>
      <c r="AG2" s="116">
        <v>6</v>
      </c>
      <c r="AH2" s="116">
        <v>8</v>
      </c>
      <c r="AI2" s="116">
        <v>158</v>
      </c>
      <c r="AL2" s="116">
        <v>75</v>
      </c>
      <c r="AU2" s="116">
        <v>24</v>
      </c>
      <c r="AV2" s="116">
        <v>18</v>
      </c>
      <c r="AW2" s="116">
        <v>6</v>
      </c>
      <c r="AX2" s="116">
        <v>19</v>
      </c>
      <c r="AY2" s="116">
        <v>12</v>
      </c>
      <c r="BA2" s="116">
        <v>125</v>
      </c>
      <c r="BB2" s="116">
        <v>1</v>
      </c>
      <c r="BC2" s="116">
        <v>27</v>
      </c>
      <c r="BD2" s="116">
        <v>7</v>
      </c>
      <c r="BF2" s="116">
        <v>1</v>
      </c>
      <c r="BG2" s="116">
        <v>12</v>
      </c>
      <c r="BH2" s="116">
        <v>37</v>
      </c>
      <c r="BJ2" s="116">
        <v>37</v>
      </c>
      <c r="BK2" s="116">
        <v>20</v>
      </c>
      <c r="BL2" s="116">
        <v>20</v>
      </c>
      <c r="BM2" s="116">
        <v>20</v>
      </c>
      <c r="BN2" s="116">
        <v>6</v>
      </c>
      <c r="BO2" s="116">
        <v>4</v>
      </c>
      <c r="BP2" s="116">
        <v>11</v>
      </c>
      <c r="BQ2" s="116">
        <v>2</v>
      </c>
      <c r="BR2" s="116">
        <v>12</v>
      </c>
      <c r="BS2" s="116">
        <v>1</v>
      </c>
      <c r="BT2" s="116">
        <v>5</v>
      </c>
      <c r="BU2" s="116">
        <v>5</v>
      </c>
      <c r="BV2" s="116">
        <v>2</v>
      </c>
      <c r="BW2" s="116">
        <v>2</v>
      </c>
      <c r="BX2" s="116">
        <v>22</v>
      </c>
      <c r="BY2" s="116">
        <v>31</v>
      </c>
      <c r="BZ2" s="116">
        <v>97</v>
      </c>
      <c r="CA2" s="116">
        <v>2</v>
      </c>
      <c r="CB2" s="116">
        <v>7</v>
      </c>
      <c r="CC2" s="116">
        <v>8</v>
      </c>
      <c r="CE2" s="116">
        <v>2</v>
      </c>
      <c r="CF2" s="116">
        <v>64</v>
      </c>
      <c r="CG2" s="116">
        <v>59</v>
      </c>
      <c r="CH2" s="116">
        <v>3</v>
      </c>
      <c r="CI2" s="116">
        <v>1</v>
      </c>
      <c r="CJ2" s="116">
        <v>1</v>
      </c>
      <c r="CK2" s="116">
        <v>2</v>
      </c>
      <c r="CL2" s="116">
        <v>2</v>
      </c>
      <c r="CM2" s="116">
        <v>9</v>
      </c>
      <c r="CO2" s="116">
        <v>15</v>
      </c>
      <c r="CQ2" s="116">
        <v>66</v>
      </c>
      <c r="CR2" s="116">
        <v>7</v>
      </c>
      <c r="CS2" s="116">
        <v>8</v>
      </c>
      <c r="CW2" s="116">
        <v>12</v>
      </c>
      <c r="CX2" s="116">
        <v>4</v>
      </c>
      <c r="CY2" s="116">
        <v>1</v>
      </c>
      <c r="CZ2" s="116">
        <v>1</v>
      </c>
      <c r="DA2" s="116">
        <v>1</v>
      </c>
      <c r="DB2" s="116">
        <v>1</v>
      </c>
      <c r="DC2" s="116">
        <v>5</v>
      </c>
      <c r="DD2" s="116">
        <v>7</v>
      </c>
      <c r="DE2" s="116">
        <v>8</v>
      </c>
      <c r="DF2" s="116">
        <v>6</v>
      </c>
      <c r="DG2" s="116">
        <v>3</v>
      </c>
      <c r="DH2" s="116">
        <v>29</v>
      </c>
      <c r="DI2" s="116">
        <v>10</v>
      </c>
      <c r="DJ2" s="116">
        <v>11</v>
      </c>
      <c r="DK2" s="116">
        <v>12</v>
      </c>
      <c r="DL2" s="116">
        <v>21</v>
      </c>
      <c r="DM2" s="116">
        <f t="shared" ref="DM2:DM65" si="0">SUM(G2:DL2)</f>
        <v>1811</v>
      </c>
    </row>
    <row r="3" spans="1:117" x14ac:dyDescent="0.25">
      <c r="A3" s="116" t="s">
        <v>6</v>
      </c>
      <c r="C3" s="118" t="s">
        <v>468</v>
      </c>
      <c r="E3" s="116" t="s">
        <v>468</v>
      </c>
      <c r="F3" s="116" t="s">
        <v>446</v>
      </c>
      <c r="G3" s="116">
        <v>28</v>
      </c>
      <c r="H3" s="116">
        <v>56</v>
      </c>
      <c r="I3" s="116">
        <v>104</v>
      </c>
      <c r="J3" s="116">
        <v>416</v>
      </c>
      <c r="K3" s="116">
        <v>576</v>
      </c>
      <c r="L3" s="116">
        <v>288</v>
      </c>
      <c r="M3" s="116">
        <v>544</v>
      </c>
      <c r="N3" s="116">
        <v>1080</v>
      </c>
      <c r="O3" s="116">
        <v>80</v>
      </c>
      <c r="P3" s="116">
        <v>288</v>
      </c>
      <c r="Q3" s="116">
        <v>832</v>
      </c>
      <c r="R3" s="116">
        <v>1248</v>
      </c>
      <c r="S3" s="116">
        <v>1008</v>
      </c>
      <c r="T3" s="116">
        <v>152</v>
      </c>
      <c r="U3" s="116">
        <v>960</v>
      </c>
      <c r="V3" s="116">
        <v>32</v>
      </c>
      <c r="W3" s="116">
        <v>220</v>
      </c>
      <c r="X3" s="116">
        <v>4080</v>
      </c>
      <c r="Y3" s="116">
        <v>560</v>
      </c>
      <c r="Z3" s="116">
        <v>176</v>
      </c>
      <c r="AA3" s="116">
        <v>192</v>
      </c>
      <c r="AB3" s="116">
        <v>3520</v>
      </c>
      <c r="AC3" s="116">
        <v>4160</v>
      </c>
      <c r="AD3" s="116">
        <v>160</v>
      </c>
      <c r="AE3" s="116">
        <v>480</v>
      </c>
      <c r="AF3" s="116">
        <v>24</v>
      </c>
      <c r="AG3" s="116">
        <v>20</v>
      </c>
      <c r="AH3" s="116">
        <v>40</v>
      </c>
      <c r="AJ3" s="116">
        <v>8</v>
      </c>
      <c r="AL3" s="116">
        <v>12</v>
      </c>
      <c r="AM3" s="116">
        <v>368</v>
      </c>
      <c r="AN3" s="116">
        <v>4</v>
      </c>
      <c r="AO3" s="116">
        <v>1520</v>
      </c>
      <c r="AP3" s="116">
        <v>64</v>
      </c>
      <c r="AQ3" s="116">
        <v>672</v>
      </c>
      <c r="AR3" s="116">
        <v>304</v>
      </c>
      <c r="AS3" s="116">
        <v>6</v>
      </c>
      <c r="AT3" s="116">
        <v>28</v>
      </c>
      <c r="AU3" s="116">
        <v>3228</v>
      </c>
      <c r="AV3" s="116">
        <v>232</v>
      </c>
      <c r="AW3" s="116">
        <v>272</v>
      </c>
      <c r="AX3" s="116">
        <v>168</v>
      </c>
      <c r="AY3" s="116">
        <v>48</v>
      </c>
      <c r="AZ3" s="116">
        <v>120</v>
      </c>
      <c r="BA3" s="116">
        <v>4160</v>
      </c>
      <c r="BB3" s="116">
        <v>48</v>
      </c>
      <c r="BC3" s="116">
        <v>1040</v>
      </c>
      <c r="BD3" s="116">
        <v>400</v>
      </c>
      <c r="BE3" s="116">
        <v>600</v>
      </c>
      <c r="BF3" s="116">
        <v>880</v>
      </c>
      <c r="BG3" s="116">
        <v>2400</v>
      </c>
      <c r="BH3" s="116">
        <v>160</v>
      </c>
      <c r="BI3" s="116">
        <v>64</v>
      </c>
      <c r="BJ3" s="116">
        <v>4672</v>
      </c>
      <c r="BK3" s="116">
        <v>496</v>
      </c>
      <c r="BL3" s="116">
        <v>744</v>
      </c>
      <c r="BM3" s="116">
        <v>336</v>
      </c>
      <c r="BN3" s="116">
        <v>640</v>
      </c>
      <c r="BO3" s="116">
        <v>120</v>
      </c>
      <c r="BP3" s="116">
        <v>180</v>
      </c>
      <c r="BQ3" s="116">
        <v>72</v>
      </c>
      <c r="BR3" s="116">
        <v>80</v>
      </c>
      <c r="BS3" s="116">
        <v>16</v>
      </c>
      <c r="BT3" s="116">
        <v>9</v>
      </c>
      <c r="BU3" s="116">
        <v>14</v>
      </c>
      <c r="BV3" s="116">
        <v>92</v>
      </c>
      <c r="BW3" s="116">
        <v>10</v>
      </c>
      <c r="BX3" s="116">
        <v>8</v>
      </c>
      <c r="BY3" s="116">
        <v>4800</v>
      </c>
      <c r="BZ3" s="116">
        <v>240</v>
      </c>
      <c r="CA3" s="116">
        <v>0</v>
      </c>
      <c r="CB3" s="116">
        <v>1920</v>
      </c>
      <c r="CC3" s="116">
        <v>896</v>
      </c>
      <c r="CD3" s="116">
        <v>164</v>
      </c>
      <c r="CE3" s="116">
        <v>2480</v>
      </c>
      <c r="CF3" s="116">
        <v>128</v>
      </c>
      <c r="CG3" s="116">
        <v>5120</v>
      </c>
      <c r="CH3" s="116">
        <v>960</v>
      </c>
      <c r="CI3" s="116">
        <v>14400</v>
      </c>
      <c r="CJ3" s="116">
        <v>600</v>
      </c>
      <c r="CK3" s="116">
        <v>384</v>
      </c>
      <c r="CL3" s="116">
        <v>464</v>
      </c>
      <c r="CM3" s="116">
        <v>832</v>
      </c>
      <c r="CN3" s="116">
        <v>324</v>
      </c>
      <c r="CO3" s="116">
        <v>640</v>
      </c>
      <c r="CP3" s="116">
        <v>520</v>
      </c>
      <c r="CQ3" s="116">
        <v>384</v>
      </c>
      <c r="CR3" s="116">
        <v>600</v>
      </c>
      <c r="CS3" s="116">
        <v>480</v>
      </c>
      <c r="CT3" s="116">
        <v>6080</v>
      </c>
      <c r="CU3" s="116">
        <v>960</v>
      </c>
      <c r="CV3" s="116">
        <v>14</v>
      </c>
      <c r="CW3" s="116">
        <v>80</v>
      </c>
      <c r="CX3" s="116">
        <v>1040</v>
      </c>
      <c r="CY3" s="116">
        <v>768</v>
      </c>
      <c r="CZ3" s="116">
        <v>120</v>
      </c>
      <c r="DA3" s="116">
        <v>1280</v>
      </c>
      <c r="DB3" s="116">
        <v>1920</v>
      </c>
      <c r="DC3" s="116">
        <v>65</v>
      </c>
      <c r="DD3" s="116">
        <v>80</v>
      </c>
      <c r="DE3" s="116" t="s">
        <v>156</v>
      </c>
      <c r="DF3" s="116" t="s">
        <v>156</v>
      </c>
      <c r="DG3" s="116">
        <v>60</v>
      </c>
      <c r="DH3" s="116">
        <v>240</v>
      </c>
      <c r="DI3" s="116" t="s">
        <v>156</v>
      </c>
      <c r="DJ3" s="116" t="s">
        <v>156</v>
      </c>
      <c r="DK3" s="116" t="s">
        <v>156</v>
      </c>
      <c r="DL3" s="116" t="s">
        <v>156</v>
      </c>
      <c r="DM3" s="116">
        <f t="shared" si="0"/>
        <v>94662</v>
      </c>
    </row>
    <row r="4" spans="1:117" x14ac:dyDescent="0.25">
      <c r="A4" s="116" t="s">
        <v>7</v>
      </c>
      <c r="C4" s="118" t="s">
        <v>467</v>
      </c>
      <c r="E4" s="116" t="s">
        <v>467</v>
      </c>
      <c r="F4" s="116" t="s">
        <v>446</v>
      </c>
      <c r="H4" s="116">
        <v>1</v>
      </c>
      <c r="L4" s="116">
        <v>1</v>
      </c>
      <c r="R4" s="116">
        <v>33</v>
      </c>
      <c r="S4" s="116">
        <v>8</v>
      </c>
      <c r="V4" s="116">
        <v>1</v>
      </c>
      <c r="Y4" s="116">
        <v>2</v>
      </c>
      <c r="AB4" s="116">
        <v>3</v>
      </c>
      <c r="AC4" s="116">
        <v>1</v>
      </c>
      <c r="AF4" s="116">
        <v>1</v>
      </c>
      <c r="AM4" s="116">
        <v>2</v>
      </c>
      <c r="AO4" s="116">
        <v>68</v>
      </c>
      <c r="AP4" s="116">
        <v>16</v>
      </c>
      <c r="AQ4" s="116">
        <v>14</v>
      </c>
      <c r="AR4" s="116">
        <v>1</v>
      </c>
      <c r="AS4" s="116">
        <v>1</v>
      </c>
      <c r="AW4" s="116">
        <v>2</v>
      </c>
      <c r="AX4" s="116">
        <v>6</v>
      </c>
      <c r="AZ4" s="116">
        <v>1</v>
      </c>
      <c r="BA4" s="116">
        <v>1</v>
      </c>
      <c r="BE4" s="116">
        <v>1</v>
      </c>
      <c r="BH4" s="116">
        <v>2</v>
      </c>
      <c r="BJ4" s="116">
        <v>2</v>
      </c>
      <c r="BK4" s="116">
        <v>1</v>
      </c>
      <c r="BN4" s="116">
        <v>8</v>
      </c>
      <c r="BO4" s="116">
        <v>1</v>
      </c>
      <c r="BP4" s="116">
        <v>2</v>
      </c>
      <c r="BY4" s="116">
        <v>2</v>
      </c>
      <c r="BZ4" s="116">
        <v>1</v>
      </c>
      <c r="CB4" s="116">
        <v>7</v>
      </c>
      <c r="CC4" s="116">
        <v>13</v>
      </c>
      <c r="CF4" s="116">
        <v>1</v>
      </c>
      <c r="CI4" s="116">
        <v>3</v>
      </c>
      <c r="CJ4" s="116">
        <v>1</v>
      </c>
      <c r="CK4" s="116">
        <v>12</v>
      </c>
      <c r="CL4" s="116">
        <v>28</v>
      </c>
      <c r="CM4" s="116">
        <v>3</v>
      </c>
      <c r="CO4" s="116">
        <v>3</v>
      </c>
      <c r="CP4" s="116">
        <v>1</v>
      </c>
      <c r="CQ4" s="116">
        <v>2</v>
      </c>
      <c r="CS4" s="116">
        <v>1</v>
      </c>
      <c r="CV4" s="116">
        <v>1</v>
      </c>
      <c r="CX4" s="116">
        <v>1</v>
      </c>
      <c r="CZ4" s="116">
        <v>1</v>
      </c>
      <c r="DA4" s="116">
        <v>3</v>
      </c>
      <c r="DC4" s="116">
        <v>6</v>
      </c>
      <c r="DD4" s="116">
        <v>1</v>
      </c>
      <c r="DE4" s="116">
        <v>1</v>
      </c>
      <c r="DG4" s="116">
        <v>1</v>
      </c>
      <c r="DH4" s="116">
        <v>9</v>
      </c>
      <c r="DI4" s="116">
        <v>4</v>
      </c>
      <c r="DJ4" s="116">
        <v>1</v>
      </c>
      <c r="DL4" s="116">
        <v>5</v>
      </c>
      <c r="DM4" s="116">
        <f t="shared" si="0"/>
        <v>292</v>
      </c>
    </row>
    <row r="5" spans="1:117" x14ac:dyDescent="0.25">
      <c r="A5" s="116" t="s">
        <v>8</v>
      </c>
      <c r="C5" s="118" t="s">
        <v>469</v>
      </c>
      <c r="E5" s="116" t="s">
        <v>469</v>
      </c>
      <c r="F5" s="116" t="s">
        <v>446</v>
      </c>
      <c r="DM5" s="116">
        <f t="shared" si="0"/>
        <v>0</v>
      </c>
    </row>
    <row r="6" spans="1:117" x14ac:dyDescent="0.25">
      <c r="A6" s="116" t="s">
        <v>9</v>
      </c>
      <c r="C6" s="118" t="s">
        <v>470</v>
      </c>
      <c r="E6" s="116" t="s">
        <v>470</v>
      </c>
      <c r="F6" s="116" t="s">
        <v>446</v>
      </c>
      <c r="BB6" s="116">
        <v>1</v>
      </c>
      <c r="CE6" s="116">
        <v>1</v>
      </c>
      <c r="DM6" s="116">
        <f t="shared" si="0"/>
        <v>2</v>
      </c>
    </row>
    <row r="7" spans="1:117" x14ac:dyDescent="0.25">
      <c r="A7" s="116" t="s">
        <v>13</v>
      </c>
      <c r="C7" s="118" t="s">
        <v>471</v>
      </c>
      <c r="E7" s="116" t="s">
        <v>471</v>
      </c>
      <c r="F7" s="116" t="s">
        <v>446</v>
      </c>
      <c r="N7" s="116">
        <v>1</v>
      </c>
      <c r="AI7" s="116">
        <v>1</v>
      </c>
      <c r="BS7" s="116">
        <v>1</v>
      </c>
      <c r="CL7" s="116">
        <v>1</v>
      </c>
      <c r="DM7" s="116">
        <f t="shared" si="0"/>
        <v>4</v>
      </c>
    </row>
    <row r="8" spans="1:117" x14ac:dyDescent="0.25">
      <c r="A8" s="116" t="s">
        <v>18</v>
      </c>
      <c r="C8" s="118" t="s">
        <v>472</v>
      </c>
      <c r="E8" s="116" t="s">
        <v>472</v>
      </c>
      <c r="F8" s="116" t="s">
        <v>446</v>
      </c>
      <c r="DM8" s="116">
        <f t="shared" si="0"/>
        <v>0</v>
      </c>
    </row>
    <row r="9" spans="1:117" x14ac:dyDescent="0.25">
      <c r="A9" s="116" t="s">
        <v>19</v>
      </c>
      <c r="C9" s="118" t="s">
        <v>473</v>
      </c>
      <c r="E9" s="116" t="s">
        <v>473</v>
      </c>
      <c r="F9" s="116" t="s">
        <v>446</v>
      </c>
      <c r="DM9" s="116">
        <f t="shared" si="0"/>
        <v>0</v>
      </c>
    </row>
    <row r="10" spans="1:117" x14ac:dyDescent="0.25">
      <c r="A10" s="116" t="s">
        <v>20</v>
      </c>
      <c r="C10" s="118" t="s">
        <v>483</v>
      </c>
      <c r="E10" s="116" t="s">
        <v>483</v>
      </c>
      <c r="F10" s="116" t="s">
        <v>509</v>
      </c>
      <c r="J10" s="116">
        <v>6</v>
      </c>
      <c r="K10" s="116">
        <v>1</v>
      </c>
      <c r="M10" s="116">
        <v>49</v>
      </c>
      <c r="O10" s="116">
        <v>6</v>
      </c>
      <c r="P10" s="116">
        <v>9</v>
      </c>
      <c r="Q10" s="116">
        <v>14</v>
      </c>
      <c r="R10" s="116">
        <v>55</v>
      </c>
      <c r="T10" s="116">
        <v>400</v>
      </c>
      <c r="U10" s="116">
        <v>6</v>
      </c>
      <c r="W10" s="116">
        <v>166</v>
      </c>
      <c r="X10" s="116">
        <v>6</v>
      </c>
      <c r="Y10" s="116">
        <v>5</v>
      </c>
      <c r="Z10" s="116">
        <v>3</v>
      </c>
      <c r="AA10" s="116">
        <v>10</v>
      </c>
      <c r="AB10" s="116">
        <v>167</v>
      </c>
      <c r="AC10" s="116">
        <v>26</v>
      </c>
      <c r="AD10" s="116">
        <v>1</v>
      </c>
      <c r="AE10" s="116">
        <v>6</v>
      </c>
      <c r="AF10" s="116">
        <v>27</v>
      </c>
      <c r="AI10" s="116">
        <v>11</v>
      </c>
      <c r="AK10" s="116">
        <v>3</v>
      </c>
      <c r="AL10" s="116">
        <v>10</v>
      </c>
      <c r="AM10" s="116">
        <v>60</v>
      </c>
      <c r="AN10" s="116">
        <v>2</v>
      </c>
      <c r="AO10" s="116">
        <v>185</v>
      </c>
      <c r="AQ10" s="116">
        <v>2</v>
      </c>
      <c r="AR10" s="116">
        <v>3</v>
      </c>
      <c r="AS10" s="116">
        <v>4</v>
      </c>
      <c r="AT10" s="116">
        <v>1</v>
      </c>
      <c r="AU10" s="116">
        <v>250</v>
      </c>
      <c r="AV10" s="116">
        <v>2</v>
      </c>
      <c r="AW10" s="116">
        <v>170</v>
      </c>
      <c r="AX10" s="116">
        <v>500</v>
      </c>
      <c r="AY10" s="116">
        <v>29</v>
      </c>
      <c r="AZ10" s="116">
        <v>43</v>
      </c>
      <c r="BA10" s="116">
        <v>45</v>
      </c>
      <c r="BC10" s="116">
        <v>66</v>
      </c>
      <c r="BD10" s="116">
        <v>85</v>
      </c>
      <c r="BE10" s="116">
        <v>21</v>
      </c>
      <c r="BF10" s="116">
        <v>2</v>
      </c>
      <c r="BG10" s="116">
        <v>4</v>
      </c>
      <c r="BH10" s="116">
        <v>21</v>
      </c>
      <c r="BJ10" s="116">
        <v>43</v>
      </c>
      <c r="BK10" s="116">
        <v>27</v>
      </c>
      <c r="BL10" s="116">
        <v>92</v>
      </c>
      <c r="BM10" s="116">
        <v>61</v>
      </c>
      <c r="BN10" s="116">
        <v>67</v>
      </c>
      <c r="BO10" s="116">
        <v>1</v>
      </c>
      <c r="BP10" s="116">
        <v>4</v>
      </c>
      <c r="BQ10" s="116">
        <v>1</v>
      </c>
      <c r="BR10" s="116">
        <v>2</v>
      </c>
      <c r="BS10" s="116">
        <v>1</v>
      </c>
      <c r="BT10" s="116">
        <v>3</v>
      </c>
      <c r="BU10" s="116">
        <v>2</v>
      </c>
      <c r="BV10" s="116">
        <v>1</v>
      </c>
      <c r="BW10" s="116">
        <v>2</v>
      </c>
      <c r="BX10" s="116">
        <v>5</v>
      </c>
      <c r="BZ10" s="116">
        <v>7</v>
      </c>
      <c r="CA10" s="116">
        <v>1</v>
      </c>
      <c r="CB10" s="116">
        <v>62</v>
      </c>
      <c r="CC10" s="116">
        <v>330</v>
      </c>
      <c r="CE10" s="116">
        <v>560</v>
      </c>
      <c r="CF10" s="116">
        <v>98</v>
      </c>
      <c r="CG10" s="116">
        <v>1200</v>
      </c>
      <c r="CH10" s="116">
        <v>105</v>
      </c>
      <c r="CI10" s="116">
        <v>60</v>
      </c>
      <c r="CJ10" s="116">
        <v>240</v>
      </c>
      <c r="CK10" s="116">
        <v>100</v>
      </c>
      <c r="CL10" s="116">
        <v>28</v>
      </c>
      <c r="CM10" s="116">
        <v>40</v>
      </c>
      <c r="CN10" s="116">
        <v>2</v>
      </c>
      <c r="CO10" s="116">
        <v>2</v>
      </c>
      <c r="CP10" s="116">
        <v>116</v>
      </c>
      <c r="CQ10" s="116">
        <v>36</v>
      </c>
      <c r="CR10" s="116">
        <v>4</v>
      </c>
      <c r="CS10" s="116">
        <v>13</v>
      </c>
      <c r="CT10" s="116">
        <v>2</v>
      </c>
      <c r="CU10" s="116">
        <v>85</v>
      </c>
      <c r="CW10" s="116">
        <v>1</v>
      </c>
      <c r="CX10" s="116">
        <v>14</v>
      </c>
      <c r="CY10" s="116">
        <v>16</v>
      </c>
      <c r="CZ10" s="116">
        <v>5</v>
      </c>
      <c r="DA10" s="116">
        <v>7</v>
      </c>
      <c r="DB10" s="116">
        <v>9</v>
      </c>
      <c r="DC10" s="116">
        <v>26</v>
      </c>
      <c r="DD10" s="116">
        <v>20</v>
      </c>
      <c r="DE10" s="116">
        <v>21</v>
      </c>
      <c r="DF10" s="116">
        <v>18</v>
      </c>
      <c r="DG10" s="116">
        <v>20</v>
      </c>
      <c r="DH10" s="116">
        <v>19</v>
      </c>
      <c r="DI10" s="116">
        <v>32</v>
      </c>
      <c r="DJ10" s="116">
        <v>17</v>
      </c>
      <c r="DK10" s="116">
        <v>24</v>
      </c>
      <c r="DL10" s="116">
        <v>16</v>
      </c>
      <c r="DM10" s="116">
        <f t="shared" si="0"/>
        <v>6150</v>
      </c>
    </row>
    <row r="11" spans="1:117" x14ac:dyDescent="0.25">
      <c r="A11" s="116" t="s">
        <v>20</v>
      </c>
      <c r="C11" s="118" t="s">
        <v>474</v>
      </c>
      <c r="E11" s="116" t="s">
        <v>474</v>
      </c>
      <c r="F11" s="116" t="s">
        <v>446</v>
      </c>
      <c r="H11" s="116">
        <v>1</v>
      </c>
      <c r="M11" s="116">
        <v>1</v>
      </c>
      <c r="N11" s="116">
        <v>1</v>
      </c>
      <c r="O11" s="116">
        <v>1</v>
      </c>
      <c r="P11" s="116">
        <v>1</v>
      </c>
      <c r="Q11" s="116">
        <v>1</v>
      </c>
      <c r="R11" s="116">
        <v>3</v>
      </c>
      <c r="W11" s="116">
        <v>3</v>
      </c>
      <c r="Y11" s="116">
        <v>3</v>
      </c>
      <c r="Z11" s="116">
        <v>3</v>
      </c>
      <c r="AB11" s="116">
        <v>5</v>
      </c>
      <c r="AD11" s="116">
        <v>2</v>
      </c>
      <c r="AE11" s="116">
        <v>3</v>
      </c>
      <c r="AF11" s="116">
        <v>1</v>
      </c>
      <c r="AG11" s="116">
        <v>1</v>
      </c>
      <c r="AH11" s="116">
        <v>1</v>
      </c>
      <c r="AI11" s="116">
        <v>1</v>
      </c>
      <c r="AM11" s="116">
        <v>7</v>
      </c>
      <c r="AO11" s="116">
        <v>5</v>
      </c>
      <c r="AS11" s="116">
        <v>2</v>
      </c>
      <c r="AU11" s="116">
        <v>1</v>
      </c>
      <c r="AX11" s="116">
        <v>2</v>
      </c>
      <c r="BA11" s="116">
        <v>1</v>
      </c>
      <c r="BC11" s="116">
        <v>5</v>
      </c>
      <c r="BE11" s="116">
        <v>2</v>
      </c>
      <c r="BF11" s="116">
        <v>1</v>
      </c>
      <c r="BG11" s="116">
        <v>1</v>
      </c>
      <c r="BS11" s="116">
        <v>1</v>
      </c>
      <c r="BZ11" s="116">
        <v>2</v>
      </c>
      <c r="CA11" s="116">
        <v>1</v>
      </c>
      <c r="CB11" s="116">
        <v>5</v>
      </c>
      <c r="CC11" s="116">
        <v>9</v>
      </c>
      <c r="CE11" s="116">
        <v>51</v>
      </c>
      <c r="CG11" s="116">
        <v>20</v>
      </c>
      <c r="CH11" s="116">
        <v>5</v>
      </c>
      <c r="CI11" s="116">
        <v>3</v>
      </c>
      <c r="CJ11" s="116">
        <v>1</v>
      </c>
      <c r="CK11" s="116">
        <v>1</v>
      </c>
      <c r="CM11" s="116">
        <v>1</v>
      </c>
      <c r="CO11" s="116">
        <v>1</v>
      </c>
      <c r="CR11" s="116">
        <v>1</v>
      </c>
      <c r="CU11" s="116">
        <v>2</v>
      </c>
      <c r="CX11" s="116">
        <v>1</v>
      </c>
      <c r="DC11" s="116">
        <v>1</v>
      </c>
      <c r="DD11" s="116">
        <v>1</v>
      </c>
      <c r="DE11" s="116">
        <v>1</v>
      </c>
      <c r="DI11" s="116">
        <v>1</v>
      </c>
      <c r="DJ11" s="116">
        <v>1</v>
      </c>
      <c r="DK11" s="116">
        <v>1</v>
      </c>
      <c r="DM11" s="116">
        <f t="shared" si="0"/>
        <v>170</v>
      </c>
    </row>
    <row r="12" spans="1:117" x14ac:dyDescent="0.25">
      <c r="A12" s="116" t="s">
        <v>21</v>
      </c>
      <c r="C12" s="118" t="s">
        <v>484</v>
      </c>
      <c r="E12" s="116" t="s">
        <v>484</v>
      </c>
      <c r="F12" s="116" t="s">
        <v>508</v>
      </c>
      <c r="G12" s="116">
        <v>1</v>
      </c>
      <c r="J12" s="116">
        <v>1</v>
      </c>
      <c r="X12" s="116">
        <v>2</v>
      </c>
      <c r="AD12" s="116">
        <v>4</v>
      </c>
      <c r="AF12" s="116">
        <v>1</v>
      </c>
      <c r="AX12" s="116">
        <v>2</v>
      </c>
      <c r="BO12" s="116">
        <v>27</v>
      </c>
      <c r="BQ12" s="116">
        <v>5</v>
      </c>
      <c r="BS12" s="116">
        <v>2</v>
      </c>
      <c r="CF12" s="116">
        <v>39</v>
      </c>
      <c r="CI12" s="116">
        <v>1</v>
      </c>
      <c r="CN12" s="116">
        <v>5</v>
      </c>
      <c r="CW12" s="116">
        <v>1</v>
      </c>
      <c r="DM12" s="116">
        <f t="shared" si="0"/>
        <v>91</v>
      </c>
    </row>
    <row r="13" spans="1:117" x14ac:dyDescent="0.25">
      <c r="A13" s="116" t="s">
        <v>22</v>
      </c>
      <c r="C13" s="118" t="s">
        <v>485</v>
      </c>
      <c r="E13" s="116" t="s">
        <v>485</v>
      </c>
      <c r="F13" s="116" t="s">
        <v>508</v>
      </c>
      <c r="V13" s="116">
        <v>200</v>
      </c>
      <c r="DM13" s="116">
        <f t="shared" si="0"/>
        <v>200</v>
      </c>
    </row>
    <row r="14" spans="1:117" x14ac:dyDescent="0.25">
      <c r="A14" s="116" t="s">
        <v>23</v>
      </c>
      <c r="C14" s="118" t="s">
        <v>486</v>
      </c>
      <c r="E14" s="116" t="s">
        <v>486</v>
      </c>
      <c r="F14" s="116" t="s">
        <v>507</v>
      </c>
      <c r="AO14" s="116">
        <v>1</v>
      </c>
      <c r="DM14" s="116">
        <f t="shared" si="0"/>
        <v>1</v>
      </c>
    </row>
    <row r="15" spans="1:117" x14ac:dyDescent="0.25">
      <c r="A15" s="116" t="s">
        <v>24</v>
      </c>
      <c r="C15" s="118" t="s">
        <v>475</v>
      </c>
      <c r="E15" s="116" t="s">
        <v>475</v>
      </c>
      <c r="F15" s="116" t="s">
        <v>446</v>
      </c>
      <c r="BH15" s="116">
        <v>1</v>
      </c>
      <c r="BO15" s="116">
        <v>1</v>
      </c>
      <c r="BQ15" s="116">
        <v>1</v>
      </c>
      <c r="BS15" s="116">
        <v>1</v>
      </c>
      <c r="DM15" s="116">
        <f t="shared" si="0"/>
        <v>4</v>
      </c>
    </row>
    <row r="16" spans="1:117" x14ac:dyDescent="0.25">
      <c r="A16" s="116" t="s">
        <v>24</v>
      </c>
      <c r="C16" s="118" t="s">
        <v>487</v>
      </c>
      <c r="E16" s="116" t="s">
        <v>487</v>
      </c>
      <c r="F16" s="116" t="s">
        <v>510</v>
      </c>
      <c r="BH16" s="116">
        <v>1</v>
      </c>
      <c r="BT16" s="116">
        <v>1</v>
      </c>
      <c r="DM16" s="116">
        <f t="shared" si="0"/>
        <v>2</v>
      </c>
    </row>
    <row r="17" spans="1:117" x14ac:dyDescent="0.25">
      <c r="A17" s="116" t="s">
        <v>26</v>
      </c>
      <c r="C17" s="118" t="s">
        <v>476</v>
      </c>
      <c r="E17" s="116" t="s">
        <v>476</v>
      </c>
      <c r="F17" s="116" t="s">
        <v>446</v>
      </c>
      <c r="X17" s="116">
        <v>1</v>
      </c>
      <c r="AM17" s="116">
        <v>3</v>
      </c>
      <c r="DM17" s="116">
        <f t="shared" si="0"/>
        <v>4</v>
      </c>
    </row>
    <row r="18" spans="1:117" x14ac:dyDescent="0.25">
      <c r="A18" s="116" t="s">
        <v>26</v>
      </c>
      <c r="C18" s="118" t="s">
        <v>488</v>
      </c>
      <c r="E18" s="116" t="s">
        <v>488</v>
      </c>
      <c r="F18" s="116" t="s">
        <v>510</v>
      </c>
      <c r="AM18" s="116">
        <v>7</v>
      </c>
      <c r="DM18" s="116">
        <f t="shared" si="0"/>
        <v>7</v>
      </c>
    </row>
    <row r="19" spans="1:117" x14ac:dyDescent="0.25">
      <c r="A19" s="116" t="s">
        <v>27</v>
      </c>
      <c r="C19" s="118" t="s">
        <v>477</v>
      </c>
      <c r="E19" s="116" t="s">
        <v>477</v>
      </c>
      <c r="F19" s="116" t="s">
        <v>446</v>
      </c>
      <c r="AD19" s="116">
        <v>1</v>
      </c>
      <c r="BO19" s="116">
        <v>1</v>
      </c>
      <c r="BP19" s="116">
        <v>4</v>
      </c>
      <c r="BX19" s="116">
        <v>1</v>
      </c>
      <c r="CS19" s="116">
        <v>1</v>
      </c>
      <c r="DM19" s="116">
        <f t="shared" si="0"/>
        <v>8</v>
      </c>
    </row>
    <row r="20" spans="1:117" x14ac:dyDescent="0.25">
      <c r="A20" s="116" t="s">
        <v>28</v>
      </c>
      <c r="C20" s="118" t="s">
        <v>492</v>
      </c>
      <c r="E20" s="116" t="s">
        <v>492</v>
      </c>
      <c r="F20" s="116" t="s">
        <v>446</v>
      </c>
      <c r="O20" s="116">
        <v>1</v>
      </c>
      <c r="P20" s="116">
        <v>1</v>
      </c>
      <c r="R20" s="116">
        <v>1</v>
      </c>
      <c r="AB20" s="116">
        <v>5</v>
      </c>
      <c r="AF20" s="116">
        <v>1</v>
      </c>
      <c r="AM20" s="116">
        <v>1</v>
      </c>
      <c r="AR20" s="116">
        <v>1</v>
      </c>
      <c r="AX20" s="116">
        <v>1</v>
      </c>
      <c r="BO20" s="116">
        <v>2</v>
      </c>
      <c r="BS20" s="116">
        <v>1</v>
      </c>
      <c r="CC20" s="116">
        <v>2</v>
      </c>
      <c r="CE20" s="116">
        <v>1</v>
      </c>
      <c r="CF20" s="116">
        <v>1</v>
      </c>
      <c r="CG20" s="116">
        <v>1</v>
      </c>
      <c r="CH20" s="116">
        <v>11</v>
      </c>
      <c r="CI20" s="116">
        <v>8</v>
      </c>
      <c r="CJ20" s="116">
        <v>2</v>
      </c>
      <c r="CK20" s="116">
        <v>12</v>
      </c>
      <c r="CL20" s="116">
        <v>2</v>
      </c>
      <c r="CO20" s="116">
        <v>1</v>
      </c>
      <c r="CP20" s="116">
        <v>3</v>
      </c>
      <c r="CU20" s="116">
        <v>1</v>
      </c>
      <c r="CW20" s="116">
        <v>1</v>
      </c>
      <c r="CY20" s="116">
        <v>7</v>
      </c>
      <c r="DB20" s="116">
        <v>1</v>
      </c>
      <c r="DC20" s="116">
        <v>1</v>
      </c>
      <c r="DM20" s="116">
        <f t="shared" si="0"/>
        <v>70</v>
      </c>
    </row>
    <row r="21" spans="1:117" x14ac:dyDescent="0.25">
      <c r="A21" s="116" t="s">
        <v>29</v>
      </c>
      <c r="C21" s="118" t="s">
        <v>489</v>
      </c>
      <c r="E21" s="116" t="s">
        <v>489</v>
      </c>
      <c r="F21" s="116" t="s">
        <v>286</v>
      </c>
      <c r="DM21" s="116">
        <f t="shared" si="0"/>
        <v>0</v>
      </c>
    </row>
    <row r="22" spans="1:117" x14ac:dyDescent="0.25">
      <c r="A22" s="116" t="s">
        <v>30</v>
      </c>
      <c r="C22" s="118" t="s">
        <v>478</v>
      </c>
      <c r="E22" s="116" t="s">
        <v>490</v>
      </c>
      <c r="F22" s="116" t="s">
        <v>286</v>
      </c>
      <c r="DM22" s="116">
        <f t="shared" si="0"/>
        <v>0</v>
      </c>
    </row>
    <row r="23" spans="1:117" x14ac:dyDescent="0.25">
      <c r="A23" s="116" t="s">
        <v>30</v>
      </c>
      <c r="C23" s="118" t="s">
        <v>490</v>
      </c>
      <c r="E23" s="116" t="s">
        <v>478</v>
      </c>
      <c r="F23" s="116" t="s">
        <v>446</v>
      </c>
      <c r="AT23" s="116">
        <v>1</v>
      </c>
      <c r="DM23" s="116">
        <f t="shared" si="0"/>
        <v>1</v>
      </c>
    </row>
    <row r="24" spans="1:117" x14ac:dyDescent="0.25">
      <c r="A24" s="116" t="s">
        <v>31</v>
      </c>
      <c r="C24" s="118" t="s">
        <v>479</v>
      </c>
      <c r="E24" s="116" t="s">
        <v>479</v>
      </c>
      <c r="F24" s="116" t="s">
        <v>446</v>
      </c>
      <c r="H24" s="116">
        <v>1</v>
      </c>
      <c r="AN24" s="116">
        <v>1</v>
      </c>
      <c r="DM24" s="116">
        <f t="shared" si="0"/>
        <v>2</v>
      </c>
    </row>
    <row r="25" spans="1:117" x14ac:dyDescent="0.25">
      <c r="A25" s="116" t="s">
        <v>32</v>
      </c>
      <c r="C25" s="118" t="s">
        <v>480</v>
      </c>
      <c r="E25" s="116" t="s">
        <v>480</v>
      </c>
      <c r="F25" s="116" t="s">
        <v>446</v>
      </c>
      <c r="BO25" s="116">
        <v>2</v>
      </c>
      <c r="BP25" s="116">
        <v>4</v>
      </c>
      <c r="BQ25" s="116">
        <v>1</v>
      </c>
      <c r="BZ25" s="116">
        <v>1</v>
      </c>
      <c r="CE25" s="116">
        <v>1</v>
      </c>
      <c r="DM25" s="116">
        <f t="shared" si="0"/>
        <v>9</v>
      </c>
    </row>
    <row r="26" spans="1:117" x14ac:dyDescent="0.25">
      <c r="A26" s="116" t="s">
        <v>33</v>
      </c>
      <c r="C26" s="118" t="s">
        <v>493</v>
      </c>
      <c r="E26" s="116" t="s">
        <v>493</v>
      </c>
      <c r="F26" s="116" t="s">
        <v>446</v>
      </c>
      <c r="AG26" s="116">
        <v>1</v>
      </c>
      <c r="DM26" s="116">
        <f t="shared" si="0"/>
        <v>1</v>
      </c>
    </row>
    <row r="27" spans="1:117" x14ac:dyDescent="0.25">
      <c r="A27" s="116" t="s">
        <v>34</v>
      </c>
      <c r="C27" s="118" t="s">
        <v>481</v>
      </c>
      <c r="E27" s="116" t="s">
        <v>481</v>
      </c>
      <c r="F27" s="116" t="s">
        <v>446</v>
      </c>
      <c r="Y27" s="116">
        <v>1</v>
      </c>
      <c r="AM27" s="116">
        <v>1</v>
      </c>
      <c r="BA27" s="116">
        <v>1</v>
      </c>
      <c r="BO27" s="116">
        <v>1</v>
      </c>
      <c r="BZ27" s="116">
        <v>1</v>
      </c>
      <c r="CK27" s="116">
        <v>2</v>
      </c>
      <c r="CR27" s="116">
        <v>1</v>
      </c>
      <c r="CT27" s="116">
        <v>1</v>
      </c>
      <c r="CW27" s="116">
        <v>2</v>
      </c>
      <c r="DK27" s="116">
        <v>1</v>
      </c>
      <c r="DM27" s="116">
        <f t="shared" si="0"/>
        <v>12</v>
      </c>
    </row>
    <row r="28" spans="1:117" x14ac:dyDescent="0.25">
      <c r="A28" s="116" t="s">
        <v>34</v>
      </c>
      <c r="C28" s="118" t="s">
        <v>491</v>
      </c>
      <c r="E28" s="116" t="s">
        <v>491</v>
      </c>
      <c r="F28" s="116" t="s">
        <v>510</v>
      </c>
      <c r="J28" s="116">
        <v>1</v>
      </c>
      <c r="AM28" s="116">
        <v>1</v>
      </c>
      <c r="AP28" s="116">
        <v>2</v>
      </c>
      <c r="BJ28" s="116">
        <v>1</v>
      </c>
      <c r="BP28" s="116">
        <v>2</v>
      </c>
      <c r="BU28" s="116">
        <v>2</v>
      </c>
      <c r="CK28" s="116">
        <v>3</v>
      </c>
      <c r="CT28" s="116">
        <v>4</v>
      </c>
      <c r="CU28" s="116">
        <v>1</v>
      </c>
      <c r="CV28" s="116">
        <v>2</v>
      </c>
      <c r="CW28" s="116">
        <v>4</v>
      </c>
      <c r="CX28" s="116">
        <v>5</v>
      </c>
      <c r="DM28" s="116">
        <f t="shared" si="0"/>
        <v>28</v>
      </c>
    </row>
    <row r="29" spans="1:117" x14ac:dyDescent="0.25">
      <c r="A29" s="116" t="s">
        <v>36</v>
      </c>
      <c r="C29" s="118" t="s">
        <v>482</v>
      </c>
      <c r="E29" s="116" t="s">
        <v>482</v>
      </c>
      <c r="F29" s="116" t="s">
        <v>446</v>
      </c>
      <c r="U29" s="116">
        <v>1</v>
      </c>
      <c r="W29" s="116">
        <v>3</v>
      </c>
      <c r="AA29" s="116">
        <v>2</v>
      </c>
      <c r="AC29" s="116">
        <v>1</v>
      </c>
      <c r="AF29" s="116">
        <v>1</v>
      </c>
      <c r="AG29" s="116">
        <v>3</v>
      </c>
      <c r="AP29" s="116">
        <v>1</v>
      </c>
      <c r="AR29" s="116">
        <v>1</v>
      </c>
      <c r="AV29" s="116">
        <v>2</v>
      </c>
      <c r="BD29" s="116">
        <v>1</v>
      </c>
      <c r="BN29" s="116">
        <v>4</v>
      </c>
      <c r="BP29" s="116">
        <v>4</v>
      </c>
      <c r="BX29" s="116">
        <v>1</v>
      </c>
      <c r="BY29" s="116">
        <v>2</v>
      </c>
      <c r="CA29" s="116">
        <v>1</v>
      </c>
      <c r="CI29" s="116">
        <v>1</v>
      </c>
      <c r="CL29" s="116">
        <v>5</v>
      </c>
      <c r="CM29" s="116">
        <v>1</v>
      </c>
      <c r="CT29" s="116">
        <v>1</v>
      </c>
      <c r="CW29" s="116">
        <v>9</v>
      </c>
      <c r="DM29" s="116">
        <f t="shared" si="0"/>
        <v>45</v>
      </c>
    </row>
    <row r="30" spans="1:117" x14ac:dyDescent="0.25">
      <c r="A30" s="116" t="s">
        <v>37</v>
      </c>
      <c r="C30" s="118" t="s">
        <v>494</v>
      </c>
      <c r="E30" s="116" t="s">
        <v>494</v>
      </c>
      <c r="F30" s="116" t="s">
        <v>446</v>
      </c>
      <c r="J30" s="116">
        <v>1</v>
      </c>
      <c r="P30" s="116">
        <v>1</v>
      </c>
      <c r="R30" s="116">
        <v>4</v>
      </c>
      <c r="S30" s="116">
        <v>7</v>
      </c>
      <c r="V30" s="116">
        <v>1</v>
      </c>
      <c r="AD30" s="116">
        <v>4</v>
      </c>
      <c r="AI30" s="116">
        <v>1</v>
      </c>
      <c r="AM30" s="116">
        <v>1</v>
      </c>
      <c r="BR30" s="116">
        <v>1</v>
      </c>
      <c r="BX30" s="116">
        <v>1</v>
      </c>
      <c r="CW30" s="116">
        <v>4</v>
      </c>
      <c r="DM30" s="116">
        <f t="shared" si="0"/>
        <v>26</v>
      </c>
    </row>
    <row r="31" spans="1:117" x14ac:dyDescent="0.25">
      <c r="A31" s="116" t="s">
        <v>42</v>
      </c>
      <c r="C31" s="118" t="s">
        <v>495</v>
      </c>
      <c r="E31" s="116" t="s">
        <v>495</v>
      </c>
      <c r="F31" s="116" t="s">
        <v>446</v>
      </c>
      <c r="V31" s="116">
        <v>2</v>
      </c>
      <c r="BQ31" s="116">
        <v>1</v>
      </c>
      <c r="BT31" s="116">
        <v>1</v>
      </c>
      <c r="CL31" s="116">
        <v>1</v>
      </c>
      <c r="DM31" s="116">
        <f t="shared" si="0"/>
        <v>5</v>
      </c>
    </row>
    <row r="32" spans="1:117" x14ac:dyDescent="0.25">
      <c r="A32" s="116" t="s">
        <v>43</v>
      </c>
      <c r="C32" s="118" t="s">
        <v>496</v>
      </c>
      <c r="E32" s="116" t="s">
        <v>496</v>
      </c>
      <c r="F32" s="116" t="s">
        <v>446</v>
      </c>
      <c r="G32" s="116">
        <v>17</v>
      </c>
      <c r="H32" s="116">
        <v>2</v>
      </c>
      <c r="I32" s="116">
        <v>3</v>
      </c>
      <c r="J32" s="116">
        <v>4</v>
      </c>
      <c r="V32" s="116">
        <v>1</v>
      </c>
      <c r="Y32" s="116">
        <v>1</v>
      </c>
      <c r="AA32" s="116">
        <v>1</v>
      </c>
      <c r="AD32" s="116">
        <v>1</v>
      </c>
      <c r="AG32" s="116">
        <v>2</v>
      </c>
      <c r="AL32" s="116">
        <v>10</v>
      </c>
      <c r="AU32" s="116">
        <v>1</v>
      </c>
      <c r="AV32" s="116">
        <v>1</v>
      </c>
      <c r="AW32" s="116">
        <v>1</v>
      </c>
      <c r="BH32" s="116">
        <v>8</v>
      </c>
      <c r="BK32" s="116">
        <v>6</v>
      </c>
      <c r="BR32" s="116">
        <v>1</v>
      </c>
      <c r="BS32" s="116">
        <v>1</v>
      </c>
      <c r="BW32" s="116">
        <v>1</v>
      </c>
      <c r="BX32" s="116">
        <v>1</v>
      </c>
      <c r="CS32" s="116">
        <v>1</v>
      </c>
      <c r="DI32" s="116">
        <v>1</v>
      </c>
      <c r="DM32" s="116">
        <f t="shared" si="0"/>
        <v>65</v>
      </c>
    </row>
    <row r="33" spans="1:117" x14ac:dyDescent="0.25">
      <c r="DM33" s="116">
        <f t="shared" si="0"/>
        <v>0</v>
      </c>
    </row>
    <row r="34" spans="1:117" x14ac:dyDescent="0.25">
      <c r="DM34" s="116">
        <f t="shared" si="0"/>
        <v>0</v>
      </c>
    </row>
    <row r="35" spans="1:117" x14ac:dyDescent="0.25">
      <c r="A35" s="117" t="s">
        <v>497</v>
      </c>
      <c r="B35" s="117"/>
      <c r="C35" s="118" t="s">
        <v>656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16">
        <f t="shared" si="0"/>
        <v>0</v>
      </c>
    </row>
    <row r="36" spans="1:117" x14ac:dyDescent="0.25">
      <c r="A36" s="40" t="s">
        <v>226</v>
      </c>
      <c r="B36" s="127" t="s">
        <v>677</v>
      </c>
      <c r="C36" s="118" t="s">
        <v>653</v>
      </c>
      <c r="D36" s="122" t="s">
        <v>657</v>
      </c>
      <c r="E36" s="116" t="s">
        <v>226</v>
      </c>
      <c r="F36" s="116" t="s">
        <v>446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>
        <v>1</v>
      </c>
      <c r="DM36" s="116">
        <f t="shared" si="0"/>
        <v>1</v>
      </c>
    </row>
    <row r="37" spans="1:117" x14ac:dyDescent="0.25">
      <c r="A37" s="40" t="s">
        <v>223</v>
      </c>
      <c r="B37" s="127"/>
      <c r="E37" s="116" t="s">
        <v>223</v>
      </c>
      <c r="F37" s="116" t="s">
        <v>446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>
        <v>1</v>
      </c>
      <c r="DG37" s="19"/>
      <c r="DH37" s="19"/>
      <c r="DI37" s="19"/>
      <c r="DJ37" s="19"/>
      <c r="DK37" s="19"/>
      <c r="DL37" s="19"/>
      <c r="DM37" s="116">
        <f t="shared" si="0"/>
        <v>1</v>
      </c>
    </row>
    <row r="38" spans="1:117" x14ac:dyDescent="0.25">
      <c r="A38" s="129" t="s">
        <v>228</v>
      </c>
      <c r="B38" s="127" t="s">
        <v>665</v>
      </c>
      <c r="E38" s="116" t="s">
        <v>228</v>
      </c>
      <c r="F38" s="116" t="s">
        <v>446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>
        <v>1</v>
      </c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16">
        <f t="shared" si="0"/>
        <v>1</v>
      </c>
    </row>
    <row r="39" spans="1:117" x14ac:dyDescent="0.25">
      <c r="A39" s="40" t="s">
        <v>199</v>
      </c>
      <c r="B39" s="127"/>
      <c r="E39" s="116" t="s">
        <v>199</v>
      </c>
      <c r="F39" s="116" t="s">
        <v>446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>
        <v>1</v>
      </c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16">
        <f t="shared" si="0"/>
        <v>1</v>
      </c>
    </row>
    <row r="40" spans="1:117" x14ac:dyDescent="0.25">
      <c r="A40" s="40" t="s">
        <v>196</v>
      </c>
      <c r="B40" s="127"/>
      <c r="E40" s="116" t="s">
        <v>196</v>
      </c>
      <c r="F40" s="116" t="s">
        <v>446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>
        <v>1</v>
      </c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16">
        <f t="shared" si="0"/>
        <v>1</v>
      </c>
    </row>
    <row r="41" spans="1:117" x14ac:dyDescent="0.25">
      <c r="A41" s="40" t="s">
        <v>221</v>
      </c>
      <c r="B41" s="127"/>
      <c r="E41" s="116" t="s">
        <v>221</v>
      </c>
      <c r="F41" s="116" t="s">
        <v>446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>
        <v>1</v>
      </c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16">
        <f t="shared" si="0"/>
        <v>1</v>
      </c>
    </row>
    <row r="42" spans="1:117" x14ac:dyDescent="0.25">
      <c r="A42" s="40" t="s">
        <v>213</v>
      </c>
      <c r="B42" s="127"/>
      <c r="E42" s="116" t="s">
        <v>213</v>
      </c>
      <c r="F42" s="116" t="s">
        <v>446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>
        <v>1</v>
      </c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16">
        <f t="shared" si="0"/>
        <v>1</v>
      </c>
    </row>
    <row r="43" spans="1:117" x14ac:dyDescent="0.25">
      <c r="A43" s="40" t="s">
        <v>210</v>
      </c>
      <c r="B43" s="127"/>
      <c r="E43" s="116" t="s">
        <v>210</v>
      </c>
      <c r="F43" s="116" t="s">
        <v>446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>
        <v>6</v>
      </c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16">
        <f t="shared" si="0"/>
        <v>6</v>
      </c>
    </row>
    <row r="44" spans="1:117" x14ac:dyDescent="0.25">
      <c r="A44" s="40" t="s">
        <v>208</v>
      </c>
      <c r="B44" s="127"/>
      <c r="C44" s="118" t="s">
        <v>647</v>
      </c>
      <c r="E44" s="116" t="s">
        <v>208</v>
      </c>
      <c r="F44" s="116" t="s">
        <v>446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>
        <v>1</v>
      </c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>
        <v>1</v>
      </c>
      <c r="DK44" s="19"/>
      <c r="DL44" s="19"/>
      <c r="DM44" s="116">
        <f t="shared" si="0"/>
        <v>2</v>
      </c>
    </row>
    <row r="45" spans="1:117" x14ac:dyDescent="0.25">
      <c r="A45" s="40" t="s">
        <v>283</v>
      </c>
      <c r="B45" s="40" t="s">
        <v>680</v>
      </c>
      <c r="C45" s="118" t="s">
        <v>648</v>
      </c>
      <c r="D45" s="122" t="s">
        <v>658</v>
      </c>
      <c r="E45" s="116" t="s">
        <v>283</v>
      </c>
      <c r="F45" s="116" t="s">
        <v>446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>
        <v>1</v>
      </c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16">
        <f t="shared" si="0"/>
        <v>1</v>
      </c>
    </row>
    <row r="46" spans="1:117" x14ac:dyDescent="0.25">
      <c r="A46" s="129" t="s">
        <v>215</v>
      </c>
      <c r="B46" s="127" t="s">
        <v>666</v>
      </c>
      <c r="E46" s="116" t="s">
        <v>631</v>
      </c>
      <c r="F46" s="116" t="s">
        <v>446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>
        <v>1</v>
      </c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16">
        <f t="shared" si="0"/>
        <v>1</v>
      </c>
    </row>
    <row r="47" spans="1:117" x14ac:dyDescent="0.25">
      <c r="A47" s="129" t="s">
        <v>281</v>
      </c>
      <c r="B47" s="127" t="s">
        <v>667</v>
      </c>
      <c r="C47" s="126" t="s">
        <v>498</v>
      </c>
      <c r="D47" s="126" t="s">
        <v>664</v>
      </c>
      <c r="E47" s="116" t="s">
        <v>621</v>
      </c>
      <c r="F47" s="116" t="s">
        <v>446</v>
      </c>
      <c r="G47" s="19"/>
      <c r="H47" s="19"/>
      <c r="I47" s="19"/>
      <c r="J47" s="19">
        <v>1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16">
        <f t="shared" si="0"/>
        <v>1</v>
      </c>
    </row>
    <row r="48" spans="1:117" x14ac:dyDescent="0.25">
      <c r="A48" s="129" t="s">
        <v>282</v>
      </c>
      <c r="B48" s="127" t="s">
        <v>668</v>
      </c>
      <c r="C48" s="126" t="s">
        <v>498</v>
      </c>
      <c r="D48" s="126" t="s">
        <v>664</v>
      </c>
      <c r="E48" s="116" t="s">
        <v>622</v>
      </c>
      <c r="F48" s="116" t="s">
        <v>446</v>
      </c>
      <c r="G48" s="19"/>
      <c r="H48" s="19"/>
      <c r="I48" s="19"/>
      <c r="J48" s="19">
        <v>1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0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16">
        <f t="shared" si="0"/>
        <v>1</v>
      </c>
    </row>
    <row r="49" spans="1:117" x14ac:dyDescent="0.25">
      <c r="A49" s="40" t="s">
        <v>224</v>
      </c>
      <c r="B49" s="127"/>
      <c r="E49" s="116" t="s">
        <v>224</v>
      </c>
      <c r="F49" s="116" t="s">
        <v>446</v>
      </c>
      <c r="G49" s="19">
        <v>1</v>
      </c>
      <c r="H49" s="19"/>
      <c r="I49" s="19"/>
      <c r="J49" s="19"/>
      <c r="K49" s="19"/>
      <c r="L49" s="19">
        <v>2</v>
      </c>
      <c r="M49" s="19">
        <v>1</v>
      </c>
      <c r="N49" s="19"/>
      <c r="O49" s="19">
        <v>1</v>
      </c>
      <c r="P49" s="19">
        <v>4</v>
      </c>
      <c r="Q49" s="19"/>
      <c r="R49" s="19"/>
      <c r="S49" s="19"/>
      <c r="T49" s="19"/>
      <c r="U49" s="19"/>
      <c r="V49" s="19"/>
      <c r="W49" s="19"/>
      <c r="X49" s="19"/>
      <c r="Y49" s="19">
        <v>2</v>
      </c>
      <c r="Z49" s="19"/>
      <c r="AA49" s="19">
        <v>1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>
        <v>1</v>
      </c>
      <c r="BL49" s="19"/>
      <c r="BM49" s="19"/>
      <c r="BN49" s="19"/>
      <c r="BO49" s="19"/>
      <c r="BP49" s="19">
        <v>1</v>
      </c>
      <c r="BQ49" s="19"/>
      <c r="BR49" s="19">
        <v>1</v>
      </c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16">
        <f t="shared" si="0"/>
        <v>15</v>
      </c>
    </row>
    <row r="50" spans="1:117" x14ac:dyDescent="0.25">
      <c r="A50" s="42" t="s">
        <v>229</v>
      </c>
      <c r="B50" s="127"/>
      <c r="E50" s="116" t="s">
        <v>229</v>
      </c>
      <c r="F50" s="116" t="s">
        <v>446</v>
      </c>
      <c r="G50" s="19"/>
      <c r="H50" s="19"/>
      <c r="I50" s="19"/>
      <c r="J50" s="19">
        <v>2</v>
      </c>
      <c r="K50" s="19"/>
      <c r="L50" s="19"/>
      <c r="M50" s="19">
        <v>1</v>
      </c>
      <c r="N50" s="19">
        <v>1</v>
      </c>
      <c r="O50" s="19"/>
      <c r="P50" s="19"/>
      <c r="Q50" s="19">
        <v>2</v>
      </c>
      <c r="R50" s="19"/>
      <c r="S50" s="19"/>
      <c r="T50" s="19"/>
      <c r="U50" s="19"/>
      <c r="V50" s="19">
        <v>3</v>
      </c>
      <c r="W50" s="19"/>
      <c r="X50" s="19"/>
      <c r="Y50" s="19"/>
      <c r="Z50" s="19"/>
      <c r="AA50" s="19"/>
      <c r="AB50" s="19"/>
      <c r="AC50" s="19"/>
      <c r="AD50" s="19"/>
      <c r="AE50" s="19"/>
      <c r="AF50" s="19">
        <v>1</v>
      </c>
      <c r="AG50" s="19"/>
      <c r="AH50" s="19"/>
      <c r="AI50" s="19"/>
      <c r="AJ50" s="19">
        <v>1</v>
      </c>
      <c r="AK50" s="19"/>
      <c r="AL50" s="19"/>
      <c r="AM50" s="19"/>
      <c r="AN50" s="19"/>
      <c r="AO50" s="19"/>
      <c r="AP50" s="19"/>
      <c r="AQ50" s="19">
        <v>1</v>
      </c>
      <c r="AR50" s="19"/>
      <c r="AS50" s="19"/>
      <c r="AT50" s="19"/>
      <c r="AU50" s="19"/>
      <c r="AV50" s="19">
        <v>1</v>
      </c>
      <c r="AW50" s="19"/>
      <c r="AX50" s="19">
        <v>1</v>
      </c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>
        <v>1</v>
      </c>
      <c r="BV50" s="19"/>
      <c r="BW50" s="19"/>
      <c r="BX50" s="19"/>
      <c r="BY50" s="19"/>
      <c r="BZ50" s="19">
        <v>2</v>
      </c>
      <c r="CA50" s="19"/>
      <c r="CB50" s="19"/>
      <c r="CC50" s="19"/>
      <c r="CD50" s="19"/>
      <c r="CE50" s="19"/>
      <c r="CF50" s="19"/>
      <c r="CG50" s="19"/>
      <c r="CH50" s="19"/>
      <c r="CI50" s="19">
        <v>1</v>
      </c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>
        <v>6</v>
      </c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16">
        <f t="shared" si="0"/>
        <v>24</v>
      </c>
    </row>
    <row r="51" spans="1:117" x14ac:dyDescent="0.25">
      <c r="A51" s="40" t="s">
        <v>212</v>
      </c>
      <c r="B51" s="127"/>
      <c r="E51" s="116" t="s">
        <v>212</v>
      </c>
      <c r="F51" s="116" t="s">
        <v>446</v>
      </c>
      <c r="G51" s="19"/>
      <c r="H51" s="19"/>
      <c r="I51" s="19"/>
      <c r="J51" s="19">
        <v>2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>
        <v>1</v>
      </c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16">
        <f t="shared" si="0"/>
        <v>3</v>
      </c>
    </row>
    <row r="52" spans="1:117" x14ac:dyDescent="0.25">
      <c r="A52" s="42" t="s">
        <v>260</v>
      </c>
      <c r="B52" s="127" t="s">
        <v>679</v>
      </c>
      <c r="E52" s="116" t="s">
        <v>260</v>
      </c>
      <c r="F52" s="116" t="s">
        <v>446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>
        <v>1</v>
      </c>
      <c r="DD52" s="19"/>
      <c r="DE52" s="19"/>
      <c r="DF52" s="19"/>
      <c r="DG52" s="19"/>
      <c r="DH52" s="19"/>
      <c r="DI52" s="19"/>
      <c r="DJ52" s="19"/>
      <c r="DK52" s="19"/>
      <c r="DL52" s="19"/>
      <c r="DM52" s="116">
        <f t="shared" si="0"/>
        <v>1</v>
      </c>
    </row>
    <row r="53" spans="1:117" x14ac:dyDescent="0.25">
      <c r="A53" s="42" t="s">
        <v>230</v>
      </c>
      <c r="B53" s="127" t="s">
        <v>678</v>
      </c>
      <c r="C53" s="126" t="s">
        <v>503</v>
      </c>
      <c r="D53" s="126" t="s">
        <v>664</v>
      </c>
      <c r="E53" s="116" t="s">
        <v>623</v>
      </c>
      <c r="F53" s="116" t="s">
        <v>446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>
        <v>1</v>
      </c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16">
        <f t="shared" si="0"/>
        <v>1</v>
      </c>
    </row>
    <row r="54" spans="1:117" x14ac:dyDescent="0.25">
      <c r="A54" s="40" t="s">
        <v>220</v>
      </c>
      <c r="B54" s="127"/>
      <c r="C54" s="118" t="s">
        <v>649</v>
      </c>
      <c r="D54" s="122" t="s">
        <v>659</v>
      </c>
      <c r="E54" s="116" t="s">
        <v>220</v>
      </c>
      <c r="F54" s="116" t="s">
        <v>446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>
        <v>1</v>
      </c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>
        <v>1</v>
      </c>
      <c r="DA54" s="19">
        <v>7</v>
      </c>
      <c r="DB54" s="19">
        <v>10</v>
      </c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16">
        <f t="shared" si="0"/>
        <v>19</v>
      </c>
    </row>
    <row r="55" spans="1:117" x14ac:dyDescent="0.25">
      <c r="A55" s="40" t="s">
        <v>207</v>
      </c>
      <c r="B55" s="127"/>
      <c r="C55" s="118" t="s">
        <v>650</v>
      </c>
      <c r="D55" s="122" t="s">
        <v>659</v>
      </c>
      <c r="E55" s="116" t="s">
        <v>207</v>
      </c>
      <c r="F55" s="116" t="s">
        <v>446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>
        <v>1</v>
      </c>
      <c r="V55" s="19"/>
      <c r="W55" s="19"/>
      <c r="X55" s="19">
        <v>3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>
        <v>1</v>
      </c>
      <c r="CC55" s="19"/>
      <c r="CD55" s="19"/>
      <c r="CE55" s="19"/>
      <c r="CF55" s="19"/>
      <c r="CG55" s="19"/>
      <c r="CH55" s="19"/>
      <c r="CI55" s="19"/>
      <c r="CJ55" s="19"/>
      <c r="CK55" s="19"/>
      <c r="CL55" s="19">
        <v>2</v>
      </c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>
        <v>1</v>
      </c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16">
        <f t="shared" si="0"/>
        <v>8</v>
      </c>
    </row>
    <row r="56" spans="1:117" x14ac:dyDescent="0.25">
      <c r="A56" s="40" t="s">
        <v>219</v>
      </c>
      <c r="B56" s="127"/>
      <c r="E56" s="116" t="s">
        <v>219</v>
      </c>
      <c r="F56" s="116" t="s">
        <v>446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>
        <v>7</v>
      </c>
      <c r="CY56" s="19">
        <v>1</v>
      </c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16">
        <f t="shared" si="0"/>
        <v>8</v>
      </c>
    </row>
    <row r="57" spans="1:117" x14ac:dyDescent="0.25">
      <c r="A57" s="129" t="s">
        <v>279</v>
      </c>
      <c r="B57" s="127" t="s">
        <v>669</v>
      </c>
      <c r="E57" s="116" t="s">
        <v>279</v>
      </c>
      <c r="F57" s="116" t="s">
        <v>446</v>
      </c>
      <c r="G57" s="19"/>
      <c r="H57" s="19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16">
        <f t="shared" si="0"/>
        <v>1</v>
      </c>
    </row>
    <row r="58" spans="1:117" x14ac:dyDescent="0.25">
      <c r="A58" s="40" t="s">
        <v>206</v>
      </c>
      <c r="B58" s="127"/>
      <c r="E58" s="116" t="s">
        <v>206</v>
      </c>
      <c r="F58" s="116" t="s">
        <v>446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>
        <v>1</v>
      </c>
      <c r="R58" s="19"/>
      <c r="S58" s="19"/>
      <c r="T58" s="19">
        <v>12</v>
      </c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>
        <v>2</v>
      </c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>
        <v>1</v>
      </c>
      <c r="CB58" s="19"/>
      <c r="CC58" s="19">
        <v>5</v>
      </c>
      <c r="CD58" s="19"/>
      <c r="CE58" s="19"/>
      <c r="CF58" s="19"/>
      <c r="CG58" s="19"/>
      <c r="CH58" s="19"/>
      <c r="CI58" s="19"/>
      <c r="CJ58" s="19"/>
      <c r="CK58" s="19">
        <v>1</v>
      </c>
      <c r="CL58" s="19">
        <v>3</v>
      </c>
      <c r="CM58" s="19"/>
      <c r="CN58" s="19"/>
      <c r="CO58" s="19"/>
      <c r="CP58" s="19"/>
      <c r="CQ58" s="19"/>
      <c r="CR58" s="19"/>
      <c r="CS58" s="19"/>
      <c r="CT58" s="19"/>
      <c r="CU58" s="19">
        <v>7</v>
      </c>
      <c r="CV58" s="19"/>
      <c r="CW58" s="19"/>
      <c r="CX58" s="19"/>
      <c r="CY58" s="19"/>
      <c r="CZ58" s="19"/>
      <c r="DA58" s="19">
        <v>13</v>
      </c>
      <c r="DB58" s="19">
        <v>10</v>
      </c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16">
        <f t="shared" si="0"/>
        <v>55</v>
      </c>
    </row>
    <row r="59" spans="1:117" x14ac:dyDescent="0.25">
      <c r="A59" s="129" t="s">
        <v>284</v>
      </c>
      <c r="B59" s="127" t="s">
        <v>670</v>
      </c>
      <c r="C59" s="118" t="s">
        <v>651</v>
      </c>
      <c r="D59" s="122" t="s">
        <v>660</v>
      </c>
      <c r="E59" s="116" t="s">
        <v>284</v>
      </c>
      <c r="F59" s="116" t="s">
        <v>446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>
        <v>1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16">
        <f t="shared" si="0"/>
        <v>1</v>
      </c>
    </row>
    <row r="60" spans="1:117" x14ac:dyDescent="0.25">
      <c r="A60" s="15" t="s">
        <v>261</v>
      </c>
      <c r="B60" s="18"/>
      <c r="E60" s="116" t="s">
        <v>261</v>
      </c>
      <c r="F60" s="116" t="s">
        <v>446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>
        <v>6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>
        <v>2</v>
      </c>
      <c r="AF60" s="19"/>
      <c r="AG60" s="19"/>
      <c r="AH60" s="19"/>
      <c r="AI60" s="19">
        <v>1</v>
      </c>
      <c r="AJ60" s="19"/>
      <c r="AK60" s="19"/>
      <c r="AL60" s="19"/>
      <c r="AM60" s="19"/>
      <c r="AN60" s="19"/>
      <c r="AO60" s="19">
        <v>10</v>
      </c>
      <c r="AP60" s="19"/>
      <c r="AQ60" s="19"/>
      <c r="AR60" s="19"/>
      <c r="AS60" s="19"/>
      <c r="AT60" s="19"/>
      <c r="AU60" s="19">
        <v>490</v>
      </c>
      <c r="AV60" s="19"/>
      <c r="AW60" s="19"/>
      <c r="AX60" s="19">
        <v>14</v>
      </c>
      <c r="AY60" s="19"/>
      <c r="AZ60" s="19">
        <v>1</v>
      </c>
      <c r="BA60" s="19">
        <v>1</v>
      </c>
      <c r="BB60" s="19"/>
      <c r="BC60" s="19"/>
      <c r="BD60" s="19"/>
      <c r="BE60" s="19"/>
      <c r="BF60" s="19"/>
      <c r="BG60" s="19"/>
      <c r="BH60" s="19"/>
      <c r="BI60" s="19"/>
      <c r="BJ60" s="19">
        <v>4</v>
      </c>
      <c r="BK60" s="19"/>
      <c r="BL60" s="19">
        <v>3</v>
      </c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>
        <v>2</v>
      </c>
      <c r="CB60" s="19">
        <v>188</v>
      </c>
      <c r="CC60" s="19">
        <v>111</v>
      </c>
      <c r="CD60" s="19"/>
      <c r="CE60" s="19"/>
      <c r="CF60" s="19"/>
      <c r="CG60" s="19"/>
      <c r="CH60" s="19"/>
      <c r="CI60" s="19"/>
      <c r="CJ60" s="19">
        <v>1</v>
      </c>
      <c r="CK60" s="19">
        <v>9</v>
      </c>
      <c r="CL60" s="19">
        <v>104</v>
      </c>
      <c r="CM60" s="19"/>
      <c r="CN60" s="19"/>
      <c r="CO60" s="19">
        <v>21</v>
      </c>
      <c r="CP60" s="19">
        <v>32</v>
      </c>
      <c r="CQ60" s="19">
        <v>2</v>
      </c>
      <c r="CR60" s="19">
        <v>1</v>
      </c>
      <c r="CS60" s="19"/>
      <c r="CT60" s="19"/>
      <c r="CU60" s="19">
        <v>4</v>
      </c>
      <c r="CV60" s="19"/>
      <c r="CW60" s="19"/>
      <c r="CX60" s="19">
        <v>6</v>
      </c>
      <c r="CY60" s="19">
        <v>1</v>
      </c>
      <c r="CZ60" s="19"/>
      <c r="DA60" s="19"/>
      <c r="DB60" s="19">
        <v>9</v>
      </c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16">
        <f t="shared" si="0"/>
        <v>1023</v>
      </c>
    </row>
    <row r="61" spans="1:117" x14ac:dyDescent="0.25">
      <c r="A61" s="40" t="s">
        <v>217</v>
      </c>
      <c r="B61" s="127"/>
      <c r="E61" s="116" t="s">
        <v>217</v>
      </c>
      <c r="F61" s="116" t="s">
        <v>446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>
        <v>1</v>
      </c>
      <c r="CM61" s="19"/>
      <c r="CN61" s="19"/>
      <c r="CO61" s="19">
        <v>1</v>
      </c>
      <c r="CP61" s="19"/>
      <c r="CQ61" s="19"/>
      <c r="CR61" s="19"/>
      <c r="CS61" s="19"/>
      <c r="CT61" s="19"/>
      <c r="CU61" s="19">
        <v>1</v>
      </c>
      <c r="CV61" s="19"/>
      <c r="CW61" s="19"/>
      <c r="CX61" s="19"/>
      <c r="CY61" s="19"/>
      <c r="CZ61" s="19">
        <v>1</v>
      </c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16">
        <f t="shared" si="0"/>
        <v>4</v>
      </c>
    </row>
    <row r="62" spans="1:117" x14ac:dyDescent="0.25">
      <c r="A62" s="130" t="s">
        <v>285</v>
      </c>
      <c r="B62" s="127" t="s">
        <v>676</v>
      </c>
      <c r="C62" s="118" t="s">
        <v>645</v>
      </c>
      <c r="D62" s="122" t="s">
        <v>660</v>
      </c>
      <c r="E62" s="116" t="s">
        <v>644</v>
      </c>
      <c r="F62" s="116" t="s">
        <v>446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>
        <v>1</v>
      </c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16">
        <f t="shared" si="0"/>
        <v>1</v>
      </c>
    </row>
    <row r="63" spans="1:117" x14ac:dyDescent="0.25">
      <c r="A63" s="129" t="s">
        <v>214</v>
      </c>
      <c r="B63" s="127" t="s">
        <v>671</v>
      </c>
      <c r="C63" s="118" t="s">
        <v>646</v>
      </c>
      <c r="D63" s="122" t="s">
        <v>661</v>
      </c>
      <c r="E63" s="116" t="s">
        <v>214</v>
      </c>
      <c r="F63" s="116" t="s">
        <v>446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>
        <v>1</v>
      </c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>
        <v>1</v>
      </c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16">
        <f t="shared" si="0"/>
        <v>3</v>
      </c>
    </row>
    <row r="64" spans="1:117" x14ac:dyDescent="0.25">
      <c r="A64" s="129" t="s">
        <v>242</v>
      </c>
      <c r="B64" s="127" t="s">
        <v>672</v>
      </c>
      <c r="C64" s="126" t="s">
        <v>504</v>
      </c>
      <c r="D64" s="126" t="s">
        <v>664</v>
      </c>
      <c r="E64" s="116" t="s">
        <v>624</v>
      </c>
      <c r="F64" s="116" t="s">
        <v>446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>
        <v>1</v>
      </c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16">
        <f t="shared" si="0"/>
        <v>1</v>
      </c>
    </row>
    <row r="65" spans="1:117" x14ac:dyDescent="0.25">
      <c r="A65" s="40" t="s">
        <v>278</v>
      </c>
      <c r="B65" s="127"/>
      <c r="E65" s="116" t="s">
        <v>278</v>
      </c>
      <c r="F65" s="116" t="s">
        <v>446</v>
      </c>
      <c r="G65" s="19"/>
      <c r="H65" s="19">
        <v>1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16">
        <f t="shared" si="0"/>
        <v>1</v>
      </c>
    </row>
    <row r="66" spans="1:117" x14ac:dyDescent="0.25">
      <c r="A66" s="129" t="s">
        <v>280</v>
      </c>
      <c r="B66" s="127" t="s">
        <v>673</v>
      </c>
      <c r="C66" s="126" t="s">
        <v>499</v>
      </c>
      <c r="D66" s="126" t="s">
        <v>664</v>
      </c>
      <c r="E66" s="116" t="s">
        <v>625</v>
      </c>
      <c r="F66" s="116" t="s">
        <v>446</v>
      </c>
      <c r="G66" s="19"/>
      <c r="H66" s="19"/>
      <c r="I66" s="19"/>
      <c r="J66" s="19">
        <v>1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16">
        <f t="shared" ref="DM66:DM85" si="1">SUM(G66:DL66)</f>
        <v>1</v>
      </c>
    </row>
    <row r="67" spans="1:117" x14ac:dyDescent="0.25">
      <c r="A67" s="40" t="s">
        <v>216</v>
      </c>
      <c r="B67" s="127"/>
      <c r="E67" s="116" t="s">
        <v>216</v>
      </c>
      <c r="F67" s="116" t="s">
        <v>446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>
        <v>10</v>
      </c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16">
        <f t="shared" si="1"/>
        <v>10</v>
      </c>
    </row>
    <row r="68" spans="1:117" x14ac:dyDescent="0.25">
      <c r="A68" s="40" t="s">
        <v>209</v>
      </c>
      <c r="B68" s="127"/>
      <c r="E68" s="116" t="s">
        <v>209</v>
      </c>
      <c r="F68" s="116" t="s">
        <v>446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>
        <v>1</v>
      </c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16">
        <f t="shared" si="1"/>
        <v>1</v>
      </c>
    </row>
    <row r="69" spans="1:117" x14ac:dyDescent="0.25">
      <c r="A69" s="129" t="s">
        <v>233</v>
      </c>
      <c r="B69" s="127" t="s">
        <v>626</v>
      </c>
      <c r="C69" s="126" t="s">
        <v>500</v>
      </c>
      <c r="D69" s="126" t="s">
        <v>664</v>
      </c>
      <c r="E69" s="116" t="s">
        <v>626</v>
      </c>
      <c r="F69" s="116" t="s">
        <v>446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>
        <v>1</v>
      </c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16">
        <f t="shared" si="1"/>
        <v>1</v>
      </c>
    </row>
    <row r="70" spans="1:117" x14ac:dyDescent="0.25">
      <c r="A70" s="40" t="s">
        <v>194</v>
      </c>
      <c r="B70" s="127"/>
      <c r="E70" s="116" t="s">
        <v>194</v>
      </c>
      <c r="F70" s="116" t="s">
        <v>446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>
        <v>1</v>
      </c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16">
        <f t="shared" si="1"/>
        <v>1</v>
      </c>
    </row>
    <row r="71" spans="1:117" x14ac:dyDescent="0.25">
      <c r="A71" s="129" t="s">
        <v>439</v>
      </c>
      <c r="B71" s="127" t="s">
        <v>674</v>
      </c>
      <c r="C71" s="118" t="s">
        <v>654</v>
      </c>
      <c r="D71" s="122" t="s">
        <v>662</v>
      </c>
      <c r="E71" s="116" t="s">
        <v>627</v>
      </c>
      <c r="F71" s="116" t="s">
        <v>446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>
        <v>1</v>
      </c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16">
        <f t="shared" si="1"/>
        <v>1</v>
      </c>
    </row>
    <row r="72" spans="1:117" x14ac:dyDescent="0.25">
      <c r="A72" s="40" t="s">
        <v>204</v>
      </c>
      <c r="B72" s="127"/>
      <c r="E72" s="116" t="s">
        <v>204</v>
      </c>
      <c r="F72" s="116" t="s">
        <v>446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>
        <v>1</v>
      </c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>
        <v>2</v>
      </c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>
        <v>1</v>
      </c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16">
        <f t="shared" si="1"/>
        <v>4</v>
      </c>
    </row>
    <row r="73" spans="1:117" x14ac:dyDescent="0.25">
      <c r="A73" s="40" t="s">
        <v>240</v>
      </c>
      <c r="B73" s="127"/>
      <c r="E73" s="116" t="s">
        <v>240</v>
      </c>
      <c r="F73" s="116" t="s">
        <v>446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>
        <v>1</v>
      </c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16">
        <f t="shared" si="1"/>
        <v>1</v>
      </c>
    </row>
    <row r="74" spans="1:117" x14ac:dyDescent="0.25">
      <c r="A74" s="40" t="s">
        <v>227</v>
      </c>
      <c r="B74" s="127"/>
      <c r="E74" s="116" t="s">
        <v>227</v>
      </c>
      <c r="F74" s="116" t="s">
        <v>446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>
        <v>1</v>
      </c>
      <c r="DM74" s="116">
        <f t="shared" si="1"/>
        <v>1</v>
      </c>
    </row>
    <row r="75" spans="1:117" x14ac:dyDescent="0.25">
      <c r="A75" s="40" t="s">
        <v>195</v>
      </c>
      <c r="B75" s="127"/>
      <c r="E75" s="116" t="s">
        <v>195</v>
      </c>
      <c r="F75" s="116" t="s">
        <v>446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>
        <v>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>
        <v>1</v>
      </c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>
        <v>1</v>
      </c>
      <c r="BP75" s="19"/>
      <c r="BQ75" s="19">
        <v>2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16">
        <f t="shared" si="1"/>
        <v>5</v>
      </c>
    </row>
    <row r="76" spans="1:117" x14ac:dyDescent="0.25">
      <c r="A76" s="40" t="s">
        <v>203</v>
      </c>
      <c r="B76" s="127"/>
      <c r="E76" s="116" t="s">
        <v>203</v>
      </c>
      <c r="F76" s="116" t="s">
        <v>446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>
        <v>4</v>
      </c>
      <c r="BQ76" s="19"/>
      <c r="BR76" s="19"/>
      <c r="BS76" s="19"/>
      <c r="BT76" s="19"/>
      <c r="BU76" s="19">
        <v>1</v>
      </c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16">
        <f t="shared" si="1"/>
        <v>5</v>
      </c>
    </row>
    <row r="77" spans="1:117" x14ac:dyDescent="0.25">
      <c r="A77" s="40" t="s">
        <v>222</v>
      </c>
      <c r="B77" s="127"/>
      <c r="E77" s="116" t="s">
        <v>222</v>
      </c>
      <c r="F77" s="116" t="s">
        <v>446</v>
      </c>
      <c r="G77" s="19"/>
      <c r="H77" s="19">
        <v>1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>
        <v>1</v>
      </c>
      <c r="DK77" s="19"/>
      <c r="DL77" s="19"/>
      <c r="DM77" s="116">
        <f t="shared" si="1"/>
        <v>2</v>
      </c>
    </row>
    <row r="78" spans="1:117" x14ac:dyDescent="0.25">
      <c r="A78" s="40" t="s">
        <v>197</v>
      </c>
      <c r="B78" s="127"/>
      <c r="E78" s="116" t="s">
        <v>197</v>
      </c>
      <c r="F78" s="116" t="s">
        <v>446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>
        <v>3</v>
      </c>
      <c r="BQ78" s="19"/>
      <c r="BR78" s="19"/>
      <c r="BS78" s="19"/>
      <c r="BT78" s="19">
        <v>1</v>
      </c>
      <c r="BU78" s="19">
        <v>2</v>
      </c>
      <c r="BV78" s="19"/>
      <c r="BW78" s="19"/>
      <c r="BX78" s="19">
        <v>3</v>
      </c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16">
        <f t="shared" si="1"/>
        <v>9</v>
      </c>
    </row>
    <row r="79" spans="1:117" x14ac:dyDescent="0.25">
      <c r="A79" s="40" t="s">
        <v>198</v>
      </c>
      <c r="B79" s="127"/>
      <c r="C79" s="118" t="s">
        <v>652</v>
      </c>
      <c r="D79" s="122" t="s">
        <v>663</v>
      </c>
      <c r="E79" s="116" t="s">
        <v>198</v>
      </c>
      <c r="F79" s="116" t="s">
        <v>446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>
        <v>1</v>
      </c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16">
        <f t="shared" si="1"/>
        <v>1</v>
      </c>
    </row>
    <row r="80" spans="1:117" x14ac:dyDescent="0.25">
      <c r="A80" s="40" t="s">
        <v>211</v>
      </c>
      <c r="B80" s="127"/>
      <c r="E80" s="116" t="s">
        <v>211</v>
      </c>
      <c r="F80" s="116" t="s">
        <v>446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>
        <v>1</v>
      </c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16">
        <f t="shared" si="1"/>
        <v>1</v>
      </c>
    </row>
    <row r="81" spans="1:117" x14ac:dyDescent="0.25">
      <c r="A81" s="129" t="s">
        <v>225</v>
      </c>
      <c r="B81" s="127" t="s">
        <v>675</v>
      </c>
      <c r="C81" s="126" t="s">
        <v>501</v>
      </c>
      <c r="D81" s="126" t="s">
        <v>664</v>
      </c>
      <c r="E81" s="116" t="s">
        <v>628</v>
      </c>
      <c r="F81" s="116" t="s">
        <v>446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>
        <v>1</v>
      </c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16">
        <f t="shared" si="1"/>
        <v>1</v>
      </c>
    </row>
    <row r="82" spans="1:117" x14ac:dyDescent="0.25">
      <c r="A82" s="40" t="s">
        <v>231</v>
      </c>
      <c r="B82" s="127"/>
      <c r="E82" s="116" t="s">
        <v>231</v>
      </c>
      <c r="F82" s="116" t="s">
        <v>446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>
        <v>1</v>
      </c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16">
        <f t="shared" si="1"/>
        <v>1</v>
      </c>
    </row>
    <row r="83" spans="1:117" x14ac:dyDescent="0.25">
      <c r="A83" s="40" t="s">
        <v>218</v>
      </c>
      <c r="B83" s="127"/>
      <c r="E83" s="116" t="s">
        <v>218</v>
      </c>
      <c r="F83" s="116" t="s">
        <v>446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>
        <v>1</v>
      </c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16">
        <f t="shared" si="1"/>
        <v>1</v>
      </c>
    </row>
    <row r="84" spans="1:117" x14ac:dyDescent="0.25">
      <c r="A84" s="40" t="s">
        <v>205</v>
      </c>
      <c r="B84" s="40" t="s">
        <v>629</v>
      </c>
      <c r="C84" s="126" t="s">
        <v>502</v>
      </c>
      <c r="D84" s="126" t="s">
        <v>664</v>
      </c>
      <c r="E84" s="116" t="s">
        <v>629</v>
      </c>
      <c r="F84" s="116" t="s">
        <v>446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>
        <v>1</v>
      </c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16">
        <f t="shared" si="1"/>
        <v>1</v>
      </c>
    </row>
    <row r="85" spans="1:117" x14ac:dyDescent="0.25">
      <c r="A85" s="15" t="s">
        <v>261</v>
      </c>
      <c r="B85" s="18"/>
      <c r="C85" s="126" t="s">
        <v>505</v>
      </c>
      <c r="D85" s="126" t="s">
        <v>664</v>
      </c>
      <c r="E85" s="116" t="s">
        <v>505</v>
      </c>
      <c r="F85" s="116" t="s">
        <v>286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>
        <v>2</v>
      </c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>
        <v>1</v>
      </c>
      <c r="AF85" s="19">
        <v>15</v>
      </c>
      <c r="AG85" s="19"/>
      <c r="AH85" s="19">
        <v>1</v>
      </c>
      <c r="AI85" s="19"/>
      <c r="AJ85" s="19"/>
      <c r="AK85" s="19"/>
      <c r="AL85" s="19"/>
      <c r="AM85" s="19"/>
      <c r="AN85" s="19"/>
      <c r="AO85" s="19">
        <v>17</v>
      </c>
      <c r="AP85" s="19"/>
      <c r="AQ85" s="19"/>
      <c r="AR85" s="19"/>
      <c r="AS85" s="19"/>
      <c r="AT85" s="19"/>
      <c r="AU85" s="19">
        <v>210</v>
      </c>
      <c r="AV85" s="19"/>
      <c r="AW85" s="19">
        <v>11</v>
      </c>
      <c r="AX85" s="19">
        <v>230</v>
      </c>
      <c r="AY85" s="19"/>
      <c r="AZ85" s="19">
        <v>1</v>
      </c>
      <c r="BA85" s="19"/>
      <c r="BB85" s="19"/>
      <c r="BC85" s="19"/>
      <c r="BD85" s="19"/>
      <c r="BE85" s="19"/>
      <c r="BF85" s="19"/>
      <c r="BG85" s="19">
        <v>1</v>
      </c>
      <c r="BH85" s="19"/>
      <c r="BI85" s="19"/>
      <c r="BJ85" s="19">
        <v>5</v>
      </c>
      <c r="BK85" s="19"/>
      <c r="BL85" s="19">
        <v>24</v>
      </c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>
        <v>150</v>
      </c>
      <c r="CC85" s="19">
        <v>185</v>
      </c>
      <c r="CD85" s="19"/>
      <c r="CE85" s="19"/>
      <c r="CF85" s="19"/>
      <c r="CG85" s="19"/>
      <c r="CH85" s="19"/>
      <c r="CI85" s="19"/>
      <c r="CJ85" s="19">
        <v>11</v>
      </c>
      <c r="CK85" s="19">
        <v>26</v>
      </c>
      <c r="CL85" s="19">
        <v>66</v>
      </c>
      <c r="CM85" s="19"/>
      <c r="CN85" s="19"/>
      <c r="CO85" s="19">
        <v>49</v>
      </c>
      <c r="CP85" s="19">
        <v>152</v>
      </c>
      <c r="CQ85" s="19">
        <v>5</v>
      </c>
      <c r="CR85" s="19">
        <v>1</v>
      </c>
      <c r="CS85" s="19"/>
      <c r="CT85" s="19"/>
      <c r="CU85" s="19">
        <v>3</v>
      </c>
      <c r="CV85" s="19"/>
      <c r="CW85" s="19"/>
      <c r="CX85" s="19">
        <v>9</v>
      </c>
      <c r="CY85" s="19"/>
      <c r="CZ85" s="19"/>
      <c r="DA85" s="19"/>
      <c r="DB85" s="19">
        <v>1</v>
      </c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16">
        <f t="shared" si="1"/>
        <v>1176</v>
      </c>
    </row>
    <row r="86" spans="1:117" x14ac:dyDescent="0.25">
      <c r="A86" s="21" t="s">
        <v>444</v>
      </c>
      <c r="B86" s="128"/>
      <c r="C86" s="126" t="s">
        <v>506</v>
      </c>
      <c r="D86" s="126" t="s">
        <v>664</v>
      </c>
      <c r="E86" s="116" t="s">
        <v>506</v>
      </c>
      <c r="F86" s="116" t="s">
        <v>286</v>
      </c>
      <c r="G86" s="19"/>
      <c r="H86" s="19"/>
      <c r="I86" s="19"/>
      <c r="J86" s="19">
        <v>2</v>
      </c>
      <c r="K86" s="19"/>
      <c r="L86" s="19"/>
      <c r="M86" s="19"/>
      <c r="N86" s="19"/>
      <c r="O86" s="19"/>
      <c r="P86" s="19">
        <v>1</v>
      </c>
      <c r="Q86" s="16"/>
      <c r="R86" s="16"/>
      <c r="S86" s="16"/>
      <c r="T86" s="16"/>
      <c r="U86" s="16"/>
      <c r="V86" s="16">
        <v>1</v>
      </c>
      <c r="W86" s="16"/>
      <c r="X86" s="16"/>
      <c r="Y86" s="16">
        <v>2</v>
      </c>
      <c r="Z86" s="16"/>
      <c r="AA86" s="16"/>
      <c r="AB86" s="16"/>
      <c r="AC86" s="16">
        <v>1</v>
      </c>
      <c r="AD86" s="16"/>
      <c r="AE86" s="16">
        <v>1</v>
      </c>
      <c r="AF86" s="16"/>
      <c r="AG86" s="16"/>
      <c r="AH86" s="16">
        <v>1</v>
      </c>
      <c r="AI86" s="16">
        <v>3</v>
      </c>
      <c r="AJ86" s="16"/>
      <c r="AK86" s="16"/>
      <c r="AL86" s="16"/>
      <c r="AM86" s="16">
        <v>3</v>
      </c>
      <c r="AN86" s="16"/>
      <c r="AO86" s="16">
        <v>1</v>
      </c>
      <c r="AP86" s="16"/>
      <c r="AQ86" s="16"/>
      <c r="AR86" s="16"/>
      <c r="AS86" s="16">
        <v>11</v>
      </c>
      <c r="AT86" s="16"/>
      <c r="AU86" s="16">
        <v>5</v>
      </c>
      <c r="AV86" s="16"/>
      <c r="AW86" s="16">
        <v>2</v>
      </c>
      <c r="AX86" s="16">
        <v>2</v>
      </c>
      <c r="AY86" s="16">
        <v>1</v>
      </c>
      <c r="AZ86" s="16"/>
      <c r="BA86" s="16">
        <v>1</v>
      </c>
      <c r="BB86" s="16"/>
      <c r="BC86" s="16">
        <v>1</v>
      </c>
      <c r="BD86" s="16">
        <v>2</v>
      </c>
      <c r="BE86" s="16"/>
      <c r="BF86" s="16"/>
      <c r="BG86" s="16"/>
      <c r="BH86" s="16">
        <v>5</v>
      </c>
      <c r="BI86" s="16"/>
      <c r="BJ86" s="16">
        <v>6</v>
      </c>
      <c r="BK86" s="16">
        <v>1</v>
      </c>
      <c r="BL86" s="16">
        <v>1</v>
      </c>
      <c r="BM86" s="16">
        <v>1</v>
      </c>
      <c r="BN86" s="16">
        <v>2</v>
      </c>
      <c r="BO86" s="16">
        <v>1</v>
      </c>
      <c r="BP86" s="16">
        <v>1</v>
      </c>
      <c r="BQ86" s="16"/>
      <c r="BR86" s="16">
        <v>1</v>
      </c>
      <c r="BS86" s="16"/>
      <c r="BT86" s="16">
        <v>1</v>
      </c>
      <c r="BU86" s="16">
        <v>1</v>
      </c>
      <c r="BV86" s="16"/>
      <c r="BW86" s="16">
        <v>1</v>
      </c>
      <c r="BX86" s="16"/>
      <c r="BY86" s="16"/>
      <c r="BZ86" s="16">
        <v>1</v>
      </c>
      <c r="CA86" s="16">
        <v>3</v>
      </c>
      <c r="CB86" s="16">
        <v>2</v>
      </c>
      <c r="CC86" s="16">
        <v>11</v>
      </c>
      <c r="CD86" s="16">
        <v>1</v>
      </c>
      <c r="CE86" s="16">
        <v>15</v>
      </c>
      <c r="CF86" s="16">
        <v>5</v>
      </c>
      <c r="CG86" s="16">
        <v>14</v>
      </c>
      <c r="CH86" s="16">
        <v>3</v>
      </c>
      <c r="CI86" s="16">
        <v>28</v>
      </c>
      <c r="CJ86" s="16">
        <v>2</v>
      </c>
      <c r="CK86" s="16">
        <v>29</v>
      </c>
      <c r="CL86" s="16">
        <v>5</v>
      </c>
      <c r="CM86" s="16">
        <v>3</v>
      </c>
      <c r="CN86" s="16"/>
      <c r="CO86" s="16">
        <v>9</v>
      </c>
      <c r="CP86" s="16">
        <v>6</v>
      </c>
      <c r="CQ86" s="16">
        <v>8</v>
      </c>
      <c r="CR86" s="16"/>
      <c r="CS86" s="16"/>
      <c r="CT86" s="16"/>
      <c r="CU86" s="16">
        <v>5</v>
      </c>
      <c r="CV86" s="16">
        <v>1</v>
      </c>
      <c r="CW86" s="16"/>
      <c r="CX86" s="16">
        <v>10</v>
      </c>
      <c r="CY86" s="16">
        <v>8</v>
      </c>
      <c r="CZ86" s="16">
        <v>8</v>
      </c>
      <c r="DA86" s="16">
        <v>8</v>
      </c>
      <c r="DB86" s="16">
        <v>11</v>
      </c>
      <c r="DC86" s="16"/>
      <c r="DD86" s="16"/>
      <c r="DE86" s="16"/>
      <c r="DF86" s="16"/>
      <c r="DG86" s="16"/>
      <c r="DH86" s="16"/>
      <c r="DI86" s="16"/>
      <c r="DJ86" s="16"/>
      <c r="DK86" s="16"/>
      <c r="DL86" s="16">
        <v>2</v>
      </c>
    </row>
    <row r="89" spans="1:117" x14ac:dyDescent="0.25">
      <c r="A89" s="117" t="s">
        <v>511</v>
      </c>
      <c r="B89" s="117"/>
    </row>
    <row r="90" spans="1:117" x14ac:dyDescent="0.25">
      <c r="A90" s="59" t="s">
        <v>322</v>
      </c>
      <c r="B90" s="60"/>
      <c r="C90" s="119" t="s">
        <v>655</v>
      </c>
      <c r="D90" s="123"/>
      <c r="E90" s="116" t="s">
        <v>512</v>
      </c>
      <c r="F90" s="116" t="s">
        <v>446</v>
      </c>
      <c r="G90" s="53"/>
      <c r="H90" s="53"/>
      <c r="I90" s="53"/>
      <c r="J90" s="53"/>
      <c r="K90" s="53"/>
      <c r="L90" s="53"/>
      <c r="M90" s="53">
        <v>4</v>
      </c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>
        <v>4</v>
      </c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>
        <v>32</v>
      </c>
      <c r="AV90" s="53"/>
      <c r="AW90" s="53">
        <v>4</v>
      </c>
      <c r="AX90" s="53">
        <v>28</v>
      </c>
      <c r="AY90" s="53"/>
      <c r="AZ90" s="53"/>
      <c r="BA90" s="53"/>
      <c r="BB90" s="53">
        <v>1</v>
      </c>
      <c r="BC90" s="53">
        <v>1</v>
      </c>
      <c r="BD90" s="53"/>
      <c r="BE90" s="53">
        <v>48</v>
      </c>
      <c r="BF90" s="53">
        <v>1</v>
      </c>
      <c r="BG90" s="53"/>
      <c r="BH90" s="53"/>
      <c r="BI90" s="53">
        <v>2</v>
      </c>
      <c r="BJ90" s="53">
        <v>64</v>
      </c>
      <c r="BK90" s="53"/>
      <c r="BL90" s="53"/>
      <c r="BM90" s="53"/>
      <c r="BN90" s="53">
        <v>284</v>
      </c>
      <c r="BO90" s="53"/>
      <c r="BP90" s="53"/>
      <c r="BQ90" s="53"/>
      <c r="BR90" s="53"/>
      <c r="BS90" s="53"/>
      <c r="BT90" s="53">
        <v>1</v>
      </c>
      <c r="BU90" s="53"/>
      <c r="BV90" s="53"/>
      <c r="BW90" s="53"/>
      <c r="BX90" s="53"/>
      <c r="BY90" s="53"/>
      <c r="BZ90" s="53"/>
      <c r="CA90" s="54"/>
      <c r="CB90" s="53">
        <v>88</v>
      </c>
      <c r="CC90" s="53">
        <v>1168</v>
      </c>
      <c r="CD90" s="53">
        <v>1</v>
      </c>
      <c r="CE90" s="53">
        <v>128</v>
      </c>
      <c r="CF90" s="53"/>
      <c r="CG90" s="53"/>
      <c r="CH90" s="53">
        <v>24</v>
      </c>
      <c r="CI90" s="53">
        <v>376</v>
      </c>
      <c r="CJ90" s="53">
        <v>20</v>
      </c>
      <c r="CK90" s="53">
        <v>2272</v>
      </c>
      <c r="CL90" s="53"/>
      <c r="CM90" s="53"/>
      <c r="CN90" s="53"/>
      <c r="CO90" s="53"/>
      <c r="CP90" s="53">
        <v>4</v>
      </c>
      <c r="CQ90" s="53">
        <v>1824</v>
      </c>
      <c r="CR90" s="53">
        <v>16</v>
      </c>
      <c r="CS90" s="53"/>
      <c r="CT90" s="53"/>
      <c r="CU90" s="53">
        <v>64</v>
      </c>
      <c r="CV90" s="53"/>
      <c r="CW90" s="53"/>
      <c r="CX90" s="53">
        <v>4</v>
      </c>
      <c r="CY90" s="53"/>
      <c r="CZ90" s="53"/>
      <c r="DA90" s="53">
        <v>224</v>
      </c>
      <c r="DB90" s="53">
        <v>32</v>
      </c>
      <c r="DC90" s="53"/>
      <c r="DD90" s="53"/>
      <c r="DE90" s="53"/>
      <c r="DF90" s="53"/>
      <c r="DG90" s="53"/>
      <c r="DH90" s="53"/>
      <c r="DI90" s="53"/>
      <c r="DJ90" s="53"/>
      <c r="DK90" s="53"/>
      <c r="DL90" s="53"/>
    </row>
    <row r="91" spans="1:117" x14ac:dyDescent="0.25">
      <c r="A91" s="59" t="s">
        <v>323</v>
      </c>
      <c r="B91" s="60"/>
      <c r="C91" s="119"/>
      <c r="D91" s="123"/>
      <c r="E91" s="116" t="s">
        <v>513</v>
      </c>
      <c r="F91" s="116" t="s">
        <v>446</v>
      </c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4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</row>
    <row r="92" spans="1:117" x14ac:dyDescent="0.25">
      <c r="A92" s="59" t="s">
        <v>324</v>
      </c>
      <c r="B92" s="60"/>
      <c r="C92" s="119"/>
      <c r="D92" s="123"/>
      <c r="E92" s="116" t="s">
        <v>514</v>
      </c>
      <c r="F92" s="116" t="s">
        <v>446</v>
      </c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>
        <v>8</v>
      </c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>
        <v>32</v>
      </c>
      <c r="AD92" s="53"/>
      <c r="AE92" s="53">
        <v>96</v>
      </c>
      <c r="AF92" s="53"/>
      <c r="AG92" s="53">
        <v>8</v>
      </c>
      <c r="AH92" s="53">
        <v>16</v>
      </c>
      <c r="AI92" s="53">
        <v>16</v>
      </c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>
        <v>880</v>
      </c>
      <c r="AX92" s="53">
        <v>1024</v>
      </c>
      <c r="AY92" s="53"/>
      <c r="AZ92" s="53"/>
      <c r="BA92" s="53"/>
      <c r="BB92" s="53"/>
      <c r="BC92" s="53"/>
      <c r="BD92" s="53">
        <v>32</v>
      </c>
      <c r="BE92" s="53"/>
      <c r="BF92" s="53"/>
      <c r="BG92" s="53">
        <v>624</v>
      </c>
      <c r="BH92" s="53"/>
      <c r="BI92" s="53"/>
      <c r="BJ92" s="53"/>
      <c r="BK92" s="53"/>
      <c r="BL92" s="53">
        <v>204</v>
      </c>
      <c r="BM92" s="53"/>
      <c r="BN92" s="53">
        <v>12</v>
      </c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4"/>
      <c r="CB92" s="53"/>
      <c r="CC92" s="53">
        <v>3104</v>
      </c>
      <c r="CD92" s="53"/>
      <c r="CE92" s="53"/>
      <c r="CF92" s="53">
        <v>8</v>
      </c>
      <c r="CG92" s="53"/>
      <c r="CH92" s="53">
        <v>4</v>
      </c>
      <c r="CI92" s="53"/>
      <c r="CJ92" s="53"/>
      <c r="CK92" s="53">
        <v>560</v>
      </c>
      <c r="CL92" s="53">
        <v>136</v>
      </c>
      <c r="CM92" s="53"/>
      <c r="CN92" s="53"/>
      <c r="CO92" s="53">
        <v>296</v>
      </c>
      <c r="CP92" s="53">
        <v>152</v>
      </c>
      <c r="CQ92" s="53"/>
      <c r="CR92" s="53">
        <v>8</v>
      </c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</row>
    <row r="93" spans="1:117" x14ac:dyDescent="0.25">
      <c r="A93" s="59" t="s">
        <v>325</v>
      </c>
      <c r="B93" s="60"/>
      <c r="C93" s="119"/>
      <c r="D93" s="123"/>
      <c r="E93" s="116" t="s">
        <v>515</v>
      </c>
      <c r="F93" s="116" t="s">
        <v>446</v>
      </c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4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</row>
    <row r="94" spans="1:117" x14ac:dyDescent="0.25">
      <c r="A94" s="59" t="s">
        <v>326</v>
      </c>
      <c r="B94" s="60"/>
      <c r="C94" s="119"/>
      <c r="D94" s="123"/>
      <c r="E94" s="116" t="s">
        <v>516</v>
      </c>
      <c r="F94" s="116" t="s">
        <v>446</v>
      </c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>
        <v>4</v>
      </c>
      <c r="AM94" s="53"/>
      <c r="AN94" s="53"/>
      <c r="AO94" s="53">
        <v>32</v>
      </c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4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</row>
    <row r="95" spans="1:117" x14ac:dyDescent="0.25">
      <c r="A95" s="60" t="s">
        <v>327</v>
      </c>
      <c r="B95" s="60"/>
      <c r="C95" s="120"/>
      <c r="D95" s="124"/>
      <c r="E95" s="116" t="s">
        <v>517</v>
      </c>
      <c r="F95" s="116" t="s">
        <v>446</v>
      </c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>
        <v>1</v>
      </c>
      <c r="BU95" s="53"/>
      <c r="BV95" s="53">
        <v>1</v>
      </c>
      <c r="BW95" s="53"/>
      <c r="BX95" s="53"/>
      <c r="BY95" s="53"/>
      <c r="BZ95" s="53"/>
      <c r="CA95" s="54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>
        <v>240</v>
      </c>
      <c r="CV95" s="53"/>
      <c r="CW95" s="53"/>
      <c r="CX95" s="53"/>
      <c r="CY95" s="53"/>
      <c r="CZ95" s="53">
        <v>4</v>
      </c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</row>
    <row r="96" spans="1:117" x14ac:dyDescent="0.25">
      <c r="A96" s="60" t="s">
        <v>302</v>
      </c>
      <c r="B96" s="60"/>
      <c r="C96" s="120"/>
      <c r="D96" s="124"/>
      <c r="E96" s="116" t="s">
        <v>642</v>
      </c>
      <c r="F96" s="116" t="s">
        <v>507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4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</row>
    <row r="97" spans="1:116" x14ac:dyDescent="0.25">
      <c r="A97" s="59" t="s">
        <v>328</v>
      </c>
      <c r="B97" s="60"/>
      <c r="C97" s="119"/>
      <c r="D97" s="123"/>
      <c r="E97" s="116" t="s">
        <v>518</v>
      </c>
      <c r="F97" s="116" t="s">
        <v>446</v>
      </c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4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>
        <v>16</v>
      </c>
      <c r="CV97" s="53"/>
      <c r="CW97" s="53">
        <v>2</v>
      </c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</row>
    <row r="98" spans="1:116" x14ac:dyDescent="0.25">
      <c r="A98" s="60" t="s">
        <v>329</v>
      </c>
      <c r="B98" s="60"/>
      <c r="C98" s="120"/>
      <c r="D98" s="124"/>
      <c r="E98" s="116" t="s">
        <v>519</v>
      </c>
      <c r="F98" s="116" t="s">
        <v>446</v>
      </c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4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</row>
    <row r="99" spans="1:116" x14ac:dyDescent="0.25">
      <c r="A99" s="60" t="s">
        <v>330</v>
      </c>
      <c r="B99" s="60"/>
      <c r="C99" s="120"/>
      <c r="D99" s="124"/>
      <c r="E99" s="116" t="s">
        <v>520</v>
      </c>
      <c r="F99" s="116" t="s">
        <v>446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4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</row>
    <row r="100" spans="1:116" x14ac:dyDescent="0.25">
      <c r="A100" s="60" t="s">
        <v>331</v>
      </c>
      <c r="B100" s="60"/>
      <c r="C100" s="120"/>
      <c r="D100" s="124"/>
      <c r="E100" s="116" t="s">
        <v>521</v>
      </c>
      <c r="F100" s="116" t="s">
        <v>446</v>
      </c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4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</row>
    <row r="101" spans="1:116" x14ac:dyDescent="0.25">
      <c r="A101" s="59" t="s">
        <v>303</v>
      </c>
      <c r="B101" s="60"/>
      <c r="C101" s="119"/>
      <c r="D101" s="123"/>
      <c r="E101" s="116" t="s">
        <v>641</v>
      </c>
      <c r="F101" s="116" t="s">
        <v>507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>
        <v>4</v>
      </c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4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</row>
    <row r="102" spans="1:116" x14ac:dyDescent="0.25">
      <c r="A102" s="59" t="s">
        <v>332</v>
      </c>
      <c r="B102" s="60"/>
      <c r="C102" s="119"/>
      <c r="D102" s="123"/>
      <c r="E102" s="116" t="s">
        <v>522</v>
      </c>
      <c r="F102" s="116" t="s">
        <v>446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4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</row>
    <row r="103" spans="1:116" x14ac:dyDescent="0.25">
      <c r="A103" s="60" t="s">
        <v>333</v>
      </c>
      <c r="B103" s="60"/>
      <c r="C103" s="120"/>
      <c r="D103" s="124"/>
      <c r="E103" s="116" t="s">
        <v>523</v>
      </c>
      <c r="F103" s="116" t="s">
        <v>446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4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</row>
    <row r="104" spans="1:116" x14ac:dyDescent="0.25">
      <c r="A104" s="60" t="s">
        <v>334</v>
      </c>
      <c r="B104" s="60"/>
      <c r="C104" s="120"/>
      <c r="D104" s="124"/>
      <c r="E104" s="116" t="s">
        <v>524</v>
      </c>
      <c r="F104" s="116" t="s">
        <v>446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4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</row>
    <row r="105" spans="1:116" x14ac:dyDescent="0.25">
      <c r="A105" s="59" t="s">
        <v>335</v>
      </c>
      <c r="B105" s="60"/>
      <c r="C105" s="119"/>
      <c r="D105" s="123"/>
      <c r="E105" s="116" t="s">
        <v>525</v>
      </c>
      <c r="F105" s="116" t="s">
        <v>446</v>
      </c>
      <c r="G105" s="53">
        <v>8</v>
      </c>
      <c r="H105" s="53"/>
      <c r="I105" s="53"/>
      <c r="J105" s="53">
        <v>8</v>
      </c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>
        <v>36</v>
      </c>
      <c r="BI105" s="53"/>
      <c r="BJ105" s="53"/>
      <c r="BK105" s="53">
        <v>16</v>
      </c>
      <c r="BL105" s="53"/>
      <c r="BM105" s="53"/>
      <c r="BN105" s="53"/>
      <c r="BO105" s="53"/>
      <c r="BP105" s="53"/>
      <c r="BQ105" s="53">
        <v>2</v>
      </c>
      <c r="BR105" s="53"/>
      <c r="BS105" s="53"/>
      <c r="BT105" s="53"/>
      <c r="BU105" s="53"/>
      <c r="BV105" s="53"/>
      <c r="BW105" s="53"/>
      <c r="BX105" s="53"/>
      <c r="BY105" s="53"/>
      <c r="BZ105" s="53"/>
      <c r="CA105" s="54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>
        <v>1</v>
      </c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</row>
    <row r="106" spans="1:116" x14ac:dyDescent="0.25">
      <c r="A106" s="59" t="s">
        <v>336</v>
      </c>
      <c r="B106" s="60"/>
      <c r="C106" s="119"/>
      <c r="D106" s="123"/>
      <c r="E106" s="116" t="s">
        <v>526</v>
      </c>
      <c r="F106" s="116" t="s">
        <v>446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>
        <v>8</v>
      </c>
      <c r="AB106" s="53"/>
      <c r="AC106" s="53"/>
      <c r="AD106" s="53"/>
      <c r="AE106" s="53">
        <v>32</v>
      </c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4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</row>
    <row r="107" spans="1:116" x14ac:dyDescent="0.25">
      <c r="A107" s="59" t="s">
        <v>337</v>
      </c>
      <c r="B107" s="60"/>
      <c r="C107" s="119"/>
      <c r="D107" s="123"/>
      <c r="E107" s="116" t="s">
        <v>527</v>
      </c>
      <c r="F107" s="116" t="s">
        <v>446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>
        <v>104</v>
      </c>
      <c r="U107" s="53"/>
      <c r="V107" s="53"/>
      <c r="W107" s="53"/>
      <c r="X107" s="53"/>
      <c r="Y107" s="53"/>
      <c r="Z107" s="53"/>
      <c r="AA107" s="53">
        <v>4</v>
      </c>
      <c r="AB107" s="53"/>
      <c r="AC107" s="53"/>
      <c r="AD107" s="53"/>
      <c r="AE107" s="53">
        <v>96</v>
      </c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4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</row>
    <row r="108" spans="1:116" x14ac:dyDescent="0.25">
      <c r="A108" s="59" t="s">
        <v>338</v>
      </c>
      <c r="B108" s="60"/>
      <c r="C108" s="119"/>
      <c r="D108" s="123"/>
      <c r="E108" s="116" t="s">
        <v>528</v>
      </c>
      <c r="F108" s="116" t="s">
        <v>446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>
        <v>20</v>
      </c>
      <c r="S108" s="53"/>
      <c r="T108" s="53"/>
      <c r="U108" s="53"/>
      <c r="V108" s="53"/>
      <c r="W108" s="53"/>
      <c r="X108" s="53"/>
      <c r="Y108" s="53"/>
      <c r="Z108" s="53">
        <v>64</v>
      </c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>
        <v>4</v>
      </c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>
        <v>1</v>
      </c>
      <c r="BV108" s="53">
        <v>2</v>
      </c>
      <c r="BW108" s="53"/>
      <c r="BX108" s="53"/>
      <c r="BY108" s="53"/>
      <c r="BZ108" s="53"/>
      <c r="CA108" s="54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>
        <v>12</v>
      </c>
      <c r="CQ108" s="53"/>
      <c r="CR108" s="53"/>
      <c r="CS108" s="53"/>
      <c r="CT108" s="53"/>
      <c r="CU108" s="53"/>
      <c r="CV108" s="53"/>
      <c r="CW108" s="53">
        <v>1</v>
      </c>
      <c r="CX108" s="53"/>
      <c r="CY108" s="53"/>
      <c r="CZ108" s="53"/>
      <c r="DA108" s="53">
        <v>12</v>
      </c>
      <c r="DB108" s="53"/>
      <c r="DC108" s="53"/>
      <c r="DD108" s="53">
        <v>32</v>
      </c>
      <c r="DE108" s="53"/>
      <c r="DF108" s="53"/>
      <c r="DG108" s="53">
        <v>1</v>
      </c>
      <c r="DH108" s="53"/>
      <c r="DI108" s="53"/>
      <c r="DJ108" s="53"/>
      <c r="DK108" s="53"/>
      <c r="DL108" s="53">
        <v>4</v>
      </c>
    </row>
    <row r="109" spans="1:116" x14ac:dyDescent="0.25">
      <c r="A109" s="59" t="s">
        <v>339</v>
      </c>
      <c r="B109" s="60"/>
      <c r="C109" s="119"/>
      <c r="D109" s="123"/>
      <c r="E109" s="116" t="s">
        <v>529</v>
      </c>
      <c r="F109" s="116" t="s">
        <v>446</v>
      </c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>
        <v>160</v>
      </c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>
        <v>112</v>
      </c>
      <c r="BE109" s="53"/>
      <c r="BF109" s="53"/>
      <c r="BG109" s="53"/>
      <c r="BH109" s="53"/>
      <c r="BI109" s="53"/>
      <c r="BJ109" s="53"/>
      <c r="BK109" s="53"/>
      <c r="BL109" s="53"/>
      <c r="BM109" s="53">
        <v>20</v>
      </c>
      <c r="BN109" s="53">
        <v>4</v>
      </c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4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>
        <v>36</v>
      </c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</row>
    <row r="110" spans="1:116" x14ac:dyDescent="0.25">
      <c r="A110" s="60" t="s">
        <v>340</v>
      </c>
      <c r="B110" s="60"/>
      <c r="C110" s="120"/>
      <c r="D110" s="124"/>
      <c r="E110" s="116" t="s">
        <v>340</v>
      </c>
      <c r="F110" s="116" t="s">
        <v>446</v>
      </c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4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</row>
    <row r="111" spans="1:116" x14ac:dyDescent="0.25">
      <c r="A111" s="60" t="s">
        <v>341</v>
      </c>
      <c r="B111" s="60"/>
      <c r="C111" s="120"/>
      <c r="D111" s="124"/>
      <c r="E111" s="116" t="s">
        <v>530</v>
      </c>
      <c r="F111" s="116" t="s">
        <v>446</v>
      </c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4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</row>
    <row r="112" spans="1:116" x14ac:dyDescent="0.25">
      <c r="A112" s="59" t="s">
        <v>342</v>
      </c>
      <c r="B112" s="60"/>
      <c r="C112" s="119"/>
      <c r="D112" s="123"/>
      <c r="E112" s="116" t="s">
        <v>531</v>
      </c>
      <c r="F112" s="116" t="s">
        <v>446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>
        <v>8</v>
      </c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>
        <v>32</v>
      </c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>
        <v>4</v>
      </c>
      <c r="CA112" s="54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</row>
    <row r="113" spans="1:116" x14ac:dyDescent="0.25">
      <c r="A113" s="59" t="s">
        <v>343</v>
      </c>
      <c r="B113" s="60"/>
      <c r="C113" s="119"/>
      <c r="D113" s="123"/>
      <c r="E113" s="116" t="s">
        <v>532</v>
      </c>
      <c r="F113" s="116" t="s">
        <v>446</v>
      </c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>
        <v>24</v>
      </c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4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</row>
    <row r="114" spans="1:116" x14ac:dyDescent="0.25">
      <c r="A114" s="59" t="s">
        <v>344</v>
      </c>
      <c r="B114" s="60"/>
      <c r="C114" s="119"/>
      <c r="D114" s="123"/>
      <c r="E114" s="116" t="s">
        <v>533</v>
      </c>
      <c r="F114" s="116" t="s">
        <v>446</v>
      </c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>
        <v>60</v>
      </c>
      <c r="AW114" s="53"/>
      <c r="AX114" s="53"/>
      <c r="AY114" s="53">
        <v>32</v>
      </c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4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</row>
    <row r="115" spans="1:116" x14ac:dyDescent="0.25">
      <c r="A115" s="60" t="s">
        <v>345</v>
      </c>
      <c r="B115" s="60"/>
      <c r="C115" s="120"/>
      <c r="D115" s="124"/>
      <c r="E115" s="116" t="s">
        <v>534</v>
      </c>
      <c r="F115" s="116" t="s">
        <v>446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4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</row>
    <row r="116" spans="1:116" x14ac:dyDescent="0.25">
      <c r="A116" s="60" t="s">
        <v>346</v>
      </c>
      <c r="B116" s="60"/>
      <c r="C116" s="120"/>
      <c r="D116" s="124"/>
      <c r="E116" s="116" t="s">
        <v>536</v>
      </c>
      <c r="F116" s="116" t="s">
        <v>446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4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</row>
    <row r="117" spans="1:116" x14ac:dyDescent="0.25">
      <c r="A117" s="59" t="s">
        <v>347</v>
      </c>
      <c r="B117" s="60"/>
      <c r="C117" s="119"/>
      <c r="D117" s="123"/>
      <c r="E117" s="116" t="s">
        <v>535</v>
      </c>
      <c r="F117" s="116" t="s">
        <v>446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4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</row>
    <row r="118" spans="1:116" x14ac:dyDescent="0.25">
      <c r="A118" s="59" t="s">
        <v>348</v>
      </c>
      <c r="B118" s="60"/>
      <c r="C118" s="119"/>
      <c r="D118" s="123"/>
      <c r="E118" s="116" t="s">
        <v>537</v>
      </c>
      <c r="F118" s="116" t="s">
        <v>446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4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</row>
    <row r="119" spans="1:116" x14ac:dyDescent="0.25">
      <c r="A119" s="59" t="s">
        <v>349</v>
      </c>
      <c r="B119" s="60"/>
      <c r="C119" s="119"/>
      <c r="D119" s="123"/>
      <c r="E119" s="116" t="s">
        <v>538</v>
      </c>
      <c r="F119" s="116" t="s">
        <v>446</v>
      </c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4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>
        <v>12</v>
      </c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</row>
    <row r="120" spans="1:116" x14ac:dyDescent="0.25">
      <c r="A120" s="59" t="s">
        <v>350</v>
      </c>
      <c r="B120" s="60"/>
      <c r="C120" s="119"/>
      <c r="D120" s="123"/>
      <c r="E120" s="116" t="s">
        <v>539</v>
      </c>
      <c r="F120" s="116" t="s">
        <v>446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4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</row>
    <row r="121" spans="1:116" x14ac:dyDescent="0.25">
      <c r="A121" s="59" t="s">
        <v>304</v>
      </c>
      <c r="B121" s="60"/>
      <c r="C121" s="119"/>
      <c r="D121" s="123"/>
      <c r="E121" s="116" t="s">
        <v>541</v>
      </c>
      <c r="F121" s="116" t="s">
        <v>507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>
        <v>4</v>
      </c>
      <c r="BA121" s="53">
        <v>32</v>
      </c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>
        <v>64</v>
      </c>
      <c r="BZ121" s="53"/>
      <c r="CA121" s="54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>
        <v>28</v>
      </c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</row>
    <row r="122" spans="1:116" x14ac:dyDescent="0.25">
      <c r="A122" s="59" t="s">
        <v>351</v>
      </c>
      <c r="B122" s="60"/>
      <c r="C122" s="119"/>
      <c r="D122" s="123"/>
      <c r="E122" s="116" t="s">
        <v>540</v>
      </c>
      <c r="F122" s="116" t="s">
        <v>446</v>
      </c>
      <c r="G122" s="53"/>
      <c r="H122" s="53"/>
      <c r="I122" s="53"/>
      <c r="J122" s="53"/>
      <c r="K122" s="53">
        <v>16</v>
      </c>
      <c r="L122" s="53"/>
      <c r="M122" s="53">
        <v>44</v>
      </c>
      <c r="N122" s="53">
        <v>4</v>
      </c>
      <c r="O122" s="53">
        <v>48</v>
      </c>
      <c r="P122" s="53">
        <v>32</v>
      </c>
      <c r="Q122" s="53">
        <v>48</v>
      </c>
      <c r="R122" s="53">
        <v>52</v>
      </c>
      <c r="S122" s="53">
        <v>24</v>
      </c>
      <c r="T122" s="53"/>
      <c r="U122" s="53">
        <v>1664</v>
      </c>
      <c r="V122" s="53"/>
      <c r="W122" s="53">
        <v>2</v>
      </c>
      <c r="X122" s="53">
        <v>356</v>
      </c>
      <c r="Y122" s="53">
        <v>256</v>
      </c>
      <c r="Z122" s="53">
        <v>96</v>
      </c>
      <c r="AA122" s="53">
        <v>76</v>
      </c>
      <c r="AB122" s="53"/>
      <c r="AC122" s="53">
        <v>32</v>
      </c>
      <c r="AD122" s="53">
        <v>640</v>
      </c>
      <c r="AE122" s="53"/>
      <c r="AF122" s="53"/>
      <c r="AG122" s="53">
        <v>16</v>
      </c>
      <c r="AH122" s="53"/>
      <c r="AI122" s="53">
        <v>8</v>
      </c>
      <c r="AJ122" s="53">
        <v>12</v>
      </c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>
        <v>512</v>
      </c>
      <c r="AV122" s="53">
        <v>4</v>
      </c>
      <c r="AW122" s="53"/>
      <c r="AX122" s="53">
        <v>32</v>
      </c>
      <c r="AY122" s="53"/>
      <c r="AZ122" s="53"/>
      <c r="BA122" s="53">
        <v>48</v>
      </c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>
        <v>268</v>
      </c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>
        <v>48</v>
      </c>
      <c r="BZ122" s="53">
        <v>4</v>
      </c>
      <c r="CA122" s="54"/>
      <c r="CB122" s="53">
        <v>12</v>
      </c>
      <c r="CC122" s="53"/>
      <c r="CD122" s="53"/>
      <c r="CE122" s="53"/>
      <c r="CF122" s="53"/>
      <c r="CG122" s="53"/>
      <c r="CH122" s="53"/>
      <c r="CI122" s="53"/>
      <c r="CJ122" s="53"/>
      <c r="CK122" s="53"/>
      <c r="CL122" s="53">
        <v>28</v>
      </c>
      <c r="CM122" s="53">
        <v>288</v>
      </c>
      <c r="CN122" s="53"/>
      <c r="CO122" s="53">
        <v>20</v>
      </c>
      <c r="CP122" s="53">
        <v>4</v>
      </c>
      <c r="CQ122" s="53"/>
      <c r="CR122" s="53"/>
      <c r="CS122" s="53"/>
      <c r="CT122" s="53"/>
      <c r="CU122" s="53"/>
      <c r="CV122" s="53"/>
      <c r="CW122" s="53">
        <v>16</v>
      </c>
      <c r="CX122" s="53"/>
      <c r="CY122" s="53"/>
      <c r="CZ122" s="53"/>
      <c r="DA122" s="53"/>
      <c r="DB122" s="53"/>
      <c r="DC122" s="53"/>
      <c r="DD122" s="53"/>
      <c r="DE122" s="53" t="s">
        <v>156</v>
      </c>
      <c r="DF122" s="53"/>
      <c r="DG122" s="53"/>
      <c r="DH122" s="53">
        <v>8</v>
      </c>
      <c r="DI122" s="53"/>
      <c r="DJ122" s="53"/>
      <c r="DK122" s="53"/>
      <c r="DL122" s="53">
        <v>4</v>
      </c>
    </row>
    <row r="123" spans="1:116" x14ac:dyDescent="0.25">
      <c r="A123" s="59" t="s">
        <v>352</v>
      </c>
      <c r="B123" s="60"/>
      <c r="C123" s="119"/>
      <c r="D123" s="123"/>
      <c r="E123" s="116" t="s">
        <v>542</v>
      </c>
      <c r="F123" s="116" t="s">
        <v>446</v>
      </c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4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>
        <v>4</v>
      </c>
      <c r="DE123" s="53"/>
      <c r="DF123" s="53"/>
      <c r="DG123" s="53"/>
      <c r="DH123" s="53"/>
      <c r="DI123" s="53"/>
      <c r="DJ123" s="53"/>
      <c r="DK123" s="53"/>
      <c r="DL123" s="53"/>
    </row>
    <row r="124" spans="1:116" x14ac:dyDescent="0.25">
      <c r="A124" s="59" t="s">
        <v>353</v>
      </c>
      <c r="B124" s="60"/>
      <c r="C124" s="119"/>
      <c r="D124" s="123"/>
      <c r="E124" s="116" t="s">
        <v>543</v>
      </c>
      <c r="F124" s="116" t="s">
        <v>446</v>
      </c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4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</row>
    <row r="125" spans="1:116" x14ac:dyDescent="0.25">
      <c r="A125" s="60" t="s">
        <v>354</v>
      </c>
      <c r="B125" s="60"/>
      <c r="C125" s="120"/>
      <c r="D125" s="124"/>
      <c r="E125" s="116" t="s">
        <v>544</v>
      </c>
      <c r="F125" s="116" t="s">
        <v>446</v>
      </c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>
        <v>8</v>
      </c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4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</row>
    <row r="126" spans="1:116" x14ac:dyDescent="0.25">
      <c r="A126" s="59" t="s">
        <v>355</v>
      </c>
      <c r="B126" s="60"/>
      <c r="C126" s="119"/>
      <c r="D126" s="123"/>
      <c r="E126" s="116" t="s">
        <v>545</v>
      </c>
      <c r="F126" s="116" t="s">
        <v>446</v>
      </c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4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</row>
    <row r="127" spans="1:116" x14ac:dyDescent="0.25">
      <c r="A127" s="60" t="s">
        <v>356</v>
      </c>
      <c r="B127" s="60"/>
      <c r="C127" s="120"/>
      <c r="D127" s="124"/>
      <c r="E127" s="116" t="s">
        <v>546</v>
      </c>
      <c r="F127" s="116" t="s">
        <v>446</v>
      </c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4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</row>
    <row r="128" spans="1:116" x14ac:dyDescent="0.25">
      <c r="A128" s="59" t="s">
        <v>357</v>
      </c>
      <c r="B128" s="60"/>
      <c r="C128" s="119"/>
      <c r="D128" s="123"/>
      <c r="E128" s="116" t="s">
        <v>547</v>
      </c>
      <c r="F128" s="116" t="s">
        <v>446</v>
      </c>
      <c r="G128" s="53">
        <v>60</v>
      </c>
      <c r="H128" s="53">
        <v>36</v>
      </c>
      <c r="I128" s="53">
        <v>44</v>
      </c>
      <c r="J128" s="53">
        <v>24</v>
      </c>
      <c r="K128" s="53">
        <v>4</v>
      </c>
      <c r="L128" s="53">
        <v>12</v>
      </c>
      <c r="M128" s="53"/>
      <c r="N128" s="53"/>
      <c r="O128" s="53"/>
      <c r="P128" s="53"/>
      <c r="Q128" s="53"/>
      <c r="R128" s="53">
        <v>8</v>
      </c>
      <c r="S128" s="53"/>
      <c r="T128" s="53"/>
      <c r="U128" s="53"/>
      <c r="V128" s="53">
        <v>4</v>
      </c>
      <c r="W128" s="53"/>
      <c r="X128" s="53">
        <v>4</v>
      </c>
      <c r="Y128" s="53"/>
      <c r="Z128" s="53"/>
      <c r="AA128" s="53">
        <v>12</v>
      </c>
      <c r="AB128" s="53"/>
      <c r="AC128" s="53"/>
      <c r="AD128" s="53">
        <v>64</v>
      </c>
      <c r="AE128" s="53"/>
      <c r="AF128" s="53"/>
      <c r="AG128" s="53">
        <v>16</v>
      </c>
      <c r="AH128" s="53">
        <v>2</v>
      </c>
      <c r="AI128" s="53"/>
      <c r="AJ128" s="53"/>
      <c r="AK128" s="53"/>
      <c r="AL128" s="53">
        <v>4</v>
      </c>
      <c r="AM128" s="53"/>
      <c r="AN128" s="53"/>
      <c r="AO128" s="53"/>
      <c r="AP128" s="53"/>
      <c r="AQ128" s="53"/>
      <c r="AR128" s="53">
        <v>1</v>
      </c>
      <c r="AS128" s="53"/>
      <c r="AT128" s="53"/>
      <c r="AU128" s="53"/>
      <c r="AV128" s="53">
        <v>8</v>
      </c>
      <c r="AW128" s="53"/>
      <c r="AX128" s="53"/>
      <c r="AY128" s="53"/>
      <c r="AZ128" s="53"/>
      <c r="BA128" s="53">
        <v>16</v>
      </c>
      <c r="BB128" s="53"/>
      <c r="BC128" s="53"/>
      <c r="BD128" s="53"/>
      <c r="BE128" s="53">
        <v>4</v>
      </c>
      <c r="BF128" s="53"/>
      <c r="BG128" s="53"/>
      <c r="BH128" s="53">
        <v>32</v>
      </c>
      <c r="BI128" s="53"/>
      <c r="BJ128" s="53"/>
      <c r="BK128" s="53">
        <v>22</v>
      </c>
      <c r="BL128" s="53">
        <v>36</v>
      </c>
      <c r="BM128" s="53"/>
      <c r="BN128" s="53">
        <v>12</v>
      </c>
      <c r="BO128" s="53">
        <v>60</v>
      </c>
      <c r="BP128" s="53">
        <v>38</v>
      </c>
      <c r="BQ128" s="53">
        <v>46</v>
      </c>
      <c r="BR128" s="53">
        <v>32</v>
      </c>
      <c r="BS128" s="53">
        <v>32</v>
      </c>
      <c r="BT128" s="53">
        <v>20</v>
      </c>
      <c r="BU128" s="53">
        <v>5</v>
      </c>
      <c r="BV128" s="53">
        <v>84</v>
      </c>
      <c r="BW128" s="53"/>
      <c r="BX128" s="53">
        <v>2</v>
      </c>
      <c r="BY128" s="53">
        <v>1680</v>
      </c>
      <c r="BZ128" s="53">
        <v>40</v>
      </c>
      <c r="CA128" s="54"/>
      <c r="CB128" s="53"/>
      <c r="CC128" s="53"/>
      <c r="CD128" s="53">
        <v>1</v>
      </c>
      <c r="CE128" s="53">
        <v>20</v>
      </c>
      <c r="CF128" s="53">
        <v>4</v>
      </c>
      <c r="CG128" s="53">
        <v>1</v>
      </c>
      <c r="CH128" s="53"/>
      <c r="CI128" s="53">
        <v>32</v>
      </c>
      <c r="CJ128" s="53"/>
      <c r="CK128" s="53"/>
      <c r="CL128" s="53">
        <v>12</v>
      </c>
      <c r="CM128" s="53"/>
      <c r="CN128" s="53">
        <v>1</v>
      </c>
      <c r="CO128" s="53"/>
      <c r="CP128" s="53">
        <v>4</v>
      </c>
      <c r="CQ128" s="53"/>
      <c r="CR128" s="53">
        <v>20</v>
      </c>
      <c r="CS128" s="53"/>
      <c r="CT128" s="53"/>
      <c r="CU128" s="53"/>
      <c r="CV128" s="53"/>
      <c r="CW128" s="53"/>
      <c r="CX128" s="53">
        <v>2</v>
      </c>
      <c r="CY128" s="53">
        <v>360</v>
      </c>
      <c r="CZ128" s="53"/>
      <c r="DA128" s="53"/>
      <c r="DB128" s="53"/>
      <c r="DC128" s="53"/>
      <c r="DD128" s="53">
        <v>28</v>
      </c>
      <c r="DE128" s="53"/>
      <c r="DF128" s="53"/>
      <c r="DG128" s="53"/>
      <c r="DH128" s="53">
        <v>8</v>
      </c>
      <c r="DI128" s="53"/>
      <c r="DJ128" s="53"/>
      <c r="DK128" s="53"/>
      <c r="DL128" s="53">
        <v>8</v>
      </c>
    </row>
    <row r="129" spans="1:116" x14ac:dyDescent="0.25">
      <c r="A129" s="59" t="s">
        <v>358</v>
      </c>
      <c r="B129" s="60"/>
      <c r="C129" s="119"/>
      <c r="D129" s="123"/>
      <c r="E129" s="116" t="s">
        <v>548</v>
      </c>
      <c r="F129" s="116" t="s">
        <v>446</v>
      </c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4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</row>
    <row r="130" spans="1:116" x14ac:dyDescent="0.25">
      <c r="A130" s="59" t="s">
        <v>359</v>
      </c>
      <c r="B130" s="60"/>
      <c r="C130" s="119"/>
      <c r="D130" s="123"/>
      <c r="E130" s="116" t="s">
        <v>549</v>
      </c>
      <c r="F130" s="116" t="s">
        <v>446</v>
      </c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4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</row>
    <row r="131" spans="1:116" x14ac:dyDescent="0.25">
      <c r="A131" s="59" t="s">
        <v>360</v>
      </c>
      <c r="B131" s="60"/>
      <c r="C131" s="119"/>
      <c r="D131" s="123"/>
      <c r="E131" s="116" t="s">
        <v>550</v>
      </c>
      <c r="F131" s="116" t="s">
        <v>446</v>
      </c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4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</row>
    <row r="132" spans="1:116" x14ac:dyDescent="0.25">
      <c r="A132" s="59" t="s">
        <v>361</v>
      </c>
      <c r="B132" s="60"/>
      <c r="C132" s="119"/>
      <c r="D132" s="123"/>
      <c r="E132" s="116" t="s">
        <v>551</v>
      </c>
      <c r="F132" s="116" t="s">
        <v>446</v>
      </c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4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</row>
    <row r="133" spans="1:116" x14ac:dyDescent="0.25">
      <c r="A133" s="59" t="s">
        <v>362</v>
      </c>
      <c r="B133" s="60"/>
      <c r="C133" s="119"/>
      <c r="D133" s="123"/>
      <c r="E133" s="116" t="s">
        <v>552</v>
      </c>
      <c r="F133" s="116" t="s">
        <v>446</v>
      </c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4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</row>
    <row r="134" spans="1:116" x14ac:dyDescent="0.25">
      <c r="A134" s="60" t="s">
        <v>363</v>
      </c>
      <c r="B134" s="60"/>
      <c r="C134" s="120"/>
      <c r="D134" s="124"/>
      <c r="E134" s="116" t="s">
        <v>553</v>
      </c>
      <c r="F134" s="116" t="s">
        <v>446</v>
      </c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4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</row>
    <row r="135" spans="1:116" x14ac:dyDescent="0.25">
      <c r="A135" s="59" t="s">
        <v>364</v>
      </c>
      <c r="B135" s="60"/>
      <c r="C135" s="119"/>
      <c r="D135" s="123"/>
      <c r="E135" s="116" t="s">
        <v>554</v>
      </c>
      <c r="F135" s="116" t="s">
        <v>446</v>
      </c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>
        <v>32</v>
      </c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4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</row>
    <row r="136" spans="1:116" x14ac:dyDescent="0.25">
      <c r="A136" s="59" t="s">
        <v>365</v>
      </c>
      <c r="B136" s="60"/>
      <c r="C136" s="119"/>
      <c r="D136" s="123"/>
      <c r="E136" s="116" t="s">
        <v>555</v>
      </c>
      <c r="F136" s="116" t="s">
        <v>446</v>
      </c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4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</row>
    <row r="137" spans="1:116" x14ac:dyDescent="0.25">
      <c r="A137" s="60" t="s">
        <v>366</v>
      </c>
      <c r="B137" s="60"/>
      <c r="C137" s="120"/>
      <c r="D137" s="124"/>
      <c r="E137" s="116" t="s">
        <v>556</v>
      </c>
      <c r="F137" s="116" t="s">
        <v>446</v>
      </c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4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</row>
    <row r="138" spans="1:116" x14ac:dyDescent="0.25">
      <c r="A138" s="59" t="s">
        <v>367</v>
      </c>
      <c r="B138" s="60"/>
      <c r="C138" s="119"/>
      <c r="D138" s="123"/>
      <c r="E138" s="116" t="s">
        <v>557</v>
      </c>
      <c r="F138" s="116" t="s">
        <v>446</v>
      </c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4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</row>
    <row r="139" spans="1:116" x14ac:dyDescent="0.25">
      <c r="A139" s="59" t="s">
        <v>368</v>
      </c>
      <c r="B139" s="60"/>
      <c r="C139" s="119"/>
      <c r="D139" s="123"/>
      <c r="E139" s="116" t="s">
        <v>558</v>
      </c>
      <c r="F139" s="116" t="s">
        <v>446</v>
      </c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>
        <v>56</v>
      </c>
      <c r="AG139" s="53">
        <v>8</v>
      </c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>
        <v>120</v>
      </c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4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>
        <v>4</v>
      </c>
      <c r="CS139" s="53">
        <v>64</v>
      </c>
      <c r="CT139" s="53"/>
      <c r="CU139" s="53"/>
      <c r="CV139" s="53">
        <v>1</v>
      </c>
      <c r="CW139" s="53"/>
      <c r="CX139" s="53"/>
      <c r="CY139" s="53">
        <v>64</v>
      </c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</row>
    <row r="140" spans="1:116" x14ac:dyDescent="0.25">
      <c r="A140" s="59" t="s">
        <v>369</v>
      </c>
      <c r="B140" s="60"/>
      <c r="C140" s="119"/>
      <c r="D140" s="123"/>
      <c r="E140" s="116" t="s">
        <v>559</v>
      </c>
      <c r="F140" s="116" t="s">
        <v>446</v>
      </c>
      <c r="G140" s="53"/>
      <c r="H140" s="53"/>
      <c r="I140" s="53"/>
      <c r="J140" s="53">
        <v>40</v>
      </c>
      <c r="K140" s="53"/>
      <c r="L140" s="53"/>
      <c r="M140" s="53">
        <v>8</v>
      </c>
      <c r="N140" s="53">
        <v>48</v>
      </c>
      <c r="O140" s="53"/>
      <c r="P140" s="53"/>
      <c r="Q140" s="53"/>
      <c r="R140" s="53">
        <v>12</v>
      </c>
      <c r="S140" s="53"/>
      <c r="T140" s="53"/>
      <c r="U140" s="53"/>
      <c r="V140" s="53"/>
      <c r="W140" s="53"/>
      <c r="X140" s="53">
        <v>16</v>
      </c>
      <c r="Y140" s="53"/>
      <c r="Z140" s="53">
        <v>32</v>
      </c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>
        <v>4</v>
      </c>
      <c r="AO140" s="53"/>
      <c r="AP140" s="53"/>
      <c r="AQ140" s="53">
        <v>56</v>
      </c>
      <c r="AR140" s="53">
        <v>1</v>
      </c>
      <c r="AS140" s="53"/>
      <c r="AT140" s="53">
        <v>16</v>
      </c>
      <c r="AU140" s="53"/>
      <c r="AV140" s="53"/>
      <c r="AW140" s="53"/>
      <c r="AX140" s="53"/>
      <c r="AY140" s="53"/>
      <c r="AZ140" s="53"/>
      <c r="BA140" s="53">
        <v>16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>
        <v>12</v>
      </c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4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>
        <v>416</v>
      </c>
      <c r="CU140" s="53"/>
      <c r="CV140" s="53"/>
      <c r="CW140" s="53">
        <v>22</v>
      </c>
      <c r="CX140" s="53"/>
      <c r="CY140" s="53"/>
      <c r="CZ140" s="53"/>
      <c r="DA140" s="53"/>
      <c r="DB140" s="53"/>
      <c r="DC140" s="53"/>
      <c r="DD140" s="53">
        <v>4</v>
      </c>
      <c r="DE140" s="53"/>
      <c r="DF140" s="53"/>
      <c r="DG140" s="53"/>
      <c r="DH140" s="53"/>
      <c r="DI140" s="53"/>
      <c r="DJ140" s="53"/>
      <c r="DK140" s="53"/>
      <c r="DL140" s="53"/>
    </row>
    <row r="141" spans="1:116" x14ac:dyDescent="0.25">
      <c r="A141" s="59" t="s">
        <v>305</v>
      </c>
      <c r="B141" s="60"/>
      <c r="C141" s="119"/>
      <c r="D141" s="123"/>
      <c r="E141" s="116" t="s">
        <v>640</v>
      </c>
      <c r="F141" s="116" t="s">
        <v>507</v>
      </c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>
        <v>128</v>
      </c>
      <c r="AE141" s="53"/>
      <c r="AF141" s="53"/>
      <c r="AG141" s="53">
        <v>8</v>
      </c>
      <c r="AH141" s="53"/>
      <c r="AI141" s="53"/>
      <c r="AJ141" s="53">
        <v>4</v>
      </c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4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 t="s">
        <v>156</v>
      </c>
      <c r="DF141" s="53" t="s">
        <v>156</v>
      </c>
      <c r="DG141" s="53">
        <v>2</v>
      </c>
      <c r="DH141" s="53"/>
      <c r="DI141" s="53" t="s">
        <v>156</v>
      </c>
      <c r="DJ141" s="53" t="s">
        <v>156</v>
      </c>
      <c r="DK141" s="53"/>
      <c r="DL141" s="53"/>
    </row>
    <row r="142" spans="1:116" x14ac:dyDescent="0.25">
      <c r="A142" s="59" t="s">
        <v>370</v>
      </c>
      <c r="B142" s="60"/>
      <c r="C142" s="119"/>
      <c r="D142" s="123"/>
      <c r="E142" s="116" t="s">
        <v>560</v>
      </c>
      <c r="F142" s="116" t="s">
        <v>446</v>
      </c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4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</row>
    <row r="143" spans="1:116" x14ac:dyDescent="0.25">
      <c r="A143" s="59" t="s">
        <v>371</v>
      </c>
      <c r="B143" s="60"/>
      <c r="C143" s="119"/>
      <c r="D143" s="123"/>
      <c r="E143" s="116" t="s">
        <v>561</v>
      </c>
      <c r="F143" s="116" t="s">
        <v>446</v>
      </c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4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</row>
    <row r="144" spans="1:116" x14ac:dyDescent="0.25">
      <c r="A144" s="59" t="s">
        <v>372</v>
      </c>
      <c r="B144" s="60"/>
      <c r="C144" s="119"/>
      <c r="D144" s="123"/>
      <c r="E144" s="116" t="s">
        <v>562</v>
      </c>
      <c r="F144" s="116" t="s">
        <v>446</v>
      </c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4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</row>
    <row r="145" spans="1:116" x14ac:dyDescent="0.25">
      <c r="A145" s="60" t="s">
        <v>373</v>
      </c>
      <c r="B145" s="60"/>
      <c r="C145" s="120"/>
      <c r="D145" s="124"/>
      <c r="E145" s="116" t="s">
        <v>563</v>
      </c>
      <c r="F145" s="116" t="s">
        <v>446</v>
      </c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4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</row>
    <row r="146" spans="1:116" x14ac:dyDescent="0.25">
      <c r="A146" s="59" t="s">
        <v>374</v>
      </c>
      <c r="B146" s="60"/>
      <c r="C146" s="119"/>
      <c r="D146" s="123"/>
      <c r="E146" s="116" t="s">
        <v>564</v>
      </c>
      <c r="F146" s="116" t="s">
        <v>446</v>
      </c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>
        <v>64</v>
      </c>
      <c r="BK146" s="53"/>
      <c r="BL146" s="53">
        <v>4</v>
      </c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4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</row>
    <row r="147" spans="1:116" x14ac:dyDescent="0.25">
      <c r="A147" s="59" t="s">
        <v>375</v>
      </c>
      <c r="B147" s="60"/>
      <c r="C147" s="119"/>
      <c r="D147" s="123"/>
      <c r="E147" s="116" t="s">
        <v>565</v>
      </c>
      <c r="F147" s="116" t="s">
        <v>446</v>
      </c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>
        <v>4</v>
      </c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4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>
        <v>52</v>
      </c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</row>
    <row r="148" spans="1:116" x14ac:dyDescent="0.25">
      <c r="A148" s="60" t="s">
        <v>376</v>
      </c>
      <c r="B148" s="60"/>
      <c r="C148" s="120"/>
      <c r="D148" s="124"/>
      <c r="E148" s="116" t="s">
        <v>566</v>
      </c>
      <c r="F148" s="116" t="s">
        <v>446</v>
      </c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4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</row>
    <row r="149" spans="1:116" x14ac:dyDescent="0.25">
      <c r="A149" s="59" t="s">
        <v>377</v>
      </c>
      <c r="B149" s="60"/>
      <c r="C149" s="119"/>
      <c r="D149" s="123"/>
      <c r="E149" s="116" t="s">
        <v>567</v>
      </c>
      <c r="F149" s="116" t="s">
        <v>446</v>
      </c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4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</row>
    <row r="150" spans="1:116" x14ac:dyDescent="0.25">
      <c r="A150" s="60" t="s">
        <v>378</v>
      </c>
      <c r="B150" s="60"/>
      <c r="C150" s="120"/>
      <c r="D150" s="124"/>
      <c r="E150" s="116" t="s">
        <v>568</v>
      </c>
      <c r="F150" s="116" t="s">
        <v>446</v>
      </c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4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</row>
    <row r="151" spans="1:116" x14ac:dyDescent="0.25">
      <c r="A151" s="60" t="s">
        <v>379</v>
      </c>
      <c r="B151" s="60"/>
      <c r="C151" s="120"/>
      <c r="D151" s="124"/>
      <c r="E151" s="116" t="s">
        <v>569</v>
      </c>
      <c r="F151" s="116" t="s">
        <v>446</v>
      </c>
      <c r="G151" s="53"/>
      <c r="H151" s="53"/>
      <c r="I151" s="53"/>
      <c r="J151" s="53"/>
      <c r="K151" s="53"/>
      <c r="L151" s="53"/>
      <c r="M151" s="53"/>
      <c r="N151" s="53">
        <v>16</v>
      </c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>
        <v>348</v>
      </c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4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>
        <v>6</v>
      </c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</row>
    <row r="152" spans="1:116" x14ac:dyDescent="0.25">
      <c r="A152" s="59" t="s">
        <v>380</v>
      </c>
      <c r="B152" s="60"/>
      <c r="C152" s="119"/>
      <c r="D152" s="123"/>
      <c r="E152" s="116" t="s">
        <v>570</v>
      </c>
      <c r="F152" s="116" t="s">
        <v>446</v>
      </c>
      <c r="G152" s="53"/>
      <c r="H152" s="53"/>
      <c r="I152" s="53"/>
      <c r="J152" s="53"/>
      <c r="K152" s="53">
        <v>134</v>
      </c>
      <c r="L152" s="53">
        <v>164</v>
      </c>
      <c r="M152" s="53">
        <v>332</v>
      </c>
      <c r="N152" s="53">
        <v>276</v>
      </c>
      <c r="O152" s="53">
        <v>176</v>
      </c>
      <c r="P152" s="53">
        <v>120</v>
      </c>
      <c r="Q152" s="53"/>
      <c r="R152" s="53"/>
      <c r="S152" s="53">
        <v>4</v>
      </c>
      <c r="T152" s="53"/>
      <c r="U152" s="53"/>
      <c r="V152" s="53"/>
      <c r="W152" s="53"/>
      <c r="X152" s="53"/>
      <c r="Y152" s="53">
        <v>16</v>
      </c>
      <c r="Z152" s="53">
        <v>80</v>
      </c>
      <c r="AA152" s="53">
        <v>44</v>
      </c>
      <c r="AB152" s="53"/>
      <c r="AC152" s="53"/>
      <c r="AD152" s="53">
        <v>64</v>
      </c>
      <c r="AE152" s="53"/>
      <c r="AF152" s="53">
        <v>16</v>
      </c>
      <c r="AG152" s="53">
        <v>88</v>
      </c>
      <c r="AH152" s="53"/>
      <c r="AI152" s="53"/>
      <c r="AJ152" s="53"/>
      <c r="AK152" s="53"/>
      <c r="AL152" s="53"/>
      <c r="AM152" s="53">
        <v>256</v>
      </c>
      <c r="AN152" s="53"/>
      <c r="AO152" s="53"/>
      <c r="AP152" s="53"/>
      <c r="AQ152" s="53"/>
      <c r="AR152" s="53"/>
      <c r="AS152" s="53"/>
      <c r="AT152" s="53"/>
      <c r="AU152" s="53"/>
      <c r="AV152" s="53">
        <v>24</v>
      </c>
      <c r="AW152" s="53"/>
      <c r="AX152" s="53">
        <v>168</v>
      </c>
      <c r="AY152" s="53"/>
      <c r="AZ152" s="53"/>
      <c r="BA152" s="53"/>
      <c r="BB152" s="53"/>
      <c r="BC152" s="53"/>
      <c r="BD152" s="53"/>
      <c r="BE152" s="53"/>
      <c r="BF152" s="53"/>
      <c r="BG152" s="53">
        <v>16</v>
      </c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4"/>
      <c r="CB152" s="53">
        <v>4</v>
      </c>
      <c r="CC152" s="53">
        <v>16</v>
      </c>
      <c r="CD152" s="53"/>
      <c r="CE152" s="53"/>
      <c r="CF152" s="53"/>
      <c r="CG152" s="53"/>
      <c r="CH152" s="53"/>
      <c r="CI152" s="53"/>
      <c r="CJ152" s="53">
        <v>4</v>
      </c>
      <c r="CK152" s="53"/>
      <c r="CL152" s="53"/>
      <c r="CM152" s="53"/>
      <c r="CN152" s="53"/>
      <c r="CO152" s="53">
        <v>24</v>
      </c>
      <c r="CP152" s="53">
        <v>4</v>
      </c>
      <c r="CQ152" s="53"/>
      <c r="CR152" s="53"/>
      <c r="CS152" s="53"/>
      <c r="CT152" s="53"/>
      <c r="CU152" s="53"/>
      <c r="CV152" s="53"/>
      <c r="CW152" s="53">
        <v>26</v>
      </c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</row>
    <row r="153" spans="1:116" x14ac:dyDescent="0.25">
      <c r="A153" s="59" t="s">
        <v>381</v>
      </c>
      <c r="B153" s="60"/>
      <c r="C153" s="119"/>
      <c r="D153" s="123"/>
      <c r="E153" s="116" t="s">
        <v>571</v>
      </c>
      <c r="F153" s="116" t="s">
        <v>446</v>
      </c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>
        <v>16</v>
      </c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>
        <v>20</v>
      </c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4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</row>
    <row r="154" spans="1:116" x14ac:dyDescent="0.25">
      <c r="A154" s="59" t="s">
        <v>382</v>
      </c>
      <c r="B154" s="60"/>
      <c r="C154" s="119"/>
      <c r="D154" s="123"/>
      <c r="E154" s="116" t="s">
        <v>572</v>
      </c>
      <c r="F154" s="116" t="s">
        <v>446</v>
      </c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>
        <v>16</v>
      </c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>
        <v>1056</v>
      </c>
      <c r="BE154" s="53"/>
      <c r="BF154" s="53"/>
      <c r="BG154" s="53"/>
      <c r="BH154" s="53"/>
      <c r="BI154" s="53"/>
      <c r="BJ154" s="53"/>
      <c r="BK154" s="53"/>
      <c r="BL154" s="53"/>
      <c r="BM154" s="53">
        <v>1092</v>
      </c>
      <c r="BN154" s="53">
        <v>4</v>
      </c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4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>
        <v>932</v>
      </c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</row>
    <row r="155" spans="1:116" x14ac:dyDescent="0.25">
      <c r="A155" s="59" t="s">
        <v>383</v>
      </c>
      <c r="B155" s="60"/>
      <c r="C155" s="119"/>
      <c r="D155" s="123"/>
      <c r="E155" s="116" t="s">
        <v>573</v>
      </c>
      <c r="F155" s="116" t="s">
        <v>446</v>
      </c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4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</row>
    <row r="156" spans="1:116" x14ac:dyDescent="0.25">
      <c r="A156" s="59" t="s">
        <v>384</v>
      </c>
      <c r="B156" s="60"/>
      <c r="C156" s="119"/>
      <c r="D156" s="123"/>
      <c r="E156" s="116" t="s">
        <v>574</v>
      </c>
      <c r="F156" s="116" t="s">
        <v>446</v>
      </c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4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</row>
    <row r="157" spans="1:116" x14ac:dyDescent="0.25">
      <c r="A157" s="59" t="s">
        <v>385</v>
      </c>
      <c r="B157" s="60"/>
      <c r="C157" s="119"/>
      <c r="D157" s="123"/>
      <c r="E157" s="116" t="s">
        <v>575</v>
      </c>
      <c r="F157" s="116" t="s">
        <v>446</v>
      </c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4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>
        <v>148</v>
      </c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</row>
    <row r="158" spans="1:116" x14ac:dyDescent="0.25">
      <c r="A158" s="59" t="s">
        <v>386</v>
      </c>
      <c r="B158" s="60"/>
      <c r="C158" s="119"/>
      <c r="D158" s="123"/>
      <c r="E158" s="116" t="s">
        <v>576</v>
      </c>
      <c r="F158" s="116" t="s">
        <v>446</v>
      </c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>
        <v>16</v>
      </c>
      <c r="V158" s="53"/>
      <c r="W158" s="53"/>
      <c r="X158" s="53"/>
      <c r="Y158" s="53"/>
      <c r="Z158" s="53"/>
      <c r="AA158" s="53"/>
      <c r="AB158" s="53">
        <v>16</v>
      </c>
      <c r="AC158" s="53"/>
      <c r="AD158" s="53">
        <v>64</v>
      </c>
      <c r="AE158" s="53"/>
      <c r="AF158" s="53">
        <v>32</v>
      </c>
      <c r="AG158" s="53"/>
      <c r="AH158" s="53">
        <v>78</v>
      </c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>
        <v>2227</v>
      </c>
      <c r="AV158" s="53"/>
      <c r="AW158" s="53"/>
      <c r="AX158" s="53">
        <v>64</v>
      </c>
      <c r="AY158" s="53">
        <v>12</v>
      </c>
      <c r="AZ158" s="53"/>
      <c r="BA158" s="53"/>
      <c r="BB158" s="53"/>
      <c r="BC158" s="53">
        <v>8</v>
      </c>
      <c r="BD158" s="53"/>
      <c r="BE158" s="53">
        <v>140</v>
      </c>
      <c r="BF158" s="53"/>
      <c r="BG158" s="53">
        <v>16</v>
      </c>
      <c r="BH158" s="53"/>
      <c r="BI158" s="53">
        <v>6</v>
      </c>
      <c r="BJ158" s="53">
        <v>17600</v>
      </c>
      <c r="BK158" s="53"/>
      <c r="BL158" s="53">
        <v>56</v>
      </c>
      <c r="BM158" s="53"/>
      <c r="BN158" s="53"/>
      <c r="BO158" s="53"/>
      <c r="BP158" s="53"/>
      <c r="BQ158" s="53"/>
      <c r="BR158" s="53"/>
      <c r="BS158" s="53"/>
      <c r="BT158" s="53">
        <v>1</v>
      </c>
      <c r="BU158" s="53"/>
      <c r="BV158" s="53"/>
      <c r="BW158" s="53"/>
      <c r="BX158" s="53"/>
      <c r="BY158" s="53"/>
      <c r="BZ158" s="53"/>
      <c r="CA158" s="54"/>
      <c r="CB158" s="53"/>
      <c r="CC158" s="53">
        <v>400</v>
      </c>
      <c r="CD158" s="53"/>
      <c r="CE158" s="53">
        <v>8</v>
      </c>
      <c r="CF158" s="53"/>
      <c r="CG158" s="53"/>
      <c r="CH158" s="53">
        <v>24</v>
      </c>
      <c r="CI158" s="53"/>
      <c r="CJ158" s="53">
        <v>40</v>
      </c>
      <c r="CK158" s="53">
        <v>400</v>
      </c>
      <c r="CL158" s="53">
        <v>192</v>
      </c>
      <c r="CM158" s="53"/>
      <c r="CN158" s="53"/>
      <c r="CO158" s="53"/>
      <c r="CP158" s="53"/>
      <c r="CQ158" s="53">
        <v>432</v>
      </c>
      <c r="CR158" s="53">
        <v>48</v>
      </c>
      <c r="CS158" s="53">
        <v>92</v>
      </c>
      <c r="CT158" s="53"/>
      <c r="CU158" s="53"/>
      <c r="CV158" s="53"/>
      <c r="CW158" s="53"/>
      <c r="CX158" s="53"/>
      <c r="CY158" s="53">
        <v>320</v>
      </c>
      <c r="CZ158" s="53">
        <v>36</v>
      </c>
      <c r="DA158" s="53">
        <v>428</v>
      </c>
      <c r="DB158" s="53">
        <v>2592</v>
      </c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</row>
    <row r="159" spans="1:116" x14ac:dyDescent="0.25">
      <c r="A159" s="59" t="s">
        <v>387</v>
      </c>
      <c r="B159" s="60"/>
      <c r="C159" s="119"/>
      <c r="D159" s="123"/>
      <c r="E159" s="116" t="s">
        <v>577</v>
      </c>
      <c r="F159" s="116" t="s">
        <v>446</v>
      </c>
      <c r="G159" s="53"/>
      <c r="H159" s="53"/>
      <c r="I159" s="53"/>
      <c r="J159" s="53"/>
      <c r="K159" s="53"/>
      <c r="L159" s="53"/>
      <c r="M159" s="53"/>
      <c r="N159" s="53">
        <v>4</v>
      </c>
      <c r="O159" s="53"/>
      <c r="P159" s="53"/>
      <c r="Q159" s="53">
        <v>16</v>
      </c>
      <c r="R159" s="53">
        <v>8</v>
      </c>
      <c r="S159" s="53"/>
      <c r="T159" s="53">
        <v>528</v>
      </c>
      <c r="U159" s="53">
        <v>48</v>
      </c>
      <c r="V159" s="53"/>
      <c r="W159" s="53"/>
      <c r="X159" s="53"/>
      <c r="Y159" s="53"/>
      <c r="Z159" s="53">
        <v>16</v>
      </c>
      <c r="AA159" s="53"/>
      <c r="AB159" s="53">
        <v>24</v>
      </c>
      <c r="AC159" s="53">
        <v>128</v>
      </c>
      <c r="AD159" s="53"/>
      <c r="AE159" s="53">
        <v>176</v>
      </c>
      <c r="AF159" s="53"/>
      <c r="AG159" s="53"/>
      <c r="AH159" s="53">
        <v>72</v>
      </c>
      <c r="AI159" s="53"/>
      <c r="AJ159" s="53"/>
      <c r="AK159" s="53"/>
      <c r="AL159" s="53"/>
      <c r="AM159" s="53"/>
      <c r="AN159" s="53"/>
      <c r="AO159" s="53">
        <v>1024</v>
      </c>
      <c r="AP159" s="53">
        <v>4</v>
      </c>
      <c r="AQ159" s="53">
        <v>16</v>
      </c>
      <c r="AR159" s="53">
        <v>2</v>
      </c>
      <c r="AS159" s="53"/>
      <c r="AT159" s="53"/>
      <c r="AU159" s="53">
        <v>4454</v>
      </c>
      <c r="AV159" s="53"/>
      <c r="AW159" s="53"/>
      <c r="AX159" s="53"/>
      <c r="AY159" s="53">
        <v>20</v>
      </c>
      <c r="AZ159" s="53">
        <v>28</v>
      </c>
      <c r="BA159" s="53">
        <v>16</v>
      </c>
      <c r="BB159" s="53"/>
      <c r="BC159" s="53"/>
      <c r="BD159" s="53"/>
      <c r="BE159" s="53"/>
      <c r="BF159" s="53"/>
      <c r="BG159" s="53"/>
      <c r="BH159" s="53"/>
      <c r="BI159" s="53"/>
      <c r="BJ159" s="53">
        <v>128</v>
      </c>
      <c r="BK159" s="53"/>
      <c r="BL159" s="53">
        <v>16</v>
      </c>
      <c r="BM159" s="53"/>
      <c r="BN159" s="53">
        <v>8</v>
      </c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>
        <v>112</v>
      </c>
      <c r="BZ159" s="53">
        <v>4</v>
      </c>
      <c r="CA159" s="54"/>
      <c r="CB159" s="53">
        <v>192</v>
      </c>
      <c r="CC159" s="53">
        <v>512</v>
      </c>
      <c r="CD159" s="53"/>
      <c r="CE159" s="53">
        <v>16</v>
      </c>
      <c r="CF159" s="53"/>
      <c r="CG159" s="53"/>
      <c r="CH159" s="53"/>
      <c r="CI159" s="53">
        <v>4</v>
      </c>
      <c r="CJ159" s="53">
        <v>700</v>
      </c>
      <c r="CK159" s="53">
        <v>640</v>
      </c>
      <c r="CL159" s="53">
        <v>640</v>
      </c>
      <c r="CM159" s="53">
        <v>24</v>
      </c>
      <c r="CN159" s="53"/>
      <c r="CO159" s="53">
        <v>32</v>
      </c>
      <c r="CP159" s="53">
        <v>600</v>
      </c>
      <c r="CQ159" s="53"/>
      <c r="CR159" s="53"/>
      <c r="CS159" s="53">
        <v>20</v>
      </c>
      <c r="CT159" s="53"/>
      <c r="CU159" s="53">
        <v>960</v>
      </c>
      <c r="CV159" s="53"/>
      <c r="CW159" s="53"/>
      <c r="CX159" s="53"/>
      <c r="CY159" s="53">
        <v>16</v>
      </c>
      <c r="CZ159" s="53">
        <v>76</v>
      </c>
      <c r="DA159" s="53">
        <v>428</v>
      </c>
      <c r="DB159" s="53">
        <v>448</v>
      </c>
      <c r="DC159" s="53">
        <v>1</v>
      </c>
      <c r="DD159" s="53">
        <v>4</v>
      </c>
      <c r="DE159" s="53"/>
      <c r="DF159" s="53"/>
      <c r="DG159" s="53"/>
      <c r="DH159" s="53">
        <v>8</v>
      </c>
      <c r="DI159" s="53"/>
      <c r="DJ159" s="53"/>
      <c r="DK159" s="53"/>
      <c r="DL159" s="53">
        <v>4</v>
      </c>
    </row>
    <row r="160" spans="1:116" x14ac:dyDescent="0.25">
      <c r="A160" s="59" t="s">
        <v>388</v>
      </c>
      <c r="B160" s="60"/>
      <c r="C160" s="119"/>
      <c r="D160" s="123"/>
      <c r="E160" s="116" t="s">
        <v>578</v>
      </c>
      <c r="F160" s="116" t="s">
        <v>446</v>
      </c>
      <c r="G160" s="53">
        <v>4</v>
      </c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>
        <v>768</v>
      </c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>
        <v>48</v>
      </c>
      <c r="AP160" s="53"/>
      <c r="AQ160" s="53"/>
      <c r="AR160" s="53">
        <v>1</v>
      </c>
      <c r="AS160" s="53"/>
      <c r="AT160" s="53"/>
      <c r="AU160" s="53"/>
      <c r="AV160" s="53"/>
      <c r="AW160" s="53">
        <v>20</v>
      </c>
      <c r="AX160" s="53"/>
      <c r="AY160" s="53"/>
      <c r="AZ160" s="53"/>
      <c r="BA160" s="53"/>
      <c r="BB160" s="53"/>
      <c r="BC160" s="53">
        <v>80</v>
      </c>
      <c r="BD160" s="53">
        <v>256</v>
      </c>
      <c r="BE160" s="53"/>
      <c r="BF160" s="53"/>
      <c r="BG160" s="53"/>
      <c r="BH160" s="53">
        <v>268</v>
      </c>
      <c r="BI160" s="53">
        <v>44</v>
      </c>
      <c r="BJ160" s="53"/>
      <c r="BK160" s="53">
        <v>68</v>
      </c>
      <c r="BL160" s="53"/>
      <c r="BM160" s="53">
        <v>8</v>
      </c>
      <c r="BN160" s="53">
        <v>144</v>
      </c>
      <c r="BO160" s="53">
        <v>4</v>
      </c>
      <c r="BP160" s="53"/>
      <c r="BQ160" s="53"/>
      <c r="BR160" s="53"/>
      <c r="BS160" s="53"/>
      <c r="BT160" s="53"/>
      <c r="BU160" s="53"/>
      <c r="BV160" s="53">
        <v>4</v>
      </c>
      <c r="BW160" s="53"/>
      <c r="BX160" s="53"/>
      <c r="BY160" s="53"/>
      <c r="BZ160" s="53"/>
      <c r="CA160" s="54"/>
      <c r="CB160" s="53"/>
      <c r="CC160" s="53"/>
      <c r="CD160" s="53"/>
      <c r="CE160" s="53"/>
      <c r="CF160" s="53">
        <v>4</v>
      </c>
      <c r="CG160" s="53"/>
      <c r="CH160" s="53"/>
      <c r="CI160" s="53"/>
      <c r="CJ160" s="53"/>
      <c r="CK160" s="53"/>
      <c r="CL160" s="53"/>
      <c r="CM160" s="53">
        <v>36</v>
      </c>
      <c r="CN160" s="53"/>
      <c r="CO160" s="53"/>
      <c r="CP160" s="53"/>
      <c r="CQ160" s="53"/>
      <c r="CR160" s="53">
        <v>4</v>
      </c>
      <c r="CS160" s="53"/>
      <c r="CT160" s="53"/>
      <c r="CU160" s="53">
        <v>960</v>
      </c>
      <c r="CV160" s="53"/>
      <c r="CW160" s="53">
        <v>5</v>
      </c>
      <c r="CX160" s="53"/>
      <c r="CY160" s="53"/>
      <c r="CZ160" s="53">
        <v>6</v>
      </c>
      <c r="DA160" s="53"/>
      <c r="DB160" s="53"/>
      <c r="DC160" s="53"/>
      <c r="DD160" s="53"/>
      <c r="DE160" s="53"/>
      <c r="DF160" s="53"/>
      <c r="DG160" s="53">
        <v>12</v>
      </c>
      <c r="DH160" s="53"/>
      <c r="DI160" s="53"/>
      <c r="DJ160" s="53"/>
      <c r="DK160" s="53"/>
      <c r="DL160" s="53"/>
    </row>
    <row r="161" spans="1:116" x14ac:dyDescent="0.25">
      <c r="A161" s="60" t="s">
        <v>389</v>
      </c>
      <c r="B161" s="60"/>
      <c r="C161" s="120"/>
      <c r="D161" s="124"/>
      <c r="E161" s="116" t="s">
        <v>579</v>
      </c>
      <c r="F161" s="116" t="s">
        <v>446</v>
      </c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4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</row>
    <row r="162" spans="1:116" x14ac:dyDescent="0.25">
      <c r="A162" s="64" t="s">
        <v>390</v>
      </c>
      <c r="B162" s="60"/>
      <c r="C162" s="121"/>
      <c r="D162" s="125"/>
      <c r="E162" s="116" t="s">
        <v>580</v>
      </c>
      <c r="F162" s="116" t="s">
        <v>446</v>
      </c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4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</row>
    <row r="163" spans="1:116" x14ac:dyDescent="0.25">
      <c r="A163" s="59" t="s">
        <v>391</v>
      </c>
      <c r="B163" s="60"/>
      <c r="C163" s="119"/>
      <c r="D163" s="123"/>
      <c r="E163" s="116" t="s">
        <v>581</v>
      </c>
      <c r="F163" s="116" t="s">
        <v>446</v>
      </c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4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</row>
    <row r="164" spans="1:116" x14ac:dyDescent="0.25">
      <c r="A164" s="59" t="s">
        <v>392</v>
      </c>
      <c r="B164" s="60"/>
      <c r="C164" s="119"/>
      <c r="D164" s="123"/>
      <c r="E164" s="116" t="s">
        <v>582</v>
      </c>
      <c r="F164" s="116" t="s">
        <v>446</v>
      </c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4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</row>
    <row r="165" spans="1:116" x14ac:dyDescent="0.25">
      <c r="A165" s="59" t="s">
        <v>393</v>
      </c>
      <c r="B165" s="60"/>
      <c r="C165" s="119"/>
      <c r="D165" s="123"/>
      <c r="E165" s="116" t="s">
        <v>583</v>
      </c>
      <c r="F165" s="116" t="s">
        <v>446</v>
      </c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4"/>
      <c r="CB165" s="53">
        <v>32</v>
      </c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>
        <v>12</v>
      </c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</row>
    <row r="166" spans="1:116" x14ac:dyDescent="0.25">
      <c r="A166" s="59" t="s">
        <v>394</v>
      </c>
      <c r="B166" s="60"/>
      <c r="C166" s="119"/>
      <c r="D166" s="123"/>
      <c r="E166" s="116" t="s">
        <v>584</v>
      </c>
      <c r="F166" s="116" t="s">
        <v>446</v>
      </c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>
        <v>4</v>
      </c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4"/>
      <c r="CB166" s="53">
        <v>4</v>
      </c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</row>
    <row r="167" spans="1:116" x14ac:dyDescent="0.25">
      <c r="A167" s="59" t="s">
        <v>306</v>
      </c>
      <c r="B167" s="60"/>
      <c r="C167" s="119"/>
      <c r="D167" s="123"/>
      <c r="E167" s="116" t="s">
        <v>639</v>
      </c>
      <c r="F167" s="116" t="s">
        <v>507</v>
      </c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4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</row>
    <row r="168" spans="1:116" x14ac:dyDescent="0.25">
      <c r="A168" s="59" t="s">
        <v>395</v>
      </c>
      <c r="B168" s="60"/>
      <c r="C168" s="119"/>
      <c r="D168" s="123"/>
      <c r="E168" s="116" t="s">
        <v>585</v>
      </c>
      <c r="F168" s="116" t="s">
        <v>446</v>
      </c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4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</row>
    <row r="169" spans="1:116" x14ac:dyDescent="0.25">
      <c r="A169" s="59" t="s">
        <v>396</v>
      </c>
      <c r="B169" s="60"/>
      <c r="C169" s="119"/>
      <c r="D169" s="123"/>
      <c r="E169" s="116" t="s">
        <v>586</v>
      </c>
      <c r="F169" s="116" t="s">
        <v>446</v>
      </c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4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</row>
    <row r="170" spans="1:116" x14ac:dyDescent="0.25">
      <c r="A170" s="59" t="s">
        <v>397</v>
      </c>
      <c r="B170" s="60"/>
      <c r="C170" s="119"/>
      <c r="D170" s="123"/>
      <c r="E170" s="116" t="s">
        <v>587</v>
      </c>
      <c r="F170" s="116" t="s">
        <v>446</v>
      </c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>
        <v>8</v>
      </c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>
        <v>2</v>
      </c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4"/>
      <c r="CB170" s="53">
        <v>4</v>
      </c>
      <c r="CC170" s="53"/>
      <c r="CD170" s="53"/>
      <c r="CE170" s="53"/>
      <c r="CF170" s="53"/>
      <c r="CG170" s="53"/>
      <c r="CH170" s="53">
        <v>20</v>
      </c>
      <c r="CI170" s="53"/>
      <c r="CJ170" s="53"/>
      <c r="CK170" s="53"/>
      <c r="CL170" s="53"/>
      <c r="CM170" s="53"/>
      <c r="CN170" s="53"/>
      <c r="CO170" s="53"/>
      <c r="CP170" s="53">
        <v>4</v>
      </c>
      <c r="CQ170" s="53"/>
      <c r="CR170" s="53"/>
      <c r="CS170" s="53"/>
      <c r="CT170" s="53"/>
      <c r="CU170" s="53"/>
      <c r="CV170" s="53"/>
      <c r="CW170" s="53"/>
      <c r="CX170" s="53"/>
      <c r="CY170" s="53"/>
      <c r="CZ170" s="53">
        <v>10</v>
      </c>
      <c r="DA170" s="53">
        <v>16</v>
      </c>
      <c r="DB170" s="53">
        <v>80</v>
      </c>
      <c r="DC170" s="53">
        <v>1</v>
      </c>
      <c r="DD170" s="53"/>
      <c r="DE170" s="53"/>
      <c r="DF170" s="53"/>
      <c r="DG170" s="53"/>
      <c r="DH170" s="53"/>
      <c r="DI170" s="53"/>
      <c r="DJ170" s="53"/>
      <c r="DK170" s="53"/>
      <c r="DL170" s="53"/>
    </row>
    <row r="171" spans="1:116" x14ac:dyDescent="0.25">
      <c r="A171" s="59" t="s">
        <v>398</v>
      </c>
      <c r="B171" s="60"/>
      <c r="C171" s="119"/>
      <c r="D171" s="123"/>
      <c r="E171" s="116" t="s">
        <v>588</v>
      </c>
      <c r="F171" s="116" t="s">
        <v>446</v>
      </c>
      <c r="G171" s="53">
        <v>8</v>
      </c>
      <c r="H171" s="53">
        <v>8</v>
      </c>
      <c r="I171" s="53">
        <v>4</v>
      </c>
      <c r="J171" s="53">
        <v>20</v>
      </c>
      <c r="K171" s="53">
        <v>300</v>
      </c>
      <c r="L171" s="53">
        <v>500</v>
      </c>
      <c r="M171" s="53">
        <v>400</v>
      </c>
      <c r="N171" s="53">
        <v>420</v>
      </c>
      <c r="O171" s="53">
        <v>400</v>
      </c>
      <c r="P171" s="53">
        <v>456</v>
      </c>
      <c r="Q171" s="53">
        <v>1968</v>
      </c>
      <c r="R171" s="53">
        <v>284</v>
      </c>
      <c r="S171" s="53"/>
      <c r="T171" s="53">
        <v>8</v>
      </c>
      <c r="U171" s="53">
        <v>176</v>
      </c>
      <c r="V171" s="53">
        <v>64</v>
      </c>
      <c r="W171" s="53"/>
      <c r="X171" s="53">
        <v>108</v>
      </c>
      <c r="Y171" s="53">
        <v>864</v>
      </c>
      <c r="Z171" s="53">
        <v>1120</v>
      </c>
      <c r="AA171" s="53">
        <v>1236</v>
      </c>
      <c r="AB171" s="53"/>
      <c r="AC171" s="53">
        <v>32</v>
      </c>
      <c r="AD171" s="53">
        <v>7616</v>
      </c>
      <c r="AE171" s="53">
        <v>512</v>
      </c>
      <c r="AF171" s="53">
        <v>8</v>
      </c>
      <c r="AG171" s="53">
        <v>12</v>
      </c>
      <c r="AH171" s="53"/>
      <c r="AI171" s="53">
        <v>136</v>
      </c>
      <c r="AJ171" s="53">
        <v>4</v>
      </c>
      <c r="AK171" s="53"/>
      <c r="AL171" s="53">
        <v>60</v>
      </c>
      <c r="AM171" s="53"/>
      <c r="AN171" s="53"/>
      <c r="AO171" s="53"/>
      <c r="AP171" s="53"/>
      <c r="AQ171" s="53">
        <v>520</v>
      </c>
      <c r="AR171" s="53"/>
      <c r="AS171" s="53"/>
      <c r="AT171" s="53"/>
      <c r="AU171" s="53">
        <v>224</v>
      </c>
      <c r="AV171" s="53">
        <v>224</v>
      </c>
      <c r="AW171" s="53">
        <v>88</v>
      </c>
      <c r="AX171" s="53">
        <v>8</v>
      </c>
      <c r="AY171" s="53">
        <v>180</v>
      </c>
      <c r="AZ171" s="53">
        <v>28</v>
      </c>
      <c r="BA171" s="53">
        <v>1488</v>
      </c>
      <c r="BB171" s="53">
        <v>1</v>
      </c>
      <c r="BC171" s="53">
        <v>8</v>
      </c>
      <c r="BD171" s="53"/>
      <c r="BE171" s="53"/>
      <c r="BF171" s="53">
        <v>1</v>
      </c>
      <c r="BG171" s="53">
        <v>64</v>
      </c>
      <c r="BH171" s="53"/>
      <c r="BI171" s="53"/>
      <c r="BJ171" s="53">
        <v>128</v>
      </c>
      <c r="BK171" s="53"/>
      <c r="BL171" s="53">
        <v>340</v>
      </c>
      <c r="BM171" s="53"/>
      <c r="BN171" s="53"/>
      <c r="BO171" s="53">
        <v>4</v>
      </c>
      <c r="BP171" s="53">
        <v>26</v>
      </c>
      <c r="BQ171" s="53"/>
      <c r="BR171" s="53">
        <v>8</v>
      </c>
      <c r="BS171" s="53"/>
      <c r="BT171" s="53"/>
      <c r="BU171" s="53"/>
      <c r="BV171" s="53">
        <v>1</v>
      </c>
      <c r="BW171" s="53"/>
      <c r="BX171" s="53"/>
      <c r="BY171" s="53">
        <v>16</v>
      </c>
      <c r="BZ171" s="53">
        <v>192</v>
      </c>
      <c r="CA171" s="54"/>
      <c r="CB171" s="53">
        <v>84</v>
      </c>
      <c r="CC171" s="53">
        <v>80</v>
      </c>
      <c r="CD171" s="53"/>
      <c r="CE171" s="53"/>
      <c r="CF171" s="53"/>
      <c r="CG171" s="53"/>
      <c r="CH171" s="53"/>
      <c r="CI171" s="53">
        <v>192</v>
      </c>
      <c r="CJ171" s="53">
        <v>16</v>
      </c>
      <c r="CK171" s="53"/>
      <c r="CL171" s="53">
        <v>32</v>
      </c>
      <c r="CM171" s="53">
        <v>4</v>
      </c>
      <c r="CN171" s="53"/>
      <c r="CO171" s="53">
        <v>40</v>
      </c>
      <c r="CP171" s="53">
        <v>128</v>
      </c>
      <c r="CQ171" s="53"/>
      <c r="CR171" s="53"/>
      <c r="CS171" s="53"/>
      <c r="CT171" s="53"/>
      <c r="CU171" s="53">
        <v>80</v>
      </c>
      <c r="CV171" s="53"/>
      <c r="CW171" s="53">
        <v>2</v>
      </c>
      <c r="CX171" s="53"/>
      <c r="CY171" s="53">
        <v>24</v>
      </c>
      <c r="CZ171" s="53">
        <v>120</v>
      </c>
      <c r="DA171" s="53"/>
      <c r="DB171" s="53"/>
      <c r="DC171" s="53"/>
      <c r="DD171" s="53">
        <v>220</v>
      </c>
      <c r="DE171" s="53" t="s">
        <v>156</v>
      </c>
      <c r="DF171" s="53" t="s">
        <v>156</v>
      </c>
      <c r="DG171" s="53"/>
      <c r="DH171" s="53">
        <v>328</v>
      </c>
      <c r="DI171" s="53" t="s">
        <v>156</v>
      </c>
      <c r="DJ171" s="53" t="s">
        <v>156</v>
      </c>
      <c r="DK171" s="53" t="s">
        <v>156</v>
      </c>
      <c r="DL171" s="53"/>
    </row>
    <row r="172" spans="1:116" x14ac:dyDescent="0.25">
      <c r="A172" s="59" t="s">
        <v>399</v>
      </c>
      <c r="B172" s="60"/>
      <c r="C172" s="119"/>
      <c r="D172" s="123"/>
      <c r="E172" s="116" t="s">
        <v>399</v>
      </c>
      <c r="F172" s="116" t="s">
        <v>446</v>
      </c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4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>
        <v>432</v>
      </c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>
        <v>264</v>
      </c>
    </row>
    <row r="173" spans="1:116" x14ac:dyDescent="0.25">
      <c r="A173" s="59" t="s">
        <v>400</v>
      </c>
      <c r="B173" s="60"/>
      <c r="C173" s="119"/>
      <c r="D173" s="123"/>
      <c r="E173" s="116" t="s">
        <v>589</v>
      </c>
      <c r="F173" s="116" t="s">
        <v>446</v>
      </c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4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</row>
    <row r="174" spans="1:116" x14ac:dyDescent="0.25">
      <c r="A174" s="60" t="s">
        <v>401</v>
      </c>
      <c r="B174" s="60"/>
      <c r="C174" s="120"/>
      <c r="D174" s="124"/>
      <c r="E174" s="116" t="s">
        <v>590</v>
      </c>
      <c r="F174" s="116" t="s">
        <v>446</v>
      </c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4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</row>
    <row r="175" spans="1:116" x14ac:dyDescent="0.25">
      <c r="A175" s="59" t="s">
        <v>402</v>
      </c>
      <c r="B175" s="60"/>
      <c r="C175" s="119"/>
      <c r="D175" s="123"/>
      <c r="E175" s="116" t="s">
        <v>591</v>
      </c>
      <c r="F175" s="116" t="s">
        <v>446</v>
      </c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4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</row>
    <row r="176" spans="1:116" x14ac:dyDescent="0.25">
      <c r="A176" s="59" t="s">
        <v>403</v>
      </c>
      <c r="B176" s="60"/>
      <c r="C176" s="119"/>
      <c r="D176" s="123"/>
      <c r="E176" s="116" t="s">
        <v>403</v>
      </c>
      <c r="F176" s="116" t="s">
        <v>446</v>
      </c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4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</row>
    <row r="177" spans="1:116" x14ac:dyDescent="0.25">
      <c r="A177" s="59" t="s">
        <v>404</v>
      </c>
      <c r="B177" s="60"/>
      <c r="C177" s="119"/>
      <c r="D177" s="123"/>
      <c r="E177" s="116" t="s">
        <v>592</v>
      </c>
      <c r="F177" s="116" t="s">
        <v>446</v>
      </c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4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</row>
    <row r="178" spans="1:116" x14ac:dyDescent="0.25">
      <c r="A178" s="59" t="s">
        <v>405</v>
      </c>
      <c r="B178" s="60"/>
      <c r="C178" s="119"/>
      <c r="D178" s="123"/>
      <c r="E178" s="116" t="s">
        <v>593</v>
      </c>
      <c r="F178" s="116" t="s">
        <v>446</v>
      </c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>
        <v>4</v>
      </c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4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>
        <v>8</v>
      </c>
      <c r="DI178" s="53"/>
      <c r="DJ178" s="53"/>
      <c r="DK178" s="53"/>
      <c r="DL178" s="53"/>
    </row>
    <row r="179" spans="1:116" x14ac:dyDescent="0.25">
      <c r="A179" s="60" t="s">
        <v>406</v>
      </c>
      <c r="B179" s="60"/>
      <c r="C179" s="120"/>
      <c r="D179" s="124"/>
      <c r="E179" s="116" t="s">
        <v>594</v>
      </c>
      <c r="F179" s="116" t="s">
        <v>446</v>
      </c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>
        <v>144</v>
      </c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>
        <v>128</v>
      </c>
      <c r="AJ179" s="53"/>
      <c r="AK179" s="53"/>
      <c r="AL179" s="53"/>
      <c r="AM179" s="53">
        <v>56</v>
      </c>
      <c r="AN179" s="53"/>
      <c r="AO179" s="53"/>
      <c r="AP179" s="53"/>
      <c r="AQ179" s="53"/>
      <c r="AR179" s="53"/>
      <c r="AS179" s="53"/>
      <c r="AT179" s="53"/>
      <c r="AU179" s="53"/>
      <c r="AV179" s="53"/>
      <c r="AW179" s="53">
        <v>416</v>
      </c>
      <c r="AX179" s="53">
        <v>304</v>
      </c>
      <c r="AY179" s="53"/>
      <c r="AZ179" s="53"/>
      <c r="BA179" s="53"/>
      <c r="BB179" s="53"/>
      <c r="BC179" s="53"/>
      <c r="BD179" s="53"/>
      <c r="BE179" s="53">
        <v>2</v>
      </c>
      <c r="BF179" s="53"/>
      <c r="BG179" s="53"/>
      <c r="BH179" s="53"/>
      <c r="BI179" s="53"/>
      <c r="BJ179" s="53"/>
      <c r="BK179" s="53"/>
      <c r="BL179" s="53">
        <v>100</v>
      </c>
      <c r="BM179" s="53">
        <v>56</v>
      </c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4"/>
      <c r="CB179" s="53"/>
      <c r="CC179" s="53"/>
      <c r="CD179" s="53"/>
      <c r="CE179" s="53"/>
      <c r="CF179" s="53">
        <v>776</v>
      </c>
      <c r="CG179" s="53"/>
      <c r="CH179" s="53"/>
      <c r="CI179" s="53"/>
      <c r="CJ179" s="53"/>
      <c r="CK179" s="53"/>
      <c r="CL179" s="53"/>
      <c r="CM179" s="53"/>
      <c r="CN179" s="53"/>
      <c r="CO179" s="53"/>
      <c r="CP179" s="53">
        <v>4</v>
      </c>
      <c r="CQ179" s="53"/>
      <c r="CR179" s="53"/>
      <c r="CS179" s="53"/>
      <c r="CT179" s="53"/>
      <c r="CU179" s="53"/>
      <c r="CV179" s="53"/>
      <c r="CW179" s="53"/>
      <c r="CX179" s="53"/>
      <c r="CY179" s="53"/>
      <c r="CZ179" s="53">
        <v>144</v>
      </c>
      <c r="DA179" s="53"/>
      <c r="DB179" s="53"/>
      <c r="DC179" s="53"/>
      <c r="DD179" s="53">
        <v>252</v>
      </c>
      <c r="DE179" s="53"/>
      <c r="DF179" s="53"/>
      <c r="DG179" s="53"/>
      <c r="DH179" s="53">
        <v>88</v>
      </c>
      <c r="DI179" s="53"/>
      <c r="DJ179" s="53"/>
      <c r="DK179" s="53"/>
      <c r="DL179" s="53"/>
    </row>
    <row r="180" spans="1:116" x14ac:dyDescent="0.25">
      <c r="A180" s="59" t="s">
        <v>407</v>
      </c>
      <c r="B180" s="60"/>
      <c r="C180" s="119"/>
      <c r="D180" s="123"/>
      <c r="E180" s="116" t="s">
        <v>595</v>
      </c>
      <c r="F180" s="116" t="s">
        <v>446</v>
      </c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>
        <v>34</v>
      </c>
      <c r="BP180" s="53"/>
      <c r="BQ180" s="53">
        <v>36</v>
      </c>
      <c r="BR180" s="53"/>
      <c r="BS180" s="53"/>
      <c r="BT180" s="53"/>
      <c r="BU180" s="53"/>
      <c r="BV180" s="53"/>
      <c r="BW180" s="53"/>
      <c r="BX180" s="53"/>
      <c r="BY180" s="53"/>
      <c r="BZ180" s="53"/>
      <c r="CA180" s="54"/>
      <c r="CB180" s="53"/>
      <c r="CC180" s="53">
        <v>2560</v>
      </c>
      <c r="CD180" s="53"/>
      <c r="CE180" s="53"/>
      <c r="CF180" s="53"/>
      <c r="CG180" s="53"/>
      <c r="CH180" s="53"/>
      <c r="CI180" s="53"/>
      <c r="CJ180" s="53">
        <v>116</v>
      </c>
      <c r="CK180" s="53">
        <v>64</v>
      </c>
      <c r="CL180" s="53">
        <v>4</v>
      </c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</row>
    <row r="181" spans="1:116" x14ac:dyDescent="0.25">
      <c r="A181" s="59" t="s">
        <v>307</v>
      </c>
      <c r="B181" s="60"/>
      <c r="C181" s="119"/>
      <c r="D181" s="123"/>
      <c r="E181" s="116" t="s">
        <v>638</v>
      </c>
      <c r="F181" s="116" t="s">
        <v>507</v>
      </c>
      <c r="G181" s="53"/>
      <c r="H181" s="53"/>
      <c r="I181" s="53"/>
      <c r="J181" s="53">
        <v>4</v>
      </c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>
        <v>16</v>
      </c>
      <c r="V181" s="53"/>
      <c r="W181" s="53"/>
      <c r="X181" s="53">
        <v>20</v>
      </c>
      <c r="Y181" s="53"/>
      <c r="Z181" s="53"/>
      <c r="AA181" s="53">
        <v>4</v>
      </c>
      <c r="AB181" s="53"/>
      <c r="AC181" s="53">
        <v>80</v>
      </c>
      <c r="AD181" s="53"/>
      <c r="AE181" s="53"/>
      <c r="AF181" s="53">
        <v>20</v>
      </c>
      <c r="AG181" s="53"/>
      <c r="AH181" s="53"/>
      <c r="AI181" s="53"/>
      <c r="AJ181" s="53"/>
      <c r="AK181" s="53"/>
      <c r="AL181" s="53"/>
      <c r="AM181" s="53"/>
      <c r="AN181" s="53"/>
      <c r="AO181" s="53">
        <v>16</v>
      </c>
      <c r="AP181" s="53"/>
      <c r="AQ181" s="53"/>
      <c r="AR181" s="53">
        <v>2</v>
      </c>
      <c r="AS181" s="53"/>
      <c r="AT181" s="53"/>
      <c r="AU181" s="53">
        <v>32</v>
      </c>
      <c r="AV181" s="53">
        <v>8</v>
      </c>
      <c r="AW181" s="53"/>
      <c r="AX181" s="53"/>
      <c r="AY181" s="53"/>
      <c r="AZ181" s="53"/>
      <c r="BA181" s="53">
        <v>16</v>
      </c>
      <c r="BB181" s="53"/>
      <c r="BC181" s="53"/>
      <c r="BD181" s="53">
        <v>16</v>
      </c>
      <c r="BE181" s="53"/>
      <c r="BF181" s="53"/>
      <c r="BG181" s="53"/>
      <c r="BH181" s="53">
        <v>8</v>
      </c>
      <c r="BI181" s="53"/>
      <c r="BJ181" s="53"/>
      <c r="BK181" s="53"/>
      <c r="BL181" s="53"/>
      <c r="BM181" s="53"/>
      <c r="BN181" s="53"/>
      <c r="BO181" s="53"/>
      <c r="BP181" s="53">
        <v>2</v>
      </c>
      <c r="BQ181" s="53"/>
      <c r="BR181" s="53">
        <v>4</v>
      </c>
      <c r="BS181" s="53"/>
      <c r="BT181" s="53">
        <v>1</v>
      </c>
      <c r="BU181" s="53"/>
      <c r="BV181" s="53"/>
      <c r="BW181" s="53"/>
      <c r="BX181" s="53">
        <v>2</v>
      </c>
      <c r="BY181" s="53">
        <v>16</v>
      </c>
      <c r="BZ181" s="53">
        <v>12</v>
      </c>
      <c r="CA181" s="54"/>
      <c r="CB181" s="53">
        <v>84</v>
      </c>
      <c r="CC181" s="53"/>
      <c r="CD181" s="53"/>
      <c r="CE181" s="53">
        <v>8</v>
      </c>
      <c r="CF181" s="53"/>
      <c r="CG181" s="53"/>
      <c r="CH181" s="53">
        <v>4</v>
      </c>
      <c r="CI181" s="53">
        <v>20</v>
      </c>
      <c r="CJ181" s="53"/>
      <c r="CK181" s="53"/>
      <c r="CL181" s="53">
        <v>84</v>
      </c>
      <c r="CM181" s="53">
        <v>8</v>
      </c>
      <c r="CN181" s="53"/>
      <c r="CO181" s="53">
        <v>124</v>
      </c>
      <c r="CP181" s="53">
        <v>32</v>
      </c>
      <c r="CQ181" s="53"/>
      <c r="CR181" s="53">
        <v>28</v>
      </c>
      <c r="CS181" s="53"/>
      <c r="CT181" s="53"/>
      <c r="CU181" s="53">
        <v>160</v>
      </c>
      <c r="CV181" s="53"/>
      <c r="CW181" s="53"/>
      <c r="CX181" s="53"/>
      <c r="CY181" s="53"/>
      <c r="CZ181" s="53"/>
      <c r="DA181" s="53">
        <v>16</v>
      </c>
      <c r="DB181" s="53">
        <v>32</v>
      </c>
      <c r="DC181" s="53">
        <v>1</v>
      </c>
      <c r="DD181" s="53"/>
      <c r="DE181" s="53" t="s">
        <v>156</v>
      </c>
      <c r="DF181" s="53" t="s">
        <v>156</v>
      </c>
      <c r="DG181" s="53"/>
      <c r="DH181" s="53"/>
      <c r="DI181" s="53" t="s">
        <v>156</v>
      </c>
      <c r="DJ181" s="53" t="s">
        <v>156</v>
      </c>
      <c r="DK181" s="53" t="s">
        <v>156</v>
      </c>
      <c r="DL181" s="53">
        <v>64</v>
      </c>
    </row>
    <row r="182" spans="1:116" x14ac:dyDescent="0.25">
      <c r="A182" s="59" t="s">
        <v>408</v>
      </c>
      <c r="B182" s="60"/>
      <c r="C182" s="119"/>
      <c r="D182" s="123"/>
      <c r="E182" s="116" t="s">
        <v>596</v>
      </c>
      <c r="F182" s="116" t="s">
        <v>446</v>
      </c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4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</row>
    <row r="183" spans="1:116" x14ac:dyDescent="0.25">
      <c r="A183" s="59" t="s">
        <v>409</v>
      </c>
      <c r="B183" s="60"/>
      <c r="C183" s="119"/>
      <c r="D183" s="123"/>
      <c r="E183" s="116" t="s">
        <v>597</v>
      </c>
      <c r="F183" s="116" t="s">
        <v>446</v>
      </c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4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>
        <v>1</v>
      </c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</row>
    <row r="184" spans="1:116" x14ac:dyDescent="0.25">
      <c r="A184" s="59" t="s">
        <v>410</v>
      </c>
      <c r="B184" s="60"/>
      <c r="C184" s="119"/>
      <c r="D184" s="123"/>
      <c r="E184" s="116" t="s">
        <v>598</v>
      </c>
      <c r="F184" s="116" t="s">
        <v>446</v>
      </c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4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</row>
    <row r="185" spans="1:116" x14ac:dyDescent="0.25">
      <c r="A185" s="60" t="s">
        <v>411</v>
      </c>
      <c r="B185" s="60"/>
      <c r="C185" s="120"/>
      <c r="D185" s="124"/>
      <c r="E185" s="116" t="s">
        <v>411</v>
      </c>
      <c r="F185" s="116" t="s">
        <v>446</v>
      </c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>
        <v>20</v>
      </c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4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>
        <v>1</v>
      </c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</row>
    <row r="186" spans="1:116" x14ac:dyDescent="0.25">
      <c r="A186" s="59" t="s">
        <v>412</v>
      </c>
      <c r="B186" s="60"/>
      <c r="C186" s="119"/>
      <c r="D186" s="123"/>
      <c r="E186" s="116" t="s">
        <v>599</v>
      </c>
      <c r="F186" s="116" t="s">
        <v>446</v>
      </c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4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</row>
    <row r="187" spans="1:116" x14ac:dyDescent="0.25">
      <c r="A187" s="59" t="s">
        <v>413</v>
      </c>
      <c r="B187" s="60"/>
      <c r="C187" s="119"/>
      <c r="D187" s="123"/>
      <c r="E187" s="116" t="s">
        <v>600</v>
      </c>
      <c r="F187" s="116" t="s">
        <v>446</v>
      </c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4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</row>
    <row r="188" spans="1:116" x14ac:dyDescent="0.25">
      <c r="A188" s="59" t="s">
        <v>414</v>
      </c>
      <c r="B188" s="60"/>
      <c r="C188" s="119"/>
      <c r="D188" s="123"/>
      <c r="E188" s="116" t="s">
        <v>601</v>
      </c>
      <c r="F188" s="116" t="s">
        <v>446</v>
      </c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>
        <v>1</v>
      </c>
      <c r="BW188" s="53"/>
      <c r="BX188" s="53"/>
      <c r="BY188" s="53"/>
      <c r="BZ188" s="53"/>
      <c r="CA188" s="54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>
        <v>1</v>
      </c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</row>
    <row r="189" spans="1:116" x14ac:dyDescent="0.25">
      <c r="A189" s="60" t="s">
        <v>272</v>
      </c>
      <c r="B189" s="60"/>
      <c r="C189" s="120"/>
      <c r="D189" s="124"/>
      <c r="E189" s="116" t="s">
        <v>272</v>
      </c>
      <c r="F189" s="116" t="s">
        <v>446</v>
      </c>
      <c r="G189" s="53"/>
      <c r="H189" s="53"/>
      <c r="I189" s="53"/>
      <c r="J189" s="53"/>
      <c r="K189" s="53"/>
      <c r="L189" s="53">
        <v>8</v>
      </c>
      <c r="M189" s="53">
        <v>8</v>
      </c>
      <c r="N189" s="53"/>
      <c r="O189" s="53">
        <v>32</v>
      </c>
      <c r="P189" s="53">
        <v>8</v>
      </c>
      <c r="Q189" s="53"/>
      <c r="R189" s="53"/>
      <c r="S189" s="53"/>
      <c r="T189" s="53"/>
      <c r="U189" s="53"/>
      <c r="V189" s="53"/>
      <c r="W189" s="53"/>
      <c r="X189" s="53"/>
      <c r="Y189" s="53">
        <v>112</v>
      </c>
      <c r="Z189" s="53"/>
      <c r="AA189" s="53"/>
      <c r="AB189" s="53">
        <v>4</v>
      </c>
      <c r="AC189" s="53"/>
      <c r="AD189" s="53"/>
      <c r="AE189" s="53"/>
      <c r="AF189" s="53"/>
      <c r="AG189" s="53">
        <v>12</v>
      </c>
      <c r="AH189" s="53"/>
      <c r="AI189" s="53"/>
      <c r="AJ189" s="53"/>
      <c r="AK189" s="53"/>
      <c r="AL189" s="53"/>
      <c r="AM189" s="53"/>
      <c r="AN189" s="53"/>
      <c r="AO189" s="53"/>
      <c r="AP189" s="53"/>
      <c r="AQ189" s="53">
        <v>56</v>
      </c>
      <c r="AR189" s="53"/>
      <c r="AS189" s="53"/>
      <c r="AT189" s="53"/>
      <c r="AU189" s="53"/>
      <c r="AV189" s="53"/>
      <c r="AW189" s="53"/>
      <c r="AX189" s="53">
        <v>4</v>
      </c>
      <c r="AY189" s="53"/>
      <c r="AZ189" s="53"/>
      <c r="BA189" s="53"/>
      <c r="BB189" s="53"/>
      <c r="BC189" s="53"/>
      <c r="BD189" s="53"/>
      <c r="BE189" s="53">
        <v>2</v>
      </c>
      <c r="BF189" s="53"/>
      <c r="BG189" s="53"/>
      <c r="BH189" s="53"/>
      <c r="BI189" s="53"/>
      <c r="BJ189" s="53"/>
      <c r="BK189" s="53"/>
      <c r="BL189" s="53"/>
      <c r="BM189" s="53"/>
      <c r="BN189" s="53"/>
      <c r="BO189" s="53">
        <v>14</v>
      </c>
      <c r="BP189" s="53">
        <v>4</v>
      </c>
      <c r="BQ189" s="53">
        <v>4</v>
      </c>
      <c r="BR189" s="53"/>
      <c r="BS189" s="53"/>
      <c r="BT189" s="53"/>
      <c r="BU189" s="53">
        <v>2</v>
      </c>
      <c r="BV189" s="53"/>
      <c r="BW189" s="53"/>
      <c r="BX189" s="53"/>
      <c r="BY189" s="53"/>
      <c r="BZ189" s="53"/>
      <c r="CA189" s="54"/>
      <c r="CB189" s="53"/>
      <c r="CC189" s="53"/>
      <c r="CD189" s="53">
        <v>2</v>
      </c>
      <c r="CE189" s="53"/>
      <c r="CF189" s="53"/>
      <c r="CG189" s="53"/>
      <c r="CH189" s="53"/>
      <c r="CI189" s="53"/>
      <c r="CJ189" s="53"/>
      <c r="CK189" s="53"/>
      <c r="CL189" s="53"/>
      <c r="CM189" s="53"/>
      <c r="CN189" s="53">
        <v>1</v>
      </c>
      <c r="CO189" s="53"/>
      <c r="CP189" s="53"/>
      <c r="CQ189" s="53"/>
      <c r="CR189" s="53"/>
      <c r="CS189" s="53"/>
      <c r="CT189" s="53">
        <v>4</v>
      </c>
      <c r="CU189" s="53">
        <v>32</v>
      </c>
      <c r="CV189" s="53"/>
      <c r="CW189" s="53"/>
      <c r="CX189" s="53"/>
      <c r="CY189" s="53">
        <v>8</v>
      </c>
      <c r="CZ189" s="53">
        <v>6</v>
      </c>
      <c r="DA189" s="53"/>
      <c r="DB189" s="53"/>
      <c r="DC189" s="53"/>
      <c r="DD189" s="53">
        <v>4</v>
      </c>
      <c r="DE189" s="53"/>
      <c r="DF189" s="53"/>
      <c r="DG189" s="53">
        <v>1</v>
      </c>
      <c r="DH189" s="53">
        <v>4</v>
      </c>
      <c r="DI189" s="53"/>
      <c r="DJ189" s="53"/>
      <c r="DK189" s="53"/>
      <c r="DL189" s="53"/>
    </row>
    <row r="190" spans="1:116" x14ac:dyDescent="0.25">
      <c r="A190" s="59" t="s">
        <v>415</v>
      </c>
      <c r="B190" s="60"/>
      <c r="C190" s="119"/>
      <c r="D190" s="123"/>
      <c r="E190" s="116" t="s">
        <v>602</v>
      </c>
      <c r="F190" s="116" t="s">
        <v>446</v>
      </c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4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</row>
    <row r="191" spans="1:116" x14ac:dyDescent="0.25">
      <c r="A191" s="59" t="s">
        <v>316</v>
      </c>
      <c r="B191" s="60"/>
      <c r="C191" s="119"/>
      <c r="D191" s="123"/>
      <c r="E191" s="116" t="s">
        <v>603</v>
      </c>
      <c r="F191" s="116" t="s">
        <v>446</v>
      </c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>
        <v>28</v>
      </c>
      <c r="AN191" s="53"/>
      <c r="AO191" s="53"/>
      <c r="AP191" s="53"/>
      <c r="AQ191" s="53"/>
      <c r="AR191" s="53">
        <v>2</v>
      </c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>
        <v>4</v>
      </c>
      <c r="BD191" s="53"/>
      <c r="BE191" s="53"/>
      <c r="BF191" s="53"/>
      <c r="BG191" s="53"/>
      <c r="BH191" s="53"/>
      <c r="BI191" s="53"/>
      <c r="BJ191" s="53"/>
      <c r="BK191" s="53"/>
      <c r="BL191" s="53">
        <v>4</v>
      </c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4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>
        <v>20</v>
      </c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</row>
    <row r="192" spans="1:116" x14ac:dyDescent="0.25">
      <c r="A192" s="59" t="s">
        <v>416</v>
      </c>
      <c r="B192" s="60"/>
      <c r="C192" s="119"/>
      <c r="D192" s="123"/>
      <c r="E192" s="116" t="s">
        <v>416</v>
      </c>
      <c r="F192" s="116" t="s">
        <v>446</v>
      </c>
      <c r="G192" s="53">
        <v>4</v>
      </c>
      <c r="H192" s="53"/>
      <c r="I192" s="53"/>
      <c r="J192" s="53"/>
      <c r="K192" s="53">
        <v>12</v>
      </c>
      <c r="L192" s="53">
        <v>8</v>
      </c>
      <c r="M192" s="53"/>
      <c r="N192" s="53"/>
      <c r="O192" s="53"/>
      <c r="P192" s="53"/>
      <c r="Q192" s="53"/>
      <c r="R192" s="53">
        <v>12</v>
      </c>
      <c r="S192" s="53"/>
      <c r="T192" s="53"/>
      <c r="U192" s="53"/>
      <c r="V192" s="53"/>
      <c r="W192" s="53">
        <v>1</v>
      </c>
      <c r="X192" s="53"/>
      <c r="Y192" s="53"/>
      <c r="Z192" s="53"/>
      <c r="AA192" s="53"/>
      <c r="AB192" s="53">
        <v>32</v>
      </c>
      <c r="AC192" s="53"/>
      <c r="AD192" s="53">
        <v>32</v>
      </c>
      <c r="AE192" s="53"/>
      <c r="AF192" s="53"/>
      <c r="AG192" s="53"/>
      <c r="AH192" s="53"/>
      <c r="AI192" s="53"/>
      <c r="AJ192" s="53"/>
      <c r="AK192" s="53"/>
      <c r="AL192" s="53"/>
      <c r="AM192" s="53">
        <v>4</v>
      </c>
      <c r="AN192" s="53">
        <v>8</v>
      </c>
      <c r="AO192" s="53"/>
      <c r="AP192" s="53">
        <v>4</v>
      </c>
      <c r="AQ192" s="53"/>
      <c r="AR192" s="53"/>
      <c r="AS192" s="53"/>
      <c r="AT192" s="53"/>
      <c r="AU192" s="53"/>
      <c r="AV192" s="53">
        <v>36</v>
      </c>
      <c r="AW192" s="53"/>
      <c r="AX192" s="53"/>
      <c r="AY192" s="53"/>
      <c r="AZ192" s="53"/>
      <c r="BA192" s="53"/>
      <c r="BB192" s="53">
        <v>5</v>
      </c>
      <c r="BC192" s="53"/>
      <c r="BD192" s="53"/>
      <c r="BE192" s="53">
        <v>48</v>
      </c>
      <c r="BF192" s="53"/>
      <c r="BG192" s="53"/>
      <c r="BH192" s="53"/>
      <c r="BI192" s="53">
        <v>16</v>
      </c>
      <c r="BJ192" s="53"/>
      <c r="BK192" s="53"/>
      <c r="BL192" s="53"/>
      <c r="BM192" s="53"/>
      <c r="BN192" s="53">
        <v>4</v>
      </c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4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>
        <v>4</v>
      </c>
      <c r="CX192" s="53"/>
      <c r="CY192" s="53">
        <v>8</v>
      </c>
      <c r="CZ192" s="53">
        <v>6</v>
      </c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</row>
    <row r="193" spans="1:116" x14ac:dyDescent="0.25">
      <c r="A193" s="59" t="s">
        <v>308</v>
      </c>
      <c r="B193" s="60"/>
      <c r="C193" s="119"/>
      <c r="D193" s="123"/>
      <c r="E193" s="116" t="s">
        <v>630</v>
      </c>
      <c r="F193" s="116" t="s">
        <v>507</v>
      </c>
      <c r="G193" s="53"/>
      <c r="H193" s="53"/>
      <c r="I193" s="53"/>
      <c r="J193" s="53">
        <v>4</v>
      </c>
      <c r="K193" s="53"/>
      <c r="L193" s="53"/>
      <c r="M193" s="53">
        <v>124</v>
      </c>
      <c r="N193" s="53">
        <v>20</v>
      </c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>
        <v>52</v>
      </c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>
        <v>1</v>
      </c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>
        <v>4</v>
      </c>
      <c r="BR193" s="53"/>
      <c r="BS193" s="53"/>
      <c r="BT193" s="53"/>
      <c r="BU193" s="53"/>
      <c r="BV193" s="53"/>
      <c r="BW193" s="53"/>
      <c r="BX193" s="53"/>
      <c r="BY193" s="53"/>
      <c r="BZ193" s="53"/>
      <c r="CA193" s="54"/>
      <c r="CB193" s="53">
        <v>4</v>
      </c>
      <c r="CC193" s="53"/>
      <c r="CD193" s="53"/>
      <c r="CE193" s="53"/>
      <c r="CF193" s="53"/>
      <c r="CG193" s="53">
        <v>1</v>
      </c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</row>
    <row r="194" spans="1:116" x14ac:dyDescent="0.25">
      <c r="A194" s="59" t="s">
        <v>417</v>
      </c>
      <c r="B194" s="60"/>
      <c r="C194" s="119"/>
      <c r="D194" s="123"/>
      <c r="E194" s="116" t="s">
        <v>604</v>
      </c>
      <c r="F194" s="116" t="s">
        <v>446</v>
      </c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>
        <v>3</v>
      </c>
      <c r="X194" s="53"/>
      <c r="Y194" s="53"/>
      <c r="Z194" s="53"/>
      <c r="AA194" s="53"/>
      <c r="AB194" s="53"/>
      <c r="AC194" s="53"/>
      <c r="AD194" s="53"/>
      <c r="AE194" s="53"/>
      <c r="AF194" s="53">
        <v>8</v>
      </c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>
        <v>32</v>
      </c>
      <c r="AS194" s="53"/>
      <c r="AT194" s="53"/>
      <c r="AU194" s="53"/>
      <c r="AV194" s="53"/>
      <c r="AW194" s="53"/>
      <c r="AX194" s="53"/>
      <c r="AY194" s="53">
        <v>36</v>
      </c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>
        <v>64</v>
      </c>
      <c r="BK194" s="53"/>
      <c r="BL194" s="53">
        <v>16</v>
      </c>
      <c r="BM194" s="53"/>
      <c r="BN194" s="53">
        <v>8</v>
      </c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>
        <v>48</v>
      </c>
      <c r="BZ194" s="53"/>
      <c r="CA194" s="54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>
        <v>20</v>
      </c>
      <c r="CM194" s="53"/>
      <c r="CN194" s="53"/>
      <c r="CO194" s="53"/>
      <c r="CP194" s="53">
        <v>4</v>
      </c>
      <c r="CQ194" s="53"/>
      <c r="CR194" s="53">
        <v>52</v>
      </c>
      <c r="CS194" s="53"/>
      <c r="CT194" s="53">
        <v>104</v>
      </c>
      <c r="CU194" s="53"/>
      <c r="CV194" s="53">
        <v>11</v>
      </c>
      <c r="CW194" s="53"/>
      <c r="CX194" s="53"/>
      <c r="CY194" s="53">
        <v>8</v>
      </c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</row>
    <row r="195" spans="1:116" x14ac:dyDescent="0.25">
      <c r="A195" s="59" t="s">
        <v>418</v>
      </c>
      <c r="B195" s="60"/>
      <c r="C195" s="119"/>
      <c r="D195" s="123"/>
      <c r="E195" s="116" t="s">
        <v>605</v>
      </c>
      <c r="F195" s="116" t="s">
        <v>446</v>
      </c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>
        <v>16</v>
      </c>
      <c r="BH195" s="53">
        <v>4</v>
      </c>
      <c r="BI195" s="53"/>
      <c r="BJ195" s="53"/>
      <c r="BK195" s="53"/>
      <c r="BL195" s="53">
        <v>4</v>
      </c>
      <c r="BM195" s="53">
        <v>8</v>
      </c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4"/>
      <c r="CB195" s="53">
        <v>4</v>
      </c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</row>
    <row r="196" spans="1:116" x14ac:dyDescent="0.25">
      <c r="A196" s="59" t="s">
        <v>419</v>
      </c>
      <c r="B196" s="60"/>
      <c r="C196" s="119"/>
      <c r="D196" s="123"/>
      <c r="E196" s="116" t="s">
        <v>606</v>
      </c>
      <c r="F196" s="116" t="s">
        <v>446</v>
      </c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4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>
        <v>12</v>
      </c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</row>
    <row r="197" spans="1:116" x14ac:dyDescent="0.25">
      <c r="A197" s="59" t="s">
        <v>420</v>
      </c>
      <c r="B197" s="60"/>
      <c r="C197" s="119"/>
      <c r="D197" s="123"/>
      <c r="E197" s="116" t="s">
        <v>420</v>
      </c>
      <c r="F197" s="116" t="s">
        <v>446</v>
      </c>
      <c r="G197" s="53"/>
      <c r="H197" s="53">
        <v>4</v>
      </c>
      <c r="I197" s="53"/>
      <c r="J197" s="53"/>
      <c r="K197" s="53"/>
      <c r="L197" s="53">
        <v>4</v>
      </c>
      <c r="M197" s="53"/>
      <c r="N197" s="53"/>
      <c r="O197" s="53"/>
      <c r="P197" s="53"/>
      <c r="Q197" s="53"/>
      <c r="R197" s="53"/>
      <c r="S197" s="53">
        <v>8</v>
      </c>
      <c r="T197" s="53"/>
      <c r="U197" s="53"/>
      <c r="V197" s="53"/>
      <c r="W197" s="53"/>
      <c r="X197" s="53"/>
      <c r="Y197" s="53"/>
      <c r="Z197" s="53"/>
      <c r="AA197" s="53"/>
      <c r="AB197" s="53">
        <v>4</v>
      </c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>
        <v>16</v>
      </c>
      <c r="AU197" s="53">
        <v>32</v>
      </c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4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>
        <v>16</v>
      </c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</row>
    <row r="198" spans="1:116" x14ac:dyDescent="0.25">
      <c r="A198" s="59" t="s">
        <v>421</v>
      </c>
      <c r="B198" s="60"/>
      <c r="C198" s="119"/>
      <c r="D198" s="123"/>
      <c r="E198" s="116" t="s">
        <v>607</v>
      </c>
      <c r="F198" s="116" t="s">
        <v>446</v>
      </c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>
        <v>4</v>
      </c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>
        <v>6</v>
      </c>
      <c r="BQ198" s="53"/>
      <c r="BR198" s="53"/>
      <c r="BS198" s="53"/>
      <c r="BT198" s="53"/>
      <c r="BU198" s="53"/>
      <c r="BV198" s="53"/>
      <c r="BW198" s="53"/>
      <c r="BX198" s="53">
        <v>2</v>
      </c>
      <c r="BY198" s="53"/>
      <c r="BZ198" s="53"/>
      <c r="CA198" s="54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>
        <v>32</v>
      </c>
      <c r="CP198" s="53"/>
      <c r="CQ198" s="53"/>
      <c r="CR198" s="53"/>
      <c r="CS198" s="53"/>
      <c r="CT198" s="53"/>
      <c r="CU198" s="53">
        <v>16</v>
      </c>
      <c r="CV198" s="53"/>
      <c r="CW198" s="53"/>
      <c r="CX198" s="53"/>
      <c r="CY198" s="53"/>
      <c r="CZ198" s="53"/>
      <c r="DA198" s="53">
        <v>4</v>
      </c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</row>
    <row r="199" spans="1:116" x14ac:dyDescent="0.25">
      <c r="A199" s="59" t="s">
        <v>422</v>
      </c>
      <c r="B199" s="60"/>
      <c r="C199" s="119"/>
      <c r="D199" s="123"/>
      <c r="E199" s="116" t="s">
        <v>608</v>
      </c>
      <c r="F199" s="116" t="s">
        <v>446</v>
      </c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>
        <v>16</v>
      </c>
      <c r="BZ199" s="53"/>
      <c r="CA199" s="54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</row>
    <row r="200" spans="1:116" x14ac:dyDescent="0.25">
      <c r="A200" s="59" t="s">
        <v>309</v>
      </c>
      <c r="B200" s="60"/>
      <c r="C200" s="119"/>
      <c r="D200" s="123"/>
      <c r="E200" s="116" t="s">
        <v>637</v>
      </c>
      <c r="F200" s="116" t="s">
        <v>507</v>
      </c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4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</row>
    <row r="201" spans="1:116" x14ac:dyDescent="0.25">
      <c r="A201" s="59" t="s">
        <v>423</v>
      </c>
      <c r="B201" s="60"/>
      <c r="C201" s="119"/>
      <c r="D201" s="123"/>
      <c r="E201" s="116" t="s">
        <v>609</v>
      </c>
      <c r="F201" s="116" t="s">
        <v>446</v>
      </c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4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</row>
    <row r="202" spans="1:116" x14ac:dyDescent="0.25">
      <c r="A202" s="60" t="s">
        <v>424</v>
      </c>
      <c r="B202" s="60"/>
      <c r="C202" s="120"/>
      <c r="D202" s="124"/>
      <c r="E202" s="116" t="s">
        <v>610</v>
      </c>
      <c r="F202" s="116" t="s">
        <v>446</v>
      </c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4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</row>
    <row r="203" spans="1:116" x14ac:dyDescent="0.25">
      <c r="A203" s="59" t="s">
        <v>310</v>
      </c>
      <c r="B203" s="60"/>
      <c r="C203" s="119"/>
      <c r="D203" s="123"/>
      <c r="E203" s="116" t="s">
        <v>636</v>
      </c>
      <c r="F203" s="116" t="s">
        <v>507</v>
      </c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>
        <v>16</v>
      </c>
      <c r="BZ203" s="53"/>
      <c r="CA203" s="54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</row>
    <row r="204" spans="1:116" x14ac:dyDescent="0.25">
      <c r="A204" s="59" t="s">
        <v>425</v>
      </c>
      <c r="B204" s="60"/>
      <c r="C204" s="119"/>
      <c r="D204" s="123"/>
      <c r="E204" s="116" t="s">
        <v>611</v>
      </c>
      <c r="F204" s="116" t="s">
        <v>446</v>
      </c>
      <c r="G204" s="53"/>
      <c r="H204" s="53"/>
      <c r="I204" s="53"/>
      <c r="J204" s="53"/>
      <c r="K204" s="53"/>
      <c r="L204" s="53">
        <v>4</v>
      </c>
      <c r="M204" s="53"/>
      <c r="N204" s="53"/>
      <c r="O204" s="53">
        <v>16</v>
      </c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>
        <v>16</v>
      </c>
      <c r="AD204" s="53"/>
      <c r="AE204" s="53">
        <v>32</v>
      </c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>
        <v>4</v>
      </c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>
        <v>8</v>
      </c>
      <c r="CA204" s="54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</row>
    <row r="205" spans="1:116" x14ac:dyDescent="0.25">
      <c r="A205" s="59" t="s">
        <v>426</v>
      </c>
      <c r="B205" s="60"/>
      <c r="C205" s="119"/>
      <c r="D205" s="123"/>
      <c r="E205" s="116" t="s">
        <v>612</v>
      </c>
      <c r="F205" s="116" t="s">
        <v>446</v>
      </c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4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</row>
    <row r="206" spans="1:116" x14ac:dyDescent="0.25">
      <c r="A206" s="59" t="s">
        <v>311</v>
      </c>
      <c r="B206" s="60"/>
      <c r="C206" s="119"/>
      <c r="D206" s="123"/>
      <c r="E206" s="116" t="s">
        <v>635</v>
      </c>
      <c r="F206" s="116" t="s">
        <v>507</v>
      </c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4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</row>
    <row r="207" spans="1:116" x14ac:dyDescent="0.25">
      <c r="A207" s="59" t="s">
        <v>427</v>
      </c>
      <c r="B207" s="60"/>
      <c r="C207" s="119"/>
      <c r="D207" s="123"/>
      <c r="E207" s="116" t="s">
        <v>613</v>
      </c>
      <c r="F207" s="116" t="s">
        <v>446</v>
      </c>
      <c r="G207" s="53"/>
      <c r="H207" s="53"/>
      <c r="I207" s="53"/>
      <c r="J207" s="53"/>
      <c r="K207" s="53"/>
      <c r="L207" s="53"/>
      <c r="M207" s="53">
        <v>8</v>
      </c>
      <c r="N207" s="53">
        <v>12</v>
      </c>
      <c r="O207" s="53"/>
      <c r="P207" s="53"/>
      <c r="Q207" s="53"/>
      <c r="R207" s="53">
        <v>12</v>
      </c>
      <c r="S207" s="53"/>
      <c r="T207" s="53"/>
      <c r="U207" s="53"/>
      <c r="V207" s="53"/>
      <c r="W207" s="53"/>
      <c r="X207" s="53"/>
      <c r="Y207" s="53"/>
      <c r="Z207" s="53"/>
      <c r="AA207" s="53">
        <v>4</v>
      </c>
      <c r="AB207" s="53"/>
      <c r="AC207" s="53"/>
      <c r="AD207" s="53"/>
      <c r="AE207" s="53"/>
      <c r="AF207" s="53"/>
      <c r="AG207" s="53"/>
      <c r="AH207" s="53">
        <v>28</v>
      </c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>
        <v>24</v>
      </c>
      <c r="CA207" s="54"/>
      <c r="CB207" s="53"/>
      <c r="CC207" s="53"/>
      <c r="CD207" s="53">
        <v>3</v>
      </c>
      <c r="CE207" s="53"/>
      <c r="CF207" s="53"/>
      <c r="CG207" s="53"/>
      <c r="CH207" s="53"/>
      <c r="CI207" s="53"/>
      <c r="CJ207" s="53"/>
      <c r="CK207" s="53"/>
      <c r="CL207" s="53"/>
      <c r="CM207" s="53"/>
      <c r="CN207" s="53">
        <v>1</v>
      </c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>
        <v>32</v>
      </c>
      <c r="CZ207" s="53">
        <v>6</v>
      </c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</row>
    <row r="208" spans="1:116" x14ac:dyDescent="0.25">
      <c r="A208" s="59" t="s">
        <v>428</v>
      </c>
      <c r="B208" s="60"/>
      <c r="C208" s="119"/>
      <c r="D208" s="123"/>
      <c r="E208" s="116" t="s">
        <v>614</v>
      </c>
      <c r="F208" s="116" t="s">
        <v>446</v>
      </c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>
        <v>16</v>
      </c>
      <c r="AY208" s="53"/>
      <c r="AZ208" s="53"/>
      <c r="BA208" s="53"/>
      <c r="BB208" s="53"/>
      <c r="BC208" s="53"/>
      <c r="BD208" s="53"/>
      <c r="BE208" s="53">
        <v>2</v>
      </c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4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>
        <v>24</v>
      </c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</row>
    <row r="209" spans="1:116" x14ac:dyDescent="0.25">
      <c r="A209" s="59" t="s">
        <v>429</v>
      </c>
      <c r="B209" s="60"/>
      <c r="C209" s="119"/>
      <c r="D209" s="123"/>
      <c r="E209" s="116" t="s">
        <v>615</v>
      </c>
      <c r="F209" s="116" t="s">
        <v>446</v>
      </c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4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</row>
    <row r="210" spans="1:116" x14ac:dyDescent="0.25">
      <c r="A210" s="59" t="s">
        <v>430</v>
      </c>
      <c r="B210" s="60"/>
      <c r="C210" s="119"/>
      <c r="D210" s="123"/>
      <c r="E210" s="116" t="s">
        <v>616</v>
      </c>
      <c r="F210" s="116" t="s">
        <v>446</v>
      </c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4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</row>
    <row r="211" spans="1:116" x14ac:dyDescent="0.25">
      <c r="A211" s="60" t="s">
        <v>431</v>
      </c>
      <c r="B211" s="60"/>
      <c r="C211" s="120"/>
      <c r="D211" s="124"/>
      <c r="E211" s="116" t="s">
        <v>617</v>
      </c>
      <c r="F211" s="116" t="s">
        <v>446</v>
      </c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4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</row>
    <row r="212" spans="1:116" x14ac:dyDescent="0.25">
      <c r="A212" s="59" t="s">
        <v>312</v>
      </c>
      <c r="B212" s="60"/>
      <c r="C212" s="119"/>
      <c r="D212" s="123"/>
      <c r="E212" s="116" t="s">
        <v>634</v>
      </c>
      <c r="F212" s="116" t="s">
        <v>507</v>
      </c>
      <c r="G212" s="53"/>
      <c r="H212" s="53"/>
      <c r="I212" s="53"/>
      <c r="J212" s="53"/>
      <c r="K212" s="53"/>
      <c r="L212" s="53">
        <v>8</v>
      </c>
      <c r="M212" s="53">
        <v>112</v>
      </c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>
        <v>1</v>
      </c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4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</row>
    <row r="213" spans="1:116" x14ac:dyDescent="0.25">
      <c r="A213" s="59" t="s">
        <v>313</v>
      </c>
      <c r="B213" s="60"/>
      <c r="C213" s="119"/>
      <c r="D213" s="123"/>
      <c r="E213" s="116" t="s">
        <v>633</v>
      </c>
      <c r="F213" s="116" t="s">
        <v>507</v>
      </c>
      <c r="G213" s="53"/>
      <c r="H213" s="53"/>
      <c r="I213" s="53"/>
      <c r="J213" s="53"/>
      <c r="K213" s="53"/>
      <c r="L213" s="53"/>
      <c r="M213" s="53"/>
      <c r="N213" s="53">
        <v>4</v>
      </c>
      <c r="O213" s="53">
        <v>16</v>
      </c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4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</row>
    <row r="214" spans="1:116" x14ac:dyDescent="0.25">
      <c r="A214" s="59" t="s">
        <v>314</v>
      </c>
      <c r="B214" s="60"/>
      <c r="C214" s="119"/>
      <c r="D214" s="123"/>
      <c r="E214" s="116" t="s">
        <v>632</v>
      </c>
      <c r="F214" s="116" t="s">
        <v>507</v>
      </c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4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>
        <v>1</v>
      </c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</row>
    <row r="215" spans="1:116" x14ac:dyDescent="0.25">
      <c r="A215" s="60" t="s">
        <v>432</v>
      </c>
      <c r="B215" s="60"/>
      <c r="C215" s="120"/>
      <c r="D215" s="124"/>
      <c r="E215" s="116" t="s">
        <v>618</v>
      </c>
      <c r="F215" s="116" t="s">
        <v>446</v>
      </c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4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</row>
    <row r="216" spans="1:116" x14ac:dyDescent="0.25">
      <c r="A216" s="60" t="s">
        <v>315</v>
      </c>
      <c r="B216" s="60"/>
      <c r="C216" s="120"/>
      <c r="D216" s="124"/>
      <c r="E216" s="116" t="s">
        <v>315</v>
      </c>
      <c r="F216" s="116" t="s">
        <v>507</v>
      </c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4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E58B-AED7-4B23-A79A-D2C346FE7519}">
  <dimension ref="A1:DH210"/>
  <sheetViews>
    <sheetView workbookViewId="0"/>
  </sheetViews>
  <sheetFormatPr defaultColWidth="9.140625" defaultRowHeight="15" x14ac:dyDescent="0.25"/>
  <cols>
    <col min="1" max="1" width="69.42578125" style="116" customWidth="1"/>
    <col min="2" max="2" width="16.28515625" style="116" bestFit="1" customWidth="1"/>
    <col min="3" max="16384" width="9.140625" style="116"/>
  </cols>
  <sheetData>
    <row r="1" spans="1:112" x14ac:dyDescent="0.25">
      <c r="A1" s="116" t="s">
        <v>619</v>
      </c>
      <c r="B1" s="116" t="s">
        <v>1</v>
      </c>
      <c r="C1" s="116" t="s">
        <v>46</v>
      </c>
      <c r="D1" s="116" t="s">
        <v>47</v>
      </c>
      <c r="E1" s="116" t="s">
        <v>48</v>
      </c>
      <c r="F1" s="116" t="s">
        <v>49</v>
      </c>
      <c r="G1" s="116" t="s">
        <v>50</v>
      </c>
      <c r="H1" s="116" t="s">
        <v>51</v>
      </c>
      <c r="I1" s="116" t="s">
        <v>52</v>
      </c>
      <c r="J1" s="116" t="s">
        <v>53</v>
      </c>
      <c r="K1" s="116" t="s">
        <v>54</v>
      </c>
      <c r="L1" s="116" t="s">
        <v>55</v>
      </c>
      <c r="M1" s="116" t="s">
        <v>56</v>
      </c>
      <c r="N1" s="116" t="s">
        <v>57</v>
      </c>
      <c r="O1" s="116" t="s">
        <v>58</v>
      </c>
      <c r="P1" s="116" t="s">
        <v>59</v>
      </c>
      <c r="Q1" s="116" t="s">
        <v>60</v>
      </c>
      <c r="R1" s="116" t="s">
        <v>61</v>
      </c>
      <c r="S1" s="116" t="s">
        <v>62</v>
      </c>
      <c r="T1" s="116" t="s">
        <v>63</v>
      </c>
      <c r="U1" s="116" t="s">
        <v>64</v>
      </c>
      <c r="V1" s="116" t="s">
        <v>65</v>
      </c>
      <c r="W1" s="116" t="s">
        <v>66</v>
      </c>
      <c r="X1" s="116" t="s">
        <v>67</v>
      </c>
      <c r="Y1" s="116" t="s">
        <v>68</v>
      </c>
      <c r="Z1" s="116" t="s">
        <v>69</v>
      </c>
      <c r="AA1" s="116" t="s">
        <v>70</v>
      </c>
      <c r="AB1" s="116" t="s">
        <v>71</v>
      </c>
      <c r="AC1" s="116" t="s">
        <v>72</v>
      </c>
      <c r="AD1" s="116" t="s">
        <v>73</v>
      </c>
      <c r="AE1" s="116" t="s">
        <v>74</v>
      </c>
      <c r="AF1" s="116" t="s">
        <v>75</v>
      </c>
      <c r="AG1" s="116" t="s">
        <v>76</v>
      </c>
      <c r="AH1" s="116" t="s">
        <v>77</v>
      </c>
      <c r="AI1" s="116" t="s">
        <v>78</v>
      </c>
      <c r="AJ1" s="116" t="s">
        <v>79</v>
      </c>
      <c r="AK1" s="116" t="s">
        <v>80</v>
      </c>
      <c r="AL1" s="116" t="s">
        <v>81</v>
      </c>
      <c r="AM1" s="116" t="s">
        <v>82</v>
      </c>
      <c r="AN1" s="116" t="s">
        <v>83</v>
      </c>
      <c r="AO1" s="116" t="s">
        <v>84</v>
      </c>
      <c r="AP1" s="116" t="s">
        <v>85</v>
      </c>
      <c r="AQ1" s="116" t="s">
        <v>86</v>
      </c>
      <c r="AR1" s="116" t="s">
        <v>87</v>
      </c>
      <c r="AS1" s="116" t="s">
        <v>88</v>
      </c>
      <c r="AT1" s="116" t="s">
        <v>89</v>
      </c>
      <c r="AU1" s="116" t="s">
        <v>90</v>
      </c>
      <c r="AV1" s="116" t="s">
        <v>91</v>
      </c>
      <c r="AW1" s="116" t="s">
        <v>92</v>
      </c>
      <c r="AX1" s="116" t="s">
        <v>93</v>
      </c>
      <c r="AY1" s="116" t="s">
        <v>94</v>
      </c>
      <c r="AZ1" s="116" t="s">
        <v>95</v>
      </c>
      <c r="BA1" s="116" t="s">
        <v>96</v>
      </c>
      <c r="BB1" s="116" t="s">
        <v>97</v>
      </c>
      <c r="BC1" s="116" t="s">
        <v>98</v>
      </c>
      <c r="BD1" s="116" t="s">
        <v>99</v>
      </c>
      <c r="BE1" s="116" t="s">
        <v>100</v>
      </c>
      <c r="BF1" s="116" t="s">
        <v>101</v>
      </c>
      <c r="BG1" s="116" t="s">
        <v>102</v>
      </c>
      <c r="BH1" s="116" t="s">
        <v>103</v>
      </c>
      <c r="BI1" s="116" t="s">
        <v>104</v>
      </c>
      <c r="BJ1" s="116" t="s">
        <v>105</v>
      </c>
      <c r="BK1" s="116" t="s">
        <v>106</v>
      </c>
      <c r="BL1" s="116" t="s">
        <v>107</v>
      </c>
      <c r="BM1" s="116" t="s">
        <v>108</v>
      </c>
      <c r="BN1" s="116" t="s">
        <v>109</v>
      </c>
      <c r="BO1" s="116" t="s">
        <v>110</v>
      </c>
      <c r="BP1" s="116" t="s">
        <v>111</v>
      </c>
      <c r="BQ1" s="116" t="s">
        <v>112</v>
      </c>
      <c r="BR1" s="116" t="s">
        <v>113</v>
      </c>
      <c r="BS1" s="116" t="s">
        <v>114</v>
      </c>
      <c r="BT1" s="116" t="s">
        <v>115</v>
      </c>
      <c r="BU1" s="116" t="s">
        <v>116</v>
      </c>
      <c r="BV1" s="116" t="s">
        <v>117</v>
      </c>
      <c r="BW1" s="116" t="s">
        <v>118</v>
      </c>
      <c r="BX1" s="116" t="s">
        <v>119</v>
      </c>
      <c r="BY1" s="116" t="s">
        <v>120</v>
      </c>
      <c r="BZ1" s="116" t="s">
        <v>121</v>
      </c>
      <c r="CA1" s="116" t="s">
        <v>122</v>
      </c>
      <c r="CB1" s="116" t="s">
        <v>123</v>
      </c>
      <c r="CC1" s="116" t="s">
        <v>124</v>
      </c>
      <c r="CD1" s="116" t="s">
        <v>125</v>
      </c>
      <c r="CE1" s="116" t="s">
        <v>126</v>
      </c>
      <c r="CF1" s="116" t="s">
        <v>127</v>
      </c>
      <c r="CG1" s="116" t="s">
        <v>128</v>
      </c>
      <c r="CH1" s="116" t="s">
        <v>129</v>
      </c>
      <c r="CI1" s="116" t="s">
        <v>130</v>
      </c>
      <c r="CJ1" s="116" t="s">
        <v>131</v>
      </c>
      <c r="CK1" s="116" t="s">
        <v>132</v>
      </c>
      <c r="CL1" s="116" t="s">
        <v>133</v>
      </c>
      <c r="CM1" s="116" t="s">
        <v>134</v>
      </c>
      <c r="CN1" s="116" t="s">
        <v>135</v>
      </c>
      <c r="CO1" s="116" t="s">
        <v>136</v>
      </c>
      <c r="CP1" s="116" t="s">
        <v>137</v>
      </c>
      <c r="CQ1" s="116" t="s">
        <v>138</v>
      </c>
      <c r="CR1" s="116" t="s">
        <v>139</v>
      </c>
      <c r="CS1" s="116" t="s">
        <v>140</v>
      </c>
      <c r="CT1" s="116" t="s">
        <v>141</v>
      </c>
      <c r="CU1" s="116" t="s">
        <v>142</v>
      </c>
      <c r="CV1" s="116" t="s">
        <v>143</v>
      </c>
      <c r="CW1" s="116" t="s">
        <v>144</v>
      </c>
      <c r="CX1" s="116" t="s">
        <v>145</v>
      </c>
      <c r="CY1" s="116" t="s">
        <v>146</v>
      </c>
      <c r="CZ1" s="116" t="s">
        <v>147</v>
      </c>
      <c r="DA1" s="116" t="s">
        <v>148</v>
      </c>
      <c r="DB1" s="116" t="s">
        <v>149</v>
      </c>
      <c r="DC1" s="116" t="s">
        <v>150</v>
      </c>
      <c r="DD1" s="116" t="s">
        <v>151</v>
      </c>
      <c r="DE1" s="116" t="s">
        <v>152</v>
      </c>
      <c r="DF1" s="116" t="s">
        <v>153</v>
      </c>
      <c r="DG1" s="116" t="s">
        <v>154</v>
      </c>
      <c r="DH1" s="116" t="s">
        <v>155</v>
      </c>
    </row>
    <row r="2" spans="1:112" x14ac:dyDescent="0.25">
      <c r="A2" s="116" t="s">
        <v>466</v>
      </c>
      <c r="B2" s="116" t="s">
        <v>446</v>
      </c>
      <c r="C2" s="116">
        <v>32</v>
      </c>
      <c r="E2" s="116">
        <v>7</v>
      </c>
      <c r="F2" s="116">
        <v>27</v>
      </c>
      <c r="G2" s="116">
        <v>5</v>
      </c>
      <c r="H2" s="116">
        <v>10</v>
      </c>
      <c r="I2" s="116">
        <v>3</v>
      </c>
      <c r="J2" s="116">
        <v>4</v>
      </c>
      <c r="K2" s="116">
        <v>1</v>
      </c>
      <c r="L2" s="116">
        <v>2</v>
      </c>
      <c r="M2" s="116">
        <v>1</v>
      </c>
      <c r="P2" s="116">
        <v>1</v>
      </c>
      <c r="Q2" s="116">
        <v>46</v>
      </c>
      <c r="R2" s="116">
        <v>33</v>
      </c>
      <c r="S2" s="116">
        <v>7</v>
      </c>
      <c r="T2" s="116">
        <v>16</v>
      </c>
      <c r="U2" s="116">
        <v>150</v>
      </c>
      <c r="V2" s="116">
        <v>2</v>
      </c>
      <c r="W2" s="116">
        <v>29</v>
      </c>
      <c r="X2" s="116">
        <v>4</v>
      </c>
      <c r="Y2" s="116">
        <v>18</v>
      </c>
      <c r="Z2" s="116">
        <v>56</v>
      </c>
      <c r="AA2" s="116">
        <v>56</v>
      </c>
      <c r="AB2" s="116">
        <v>80</v>
      </c>
      <c r="AC2" s="116">
        <v>6</v>
      </c>
      <c r="AD2" s="116">
        <v>8</v>
      </c>
      <c r="AE2" s="116">
        <v>158</v>
      </c>
      <c r="AH2" s="116">
        <v>75</v>
      </c>
      <c r="AQ2" s="116">
        <v>24</v>
      </c>
      <c r="AR2" s="116">
        <v>18</v>
      </c>
      <c r="AS2" s="116">
        <v>6</v>
      </c>
      <c r="AT2" s="116">
        <v>19</v>
      </c>
      <c r="AU2" s="116">
        <v>12</v>
      </c>
      <c r="AW2" s="116">
        <v>125</v>
      </c>
      <c r="AX2" s="116">
        <v>1</v>
      </c>
      <c r="AY2" s="116">
        <v>27</v>
      </c>
      <c r="AZ2" s="116">
        <v>7</v>
      </c>
      <c r="BB2" s="116">
        <v>1</v>
      </c>
      <c r="BC2" s="116">
        <v>12</v>
      </c>
      <c r="BD2" s="116">
        <v>37</v>
      </c>
      <c r="BF2" s="116">
        <v>37</v>
      </c>
      <c r="BG2" s="116">
        <v>20</v>
      </c>
      <c r="BH2" s="116">
        <v>20</v>
      </c>
      <c r="BI2" s="116">
        <v>20</v>
      </c>
      <c r="BJ2" s="116">
        <v>6</v>
      </c>
      <c r="BK2" s="116">
        <v>4</v>
      </c>
      <c r="BL2" s="116">
        <v>11</v>
      </c>
      <c r="BM2" s="116">
        <v>2</v>
      </c>
      <c r="BN2" s="116">
        <v>12</v>
      </c>
      <c r="BO2" s="116">
        <v>1</v>
      </c>
      <c r="BP2" s="116">
        <v>5</v>
      </c>
      <c r="BQ2" s="116">
        <v>5</v>
      </c>
      <c r="BR2" s="116">
        <v>2</v>
      </c>
      <c r="BS2" s="116">
        <v>2</v>
      </c>
      <c r="BT2" s="116">
        <v>22</v>
      </c>
      <c r="BU2" s="116">
        <v>31</v>
      </c>
      <c r="BV2" s="116">
        <v>97</v>
      </c>
      <c r="BW2" s="116">
        <v>2</v>
      </c>
      <c r="BX2" s="116">
        <v>7</v>
      </c>
      <c r="BY2" s="116">
        <v>8</v>
      </c>
      <c r="CA2" s="116">
        <v>2</v>
      </c>
      <c r="CB2" s="116">
        <v>64</v>
      </c>
      <c r="CC2" s="116">
        <v>59</v>
      </c>
      <c r="CD2" s="116">
        <v>3</v>
      </c>
      <c r="CE2" s="116">
        <v>1</v>
      </c>
      <c r="CF2" s="116">
        <v>1</v>
      </c>
      <c r="CG2" s="116">
        <v>2</v>
      </c>
      <c r="CH2" s="116">
        <v>2</v>
      </c>
      <c r="CI2" s="116">
        <v>9</v>
      </c>
      <c r="CK2" s="116">
        <v>15</v>
      </c>
      <c r="CM2" s="116">
        <v>66</v>
      </c>
      <c r="CN2" s="116">
        <v>7</v>
      </c>
      <c r="CO2" s="116">
        <v>8</v>
      </c>
      <c r="CS2" s="116">
        <v>12</v>
      </c>
      <c r="CT2" s="116">
        <v>4</v>
      </c>
      <c r="CU2" s="116">
        <v>1</v>
      </c>
      <c r="CV2" s="116">
        <v>1</v>
      </c>
      <c r="CW2" s="116">
        <v>1</v>
      </c>
      <c r="CX2" s="116">
        <v>1</v>
      </c>
      <c r="CY2" s="116">
        <v>5</v>
      </c>
      <c r="CZ2" s="116">
        <v>7</v>
      </c>
      <c r="DA2" s="116">
        <v>8</v>
      </c>
      <c r="DB2" s="116">
        <v>6</v>
      </c>
      <c r="DC2" s="116">
        <v>3</v>
      </c>
      <c r="DD2" s="116">
        <v>29</v>
      </c>
      <c r="DE2" s="116">
        <v>10</v>
      </c>
      <c r="DF2" s="116">
        <v>11</v>
      </c>
      <c r="DG2" s="116">
        <v>12</v>
      </c>
      <c r="DH2" s="116">
        <v>21</v>
      </c>
    </row>
    <row r="3" spans="1:112" x14ac:dyDescent="0.25">
      <c r="A3" s="116" t="s">
        <v>468</v>
      </c>
      <c r="B3" s="116" t="s">
        <v>446</v>
      </c>
      <c r="C3" s="116">
        <v>28</v>
      </c>
      <c r="D3" s="116">
        <v>56</v>
      </c>
      <c r="E3" s="116">
        <v>104</v>
      </c>
      <c r="F3" s="116">
        <v>416</v>
      </c>
      <c r="G3" s="116">
        <v>576</v>
      </c>
      <c r="H3" s="116">
        <v>288</v>
      </c>
      <c r="I3" s="116">
        <v>544</v>
      </c>
      <c r="J3" s="116">
        <v>1080</v>
      </c>
      <c r="K3" s="116">
        <v>80</v>
      </c>
      <c r="L3" s="116">
        <v>288</v>
      </c>
      <c r="M3" s="116">
        <v>832</v>
      </c>
      <c r="N3" s="116">
        <v>1248</v>
      </c>
      <c r="O3" s="116">
        <v>1008</v>
      </c>
      <c r="P3" s="116">
        <v>152</v>
      </c>
      <c r="Q3" s="116">
        <v>960</v>
      </c>
      <c r="R3" s="116">
        <v>32</v>
      </c>
      <c r="S3" s="116">
        <v>220</v>
      </c>
      <c r="T3" s="116">
        <v>4080</v>
      </c>
      <c r="U3" s="116">
        <v>560</v>
      </c>
      <c r="V3" s="116">
        <v>176</v>
      </c>
      <c r="W3" s="116">
        <v>192</v>
      </c>
      <c r="X3" s="116">
        <v>3520</v>
      </c>
      <c r="Y3" s="116">
        <v>4160</v>
      </c>
      <c r="Z3" s="116">
        <v>160</v>
      </c>
      <c r="AA3" s="116">
        <v>480</v>
      </c>
      <c r="AB3" s="116">
        <v>24</v>
      </c>
      <c r="AC3" s="116">
        <v>20</v>
      </c>
      <c r="AD3" s="116">
        <v>40</v>
      </c>
      <c r="AF3" s="116">
        <v>8</v>
      </c>
      <c r="AH3" s="116">
        <v>12</v>
      </c>
      <c r="AI3" s="116">
        <v>368</v>
      </c>
      <c r="AJ3" s="116">
        <v>4</v>
      </c>
      <c r="AK3" s="116">
        <v>1520</v>
      </c>
      <c r="AL3" s="116">
        <v>64</v>
      </c>
      <c r="AM3" s="116">
        <v>672</v>
      </c>
      <c r="AN3" s="116">
        <v>304</v>
      </c>
      <c r="AO3" s="116">
        <v>6</v>
      </c>
      <c r="AP3" s="116">
        <v>28</v>
      </c>
      <c r="AQ3" s="116">
        <v>3228</v>
      </c>
      <c r="AR3" s="116">
        <v>232</v>
      </c>
      <c r="AS3" s="116">
        <v>272</v>
      </c>
      <c r="AT3" s="116">
        <v>168</v>
      </c>
      <c r="AU3" s="116">
        <v>48</v>
      </c>
      <c r="AV3" s="116">
        <v>120</v>
      </c>
      <c r="AW3" s="116">
        <v>4160</v>
      </c>
      <c r="AX3" s="116">
        <v>48</v>
      </c>
      <c r="AY3" s="116">
        <v>1040</v>
      </c>
      <c r="AZ3" s="116">
        <v>400</v>
      </c>
      <c r="BA3" s="116">
        <v>600</v>
      </c>
      <c r="BB3" s="116">
        <v>880</v>
      </c>
      <c r="BC3" s="116">
        <v>2400</v>
      </c>
      <c r="BD3" s="116">
        <v>160</v>
      </c>
      <c r="BE3" s="116">
        <v>64</v>
      </c>
      <c r="BF3" s="116">
        <v>4672</v>
      </c>
      <c r="BG3" s="116">
        <v>496</v>
      </c>
      <c r="BH3" s="116">
        <v>744</v>
      </c>
      <c r="BI3" s="116">
        <v>336</v>
      </c>
      <c r="BJ3" s="116">
        <v>640</v>
      </c>
      <c r="BK3" s="116">
        <v>120</v>
      </c>
      <c r="BL3" s="116">
        <v>180</v>
      </c>
      <c r="BM3" s="116">
        <v>72</v>
      </c>
      <c r="BN3" s="116">
        <v>80</v>
      </c>
      <c r="BO3" s="116">
        <v>16</v>
      </c>
      <c r="BP3" s="116">
        <v>9</v>
      </c>
      <c r="BQ3" s="116">
        <v>14</v>
      </c>
      <c r="BR3" s="116">
        <v>92</v>
      </c>
      <c r="BS3" s="116">
        <v>10</v>
      </c>
      <c r="BT3" s="116">
        <v>8</v>
      </c>
      <c r="BU3" s="116">
        <v>4800</v>
      </c>
      <c r="BV3" s="116">
        <v>240</v>
      </c>
      <c r="BW3" s="116">
        <v>0</v>
      </c>
      <c r="BX3" s="116">
        <v>1920</v>
      </c>
      <c r="BY3" s="116">
        <v>896</v>
      </c>
      <c r="BZ3" s="116">
        <v>164</v>
      </c>
      <c r="CA3" s="116">
        <v>2480</v>
      </c>
      <c r="CB3" s="116">
        <v>128</v>
      </c>
      <c r="CC3" s="116">
        <v>5120</v>
      </c>
      <c r="CD3" s="116">
        <v>960</v>
      </c>
      <c r="CE3" s="116">
        <v>14400</v>
      </c>
      <c r="CF3" s="116">
        <v>600</v>
      </c>
      <c r="CG3" s="116">
        <v>384</v>
      </c>
      <c r="CH3" s="116">
        <v>464</v>
      </c>
      <c r="CI3" s="116">
        <v>832</v>
      </c>
      <c r="CJ3" s="116">
        <v>324</v>
      </c>
      <c r="CK3" s="116">
        <v>640</v>
      </c>
      <c r="CL3" s="116">
        <v>520</v>
      </c>
      <c r="CM3" s="116">
        <v>384</v>
      </c>
      <c r="CN3" s="116">
        <v>600</v>
      </c>
      <c r="CO3" s="116">
        <v>480</v>
      </c>
      <c r="CP3" s="116">
        <v>6080</v>
      </c>
      <c r="CQ3" s="116">
        <v>960</v>
      </c>
      <c r="CR3" s="116">
        <v>14</v>
      </c>
      <c r="CS3" s="116">
        <v>80</v>
      </c>
      <c r="CT3" s="116">
        <v>1040</v>
      </c>
      <c r="CU3" s="116">
        <v>768</v>
      </c>
      <c r="CV3" s="116">
        <v>120</v>
      </c>
      <c r="CW3" s="116">
        <v>1280</v>
      </c>
      <c r="CX3" s="116">
        <v>1920</v>
      </c>
      <c r="CY3" s="116">
        <v>65</v>
      </c>
      <c r="CZ3" s="116">
        <v>80</v>
      </c>
      <c r="DC3" s="116">
        <v>60</v>
      </c>
      <c r="DD3" s="116">
        <v>240</v>
      </c>
    </row>
    <row r="4" spans="1:112" x14ac:dyDescent="0.25">
      <c r="A4" s="116" t="s">
        <v>467</v>
      </c>
      <c r="B4" s="116" t="s">
        <v>446</v>
      </c>
      <c r="D4" s="116">
        <v>1</v>
      </c>
      <c r="H4" s="116">
        <v>1</v>
      </c>
      <c r="N4" s="116">
        <v>33</v>
      </c>
      <c r="O4" s="116">
        <v>8</v>
      </c>
      <c r="R4" s="116">
        <v>1</v>
      </c>
      <c r="U4" s="116">
        <v>2</v>
      </c>
      <c r="X4" s="116">
        <v>3</v>
      </c>
      <c r="Y4" s="116">
        <v>1</v>
      </c>
      <c r="AB4" s="116">
        <v>1</v>
      </c>
      <c r="AI4" s="116">
        <v>2</v>
      </c>
      <c r="AK4" s="116">
        <v>68</v>
      </c>
      <c r="AL4" s="116">
        <v>16</v>
      </c>
      <c r="AM4" s="116">
        <v>14</v>
      </c>
      <c r="AN4" s="116">
        <v>1</v>
      </c>
      <c r="AO4" s="116">
        <v>1</v>
      </c>
      <c r="AS4" s="116">
        <v>2</v>
      </c>
      <c r="AT4" s="116">
        <v>6</v>
      </c>
      <c r="AV4" s="116">
        <v>1</v>
      </c>
      <c r="AW4" s="116">
        <v>1</v>
      </c>
      <c r="BA4" s="116">
        <v>1</v>
      </c>
      <c r="BD4" s="116">
        <v>2</v>
      </c>
      <c r="BF4" s="116">
        <v>2</v>
      </c>
      <c r="BG4" s="116">
        <v>1</v>
      </c>
      <c r="BJ4" s="116">
        <v>8</v>
      </c>
      <c r="BK4" s="116">
        <v>1</v>
      </c>
      <c r="BL4" s="116">
        <v>2</v>
      </c>
      <c r="BU4" s="116">
        <v>2</v>
      </c>
      <c r="BV4" s="116">
        <v>1</v>
      </c>
      <c r="BX4" s="116">
        <v>7</v>
      </c>
      <c r="BY4" s="116">
        <v>13</v>
      </c>
      <c r="CB4" s="116">
        <v>1</v>
      </c>
      <c r="CE4" s="116">
        <v>3</v>
      </c>
      <c r="CF4" s="116">
        <v>1</v>
      </c>
      <c r="CG4" s="116">
        <v>12</v>
      </c>
      <c r="CH4" s="116">
        <v>28</v>
      </c>
      <c r="CI4" s="116">
        <v>3</v>
      </c>
      <c r="CK4" s="116">
        <v>3</v>
      </c>
      <c r="CL4" s="116">
        <v>1</v>
      </c>
      <c r="CM4" s="116">
        <v>2</v>
      </c>
      <c r="CO4" s="116">
        <v>1</v>
      </c>
      <c r="CR4" s="116">
        <v>1</v>
      </c>
      <c r="CT4" s="116">
        <v>1</v>
      </c>
      <c r="CV4" s="116">
        <v>1</v>
      </c>
      <c r="CW4" s="116">
        <v>3</v>
      </c>
      <c r="CY4" s="116">
        <v>6</v>
      </c>
      <c r="CZ4" s="116">
        <v>1</v>
      </c>
      <c r="DA4" s="116">
        <v>1</v>
      </c>
      <c r="DC4" s="116">
        <v>1</v>
      </c>
      <c r="DD4" s="116">
        <v>9</v>
      </c>
      <c r="DE4" s="116">
        <v>4</v>
      </c>
      <c r="DF4" s="116">
        <v>1</v>
      </c>
      <c r="DH4" s="116">
        <v>5</v>
      </c>
    </row>
    <row r="5" spans="1:112" x14ac:dyDescent="0.25">
      <c r="A5" s="116" t="s">
        <v>469</v>
      </c>
      <c r="B5" s="116" t="s">
        <v>446</v>
      </c>
    </row>
    <row r="6" spans="1:112" x14ac:dyDescent="0.25">
      <c r="A6" s="116" t="s">
        <v>470</v>
      </c>
      <c r="B6" s="116" t="s">
        <v>446</v>
      </c>
      <c r="AX6" s="116">
        <v>1</v>
      </c>
      <c r="CA6" s="116">
        <v>1</v>
      </c>
    </row>
    <row r="7" spans="1:112" x14ac:dyDescent="0.25">
      <c r="A7" s="116" t="s">
        <v>471</v>
      </c>
      <c r="B7" s="116" t="s">
        <v>446</v>
      </c>
      <c r="J7" s="116">
        <v>1</v>
      </c>
      <c r="AE7" s="116">
        <v>1</v>
      </c>
      <c r="BO7" s="116">
        <v>1</v>
      </c>
      <c r="CH7" s="116">
        <v>1</v>
      </c>
    </row>
    <row r="8" spans="1:112" x14ac:dyDescent="0.25">
      <c r="A8" s="116" t="s">
        <v>472</v>
      </c>
      <c r="B8" s="116" t="s">
        <v>446</v>
      </c>
    </row>
    <row r="9" spans="1:112" x14ac:dyDescent="0.25">
      <c r="A9" s="116" t="s">
        <v>473</v>
      </c>
      <c r="B9" s="116" t="s">
        <v>446</v>
      </c>
    </row>
    <row r="10" spans="1:112" x14ac:dyDescent="0.25">
      <c r="A10" s="116" t="s">
        <v>483</v>
      </c>
      <c r="B10" s="116" t="s">
        <v>509</v>
      </c>
      <c r="F10" s="116">
        <v>6</v>
      </c>
      <c r="G10" s="116">
        <v>1</v>
      </c>
      <c r="I10" s="116">
        <v>49</v>
      </c>
      <c r="K10" s="116">
        <v>6</v>
      </c>
      <c r="L10" s="116">
        <v>9</v>
      </c>
      <c r="M10" s="116">
        <v>14</v>
      </c>
      <c r="N10" s="116">
        <v>55</v>
      </c>
      <c r="P10" s="116">
        <v>400</v>
      </c>
      <c r="Q10" s="116">
        <v>6</v>
      </c>
      <c r="S10" s="116">
        <v>166</v>
      </c>
      <c r="T10" s="116">
        <v>6</v>
      </c>
      <c r="U10" s="116">
        <v>5</v>
      </c>
      <c r="V10" s="116">
        <v>3</v>
      </c>
      <c r="W10" s="116">
        <v>10</v>
      </c>
      <c r="X10" s="116">
        <v>167</v>
      </c>
      <c r="Y10" s="116">
        <v>26</v>
      </c>
      <c r="Z10" s="116">
        <v>1</v>
      </c>
      <c r="AA10" s="116">
        <v>6</v>
      </c>
      <c r="AB10" s="116">
        <v>27</v>
      </c>
      <c r="AE10" s="116">
        <v>11</v>
      </c>
      <c r="AG10" s="116">
        <v>3</v>
      </c>
      <c r="AH10" s="116">
        <v>10</v>
      </c>
      <c r="AI10" s="116">
        <v>60</v>
      </c>
      <c r="AJ10" s="116">
        <v>2</v>
      </c>
      <c r="AK10" s="116">
        <v>185</v>
      </c>
      <c r="AM10" s="116">
        <v>2</v>
      </c>
      <c r="AN10" s="116">
        <v>3</v>
      </c>
      <c r="AO10" s="116">
        <v>4</v>
      </c>
      <c r="AP10" s="116">
        <v>1</v>
      </c>
      <c r="AQ10" s="116">
        <v>250</v>
      </c>
      <c r="AR10" s="116">
        <v>2</v>
      </c>
      <c r="AS10" s="116">
        <v>170</v>
      </c>
      <c r="AT10" s="116">
        <v>500</v>
      </c>
      <c r="AU10" s="116">
        <v>29</v>
      </c>
      <c r="AV10" s="116">
        <v>43</v>
      </c>
      <c r="AW10" s="116">
        <v>45</v>
      </c>
      <c r="AY10" s="116">
        <v>66</v>
      </c>
      <c r="AZ10" s="116">
        <v>85</v>
      </c>
      <c r="BA10" s="116">
        <v>21</v>
      </c>
      <c r="BB10" s="116">
        <v>2</v>
      </c>
      <c r="BC10" s="116">
        <v>4</v>
      </c>
      <c r="BD10" s="116">
        <v>21</v>
      </c>
      <c r="BF10" s="116">
        <v>43</v>
      </c>
      <c r="BG10" s="116">
        <v>27</v>
      </c>
      <c r="BH10" s="116">
        <v>92</v>
      </c>
      <c r="BI10" s="116">
        <v>61</v>
      </c>
      <c r="BJ10" s="116">
        <v>67</v>
      </c>
      <c r="BK10" s="116">
        <v>1</v>
      </c>
      <c r="BL10" s="116">
        <v>4</v>
      </c>
      <c r="BM10" s="116">
        <v>1</v>
      </c>
      <c r="BN10" s="116">
        <v>2</v>
      </c>
      <c r="BO10" s="116">
        <v>1</v>
      </c>
      <c r="BP10" s="116">
        <v>3</v>
      </c>
      <c r="BQ10" s="116">
        <v>2</v>
      </c>
      <c r="BR10" s="116">
        <v>1</v>
      </c>
      <c r="BS10" s="116">
        <v>2</v>
      </c>
      <c r="BT10" s="116">
        <v>5</v>
      </c>
      <c r="BV10" s="116">
        <v>7</v>
      </c>
      <c r="BW10" s="116">
        <v>1</v>
      </c>
      <c r="BX10" s="116">
        <v>62</v>
      </c>
      <c r="BY10" s="116">
        <v>330</v>
      </c>
      <c r="CA10" s="116">
        <v>560</v>
      </c>
      <c r="CB10" s="116">
        <v>98</v>
      </c>
      <c r="CC10" s="116">
        <v>1200</v>
      </c>
      <c r="CD10" s="116">
        <v>105</v>
      </c>
      <c r="CE10" s="116">
        <v>60</v>
      </c>
      <c r="CF10" s="116">
        <v>240</v>
      </c>
      <c r="CG10" s="116">
        <v>100</v>
      </c>
      <c r="CH10" s="116">
        <v>28</v>
      </c>
      <c r="CI10" s="116">
        <v>40</v>
      </c>
      <c r="CJ10" s="116">
        <v>2</v>
      </c>
      <c r="CK10" s="116">
        <v>2</v>
      </c>
      <c r="CL10" s="116">
        <v>116</v>
      </c>
      <c r="CM10" s="116">
        <v>36</v>
      </c>
      <c r="CN10" s="116">
        <v>4</v>
      </c>
      <c r="CO10" s="116">
        <v>13</v>
      </c>
      <c r="CP10" s="116">
        <v>2</v>
      </c>
      <c r="CQ10" s="116">
        <v>85</v>
      </c>
      <c r="CS10" s="116">
        <v>1</v>
      </c>
      <c r="CT10" s="116">
        <v>14</v>
      </c>
      <c r="CU10" s="116">
        <v>16</v>
      </c>
      <c r="CV10" s="116">
        <v>5</v>
      </c>
      <c r="CW10" s="116">
        <v>7</v>
      </c>
      <c r="CX10" s="116">
        <v>9</v>
      </c>
      <c r="CY10" s="116">
        <v>26</v>
      </c>
      <c r="CZ10" s="116">
        <v>20</v>
      </c>
      <c r="DA10" s="116">
        <v>21</v>
      </c>
      <c r="DB10" s="116">
        <v>18</v>
      </c>
      <c r="DC10" s="116">
        <v>20</v>
      </c>
      <c r="DD10" s="116">
        <v>19</v>
      </c>
      <c r="DE10" s="116">
        <v>32</v>
      </c>
      <c r="DF10" s="116">
        <v>17</v>
      </c>
      <c r="DG10" s="116">
        <v>24</v>
      </c>
      <c r="DH10" s="116">
        <v>16</v>
      </c>
    </row>
    <row r="11" spans="1:112" x14ac:dyDescent="0.25">
      <c r="A11" s="116" t="s">
        <v>474</v>
      </c>
      <c r="B11" s="116" t="s">
        <v>446</v>
      </c>
      <c r="D11" s="116">
        <v>1</v>
      </c>
      <c r="I11" s="116">
        <v>1</v>
      </c>
      <c r="J11" s="116">
        <v>1</v>
      </c>
      <c r="K11" s="116">
        <v>1</v>
      </c>
      <c r="L11" s="116">
        <v>1</v>
      </c>
      <c r="M11" s="116">
        <v>1</v>
      </c>
      <c r="N11" s="116">
        <v>3</v>
      </c>
      <c r="S11" s="116">
        <v>3</v>
      </c>
      <c r="U11" s="116">
        <v>3</v>
      </c>
      <c r="V11" s="116">
        <v>3</v>
      </c>
      <c r="X11" s="116">
        <v>5</v>
      </c>
      <c r="Z11" s="116">
        <v>2</v>
      </c>
      <c r="AA11" s="116">
        <v>3</v>
      </c>
      <c r="AB11" s="116">
        <v>1</v>
      </c>
      <c r="AC11" s="116">
        <v>1</v>
      </c>
      <c r="AD11" s="116">
        <v>1</v>
      </c>
      <c r="AE11" s="116">
        <v>1</v>
      </c>
      <c r="AI11" s="116">
        <v>7</v>
      </c>
      <c r="AK11" s="116">
        <v>5</v>
      </c>
      <c r="AO11" s="116">
        <v>2</v>
      </c>
      <c r="AQ11" s="116">
        <v>1</v>
      </c>
      <c r="AT11" s="116">
        <v>2</v>
      </c>
      <c r="AW11" s="116">
        <v>1</v>
      </c>
      <c r="AY11" s="116">
        <v>5</v>
      </c>
      <c r="BA11" s="116">
        <v>2</v>
      </c>
      <c r="BB11" s="116">
        <v>1</v>
      </c>
      <c r="BC11" s="116">
        <v>1</v>
      </c>
      <c r="BO11" s="116">
        <v>1</v>
      </c>
      <c r="BV11" s="116">
        <v>2</v>
      </c>
      <c r="BW11" s="116">
        <v>1</v>
      </c>
      <c r="BX11" s="116">
        <v>5</v>
      </c>
      <c r="BY11" s="116">
        <v>9</v>
      </c>
      <c r="CA11" s="116">
        <v>51</v>
      </c>
      <c r="CC11" s="116">
        <v>20</v>
      </c>
      <c r="CD11" s="116">
        <v>5</v>
      </c>
      <c r="CE11" s="116">
        <v>3</v>
      </c>
      <c r="CF11" s="116">
        <v>1</v>
      </c>
      <c r="CG11" s="116">
        <v>1</v>
      </c>
      <c r="CI11" s="116">
        <v>1</v>
      </c>
      <c r="CK11" s="116">
        <v>1</v>
      </c>
      <c r="CN11" s="116">
        <v>1</v>
      </c>
      <c r="CQ11" s="116">
        <v>2</v>
      </c>
      <c r="CT11" s="116">
        <v>1</v>
      </c>
      <c r="CY11" s="116">
        <v>1</v>
      </c>
      <c r="CZ11" s="116">
        <v>1</v>
      </c>
      <c r="DA11" s="116">
        <v>1</v>
      </c>
      <c r="DE11" s="116">
        <v>1</v>
      </c>
      <c r="DF11" s="116">
        <v>1</v>
      </c>
      <c r="DG11" s="116">
        <v>1</v>
      </c>
    </row>
    <row r="12" spans="1:112" x14ac:dyDescent="0.25">
      <c r="A12" s="116" t="s">
        <v>484</v>
      </c>
      <c r="B12" s="116" t="s">
        <v>508</v>
      </c>
      <c r="C12" s="116">
        <v>1</v>
      </c>
      <c r="F12" s="116">
        <v>1</v>
      </c>
      <c r="T12" s="116">
        <v>2</v>
      </c>
      <c r="Z12" s="116">
        <v>4</v>
      </c>
      <c r="AB12" s="116">
        <v>1</v>
      </c>
      <c r="AT12" s="116">
        <v>2</v>
      </c>
      <c r="BK12" s="116">
        <v>27</v>
      </c>
      <c r="BM12" s="116">
        <v>5</v>
      </c>
      <c r="BO12" s="116">
        <v>2</v>
      </c>
      <c r="CB12" s="116">
        <v>39</v>
      </c>
      <c r="CE12" s="116">
        <v>1</v>
      </c>
      <c r="CJ12" s="116">
        <v>5</v>
      </c>
      <c r="CS12" s="116">
        <v>1</v>
      </c>
    </row>
    <row r="13" spans="1:112" x14ac:dyDescent="0.25">
      <c r="A13" s="116" t="s">
        <v>485</v>
      </c>
      <c r="B13" s="116" t="s">
        <v>508</v>
      </c>
      <c r="R13" s="116">
        <v>200</v>
      </c>
    </row>
    <row r="14" spans="1:112" x14ac:dyDescent="0.25">
      <c r="A14" s="116" t="s">
        <v>486</v>
      </c>
      <c r="B14" s="116" t="s">
        <v>507</v>
      </c>
      <c r="AK14" s="116">
        <v>1</v>
      </c>
    </row>
    <row r="15" spans="1:112" x14ac:dyDescent="0.25">
      <c r="A15" s="116" t="s">
        <v>475</v>
      </c>
      <c r="B15" s="116" t="s">
        <v>446</v>
      </c>
      <c r="BD15" s="116">
        <v>1</v>
      </c>
      <c r="BK15" s="116">
        <v>1</v>
      </c>
      <c r="BM15" s="116">
        <v>1</v>
      </c>
      <c r="BO15" s="116">
        <v>1</v>
      </c>
    </row>
    <row r="16" spans="1:112" x14ac:dyDescent="0.25">
      <c r="A16" s="116" t="s">
        <v>487</v>
      </c>
      <c r="B16" s="116" t="s">
        <v>510</v>
      </c>
      <c r="BD16" s="116">
        <v>1</v>
      </c>
      <c r="BP16" s="116">
        <v>1</v>
      </c>
    </row>
    <row r="17" spans="1:111" x14ac:dyDescent="0.25">
      <c r="A17" s="116" t="s">
        <v>476</v>
      </c>
      <c r="B17" s="116" t="s">
        <v>446</v>
      </c>
      <c r="T17" s="116">
        <v>1</v>
      </c>
      <c r="AI17" s="116">
        <v>3</v>
      </c>
    </row>
    <row r="18" spans="1:111" x14ac:dyDescent="0.25">
      <c r="A18" s="116" t="s">
        <v>488</v>
      </c>
      <c r="B18" s="116" t="s">
        <v>510</v>
      </c>
      <c r="AI18" s="116">
        <v>7</v>
      </c>
    </row>
    <row r="19" spans="1:111" x14ac:dyDescent="0.25">
      <c r="A19" s="116" t="s">
        <v>477</v>
      </c>
      <c r="B19" s="116" t="s">
        <v>446</v>
      </c>
      <c r="Z19" s="116">
        <v>1</v>
      </c>
      <c r="BK19" s="116">
        <v>1</v>
      </c>
      <c r="BL19" s="116">
        <v>4</v>
      </c>
      <c r="BT19" s="116">
        <v>1</v>
      </c>
      <c r="CO19" s="116">
        <v>1</v>
      </c>
    </row>
    <row r="20" spans="1:111" x14ac:dyDescent="0.25">
      <c r="A20" s="116" t="s">
        <v>492</v>
      </c>
      <c r="B20" s="116" t="s">
        <v>446</v>
      </c>
      <c r="K20" s="116">
        <v>1</v>
      </c>
      <c r="L20" s="116">
        <v>1</v>
      </c>
      <c r="N20" s="116">
        <v>1</v>
      </c>
      <c r="X20" s="116">
        <v>5</v>
      </c>
      <c r="AB20" s="116">
        <v>1</v>
      </c>
      <c r="AI20" s="116">
        <v>1</v>
      </c>
      <c r="AN20" s="116">
        <v>1</v>
      </c>
      <c r="AT20" s="116">
        <v>1</v>
      </c>
      <c r="BK20" s="116">
        <v>2</v>
      </c>
      <c r="BO20" s="116">
        <v>1</v>
      </c>
      <c r="BY20" s="116">
        <v>2</v>
      </c>
      <c r="CA20" s="116">
        <v>1</v>
      </c>
      <c r="CB20" s="116">
        <v>1</v>
      </c>
      <c r="CC20" s="116">
        <v>1</v>
      </c>
      <c r="CD20" s="116">
        <v>11</v>
      </c>
      <c r="CE20" s="116">
        <v>8</v>
      </c>
      <c r="CF20" s="116">
        <v>2</v>
      </c>
      <c r="CG20" s="116">
        <v>12</v>
      </c>
      <c r="CH20" s="116">
        <v>2</v>
      </c>
      <c r="CK20" s="116">
        <v>1</v>
      </c>
      <c r="CL20" s="116">
        <v>3</v>
      </c>
      <c r="CQ20" s="116">
        <v>1</v>
      </c>
      <c r="CS20" s="116">
        <v>1</v>
      </c>
      <c r="CU20" s="116">
        <v>7</v>
      </c>
      <c r="CX20" s="116">
        <v>1</v>
      </c>
      <c r="CY20" s="116">
        <v>1</v>
      </c>
    </row>
    <row r="21" spans="1:111" x14ac:dyDescent="0.25">
      <c r="A21" s="116" t="s">
        <v>489</v>
      </c>
      <c r="B21" s="116" t="s">
        <v>286</v>
      </c>
    </row>
    <row r="22" spans="1:111" x14ac:dyDescent="0.25">
      <c r="A22" s="116" t="s">
        <v>490</v>
      </c>
      <c r="B22" s="116" t="s">
        <v>286</v>
      </c>
    </row>
    <row r="23" spans="1:111" x14ac:dyDescent="0.25">
      <c r="A23" s="116" t="s">
        <v>478</v>
      </c>
      <c r="B23" s="116" t="s">
        <v>446</v>
      </c>
      <c r="AP23" s="116">
        <v>1</v>
      </c>
    </row>
    <row r="24" spans="1:111" x14ac:dyDescent="0.25">
      <c r="A24" s="116" t="s">
        <v>479</v>
      </c>
      <c r="B24" s="116" t="s">
        <v>446</v>
      </c>
      <c r="D24" s="116">
        <v>1</v>
      </c>
      <c r="AJ24" s="116">
        <v>1</v>
      </c>
    </row>
    <row r="25" spans="1:111" x14ac:dyDescent="0.25">
      <c r="A25" s="116" t="s">
        <v>480</v>
      </c>
      <c r="B25" s="116" t="s">
        <v>446</v>
      </c>
      <c r="BK25" s="116">
        <v>2</v>
      </c>
      <c r="BL25" s="116">
        <v>4</v>
      </c>
      <c r="BM25" s="116">
        <v>1</v>
      </c>
      <c r="BV25" s="116">
        <v>1</v>
      </c>
      <c r="CA25" s="116">
        <v>1</v>
      </c>
    </row>
    <row r="26" spans="1:111" x14ac:dyDescent="0.25">
      <c r="A26" s="116" t="s">
        <v>493</v>
      </c>
      <c r="B26" s="116" t="s">
        <v>446</v>
      </c>
      <c r="AC26" s="116">
        <v>1</v>
      </c>
    </row>
    <row r="27" spans="1:111" x14ac:dyDescent="0.25">
      <c r="A27" s="116" t="s">
        <v>481</v>
      </c>
      <c r="B27" s="116" t="s">
        <v>446</v>
      </c>
      <c r="U27" s="116">
        <v>1</v>
      </c>
      <c r="AI27" s="116">
        <v>1</v>
      </c>
      <c r="AW27" s="116">
        <v>1</v>
      </c>
      <c r="BK27" s="116">
        <v>1</v>
      </c>
      <c r="BV27" s="116">
        <v>1</v>
      </c>
      <c r="CG27" s="116">
        <v>2</v>
      </c>
      <c r="CN27" s="116">
        <v>1</v>
      </c>
      <c r="CP27" s="116">
        <v>1</v>
      </c>
      <c r="CS27" s="116">
        <v>2</v>
      </c>
      <c r="DG27" s="116">
        <v>1</v>
      </c>
    </row>
    <row r="28" spans="1:111" x14ac:dyDescent="0.25">
      <c r="A28" s="116" t="s">
        <v>491</v>
      </c>
      <c r="B28" s="116" t="s">
        <v>510</v>
      </c>
      <c r="F28" s="116">
        <v>1</v>
      </c>
      <c r="AI28" s="116">
        <v>1</v>
      </c>
      <c r="AL28" s="116">
        <v>2</v>
      </c>
      <c r="BF28" s="116">
        <v>1</v>
      </c>
      <c r="BL28" s="116">
        <v>2</v>
      </c>
      <c r="BQ28" s="116">
        <v>2</v>
      </c>
      <c r="CG28" s="116">
        <v>3</v>
      </c>
      <c r="CP28" s="116">
        <v>4</v>
      </c>
      <c r="CQ28" s="116">
        <v>1</v>
      </c>
      <c r="CR28" s="116">
        <v>2</v>
      </c>
      <c r="CS28" s="116">
        <v>4</v>
      </c>
      <c r="CT28" s="116">
        <v>5</v>
      </c>
    </row>
    <row r="29" spans="1:111" x14ac:dyDescent="0.25">
      <c r="A29" s="116" t="s">
        <v>482</v>
      </c>
      <c r="B29" s="116" t="s">
        <v>446</v>
      </c>
      <c r="Q29" s="116">
        <v>1</v>
      </c>
      <c r="S29" s="116">
        <v>3</v>
      </c>
      <c r="W29" s="116">
        <v>2</v>
      </c>
      <c r="Y29" s="116">
        <v>1</v>
      </c>
      <c r="AB29" s="116">
        <v>1</v>
      </c>
      <c r="AC29" s="116">
        <v>3</v>
      </c>
      <c r="AL29" s="116">
        <v>1</v>
      </c>
      <c r="AN29" s="116">
        <v>1</v>
      </c>
      <c r="AR29" s="116">
        <v>2</v>
      </c>
      <c r="AZ29" s="116">
        <v>1</v>
      </c>
      <c r="BJ29" s="116">
        <v>4</v>
      </c>
      <c r="BL29" s="116">
        <v>4</v>
      </c>
      <c r="BT29" s="116">
        <v>1</v>
      </c>
      <c r="BU29" s="116">
        <v>2</v>
      </c>
      <c r="BW29" s="116">
        <v>1</v>
      </c>
      <c r="CE29" s="116">
        <v>1</v>
      </c>
      <c r="CH29" s="116">
        <v>5</v>
      </c>
      <c r="CI29" s="116">
        <v>1</v>
      </c>
      <c r="CP29" s="116">
        <v>1</v>
      </c>
      <c r="CS29" s="116">
        <v>9</v>
      </c>
    </row>
    <row r="30" spans="1:111" x14ac:dyDescent="0.25">
      <c r="A30" s="116" t="s">
        <v>494</v>
      </c>
      <c r="B30" s="116" t="s">
        <v>446</v>
      </c>
      <c r="F30" s="116">
        <v>1</v>
      </c>
      <c r="L30" s="116">
        <v>1</v>
      </c>
      <c r="N30" s="116">
        <v>4</v>
      </c>
      <c r="O30" s="116">
        <v>7</v>
      </c>
      <c r="R30" s="116">
        <v>1</v>
      </c>
      <c r="Z30" s="116">
        <v>4</v>
      </c>
      <c r="AE30" s="116">
        <v>1</v>
      </c>
      <c r="AI30" s="116">
        <v>1</v>
      </c>
      <c r="BN30" s="116">
        <v>1</v>
      </c>
      <c r="BT30" s="116">
        <v>1</v>
      </c>
      <c r="CS30" s="116">
        <v>4</v>
      </c>
    </row>
    <row r="31" spans="1:111" x14ac:dyDescent="0.25">
      <c r="A31" s="116" t="s">
        <v>495</v>
      </c>
      <c r="B31" s="116" t="s">
        <v>446</v>
      </c>
      <c r="R31" s="116">
        <v>2</v>
      </c>
      <c r="BM31" s="116">
        <v>1</v>
      </c>
      <c r="BP31" s="116">
        <v>1</v>
      </c>
      <c r="CH31" s="116">
        <v>1</v>
      </c>
    </row>
    <row r="32" spans="1:111" x14ac:dyDescent="0.25">
      <c r="A32" s="116" t="s">
        <v>496</v>
      </c>
      <c r="B32" s="116" t="s">
        <v>446</v>
      </c>
      <c r="C32" s="116">
        <v>17</v>
      </c>
      <c r="D32" s="116">
        <v>2</v>
      </c>
      <c r="E32" s="116">
        <v>3</v>
      </c>
      <c r="F32" s="116">
        <v>4</v>
      </c>
      <c r="R32" s="116">
        <v>1</v>
      </c>
      <c r="U32" s="116">
        <v>1</v>
      </c>
      <c r="W32" s="116">
        <v>1</v>
      </c>
      <c r="Z32" s="116">
        <v>1</v>
      </c>
      <c r="AC32" s="116">
        <v>2</v>
      </c>
      <c r="AH32" s="116">
        <v>10</v>
      </c>
      <c r="AQ32" s="116">
        <v>1</v>
      </c>
      <c r="AR32" s="116">
        <v>1</v>
      </c>
      <c r="AS32" s="116">
        <v>1</v>
      </c>
      <c r="BD32" s="116">
        <v>8</v>
      </c>
      <c r="BG32" s="116">
        <v>6</v>
      </c>
      <c r="BN32" s="116">
        <v>1</v>
      </c>
      <c r="BO32" s="116">
        <v>1</v>
      </c>
      <c r="BS32" s="116">
        <v>1</v>
      </c>
      <c r="BT32" s="116">
        <v>1</v>
      </c>
      <c r="CO32" s="116">
        <v>1</v>
      </c>
      <c r="DE32" s="116">
        <v>1</v>
      </c>
    </row>
    <row r="33" spans="1:112" x14ac:dyDescent="0.25">
      <c r="A33" s="127" t="s">
        <v>677</v>
      </c>
      <c r="B33" s="116" t="s">
        <v>446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>
        <v>1</v>
      </c>
    </row>
    <row r="34" spans="1:112" x14ac:dyDescent="0.25">
      <c r="A34" s="116" t="s">
        <v>223</v>
      </c>
      <c r="B34" s="116" t="s">
        <v>446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>
        <v>1</v>
      </c>
      <c r="DC34" s="19"/>
      <c r="DD34" s="19"/>
      <c r="DE34" s="19"/>
      <c r="DF34" s="19"/>
      <c r="DG34" s="19"/>
      <c r="DH34" s="19"/>
    </row>
    <row r="35" spans="1:112" x14ac:dyDescent="0.25">
      <c r="A35" s="127" t="s">
        <v>665</v>
      </c>
      <c r="B35" s="116" t="s">
        <v>446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>
        <v>1</v>
      </c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25">
      <c r="A36" s="116" t="s">
        <v>199</v>
      </c>
      <c r="B36" s="116" t="s">
        <v>446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>
        <v>1</v>
      </c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25">
      <c r="A37" s="116" t="s">
        <v>196</v>
      </c>
      <c r="B37" s="116" t="s">
        <v>446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>
        <v>1</v>
      </c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25">
      <c r="A38" s="116" t="s">
        <v>221</v>
      </c>
      <c r="B38" s="116" t="s">
        <v>446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>
        <v>1</v>
      </c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25">
      <c r="A39" s="116" t="s">
        <v>213</v>
      </c>
      <c r="B39" s="116" t="s">
        <v>446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>
        <v>1</v>
      </c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25">
      <c r="A40" s="116" t="s">
        <v>210</v>
      </c>
      <c r="B40" s="116" t="s">
        <v>446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>
        <v>6</v>
      </c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25">
      <c r="A41" s="116" t="s">
        <v>208</v>
      </c>
      <c r="B41" s="116" t="s">
        <v>446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>
        <v>1</v>
      </c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>
        <v>1</v>
      </c>
      <c r="DG41" s="19"/>
      <c r="DH41" s="19"/>
    </row>
    <row r="42" spans="1:112" x14ac:dyDescent="0.25">
      <c r="A42" s="40" t="s">
        <v>680</v>
      </c>
      <c r="B42" s="116" t="s">
        <v>446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25">
      <c r="A43" s="127" t="s">
        <v>666</v>
      </c>
      <c r="B43" s="116" t="s">
        <v>446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>
        <v>1</v>
      </c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25">
      <c r="A44" s="127" t="s">
        <v>667</v>
      </c>
      <c r="B44" s="116" t="s">
        <v>446</v>
      </c>
      <c r="C44" s="19"/>
      <c r="D44" s="19"/>
      <c r="E44" s="19"/>
      <c r="F44" s="19">
        <v>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25">
      <c r="A45" s="127" t="s">
        <v>668</v>
      </c>
      <c r="B45" s="116" t="s">
        <v>446</v>
      </c>
      <c r="C45" s="19"/>
      <c r="D45" s="19"/>
      <c r="E45" s="19"/>
      <c r="F45" s="19">
        <v>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40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25">
      <c r="A46" s="116" t="s">
        <v>224</v>
      </c>
      <c r="B46" s="116" t="s">
        <v>446</v>
      </c>
      <c r="C46" s="19">
        <v>1</v>
      </c>
      <c r="D46" s="19"/>
      <c r="E46" s="19"/>
      <c r="F46" s="19"/>
      <c r="G46" s="19"/>
      <c r="H46" s="19">
        <v>2</v>
      </c>
      <c r="I46" s="19">
        <v>1</v>
      </c>
      <c r="J46" s="19"/>
      <c r="K46" s="19">
        <v>1</v>
      </c>
      <c r="L46" s="19">
        <v>4</v>
      </c>
      <c r="M46" s="19"/>
      <c r="N46" s="19"/>
      <c r="O46" s="19"/>
      <c r="P46" s="19"/>
      <c r="Q46" s="19"/>
      <c r="R46" s="19"/>
      <c r="S46" s="19"/>
      <c r="T46" s="19"/>
      <c r="U46" s="19">
        <v>2</v>
      </c>
      <c r="V46" s="19"/>
      <c r="W46" s="19">
        <v>1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>
        <v>1</v>
      </c>
      <c r="BH46" s="19"/>
      <c r="BI46" s="19"/>
      <c r="BJ46" s="19"/>
      <c r="BK46" s="19"/>
      <c r="BL46" s="19">
        <v>1</v>
      </c>
      <c r="BM46" s="19"/>
      <c r="BN46" s="19">
        <v>1</v>
      </c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25">
      <c r="A47" s="116" t="s">
        <v>229</v>
      </c>
      <c r="B47" s="116" t="s">
        <v>446</v>
      </c>
      <c r="C47" s="19"/>
      <c r="D47" s="19"/>
      <c r="E47" s="19"/>
      <c r="F47" s="19">
        <v>2</v>
      </c>
      <c r="G47" s="19"/>
      <c r="H47" s="19"/>
      <c r="I47" s="19">
        <v>1</v>
      </c>
      <c r="J47" s="19">
        <v>1</v>
      </c>
      <c r="K47" s="19"/>
      <c r="L47" s="19"/>
      <c r="M47" s="19">
        <v>2</v>
      </c>
      <c r="N47" s="19"/>
      <c r="O47" s="19"/>
      <c r="P47" s="19"/>
      <c r="Q47" s="19"/>
      <c r="R47" s="19">
        <v>3</v>
      </c>
      <c r="S47" s="19"/>
      <c r="T47" s="19"/>
      <c r="U47" s="19"/>
      <c r="V47" s="19"/>
      <c r="W47" s="19"/>
      <c r="X47" s="19"/>
      <c r="Y47" s="19"/>
      <c r="Z47" s="19"/>
      <c r="AA47" s="19"/>
      <c r="AB47" s="19">
        <v>1</v>
      </c>
      <c r="AC47" s="19"/>
      <c r="AD47" s="19"/>
      <c r="AE47" s="19"/>
      <c r="AF47" s="19">
        <v>1</v>
      </c>
      <c r="AG47" s="19"/>
      <c r="AH47" s="19"/>
      <c r="AI47" s="19"/>
      <c r="AJ47" s="19"/>
      <c r="AK47" s="19"/>
      <c r="AL47" s="19"/>
      <c r="AM47" s="19">
        <v>1</v>
      </c>
      <c r="AN47" s="19"/>
      <c r="AO47" s="19"/>
      <c r="AP47" s="19"/>
      <c r="AQ47" s="19"/>
      <c r="AR47" s="19">
        <v>1</v>
      </c>
      <c r="AS47" s="19"/>
      <c r="AT47" s="19">
        <v>1</v>
      </c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>
        <v>1</v>
      </c>
      <c r="BR47" s="19"/>
      <c r="BS47" s="19"/>
      <c r="BT47" s="19"/>
      <c r="BU47" s="19"/>
      <c r="BV47" s="19">
        <v>2</v>
      </c>
      <c r="BW47" s="19"/>
      <c r="BX47" s="19"/>
      <c r="BY47" s="19"/>
      <c r="BZ47" s="19"/>
      <c r="CA47" s="19"/>
      <c r="CB47" s="19"/>
      <c r="CC47" s="19"/>
      <c r="CD47" s="19"/>
      <c r="CE47" s="19">
        <v>1</v>
      </c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>
        <v>6</v>
      </c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25">
      <c r="A48" s="116" t="s">
        <v>212</v>
      </c>
      <c r="B48" s="116" t="s">
        <v>446</v>
      </c>
      <c r="C48" s="19"/>
      <c r="D48" s="19"/>
      <c r="E48" s="19"/>
      <c r="F48" s="19">
        <v>2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>
        <v>1</v>
      </c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25">
      <c r="A49" s="127" t="s">
        <v>679</v>
      </c>
      <c r="B49" s="116" t="s">
        <v>446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>
        <v>1</v>
      </c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25">
      <c r="A50" s="127" t="s">
        <v>678</v>
      </c>
      <c r="B50" s="116" t="s">
        <v>446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>
        <v>1</v>
      </c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25">
      <c r="A51" s="116" t="s">
        <v>220</v>
      </c>
      <c r="B51" s="116" t="s">
        <v>446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>
        <v>1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>
        <v>1</v>
      </c>
      <c r="CW51" s="19">
        <v>7</v>
      </c>
      <c r="CX51" s="19">
        <v>10</v>
      </c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x14ac:dyDescent="0.25">
      <c r="A52" s="116" t="s">
        <v>207</v>
      </c>
      <c r="B52" s="116" t="s">
        <v>446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1</v>
      </c>
      <c r="R52" s="19"/>
      <c r="S52" s="19"/>
      <c r="T52" s="19">
        <v>3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>
        <v>1</v>
      </c>
      <c r="BY52" s="19"/>
      <c r="BZ52" s="19"/>
      <c r="CA52" s="19"/>
      <c r="CB52" s="19"/>
      <c r="CC52" s="19"/>
      <c r="CD52" s="19"/>
      <c r="CE52" s="19"/>
      <c r="CF52" s="19"/>
      <c r="CG52" s="19"/>
      <c r="CH52" s="19">
        <v>2</v>
      </c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>
        <v>1</v>
      </c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</row>
    <row r="53" spans="1:112" x14ac:dyDescent="0.25">
      <c r="A53" s="116" t="s">
        <v>219</v>
      </c>
      <c r="B53" s="116" t="s">
        <v>446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>
        <v>7</v>
      </c>
      <c r="CU53" s="19">
        <v>1</v>
      </c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</row>
    <row r="54" spans="1:112" x14ac:dyDescent="0.25">
      <c r="A54" s="127" t="s">
        <v>669</v>
      </c>
      <c r="B54" s="116" t="s">
        <v>446</v>
      </c>
      <c r="C54" s="19"/>
      <c r="D54" s="19">
        <v>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</row>
    <row r="55" spans="1:112" x14ac:dyDescent="0.25">
      <c r="A55" s="116" t="s">
        <v>206</v>
      </c>
      <c r="B55" s="116" t="s">
        <v>446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>
        <v>1</v>
      </c>
      <c r="N55" s="19"/>
      <c r="O55" s="19"/>
      <c r="P55" s="19">
        <v>12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>
        <v>2</v>
      </c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>
        <v>1</v>
      </c>
      <c r="BX55" s="19"/>
      <c r="BY55" s="19">
        <v>5</v>
      </c>
      <c r="BZ55" s="19"/>
      <c r="CA55" s="19"/>
      <c r="CB55" s="19"/>
      <c r="CC55" s="19"/>
      <c r="CD55" s="19"/>
      <c r="CE55" s="19"/>
      <c r="CF55" s="19"/>
      <c r="CG55" s="19">
        <v>1</v>
      </c>
      <c r="CH55" s="19">
        <v>3</v>
      </c>
      <c r="CI55" s="19"/>
      <c r="CJ55" s="19"/>
      <c r="CK55" s="19"/>
      <c r="CL55" s="19"/>
      <c r="CM55" s="19"/>
      <c r="CN55" s="19"/>
      <c r="CO55" s="19"/>
      <c r="CP55" s="19"/>
      <c r="CQ55" s="19">
        <v>7</v>
      </c>
      <c r="CR55" s="19"/>
      <c r="CS55" s="19"/>
      <c r="CT55" s="19"/>
      <c r="CU55" s="19"/>
      <c r="CV55" s="19"/>
      <c r="CW55" s="19">
        <v>13</v>
      </c>
      <c r="CX55" s="19">
        <v>10</v>
      </c>
      <c r="CY55" s="19"/>
      <c r="CZ55" s="19"/>
      <c r="DA55" s="19"/>
      <c r="DB55" s="19"/>
      <c r="DC55" s="19"/>
      <c r="DD55" s="19"/>
      <c r="DE55" s="19"/>
      <c r="DF55" s="19"/>
      <c r="DG55" s="19"/>
      <c r="DH55" s="19"/>
    </row>
    <row r="56" spans="1:112" x14ac:dyDescent="0.25">
      <c r="A56" s="127" t="s">
        <v>670</v>
      </c>
      <c r="B56" s="116" t="s">
        <v>446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>
        <v>1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</row>
    <row r="57" spans="1:112" x14ac:dyDescent="0.25">
      <c r="A57" s="116" t="s">
        <v>261</v>
      </c>
      <c r="B57" s="116" t="s">
        <v>446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>
        <v>6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>
        <v>2</v>
      </c>
      <c r="AB57" s="19"/>
      <c r="AC57" s="19"/>
      <c r="AD57" s="19"/>
      <c r="AE57" s="19">
        <v>1</v>
      </c>
      <c r="AF57" s="19"/>
      <c r="AG57" s="19"/>
      <c r="AH57" s="19"/>
      <c r="AI57" s="19"/>
      <c r="AJ57" s="19"/>
      <c r="AK57" s="19">
        <v>10</v>
      </c>
      <c r="AL57" s="19"/>
      <c r="AM57" s="19"/>
      <c r="AN57" s="19"/>
      <c r="AO57" s="19"/>
      <c r="AP57" s="19"/>
      <c r="AQ57" s="19">
        <v>490</v>
      </c>
      <c r="AR57" s="19"/>
      <c r="AS57" s="19"/>
      <c r="AT57" s="19">
        <v>14</v>
      </c>
      <c r="AU57" s="19"/>
      <c r="AV57" s="19">
        <v>1</v>
      </c>
      <c r="AW57" s="19">
        <v>1</v>
      </c>
      <c r="AX57" s="19"/>
      <c r="AY57" s="19"/>
      <c r="AZ57" s="19"/>
      <c r="BA57" s="19"/>
      <c r="BB57" s="19"/>
      <c r="BC57" s="19"/>
      <c r="BD57" s="19"/>
      <c r="BE57" s="19"/>
      <c r="BF57" s="19">
        <v>4</v>
      </c>
      <c r="BG57" s="19"/>
      <c r="BH57" s="19">
        <v>3</v>
      </c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>
        <v>2</v>
      </c>
      <c r="BX57" s="19">
        <v>188</v>
      </c>
      <c r="BY57" s="19">
        <v>111</v>
      </c>
      <c r="BZ57" s="19"/>
      <c r="CA57" s="19"/>
      <c r="CB57" s="19"/>
      <c r="CC57" s="19"/>
      <c r="CD57" s="19"/>
      <c r="CE57" s="19"/>
      <c r="CF57" s="19">
        <v>1</v>
      </c>
      <c r="CG57" s="19">
        <v>9</v>
      </c>
      <c r="CH57" s="19">
        <v>104</v>
      </c>
      <c r="CI57" s="19"/>
      <c r="CJ57" s="19"/>
      <c r="CK57" s="19">
        <v>21</v>
      </c>
      <c r="CL57" s="19">
        <v>32</v>
      </c>
      <c r="CM57" s="19">
        <v>2</v>
      </c>
      <c r="CN57" s="19">
        <v>1</v>
      </c>
      <c r="CO57" s="19"/>
      <c r="CP57" s="19"/>
      <c r="CQ57" s="19">
        <v>4</v>
      </c>
      <c r="CR57" s="19"/>
      <c r="CS57" s="19"/>
      <c r="CT57" s="19">
        <v>6</v>
      </c>
      <c r="CU57" s="19">
        <v>1</v>
      </c>
      <c r="CV57" s="19"/>
      <c r="CW57" s="19"/>
      <c r="CX57" s="19">
        <v>9</v>
      </c>
      <c r="CY57" s="19"/>
      <c r="CZ57" s="19"/>
      <c r="DA57" s="19"/>
      <c r="DB57" s="19"/>
      <c r="DC57" s="19"/>
      <c r="DD57" s="19"/>
      <c r="DE57" s="19"/>
      <c r="DF57" s="19"/>
      <c r="DG57" s="19"/>
      <c r="DH57" s="19"/>
    </row>
    <row r="58" spans="1:112" x14ac:dyDescent="0.25">
      <c r="A58" s="116" t="s">
        <v>217</v>
      </c>
      <c r="B58" s="116" t="s">
        <v>446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>
        <v>1</v>
      </c>
      <c r="CI58" s="19"/>
      <c r="CJ58" s="19"/>
      <c r="CK58" s="19">
        <v>1</v>
      </c>
      <c r="CL58" s="19"/>
      <c r="CM58" s="19"/>
      <c r="CN58" s="19"/>
      <c r="CO58" s="19"/>
      <c r="CP58" s="19"/>
      <c r="CQ58" s="19">
        <v>1</v>
      </c>
      <c r="CR58" s="19"/>
      <c r="CS58" s="19"/>
      <c r="CT58" s="19"/>
      <c r="CU58" s="19"/>
      <c r="CV58" s="19">
        <v>1</v>
      </c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</row>
    <row r="59" spans="1:112" x14ac:dyDescent="0.25">
      <c r="A59" s="127" t="s">
        <v>676</v>
      </c>
      <c r="B59" s="116" t="s">
        <v>446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>
        <v>1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</row>
    <row r="60" spans="1:112" x14ac:dyDescent="0.25">
      <c r="A60" s="127" t="s">
        <v>671</v>
      </c>
      <c r="B60" s="116" t="s">
        <v>446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>
        <v>1</v>
      </c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>
        <v>1</v>
      </c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>
        <v>1</v>
      </c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</row>
    <row r="61" spans="1:112" x14ac:dyDescent="0.25">
      <c r="A61" s="127" t="s">
        <v>672</v>
      </c>
      <c r="B61" s="116" t="s">
        <v>446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>
        <v>1</v>
      </c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</row>
    <row r="62" spans="1:112" x14ac:dyDescent="0.25">
      <c r="A62" s="116" t="s">
        <v>278</v>
      </c>
      <c r="B62" s="116" t="s">
        <v>446</v>
      </c>
      <c r="C62" s="19"/>
      <c r="D62" s="19">
        <v>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</row>
    <row r="63" spans="1:112" x14ac:dyDescent="0.25">
      <c r="A63" s="127" t="s">
        <v>673</v>
      </c>
      <c r="B63" s="116" t="s">
        <v>446</v>
      </c>
      <c r="C63" s="19"/>
      <c r="D63" s="19"/>
      <c r="E63" s="19"/>
      <c r="F63" s="19">
        <v>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</row>
    <row r="64" spans="1:112" x14ac:dyDescent="0.25">
      <c r="A64" s="116" t="s">
        <v>216</v>
      </c>
      <c r="B64" s="116" t="s">
        <v>446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>
        <v>10</v>
      </c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</row>
    <row r="65" spans="1:112" x14ac:dyDescent="0.25">
      <c r="A65" s="116" t="s">
        <v>209</v>
      </c>
      <c r="B65" s="116" t="s">
        <v>446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>
        <v>1</v>
      </c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</row>
    <row r="66" spans="1:112" x14ac:dyDescent="0.25">
      <c r="A66" s="127" t="s">
        <v>626</v>
      </c>
      <c r="B66" s="116" t="s">
        <v>446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>
        <v>1</v>
      </c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</row>
    <row r="67" spans="1:112" x14ac:dyDescent="0.25">
      <c r="A67" s="116" t="s">
        <v>194</v>
      </c>
      <c r="B67" s="116" t="s">
        <v>446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>
        <v>1</v>
      </c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</row>
    <row r="68" spans="1:112" x14ac:dyDescent="0.25">
      <c r="A68" s="127" t="s">
        <v>674</v>
      </c>
      <c r="B68" s="116" t="s">
        <v>446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>
        <v>1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</row>
    <row r="69" spans="1:112" x14ac:dyDescent="0.25">
      <c r="A69" s="116" t="s">
        <v>204</v>
      </c>
      <c r="B69" s="116" t="s">
        <v>446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>
        <v>1</v>
      </c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>
        <v>2</v>
      </c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>
        <v>1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</row>
    <row r="70" spans="1:112" x14ac:dyDescent="0.25">
      <c r="A70" s="116" t="s">
        <v>240</v>
      </c>
      <c r="B70" s="116" t="s">
        <v>446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>
        <v>1</v>
      </c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</row>
    <row r="71" spans="1:112" x14ac:dyDescent="0.25">
      <c r="A71" s="116" t="s">
        <v>227</v>
      </c>
      <c r="B71" s="116" t="s">
        <v>446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>
        <v>1</v>
      </c>
    </row>
    <row r="72" spans="1:112" x14ac:dyDescent="0.25">
      <c r="A72" s="116" t="s">
        <v>195</v>
      </c>
      <c r="B72" s="116" t="s">
        <v>446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>
        <v>1</v>
      </c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>
        <v>1</v>
      </c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>
        <v>1</v>
      </c>
      <c r="BL72" s="19"/>
      <c r="BM72" s="19">
        <v>2</v>
      </c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</row>
    <row r="73" spans="1:112" x14ac:dyDescent="0.25">
      <c r="A73" s="116" t="s">
        <v>203</v>
      </c>
      <c r="B73" s="116" t="s">
        <v>446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>
        <v>4</v>
      </c>
      <c r="BM73" s="19"/>
      <c r="BN73" s="19"/>
      <c r="BO73" s="19"/>
      <c r="BP73" s="19"/>
      <c r="BQ73" s="19">
        <v>1</v>
      </c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</row>
    <row r="74" spans="1:112" x14ac:dyDescent="0.25">
      <c r="A74" s="116" t="s">
        <v>222</v>
      </c>
      <c r="B74" s="116" t="s">
        <v>446</v>
      </c>
      <c r="C74" s="19"/>
      <c r="D74" s="19">
        <v>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>
        <v>1</v>
      </c>
      <c r="DG74" s="19"/>
      <c r="DH74" s="19"/>
    </row>
    <row r="75" spans="1:112" x14ac:dyDescent="0.25">
      <c r="A75" s="116" t="s">
        <v>197</v>
      </c>
      <c r="B75" s="116" t="s">
        <v>446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>
        <v>3</v>
      </c>
      <c r="BM75" s="19"/>
      <c r="BN75" s="19"/>
      <c r="BO75" s="19"/>
      <c r="BP75" s="19">
        <v>1</v>
      </c>
      <c r="BQ75" s="19">
        <v>2</v>
      </c>
      <c r="BR75" s="19"/>
      <c r="BS75" s="19"/>
      <c r="BT75" s="19">
        <v>3</v>
      </c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</row>
    <row r="76" spans="1:112" x14ac:dyDescent="0.25">
      <c r="A76" s="116" t="s">
        <v>198</v>
      </c>
      <c r="B76" s="116" t="s">
        <v>446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>
        <v>1</v>
      </c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</row>
    <row r="77" spans="1:112" x14ac:dyDescent="0.25">
      <c r="A77" s="116" t="s">
        <v>211</v>
      </c>
      <c r="B77" s="116" t="s">
        <v>446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>
        <v>1</v>
      </c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</row>
    <row r="78" spans="1:112" x14ac:dyDescent="0.25">
      <c r="A78" s="127" t="s">
        <v>675</v>
      </c>
      <c r="B78" s="116" t="s">
        <v>446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>
        <v>1</v>
      </c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</row>
    <row r="79" spans="1:112" x14ac:dyDescent="0.25">
      <c r="A79" s="116" t="s">
        <v>231</v>
      </c>
      <c r="B79" s="116" t="s">
        <v>446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>
        <v>1</v>
      </c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</row>
    <row r="80" spans="1:112" x14ac:dyDescent="0.25">
      <c r="A80" s="116" t="s">
        <v>218</v>
      </c>
      <c r="B80" s="116" t="s">
        <v>446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>
        <v>1</v>
      </c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</row>
    <row r="81" spans="1:112" x14ac:dyDescent="0.25">
      <c r="A81" s="40" t="s">
        <v>629</v>
      </c>
      <c r="B81" s="116" t="s">
        <v>446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>
        <v>1</v>
      </c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</row>
    <row r="82" spans="1:112" x14ac:dyDescent="0.25">
      <c r="A82" s="116" t="s">
        <v>505</v>
      </c>
      <c r="B82" s="116" t="s">
        <v>286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>
        <v>2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>
        <v>1</v>
      </c>
      <c r="AB82" s="19">
        <v>15</v>
      </c>
      <c r="AC82" s="19"/>
      <c r="AD82" s="19">
        <v>1</v>
      </c>
      <c r="AE82" s="19"/>
      <c r="AF82" s="19"/>
      <c r="AG82" s="19"/>
      <c r="AH82" s="19"/>
      <c r="AI82" s="19"/>
      <c r="AJ82" s="19"/>
      <c r="AK82" s="19">
        <v>17</v>
      </c>
      <c r="AL82" s="19"/>
      <c r="AM82" s="19"/>
      <c r="AN82" s="19"/>
      <c r="AO82" s="19"/>
      <c r="AP82" s="19"/>
      <c r="AQ82" s="19">
        <v>210</v>
      </c>
      <c r="AR82" s="19"/>
      <c r="AS82" s="19">
        <v>11</v>
      </c>
      <c r="AT82" s="19">
        <v>230</v>
      </c>
      <c r="AU82" s="19"/>
      <c r="AV82" s="19">
        <v>1</v>
      </c>
      <c r="AW82" s="19"/>
      <c r="AX82" s="19"/>
      <c r="AY82" s="19"/>
      <c r="AZ82" s="19"/>
      <c r="BA82" s="19"/>
      <c r="BB82" s="19"/>
      <c r="BC82" s="19">
        <v>1</v>
      </c>
      <c r="BD82" s="19"/>
      <c r="BE82" s="19"/>
      <c r="BF82" s="19">
        <v>5</v>
      </c>
      <c r="BG82" s="19"/>
      <c r="BH82" s="19">
        <v>24</v>
      </c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>
        <v>150</v>
      </c>
      <c r="BY82" s="19">
        <v>185</v>
      </c>
      <c r="BZ82" s="19"/>
      <c r="CA82" s="19"/>
      <c r="CB82" s="19"/>
      <c r="CC82" s="19"/>
      <c r="CD82" s="19"/>
      <c r="CE82" s="19"/>
      <c r="CF82" s="19">
        <v>11</v>
      </c>
      <c r="CG82" s="19">
        <v>26</v>
      </c>
      <c r="CH82" s="19">
        <v>66</v>
      </c>
      <c r="CI82" s="19"/>
      <c r="CJ82" s="19"/>
      <c r="CK82" s="19">
        <v>49</v>
      </c>
      <c r="CL82" s="19">
        <v>152</v>
      </c>
      <c r="CM82" s="19">
        <v>5</v>
      </c>
      <c r="CN82" s="19">
        <v>1</v>
      </c>
      <c r="CO82" s="19"/>
      <c r="CP82" s="19"/>
      <c r="CQ82" s="19">
        <v>3</v>
      </c>
      <c r="CR82" s="19"/>
      <c r="CS82" s="19"/>
      <c r="CT82" s="19">
        <v>9</v>
      </c>
      <c r="CU82" s="19"/>
      <c r="CV82" s="19"/>
      <c r="CW82" s="19"/>
      <c r="CX82" s="19">
        <v>1</v>
      </c>
      <c r="CY82" s="19"/>
      <c r="CZ82" s="19"/>
      <c r="DA82" s="19"/>
      <c r="DB82" s="19"/>
      <c r="DC82" s="19"/>
      <c r="DD82" s="19"/>
      <c r="DE82" s="19"/>
      <c r="DF82" s="19"/>
      <c r="DG82" s="19"/>
      <c r="DH82" s="19"/>
    </row>
    <row r="83" spans="1:112" x14ac:dyDescent="0.25">
      <c r="A83" s="116" t="s">
        <v>506</v>
      </c>
      <c r="B83" s="116" t="s">
        <v>286</v>
      </c>
      <c r="C83" s="19"/>
      <c r="D83" s="19"/>
      <c r="E83" s="19"/>
      <c r="F83" s="19">
        <v>2</v>
      </c>
      <c r="G83" s="19"/>
      <c r="H83" s="19"/>
      <c r="I83" s="19"/>
      <c r="J83" s="19"/>
      <c r="K83" s="19"/>
      <c r="L83" s="19">
        <v>1</v>
      </c>
      <c r="M83" s="16"/>
      <c r="N83" s="16"/>
      <c r="O83" s="16"/>
      <c r="P83" s="16"/>
      <c r="Q83" s="16"/>
      <c r="R83" s="16">
        <v>1</v>
      </c>
      <c r="S83" s="16"/>
      <c r="T83" s="16"/>
      <c r="U83" s="16">
        <v>2</v>
      </c>
      <c r="V83" s="16"/>
      <c r="W83" s="16"/>
      <c r="X83" s="16"/>
      <c r="Y83" s="16">
        <v>1</v>
      </c>
      <c r="Z83" s="16"/>
      <c r="AA83" s="16">
        <v>1</v>
      </c>
      <c r="AB83" s="16"/>
      <c r="AC83" s="16"/>
      <c r="AD83" s="16">
        <v>1</v>
      </c>
      <c r="AE83" s="16">
        <v>3</v>
      </c>
      <c r="AF83" s="16"/>
      <c r="AG83" s="16"/>
      <c r="AH83" s="16"/>
      <c r="AI83" s="16">
        <v>3</v>
      </c>
      <c r="AJ83" s="16"/>
      <c r="AK83" s="16">
        <v>1</v>
      </c>
      <c r="AL83" s="16"/>
      <c r="AM83" s="16"/>
      <c r="AN83" s="16"/>
      <c r="AO83" s="16">
        <v>11</v>
      </c>
      <c r="AP83" s="16"/>
      <c r="AQ83" s="16">
        <v>5</v>
      </c>
      <c r="AR83" s="16"/>
      <c r="AS83" s="16">
        <v>2</v>
      </c>
      <c r="AT83" s="16">
        <v>2</v>
      </c>
      <c r="AU83" s="16">
        <v>1</v>
      </c>
      <c r="AV83" s="16"/>
      <c r="AW83" s="16">
        <v>1</v>
      </c>
      <c r="AX83" s="16"/>
      <c r="AY83" s="16">
        <v>1</v>
      </c>
      <c r="AZ83" s="16">
        <v>2</v>
      </c>
      <c r="BA83" s="16"/>
      <c r="BB83" s="16"/>
      <c r="BC83" s="16"/>
      <c r="BD83" s="16">
        <v>5</v>
      </c>
      <c r="BE83" s="16"/>
      <c r="BF83" s="16">
        <v>6</v>
      </c>
      <c r="BG83" s="16">
        <v>1</v>
      </c>
      <c r="BH83" s="16">
        <v>1</v>
      </c>
      <c r="BI83" s="16">
        <v>1</v>
      </c>
      <c r="BJ83" s="16">
        <v>2</v>
      </c>
      <c r="BK83" s="16">
        <v>1</v>
      </c>
      <c r="BL83" s="16">
        <v>1</v>
      </c>
      <c r="BM83" s="16"/>
      <c r="BN83" s="16">
        <v>1</v>
      </c>
      <c r="BO83" s="16"/>
      <c r="BP83" s="16">
        <v>1</v>
      </c>
      <c r="BQ83" s="16">
        <v>1</v>
      </c>
      <c r="BR83" s="16"/>
      <c r="BS83" s="16">
        <v>1</v>
      </c>
      <c r="BT83" s="16"/>
      <c r="BU83" s="16"/>
      <c r="BV83" s="16">
        <v>1</v>
      </c>
      <c r="BW83" s="16">
        <v>3</v>
      </c>
      <c r="BX83" s="16">
        <v>2</v>
      </c>
      <c r="BY83" s="16">
        <v>11</v>
      </c>
      <c r="BZ83" s="16">
        <v>1</v>
      </c>
      <c r="CA83" s="16">
        <v>15</v>
      </c>
      <c r="CB83" s="16">
        <v>5</v>
      </c>
      <c r="CC83" s="16">
        <v>14</v>
      </c>
      <c r="CD83" s="16">
        <v>3</v>
      </c>
      <c r="CE83" s="16">
        <v>28</v>
      </c>
      <c r="CF83" s="16">
        <v>2</v>
      </c>
      <c r="CG83" s="16">
        <v>29</v>
      </c>
      <c r="CH83" s="16">
        <v>5</v>
      </c>
      <c r="CI83" s="16">
        <v>3</v>
      </c>
      <c r="CJ83" s="16"/>
      <c r="CK83" s="16">
        <v>9</v>
      </c>
      <c r="CL83" s="16">
        <v>6</v>
      </c>
      <c r="CM83" s="16">
        <v>8</v>
      </c>
      <c r="CN83" s="16"/>
      <c r="CO83" s="16"/>
      <c r="CP83" s="16"/>
      <c r="CQ83" s="16">
        <v>5</v>
      </c>
      <c r="CR83" s="16">
        <v>1</v>
      </c>
      <c r="CS83" s="16"/>
      <c r="CT83" s="16">
        <v>10</v>
      </c>
      <c r="CU83" s="16">
        <v>8</v>
      </c>
      <c r="CV83" s="16">
        <v>8</v>
      </c>
      <c r="CW83" s="16">
        <v>8</v>
      </c>
      <c r="CX83" s="16">
        <v>11</v>
      </c>
      <c r="CY83" s="16"/>
      <c r="CZ83" s="16"/>
      <c r="DA83" s="16"/>
      <c r="DB83" s="16"/>
      <c r="DC83" s="16"/>
      <c r="DD83" s="16"/>
      <c r="DE83" s="16"/>
      <c r="DF83" s="16"/>
      <c r="DG83" s="16"/>
      <c r="DH83" s="16">
        <v>2</v>
      </c>
    </row>
    <row r="84" spans="1:112" x14ac:dyDescent="0.25">
      <c r="A84" s="116" t="s">
        <v>512</v>
      </c>
      <c r="B84" s="116" t="s">
        <v>446</v>
      </c>
      <c r="C84" s="53"/>
      <c r="D84" s="53"/>
      <c r="E84" s="53"/>
      <c r="F84" s="53"/>
      <c r="G84" s="53"/>
      <c r="H84" s="53"/>
      <c r="I84" s="53">
        <v>4</v>
      </c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>
        <v>4</v>
      </c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>
        <v>32</v>
      </c>
      <c r="AR84" s="53"/>
      <c r="AS84" s="53">
        <v>4</v>
      </c>
      <c r="AT84" s="53">
        <v>28</v>
      </c>
      <c r="AU84" s="53"/>
      <c r="AV84" s="53"/>
      <c r="AW84" s="53"/>
      <c r="AX84" s="53">
        <v>1</v>
      </c>
      <c r="AY84" s="53">
        <v>1</v>
      </c>
      <c r="AZ84" s="53"/>
      <c r="BA84" s="53">
        <v>48</v>
      </c>
      <c r="BB84" s="53">
        <v>1</v>
      </c>
      <c r="BC84" s="53"/>
      <c r="BD84" s="53"/>
      <c r="BE84" s="53">
        <v>2</v>
      </c>
      <c r="BF84" s="53">
        <v>64</v>
      </c>
      <c r="BG84" s="53"/>
      <c r="BH84" s="53"/>
      <c r="BI84" s="53"/>
      <c r="BJ84" s="53">
        <v>284</v>
      </c>
      <c r="BK84" s="53"/>
      <c r="BL84" s="53"/>
      <c r="BM84" s="53"/>
      <c r="BN84" s="53"/>
      <c r="BO84" s="53"/>
      <c r="BP84" s="53">
        <v>1</v>
      </c>
      <c r="BQ84" s="53"/>
      <c r="BR84" s="53"/>
      <c r="BS84" s="53"/>
      <c r="BT84" s="53"/>
      <c r="BU84" s="53"/>
      <c r="BV84" s="53"/>
      <c r="BW84" s="54"/>
      <c r="BX84" s="53">
        <v>88</v>
      </c>
      <c r="BY84" s="53">
        <v>1168</v>
      </c>
      <c r="BZ84" s="53">
        <v>1</v>
      </c>
      <c r="CA84" s="53">
        <v>128</v>
      </c>
      <c r="CB84" s="53"/>
      <c r="CC84" s="53"/>
      <c r="CD84" s="53">
        <v>24</v>
      </c>
      <c r="CE84" s="53">
        <v>376</v>
      </c>
      <c r="CF84" s="53">
        <v>20</v>
      </c>
      <c r="CG84" s="53">
        <v>2272</v>
      </c>
      <c r="CH84" s="53"/>
      <c r="CI84" s="53"/>
      <c r="CJ84" s="53"/>
      <c r="CK84" s="53"/>
      <c r="CL84" s="53">
        <v>4</v>
      </c>
      <c r="CM84" s="53">
        <v>1824</v>
      </c>
      <c r="CN84" s="53">
        <v>16</v>
      </c>
      <c r="CO84" s="53"/>
      <c r="CP84" s="53"/>
      <c r="CQ84" s="53">
        <v>64</v>
      </c>
      <c r="CR84" s="53"/>
      <c r="CS84" s="53"/>
      <c r="CT84" s="53">
        <v>4</v>
      </c>
      <c r="CU84" s="53"/>
      <c r="CV84" s="53"/>
      <c r="CW84" s="53">
        <v>224</v>
      </c>
      <c r="CX84" s="53">
        <v>32</v>
      </c>
      <c r="CY84" s="53"/>
      <c r="CZ84" s="53"/>
      <c r="DA84" s="53"/>
      <c r="DB84" s="53"/>
      <c r="DC84" s="53"/>
      <c r="DD84" s="53"/>
      <c r="DE84" s="53"/>
      <c r="DF84" s="53"/>
      <c r="DG84" s="53"/>
      <c r="DH84" s="53"/>
    </row>
    <row r="85" spans="1:112" x14ac:dyDescent="0.25">
      <c r="A85" s="116" t="s">
        <v>513</v>
      </c>
      <c r="B85" s="116" t="s">
        <v>446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4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</row>
    <row r="86" spans="1:112" x14ac:dyDescent="0.25">
      <c r="A86" s="116" t="s">
        <v>514</v>
      </c>
      <c r="B86" s="116" t="s">
        <v>446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>
        <v>8</v>
      </c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>
        <v>32</v>
      </c>
      <c r="Z86" s="53"/>
      <c r="AA86" s="53">
        <v>96</v>
      </c>
      <c r="AB86" s="53"/>
      <c r="AC86" s="53">
        <v>8</v>
      </c>
      <c r="AD86" s="53">
        <v>16</v>
      </c>
      <c r="AE86" s="53">
        <v>16</v>
      </c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>
        <v>880</v>
      </c>
      <c r="AT86" s="53">
        <v>1024</v>
      </c>
      <c r="AU86" s="53"/>
      <c r="AV86" s="53"/>
      <c r="AW86" s="53"/>
      <c r="AX86" s="53"/>
      <c r="AY86" s="53"/>
      <c r="AZ86" s="53">
        <v>32</v>
      </c>
      <c r="BA86" s="53"/>
      <c r="BB86" s="53"/>
      <c r="BC86" s="53">
        <v>624</v>
      </c>
      <c r="BD86" s="53"/>
      <c r="BE86" s="53"/>
      <c r="BF86" s="53"/>
      <c r="BG86" s="53"/>
      <c r="BH86" s="53">
        <v>204</v>
      </c>
      <c r="BI86" s="53"/>
      <c r="BJ86" s="53">
        <v>12</v>
      </c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4"/>
      <c r="BX86" s="53"/>
      <c r="BY86" s="53">
        <v>3104</v>
      </c>
      <c r="BZ86" s="53"/>
      <c r="CA86" s="53"/>
      <c r="CB86" s="53">
        <v>8</v>
      </c>
      <c r="CC86" s="53"/>
      <c r="CD86" s="53">
        <v>4</v>
      </c>
      <c r="CE86" s="53"/>
      <c r="CF86" s="53"/>
      <c r="CG86" s="53">
        <v>560</v>
      </c>
      <c r="CH86" s="53">
        <v>136</v>
      </c>
      <c r="CI86" s="53"/>
      <c r="CJ86" s="53"/>
      <c r="CK86" s="53">
        <v>296</v>
      </c>
      <c r="CL86" s="53">
        <v>152</v>
      </c>
      <c r="CM86" s="53"/>
      <c r="CN86" s="53">
        <v>8</v>
      </c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</row>
    <row r="87" spans="1:112" x14ac:dyDescent="0.25">
      <c r="A87" s="116" t="s">
        <v>515</v>
      </c>
      <c r="B87" s="116" t="s">
        <v>446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4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</row>
    <row r="88" spans="1:112" x14ac:dyDescent="0.25">
      <c r="A88" s="116" t="s">
        <v>516</v>
      </c>
      <c r="B88" s="116" t="s">
        <v>446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>
        <v>4</v>
      </c>
      <c r="AI88" s="53"/>
      <c r="AJ88" s="53"/>
      <c r="AK88" s="53">
        <v>32</v>
      </c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4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</row>
    <row r="89" spans="1:112" x14ac:dyDescent="0.25">
      <c r="A89" s="116" t="s">
        <v>517</v>
      </c>
      <c r="B89" s="116" t="s">
        <v>446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>
        <v>1</v>
      </c>
      <c r="BQ89" s="53"/>
      <c r="BR89" s="53">
        <v>1</v>
      </c>
      <c r="BS89" s="53"/>
      <c r="BT89" s="53"/>
      <c r="BU89" s="53"/>
      <c r="BV89" s="53"/>
      <c r="BW89" s="54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>
        <v>240</v>
      </c>
      <c r="CR89" s="53"/>
      <c r="CS89" s="53"/>
      <c r="CT89" s="53"/>
      <c r="CU89" s="53"/>
      <c r="CV89" s="53">
        <v>4</v>
      </c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</row>
    <row r="90" spans="1:112" x14ac:dyDescent="0.25">
      <c r="A90" s="116" t="s">
        <v>642</v>
      </c>
      <c r="B90" s="116" t="s">
        <v>507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4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</row>
    <row r="91" spans="1:112" x14ac:dyDescent="0.25">
      <c r="A91" s="116" t="s">
        <v>518</v>
      </c>
      <c r="B91" s="116" t="s">
        <v>446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4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>
        <v>16</v>
      </c>
      <c r="CR91" s="53"/>
      <c r="CS91" s="53">
        <v>2</v>
      </c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</row>
    <row r="92" spans="1:112" x14ac:dyDescent="0.25">
      <c r="A92" s="116" t="s">
        <v>519</v>
      </c>
      <c r="B92" s="116" t="s">
        <v>446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4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</row>
    <row r="93" spans="1:112" x14ac:dyDescent="0.25">
      <c r="A93" s="116" t="s">
        <v>520</v>
      </c>
      <c r="B93" s="116" t="s">
        <v>446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4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</row>
    <row r="94" spans="1:112" x14ac:dyDescent="0.25">
      <c r="A94" s="116" t="s">
        <v>521</v>
      </c>
      <c r="B94" s="116" t="s">
        <v>446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4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</row>
    <row r="95" spans="1:112" x14ac:dyDescent="0.25">
      <c r="A95" s="116" t="s">
        <v>641</v>
      </c>
      <c r="B95" s="116" t="s">
        <v>507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>
        <v>4</v>
      </c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4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</row>
    <row r="96" spans="1:112" x14ac:dyDescent="0.25">
      <c r="A96" s="116" t="s">
        <v>522</v>
      </c>
      <c r="B96" s="116" t="s">
        <v>446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4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</row>
    <row r="97" spans="1:112" x14ac:dyDescent="0.25">
      <c r="A97" s="116" t="s">
        <v>523</v>
      </c>
      <c r="B97" s="116" t="s">
        <v>446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4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</row>
    <row r="98" spans="1:112" x14ac:dyDescent="0.25">
      <c r="A98" s="116" t="s">
        <v>524</v>
      </c>
      <c r="B98" s="116" t="s">
        <v>446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4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</row>
    <row r="99" spans="1:112" x14ac:dyDescent="0.25">
      <c r="A99" s="116" t="s">
        <v>525</v>
      </c>
      <c r="B99" s="116" t="s">
        <v>446</v>
      </c>
      <c r="C99" s="53">
        <v>8</v>
      </c>
      <c r="D99" s="53"/>
      <c r="E99" s="53"/>
      <c r="F99" s="53">
        <v>8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>
        <v>36</v>
      </c>
      <c r="BE99" s="53"/>
      <c r="BF99" s="53"/>
      <c r="BG99" s="53">
        <v>16</v>
      </c>
      <c r="BH99" s="53"/>
      <c r="BI99" s="53"/>
      <c r="BJ99" s="53"/>
      <c r="BK99" s="53"/>
      <c r="BL99" s="53"/>
      <c r="BM99" s="53">
        <v>2</v>
      </c>
      <c r="BN99" s="53"/>
      <c r="BO99" s="53"/>
      <c r="BP99" s="53"/>
      <c r="BQ99" s="53"/>
      <c r="BR99" s="53"/>
      <c r="BS99" s="53"/>
      <c r="BT99" s="53"/>
      <c r="BU99" s="53"/>
      <c r="BV99" s="53"/>
      <c r="BW99" s="54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>
        <v>1</v>
      </c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</row>
    <row r="100" spans="1:112" x14ac:dyDescent="0.25">
      <c r="A100" s="116" t="s">
        <v>526</v>
      </c>
      <c r="B100" s="116" t="s">
        <v>446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>
        <v>8</v>
      </c>
      <c r="X100" s="53"/>
      <c r="Y100" s="53"/>
      <c r="Z100" s="53"/>
      <c r="AA100" s="53">
        <v>32</v>
      </c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4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</row>
    <row r="101" spans="1:112" x14ac:dyDescent="0.25">
      <c r="A101" s="116" t="s">
        <v>527</v>
      </c>
      <c r="B101" s="116" t="s">
        <v>446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>
        <v>104</v>
      </c>
      <c r="Q101" s="53"/>
      <c r="R101" s="53"/>
      <c r="S101" s="53"/>
      <c r="T101" s="53"/>
      <c r="U101" s="53"/>
      <c r="V101" s="53"/>
      <c r="W101" s="53">
        <v>4</v>
      </c>
      <c r="X101" s="53"/>
      <c r="Y101" s="53"/>
      <c r="Z101" s="53"/>
      <c r="AA101" s="53">
        <v>96</v>
      </c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4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</row>
    <row r="102" spans="1:112" x14ac:dyDescent="0.25">
      <c r="A102" s="116" t="s">
        <v>528</v>
      </c>
      <c r="B102" s="116" t="s">
        <v>446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>
        <v>20</v>
      </c>
      <c r="O102" s="53"/>
      <c r="P102" s="53"/>
      <c r="Q102" s="53"/>
      <c r="R102" s="53"/>
      <c r="S102" s="53"/>
      <c r="T102" s="53"/>
      <c r="U102" s="53"/>
      <c r="V102" s="53">
        <v>64</v>
      </c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>
        <v>4</v>
      </c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>
        <v>1</v>
      </c>
      <c r="BR102" s="53">
        <v>2</v>
      </c>
      <c r="BS102" s="53"/>
      <c r="BT102" s="53"/>
      <c r="BU102" s="53"/>
      <c r="BV102" s="53"/>
      <c r="BW102" s="54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>
        <v>12</v>
      </c>
      <c r="CM102" s="53"/>
      <c r="CN102" s="53"/>
      <c r="CO102" s="53"/>
      <c r="CP102" s="53"/>
      <c r="CQ102" s="53"/>
      <c r="CR102" s="53"/>
      <c r="CS102" s="53">
        <v>1</v>
      </c>
      <c r="CT102" s="53"/>
      <c r="CU102" s="53"/>
      <c r="CV102" s="53"/>
      <c r="CW102" s="53">
        <v>12</v>
      </c>
      <c r="CX102" s="53"/>
      <c r="CY102" s="53"/>
      <c r="CZ102" s="53">
        <v>32</v>
      </c>
      <c r="DA102" s="53"/>
      <c r="DB102" s="53"/>
      <c r="DC102" s="53">
        <v>1</v>
      </c>
      <c r="DD102" s="53"/>
      <c r="DE102" s="53"/>
      <c r="DF102" s="53"/>
      <c r="DG102" s="53"/>
      <c r="DH102" s="53">
        <v>4</v>
      </c>
    </row>
    <row r="103" spans="1:112" x14ac:dyDescent="0.25">
      <c r="A103" s="116" t="s">
        <v>529</v>
      </c>
      <c r="B103" s="116" t="s">
        <v>446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>
        <v>160</v>
      </c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>
        <v>112</v>
      </c>
      <c r="BA103" s="53"/>
      <c r="BB103" s="53"/>
      <c r="BC103" s="53"/>
      <c r="BD103" s="53"/>
      <c r="BE103" s="53"/>
      <c r="BF103" s="53"/>
      <c r="BG103" s="53"/>
      <c r="BH103" s="53"/>
      <c r="BI103" s="53">
        <v>20</v>
      </c>
      <c r="BJ103" s="53">
        <v>4</v>
      </c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4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>
        <v>36</v>
      </c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</row>
    <row r="104" spans="1:112" x14ac:dyDescent="0.25">
      <c r="A104" s="116" t="s">
        <v>340</v>
      </c>
      <c r="B104" s="116" t="s">
        <v>446</v>
      </c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4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</row>
    <row r="105" spans="1:112" x14ac:dyDescent="0.25">
      <c r="A105" s="116" t="s">
        <v>530</v>
      </c>
      <c r="B105" s="116" t="s">
        <v>446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4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</row>
    <row r="106" spans="1:112" x14ac:dyDescent="0.25">
      <c r="A106" s="116" t="s">
        <v>531</v>
      </c>
      <c r="B106" s="116" t="s">
        <v>446</v>
      </c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>
        <v>8</v>
      </c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>
        <v>32</v>
      </c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>
        <v>4</v>
      </c>
      <c r="BW106" s="54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</row>
    <row r="107" spans="1:112" x14ac:dyDescent="0.25">
      <c r="A107" s="116" t="s">
        <v>532</v>
      </c>
      <c r="B107" s="116" t="s">
        <v>446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>
        <v>24</v>
      </c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4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</row>
    <row r="108" spans="1:112" x14ac:dyDescent="0.25">
      <c r="A108" s="116" t="s">
        <v>533</v>
      </c>
      <c r="B108" s="116" t="s">
        <v>446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>
        <v>60</v>
      </c>
      <c r="AS108" s="53"/>
      <c r="AT108" s="53"/>
      <c r="AU108" s="53">
        <v>32</v>
      </c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4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</row>
    <row r="109" spans="1:112" x14ac:dyDescent="0.25">
      <c r="A109" s="116" t="s">
        <v>534</v>
      </c>
      <c r="B109" s="116" t="s">
        <v>446</v>
      </c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4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</row>
    <row r="110" spans="1:112" x14ac:dyDescent="0.25">
      <c r="A110" s="116" t="s">
        <v>536</v>
      </c>
      <c r="B110" s="116" t="s">
        <v>446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4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</row>
    <row r="111" spans="1:112" x14ac:dyDescent="0.25">
      <c r="A111" s="116" t="s">
        <v>535</v>
      </c>
      <c r="B111" s="116" t="s">
        <v>446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4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</row>
    <row r="112" spans="1:112" x14ac:dyDescent="0.25">
      <c r="A112" s="116" t="s">
        <v>537</v>
      </c>
      <c r="B112" s="116" t="s">
        <v>446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4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</row>
    <row r="113" spans="1:112" x14ac:dyDescent="0.25">
      <c r="A113" s="116" t="s">
        <v>538</v>
      </c>
      <c r="B113" s="116" t="s">
        <v>446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4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>
        <v>12</v>
      </c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</row>
    <row r="114" spans="1:112" x14ac:dyDescent="0.25">
      <c r="A114" s="116" t="s">
        <v>539</v>
      </c>
      <c r="B114" s="116" t="s">
        <v>446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4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</row>
    <row r="115" spans="1:112" x14ac:dyDescent="0.25">
      <c r="A115" s="116" t="s">
        <v>541</v>
      </c>
      <c r="B115" s="116" t="s">
        <v>507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>
        <v>4</v>
      </c>
      <c r="AW115" s="53">
        <v>32</v>
      </c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>
        <v>64</v>
      </c>
      <c r="BV115" s="53"/>
      <c r="BW115" s="54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>
        <v>28</v>
      </c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</row>
    <row r="116" spans="1:112" x14ac:dyDescent="0.25">
      <c r="A116" s="116" t="s">
        <v>540</v>
      </c>
      <c r="B116" s="116" t="s">
        <v>446</v>
      </c>
      <c r="C116" s="53"/>
      <c r="D116" s="53"/>
      <c r="E116" s="53"/>
      <c r="F116" s="53"/>
      <c r="G116" s="53">
        <v>16</v>
      </c>
      <c r="H116" s="53"/>
      <c r="I116" s="53">
        <v>44</v>
      </c>
      <c r="J116" s="53">
        <v>4</v>
      </c>
      <c r="K116" s="53">
        <v>48</v>
      </c>
      <c r="L116" s="53">
        <v>32</v>
      </c>
      <c r="M116" s="53">
        <v>48</v>
      </c>
      <c r="N116" s="53">
        <v>52</v>
      </c>
      <c r="O116" s="53">
        <v>24</v>
      </c>
      <c r="P116" s="53"/>
      <c r="Q116" s="53">
        <v>1664</v>
      </c>
      <c r="R116" s="53"/>
      <c r="S116" s="53">
        <v>2</v>
      </c>
      <c r="T116" s="53">
        <v>356</v>
      </c>
      <c r="U116" s="53">
        <v>256</v>
      </c>
      <c r="V116" s="53">
        <v>96</v>
      </c>
      <c r="W116" s="53">
        <v>76</v>
      </c>
      <c r="X116" s="53"/>
      <c r="Y116" s="53">
        <v>32</v>
      </c>
      <c r="Z116" s="53">
        <v>640</v>
      </c>
      <c r="AA116" s="53"/>
      <c r="AB116" s="53"/>
      <c r="AC116" s="53">
        <v>16</v>
      </c>
      <c r="AD116" s="53"/>
      <c r="AE116" s="53">
        <v>8</v>
      </c>
      <c r="AF116" s="53">
        <v>12</v>
      </c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>
        <v>512</v>
      </c>
      <c r="AR116" s="53">
        <v>4</v>
      </c>
      <c r="AS116" s="53"/>
      <c r="AT116" s="53">
        <v>32</v>
      </c>
      <c r="AU116" s="53"/>
      <c r="AV116" s="53"/>
      <c r="AW116" s="53">
        <v>48</v>
      </c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>
        <v>268</v>
      </c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>
        <v>48</v>
      </c>
      <c r="BV116" s="53">
        <v>4</v>
      </c>
      <c r="BW116" s="54"/>
      <c r="BX116" s="53">
        <v>12</v>
      </c>
      <c r="BY116" s="53"/>
      <c r="BZ116" s="53"/>
      <c r="CA116" s="53"/>
      <c r="CB116" s="53"/>
      <c r="CC116" s="53"/>
      <c r="CD116" s="53"/>
      <c r="CE116" s="53"/>
      <c r="CF116" s="53"/>
      <c r="CG116" s="53"/>
      <c r="CH116" s="53">
        <v>28</v>
      </c>
      <c r="CI116" s="53">
        <v>288</v>
      </c>
      <c r="CJ116" s="53"/>
      <c r="CK116" s="53">
        <v>20</v>
      </c>
      <c r="CL116" s="53">
        <v>4</v>
      </c>
      <c r="CM116" s="53"/>
      <c r="CN116" s="53"/>
      <c r="CO116" s="53"/>
      <c r="CP116" s="53"/>
      <c r="CQ116" s="53"/>
      <c r="CR116" s="53"/>
      <c r="CS116" s="53">
        <v>16</v>
      </c>
      <c r="CT116" s="53"/>
      <c r="CU116" s="53"/>
      <c r="CV116" s="53"/>
      <c r="CW116" s="53"/>
      <c r="CX116" s="53"/>
      <c r="CY116" s="53"/>
      <c r="CZ116" s="53"/>
      <c r="DA116" s="53" t="s">
        <v>156</v>
      </c>
      <c r="DB116" s="53"/>
      <c r="DC116" s="53"/>
      <c r="DD116" s="53">
        <v>8</v>
      </c>
      <c r="DE116" s="53"/>
      <c r="DF116" s="53"/>
      <c r="DG116" s="53"/>
      <c r="DH116" s="53">
        <v>4</v>
      </c>
    </row>
    <row r="117" spans="1:112" x14ac:dyDescent="0.25">
      <c r="A117" s="116" t="s">
        <v>542</v>
      </c>
      <c r="B117" s="116" t="s">
        <v>446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4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>
        <v>4</v>
      </c>
      <c r="DA117" s="53"/>
      <c r="DB117" s="53"/>
      <c r="DC117" s="53"/>
      <c r="DD117" s="53"/>
      <c r="DE117" s="53"/>
      <c r="DF117" s="53"/>
      <c r="DG117" s="53"/>
      <c r="DH117" s="53"/>
    </row>
    <row r="118" spans="1:112" x14ac:dyDescent="0.25">
      <c r="A118" s="116" t="s">
        <v>543</v>
      </c>
      <c r="B118" s="116" t="s">
        <v>446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4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</row>
    <row r="119" spans="1:112" x14ac:dyDescent="0.25">
      <c r="A119" s="116" t="s">
        <v>544</v>
      </c>
      <c r="B119" s="116" t="s">
        <v>446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>
        <v>8</v>
      </c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4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</row>
    <row r="120" spans="1:112" x14ac:dyDescent="0.25">
      <c r="A120" s="116" t="s">
        <v>545</v>
      </c>
      <c r="B120" s="116" t="s">
        <v>446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4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</row>
    <row r="121" spans="1:112" x14ac:dyDescent="0.25">
      <c r="A121" s="116" t="s">
        <v>546</v>
      </c>
      <c r="B121" s="116" t="s">
        <v>446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4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</row>
    <row r="122" spans="1:112" x14ac:dyDescent="0.25">
      <c r="A122" s="116" t="s">
        <v>547</v>
      </c>
      <c r="B122" s="116" t="s">
        <v>446</v>
      </c>
      <c r="C122" s="53">
        <v>60</v>
      </c>
      <c r="D122" s="53">
        <v>36</v>
      </c>
      <c r="E122" s="53">
        <v>44</v>
      </c>
      <c r="F122" s="53">
        <v>24</v>
      </c>
      <c r="G122" s="53">
        <v>4</v>
      </c>
      <c r="H122" s="53">
        <v>12</v>
      </c>
      <c r="I122" s="53"/>
      <c r="J122" s="53"/>
      <c r="K122" s="53"/>
      <c r="L122" s="53"/>
      <c r="M122" s="53"/>
      <c r="N122" s="53">
        <v>8</v>
      </c>
      <c r="O122" s="53"/>
      <c r="P122" s="53"/>
      <c r="Q122" s="53"/>
      <c r="R122" s="53">
        <v>4</v>
      </c>
      <c r="S122" s="53"/>
      <c r="T122" s="53">
        <v>4</v>
      </c>
      <c r="U122" s="53"/>
      <c r="V122" s="53"/>
      <c r="W122" s="53">
        <v>12</v>
      </c>
      <c r="X122" s="53"/>
      <c r="Y122" s="53"/>
      <c r="Z122" s="53">
        <v>64</v>
      </c>
      <c r="AA122" s="53"/>
      <c r="AB122" s="53"/>
      <c r="AC122" s="53">
        <v>16</v>
      </c>
      <c r="AD122" s="53">
        <v>2</v>
      </c>
      <c r="AE122" s="53"/>
      <c r="AF122" s="53"/>
      <c r="AG122" s="53"/>
      <c r="AH122" s="53">
        <v>4</v>
      </c>
      <c r="AI122" s="53"/>
      <c r="AJ122" s="53"/>
      <c r="AK122" s="53"/>
      <c r="AL122" s="53"/>
      <c r="AM122" s="53"/>
      <c r="AN122" s="53">
        <v>1</v>
      </c>
      <c r="AO122" s="53"/>
      <c r="AP122" s="53"/>
      <c r="AQ122" s="53"/>
      <c r="AR122" s="53">
        <v>8</v>
      </c>
      <c r="AS122" s="53"/>
      <c r="AT122" s="53"/>
      <c r="AU122" s="53"/>
      <c r="AV122" s="53"/>
      <c r="AW122" s="53">
        <v>16</v>
      </c>
      <c r="AX122" s="53"/>
      <c r="AY122" s="53"/>
      <c r="AZ122" s="53"/>
      <c r="BA122" s="53">
        <v>4</v>
      </c>
      <c r="BB122" s="53"/>
      <c r="BC122" s="53"/>
      <c r="BD122" s="53">
        <v>32</v>
      </c>
      <c r="BE122" s="53"/>
      <c r="BF122" s="53"/>
      <c r="BG122" s="53">
        <v>22</v>
      </c>
      <c r="BH122" s="53">
        <v>36</v>
      </c>
      <c r="BI122" s="53"/>
      <c r="BJ122" s="53">
        <v>12</v>
      </c>
      <c r="BK122" s="53">
        <v>60</v>
      </c>
      <c r="BL122" s="53">
        <v>38</v>
      </c>
      <c r="BM122" s="53">
        <v>46</v>
      </c>
      <c r="BN122" s="53">
        <v>32</v>
      </c>
      <c r="BO122" s="53">
        <v>32</v>
      </c>
      <c r="BP122" s="53">
        <v>20</v>
      </c>
      <c r="BQ122" s="53">
        <v>5</v>
      </c>
      <c r="BR122" s="53">
        <v>84</v>
      </c>
      <c r="BS122" s="53"/>
      <c r="BT122" s="53">
        <v>2</v>
      </c>
      <c r="BU122" s="53">
        <v>1680</v>
      </c>
      <c r="BV122" s="53">
        <v>40</v>
      </c>
      <c r="BW122" s="54"/>
      <c r="BX122" s="53"/>
      <c r="BY122" s="53"/>
      <c r="BZ122" s="53">
        <v>1</v>
      </c>
      <c r="CA122" s="53">
        <v>20</v>
      </c>
      <c r="CB122" s="53">
        <v>4</v>
      </c>
      <c r="CC122" s="53">
        <v>1</v>
      </c>
      <c r="CD122" s="53"/>
      <c r="CE122" s="53">
        <v>32</v>
      </c>
      <c r="CF122" s="53"/>
      <c r="CG122" s="53"/>
      <c r="CH122" s="53">
        <v>12</v>
      </c>
      <c r="CI122" s="53"/>
      <c r="CJ122" s="53">
        <v>1</v>
      </c>
      <c r="CK122" s="53"/>
      <c r="CL122" s="53">
        <v>4</v>
      </c>
      <c r="CM122" s="53"/>
      <c r="CN122" s="53">
        <v>20</v>
      </c>
      <c r="CO122" s="53"/>
      <c r="CP122" s="53"/>
      <c r="CQ122" s="53"/>
      <c r="CR122" s="53"/>
      <c r="CS122" s="53"/>
      <c r="CT122" s="53">
        <v>2</v>
      </c>
      <c r="CU122" s="53">
        <v>360</v>
      </c>
      <c r="CV122" s="53"/>
      <c r="CW122" s="53"/>
      <c r="CX122" s="53"/>
      <c r="CY122" s="53"/>
      <c r="CZ122" s="53">
        <v>28</v>
      </c>
      <c r="DA122" s="53"/>
      <c r="DB122" s="53"/>
      <c r="DC122" s="53"/>
      <c r="DD122" s="53">
        <v>8</v>
      </c>
      <c r="DE122" s="53"/>
      <c r="DF122" s="53"/>
      <c r="DG122" s="53"/>
      <c r="DH122" s="53">
        <v>8</v>
      </c>
    </row>
    <row r="123" spans="1:112" x14ac:dyDescent="0.25">
      <c r="A123" s="116" t="s">
        <v>548</v>
      </c>
      <c r="B123" s="116" t="s">
        <v>446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4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</row>
    <row r="124" spans="1:112" x14ac:dyDescent="0.25">
      <c r="A124" s="116" t="s">
        <v>549</v>
      </c>
      <c r="B124" s="116" t="s">
        <v>446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4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</row>
    <row r="125" spans="1:112" x14ac:dyDescent="0.25">
      <c r="A125" s="116" t="s">
        <v>550</v>
      </c>
      <c r="B125" s="116" t="s">
        <v>446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4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</row>
    <row r="126" spans="1:112" x14ac:dyDescent="0.25">
      <c r="A126" s="116" t="s">
        <v>551</v>
      </c>
      <c r="B126" s="116" t="s">
        <v>446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4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</row>
    <row r="127" spans="1:112" x14ac:dyDescent="0.25">
      <c r="A127" s="116" t="s">
        <v>552</v>
      </c>
      <c r="B127" s="116" t="s">
        <v>446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4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</row>
    <row r="128" spans="1:112" x14ac:dyDescent="0.25">
      <c r="A128" s="116" t="s">
        <v>553</v>
      </c>
      <c r="B128" s="116" t="s">
        <v>446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4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</row>
    <row r="129" spans="1:112" x14ac:dyDescent="0.25">
      <c r="A129" s="116" t="s">
        <v>554</v>
      </c>
      <c r="B129" s="116" t="s">
        <v>446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>
        <v>32</v>
      </c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4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</row>
    <row r="130" spans="1:112" x14ac:dyDescent="0.25">
      <c r="A130" s="116" t="s">
        <v>555</v>
      </c>
      <c r="B130" s="116" t="s">
        <v>446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4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</row>
    <row r="131" spans="1:112" x14ac:dyDescent="0.25">
      <c r="A131" s="116" t="s">
        <v>556</v>
      </c>
      <c r="B131" s="116" t="s">
        <v>446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4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</row>
    <row r="132" spans="1:112" x14ac:dyDescent="0.25">
      <c r="A132" s="116" t="s">
        <v>557</v>
      </c>
      <c r="B132" s="116" t="s">
        <v>446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4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</row>
    <row r="133" spans="1:112" x14ac:dyDescent="0.25">
      <c r="A133" s="116" t="s">
        <v>558</v>
      </c>
      <c r="B133" s="116" t="s">
        <v>446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>
        <v>56</v>
      </c>
      <c r="AC133" s="53">
        <v>8</v>
      </c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>
        <v>120</v>
      </c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4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>
        <v>4</v>
      </c>
      <c r="CO133" s="53">
        <v>64</v>
      </c>
      <c r="CP133" s="53"/>
      <c r="CQ133" s="53"/>
      <c r="CR133" s="53">
        <v>1</v>
      </c>
      <c r="CS133" s="53"/>
      <c r="CT133" s="53"/>
      <c r="CU133" s="53">
        <v>64</v>
      </c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</row>
    <row r="134" spans="1:112" x14ac:dyDescent="0.25">
      <c r="A134" s="116" t="s">
        <v>559</v>
      </c>
      <c r="B134" s="116" t="s">
        <v>446</v>
      </c>
      <c r="C134" s="53"/>
      <c r="D134" s="53"/>
      <c r="E134" s="53"/>
      <c r="F134" s="53">
        <v>40</v>
      </c>
      <c r="G134" s="53"/>
      <c r="H134" s="53"/>
      <c r="I134" s="53">
        <v>8</v>
      </c>
      <c r="J134" s="53">
        <v>48</v>
      </c>
      <c r="K134" s="53"/>
      <c r="L134" s="53"/>
      <c r="M134" s="53"/>
      <c r="N134" s="53">
        <v>12</v>
      </c>
      <c r="O134" s="53"/>
      <c r="P134" s="53"/>
      <c r="Q134" s="53"/>
      <c r="R134" s="53"/>
      <c r="S134" s="53"/>
      <c r="T134" s="53">
        <v>16</v>
      </c>
      <c r="U134" s="53"/>
      <c r="V134" s="53">
        <v>32</v>
      </c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>
        <v>4</v>
      </c>
      <c r="AK134" s="53"/>
      <c r="AL134" s="53"/>
      <c r="AM134" s="53">
        <v>56</v>
      </c>
      <c r="AN134" s="53">
        <v>1</v>
      </c>
      <c r="AO134" s="53"/>
      <c r="AP134" s="53">
        <v>16</v>
      </c>
      <c r="AQ134" s="53"/>
      <c r="AR134" s="53"/>
      <c r="AS134" s="53"/>
      <c r="AT134" s="53"/>
      <c r="AU134" s="53"/>
      <c r="AV134" s="53"/>
      <c r="AW134" s="53">
        <v>16</v>
      </c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>
        <v>12</v>
      </c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4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>
        <v>416</v>
      </c>
      <c r="CQ134" s="53"/>
      <c r="CR134" s="53"/>
      <c r="CS134" s="53">
        <v>22</v>
      </c>
      <c r="CT134" s="53"/>
      <c r="CU134" s="53"/>
      <c r="CV134" s="53"/>
      <c r="CW134" s="53"/>
      <c r="CX134" s="53"/>
      <c r="CY134" s="53"/>
      <c r="CZ134" s="53">
        <v>4</v>
      </c>
      <c r="DA134" s="53"/>
      <c r="DB134" s="53"/>
      <c r="DC134" s="53"/>
      <c r="DD134" s="53"/>
      <c r="DE134" s="53"/>
      <c r="DF134" s="53"/>
      <c r="DG134" s="53"/>
      <c r="DH134" s="53"/>
    </row>
    <row r="135" spans="1:112" x14ac:dyDescent="0.25">
      <c r="A135" s="116" t="s">
        <v>640</v>
      </c>
      <c r="B135" s="116" t="s">
        <v>507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>
        <v>128</v>
      </c>
      <c r="AA135" s="53"/>
      <c r="AB135" s="53"/>
      <c r="AC135" s="53">
        <v>8</v>
      </c>
      <c r="AD135" s="53"/>
      <c r="AE135" s="53"/>
      <c r="AF135" s="53">
        <v>4</v>
      </c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4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 t="s">
        <v>156</v>
      </c>
      <c r="DB135" s="53" t="s">
        <v>156</v>
      </c>
      <c r="DC135" s="53">
        <v>2</v>
      </c>
      <c r="DD135" s="53"/>
      <c r="DE135" s="53" t="s">
        <v>156</v>
      </c>
      <c r="DF135" s="53" t="s">
        <v>156</v>
      </c>
      <c r="DG135" s="53"/>
      <c r="DH135" s="53"/>
    </row>
    <row r="136" spans="1:112" x14ac:dyDescent="0.25">
      <c r="A136" s="116" t="s">
        <v>560</v>
      </c>
      <c r="B136" s="116" t="s">
        <v>446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4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</row>
    <row r="137" spans="1:112" x14ac:dyDescent="0.25">
      <c r="A137" s="116" t="s">
        <v>561</v>
      </c>
      <c r="B137" s="116" t="s">
        <v>446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4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</row>
    <row r="138" spans="1:112" x14ac:dyDescent="0.25">
      <c r="A138" s="116" t="s">
        <v>562</v>
      </c>
      <c r="B138" s="116" t="s">
        <v>446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4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</row>
    <row r="139" spans="1:112" x14ac:dyDescent="0.25">
      <c r="A139" s="116" t="s">
        <v>563</v>
      </c>
      <c r="B139" s="116" t="s">
        <v>446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4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</row>
    <row r="140" spans="1:112" x14ac:dyDescent="0.25">
      <c r="A140" s="116" t="s">
        <v>564</v>
      </c>
      <c r="B140" s="116" t="s">
        <v>446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>
        <v>64</v>
      </c>
      <c r="BG140" s="53"/>
      <c r="BH140" s="53">
        <v>4</v>
      </c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4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</row>
    <row r="141" spans="1:112" x14ac:dyDescent="0.25">
      <c r="A141" s="116" t="s">
        <v>565</v>
      </c>
      <c r="B141" s="116" t="s">
        <v>446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>
        <v>4</v>
      </c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4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>
        <v>52</v>
      </c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</row>
    <row r="142" spans="1:112" x14ac:dyDescent="0.25">
      <c r="A142" s="116" t="s">
        <v>566</v>
      </c>
      <c r="B142" s="116" t="s">
        <v>446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4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</row>
    <row r="143" spans="1:112" x14ac:dyDescent="0.25">
      <c r="A143" s="116" t="s">
        <v>567</v>
      </c>
      <c r="B143" s="116" t="s">
        <v>446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4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</row>
    <row r="144" spans="1:112" x14ac:dyDescent="0.25">
      <c r="A144" s="116" t="s">
        <v>568</v>
      </c>
      <c r="B144" s="116" t="s">
        <v>446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4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</row>
    <row r="145" spans="1:112" x14ac:dyDescent="0.25">
      <c r="A145" s="116" t="s">
        <v>569</v>
      </c>
      <c r="B145" s="116" t="s">
        <v>446</v>
      </c>
      <c r="C145" s="53"/>
      <c r="D145" s="53"/>
      <c r="E145" s="53"/>
      <c r="F145" s="53"/>
      <c r="G145" s="53"/>
      <c r="H145" s="53"/>
      <c r="I145" s="53"/>
      <c r="J145" s="53">
        <v>16</v>
      </c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>
        <v>348</v>
      </c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4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>
        <v>6</v>
      </c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</row>
    <row r="146" spans="1:112" x14ac:dyDescent="0.25">
      <c r="A146" s="116" t="s">
        <v>570</v>
      </c>
      <c r="B146" s="116" t="s">
        <v>446</v>
      </c>
      <c r="C146" s="53"/>
      <c r="D146" s="53"/>
      <c r="E146" s="53"/>
      <c r="F146" s="53"/>
      <c r="G146" s="53">
        <v>134</v>
      </c>
      <c r="H146" s="53">
        <v>164</v>
      </c>
      <c r="I146" s="53">
        <v>332</v>
      </c>
      <c r="J146" s="53">
        <v>276</v>
      </c>
      <c r="K146" s="53">
        <v>176</v>
      </c>
      <c r="L146" s="53">
        <v>120</v>
      </c>
      <c r="M146" s="53"/>
      <c r="N146" s="53"/>
      <c r="O146" s="53">
        <v>4</v>
      </c>
      <c r="P146" s="53"/>
      <c r="Q146" s="53"/>
      <c r="R146" s="53"/>
      <c r="S146" s="53"/>
      <c r="T146" s="53"/>
      <c r="U146" s="53">
        <v>16</v>
      </c>
      <c r="V146" s="53">
        <v>80</v>
      </c>
      <c r="W146" s="53">
        <v>44</v>
      </c>
      <c r="X146" s="53"/>
      <c r="Y146" s="53"/>
      <c r="Z146" s="53">
        <v>64</v>
      </c>
      <c r="AA146" s="53"/>
      <c r="AB146" s="53">
        <v>16</v>
      </c>
      <c r="AC146" s="53">
        <v>88</v>
      </c>
      <c r="AD146" s="53"/>
      <c r="AE146" s="53"/>
      <c r="AF146" s="53"/>
      <c r="AG146" s="53"/>
      <c r="AH146" s="53"/>
      <c r="AI146" s="53">
        <v>256</v>
      </c>
      <c r="AJ146" s="53"/>
      <c r="AK146" s="53"/>
      <c r="AL146" s="53"/>
      <c r="AM146" s="53"/>
      <c r="AN146" s="53"/>
      <c r="AO146" s="53"/>
      <c r="AP146" s="53"/>
      <c r="AQ146" s="53"/>
      <c r="AR146" s="53">
        <v>24</v>
      </c>
      <c r="AS146" s="53"/>
      <c r="AT146" s="53">
        <v>168</v>
      </c>
      <c r="AU146" s="53"/>
      <c r="AV146" s="53"/>
      <c r="AW146" s="53"/>
      <c r="AX146" s="53"/>
      <c r="AY146" s="53"/>
      <c r="AZ146" s="53"/>
      <c r="BA146" s="53"/>
      <c r="BB146" s="53"/>
      <c r="BC146" s="53">
        <v>16</v>
      </c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4"/>
      <c r="BX146" s="53">
        <v>4</v>
      </c>
      <c r="BY146" s="53">
        <v>16</v>
      </c>
      <c r="BZ146" s="53"/>
      <c r="CA146" s="53"/>
      <c r="CB146" s="53"/>
      <c r="CC146" s="53"/>
      <c r="CD146" s="53"/>
      <c r="CE146" s="53"/>
      <c r="CF146" s="53">
        <v>4</v>
      </c>
      <c r="CG146" s="53"/>
      <c r="CH146" s="53"/>
      <c r="CI146" s="53"/>
      <c r="CJ146" s="53"/>
      <c r="CK146" s="53">
        <v>24</v>
      </c>
      <c r="CL146" s="53">
        <v>4</v>
      </c>
      <c r="CM146" s="53"/>
      <c r="CN146" s="53"/>
      <c r="CO146" s="53"/>
      <c r="CP146" s="53"/>
      <c r="CQ146" s="53"/>
      <c r="CR146" s="53"/>
      <c r="CS146" s="53">
        <v>26</v>
      </c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</row>
    <row r="147" spans="1:112" x14ac:dyDescent="0.25">
      <c r="A147" s="116" t="s">
        <v>571</v>
      </c>
      <c r="B147" s="116" t="s">
        <v>446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>
        <v>16</v>
      </c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>
        <v>20</v>
      </c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4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</row>
    <row r="148" spans="1:112" x14ac:dyDescent="0.25">
      <c r="A148" s="116" t="s">
        <v>572</v>
      </c>
      <c r="B148" s="116" t="s">
        <v>446</v>
      </c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>
        <v>16</v>
      </c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>
        <v>1056</v>
      </c>
      <c r="BA148" s="53"/>
      <c r="BB148" s="53"/>
      <c r="BC148" s="53"/>
      <c r="BD148" s="53"/>
      <c r="BE148" s="53"/>
      <c r="BF148" s="53"/>
      <c r="BG148" s="53"/>
      <c r="BH148" s="53"/>
      <c r="BI148" s="53">
        <v>1092</v>
      </c>
      <c r="BJ148" s="53">
        <v>4</v>
      </c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4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>
        <v>932</v>
      </c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</row>
    <row r="149" spans="1:112" x14ac:dyDescent="0.25">
      <c r="A149" s="116" t="s">
        <v>573</v>
      </c>
      <c r="B149" s="116" t="s">
        <v>446</v>
      </c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4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</row>
    <row r="150" spans="1:112" x14ac:dyDescent="0.25">
      <c r="A150" s="116" t="s">
        <v>574</v>
      </c>
      <c r="B150" s="116" t="s">
        <v>446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4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</row>
    <row r="151" spans="1:112" x14ac:dyDescent="0.25">
      <c r="A151" s="116" t="s">
        <v>575</v>
      </c>
      <c r="B151" s="116" t="s">
        <v>446</v>
      </c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4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>
        <v>148</v>
      </c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</row>
    <row r="152" spans="1:112" x14ac:dyDescent="0.25">
      <c r="A152" s="116" t="s">
        <v>576</v>
      </c>
      <c r="B152" s="116" t="s">
        <v>446</v>
      </c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>
        <v>16</v>
      </c>
      <c r="R152" s="53"/>
      <c r="S152" s="53"/>
      <c r="T152" s="53"/>
      <c r="U152" s="53"/>
      <c r="V152" s="53"/>
      <c r="W152" s="53"/>
      <c r="X152" s="53">
        <v>16</v>
      </c>
      <c r="Y152" s="53"/>
      <c r="Z152" s="53">
        <v>64</v>
      </c>
      <c r="AA152" s="53"/>
      <c r="AB152" s="53">
        <v>32</v>
      </c>
      <c r="AC152" s="53"/>
      <c r="AD152" s="53">
        <v>78</v>
      </c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>
        <v>2227</v>
      </c>
      <c r="AR152" s="53"/>
      <c r="AS152" s="53"/>
      <c r="AT152" s="53">
        <v>64</v>
      </c>
      <c r="AU152" s="53">
        <v>12</v>
      </c>
      <c r="AV152" s="53"/>
      <c r="AW152" s="53"/>
      <c r="AX152" s="53"/>
      <c r="AY152" s="53">
        <v>8</v>
      </c>
      <c r="AZ152" s="53"/>
      <c r="BA152" s="53">
        <v>140</v>
      </c>
      <c r="BB152" s="53"/>
      <c r="BC152" s="53">
        <v>16</v>
      </c>
      <c r="BD152" s="53"/>
      <c r="BE152" s="53">
        <v>6</v>
      </c>
      <c r="BF152" s="53">
        <v>17600</v>
      </c>
      <c r="BG152" s="53"/>
      <c r="BH152" s="53">
        <v>56</v>
      </c>
      <c r="BI152" s="53"/>
      <c r="BJ152" s="53"/>
      <c r="BK152" s="53"/>
      <c r="BL152" s="53"/>
      <c r="BM152" s="53"/>
      <c r="BN152" s="53"/>
      <c r="BO152" s="53"/>
      <c r="BP152" s="53">
        <v>1</v>
      </c>
      <c r="BQ152" s="53"/>
      <c r="BR152" s="53"/>
      <c r="BS152" s="53"/>
      <c r="BT152" s="53"/>
      <c r="BU152" s="53"/>
      <c r="BV152" s="53"/>
      <c r="BW152" s="54"/>
      <c r="BX152" s="53"/>
      <c r="BY152" s="53">
        <v>400</v>
      </c>
      <c r="BZ152" s="53"/>
      <c r="CA152" s="53">
        <v>8</v>
      </c>
      <c r="CB152" s="53"/>
      <c r="CC152" s="53"/>
      <c r="CD152" s="53">
        <v>24</v>
      </c>
      <c r="CE152" s="53"/>
      <c r="CF152" s="53">
        <v>40</v>
      </c>
      <c r="CG152" s="53">
        <v>400</v>
      </c>
      <c r="CH152" s="53">
        <v>192</v>
      </c>
      <c r="CI152" s="53"/>
      <c r="CJ152" s="53"/>
      <c r="CK152" s="53"/>
      <c r="CL152" s="53"/>
      <c r="CM152" s="53">
        <v>432</v>
      </c>
      <c r="CN152" s="53">
        <v>48</v>
      </c>
      <c r="CO152" s="53">
        <v>92</v>
      </c>
      <c r="CP152" s="53"/>
      <c r="CQ152" s="53"/>
      <c r="CR152" s="53"/>
      <c r="CS152" s="53"/>
      <c r="CT152" s="53"/>
      <c r="CU152" s="53">
        <v>320</v>
      </c>
      <c r="CV152" s="53">
        <v>36</v>
      </c>
      <c r="CW152" s="53">
        <v>428</v>
      </c>
      <c r="CX152" s="53">
        <v>2592</v>
      </c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</row>
    <row r="153" spans="1:112" x14ac:dyDescent="0.25">
      <c r="A153" s="116" t="s">
        <v>577</v>
      </c>
      <c r="B153" s="116" t="s">
        <v>446</v>
      </c>
      <c r="C153" s="53"/>
      <c r="D153" s="53"/>
      <c r="E153" s="53"/>
      <c r="F153" s="53"/>
      <c r="G153" s="53"/>
      <c r="H153" s="53"/>
      <c r="I153" s="53"/>
      <c r="J153" s="53">
        <v>4</v>
      </c>
      <c r="K153" s="53"/>
      <c r="L153" s="53"/>
      <c r="M153" s="53">
        <v>16</v>
      </c>
      <c r="N153" s="53">
        <v>8</v>
      </c>
      <c r="O153" s="53"/>
      <c r="P153" s="53">
        <v>528</v>
      </c>
      <c r="Q153" s="53">
        <v>48</v>
      </c>
      <c r="R153" s="53"/>
      <c r="S153" s="53"/>
      <c r="T153" s="53"/>
      <c r="U153" s="53"/>
      <c r="V153" s="53">
        <v>16</v>
      </c>
      <c r="W153" s="53"/>
      <c r="X153" s="53">
        <v>24</v>
      </c>
      <c r="Y153" s="53">
        <v>128</v>
      </c>
      <c r="Z153" s="53"/>
      <c r="AA153" s="53">
        <v>176</v>
      </c>
      <c r="AB153" s="53"/>
      <c r="AC153" s="53"/>
      <c r="AD153" s="53">
        <v>72</v>
      </c>
      <c r="AE153" s="53"/>
      <c r="AF153" s="53"/>
      <c r="AG153" s="53"/>
      <c r="AH153" s="53"/>
      <c r="AI153" s="53"/>
      <c r="AJ153" s="53"/>
      <c r="AK153" s="53">
        <v>1024</v>
      </c>
      <c r="AL153" s="53">
        <v>4</v>
      </c>
      <c r="AM153" s="53">
        <v>16</v>
      </c>
      <c r="AN153" s="53">
        <v>2</v>
      </c>
      <c r="AO153" s="53"/>
      <c r="AP153" s="53"/>
      <c r="AQ153" s="53">
        <v>4454</v>
      </c>
      <c r="AR153" s="53"/>
      <c r="AS153" s="53"/>
      <c r="AT153" s="53"/>
      <c r="AU153" s="53">
        <v>20</v>
      </c>
      <c r="AV153" s="53">
        <v>28</v>
      </c>
      <c r="AW153" s="53">
        <v>16</v>
      </c>
      <c r="AX153" s="53"/>
      <c r="AY153" s="53"/>
      <c r="AZ153" s="53"/>
      <c r="BA153" s="53"/>
      <c r="BB153" s="53"/>
      <c r="BC153" s="53"/>
      <c r="BD153" s="53"/>
      <c r="BE153" s="53"/>
      <c r="BF153" s="53">
        <v>128</v>
      </c>
      <c r="BG153" s="53"/>
      <c r="BH153" s="53">
        <v>16</v>
      </c>
      <c r="BI153" s="53"/>
      <c r="BJ153" s="53">
        <v>8</v>
      </c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>
        <v>112</v>
      </c>
      <c r="BV153" s="53">
        <v>4</v>
      </c>
      <c r="BW153" s="54"/>
      <c r="BX153" s="53">
        <v>192</v>
      </c>
      <c r="BY153" s="53">
        <v>512</v>
      </c>
      <c r="BZ153" s="53"/>
      <c r="CA153" s="53">
        <v>16</v>
      </c>
      <c r="CB153" s="53"/>
      <c r="CC153" s="53"/>
      <c r="CD153" s="53"/>
      <c r="CE153" s="53">
        <v>4</v>
      </c>
      <c r="CF153" s="53">
        <v>700</v>
      </c>
      <c r="CG153" s="53">
        <v>640</v>
      </c>
      <c r="CH153" s="53">
        <v>640</v>
      </c>
      <c r="CI153" s="53">
        <v>24</v>
      </c>
      <c r="CJ153" s="53"/>
      <c r="CK153" s="53">
        <v>32</v>
      </c>
      <c r="CL153" s="53">
        <v>600</v>
      </c>
      <c r="CM153" s="53"/>
      <c r="CN153" s="53"/>
      <c r="CO153" s="53">
        <v>20</v>
      </c>
      <c r="CP153" s="53"/>
      <c r="CQ153" s="53">
        <v>960</v>
      </c>
      <c r="CR153" s="53"/>
      <c r="CS153" s="53"/>
      <c r="CT153" s="53"/>
      <c r="CU153" s="53">
        <v>16</v>
      </c>
      <c r="CV153" s="53">
        <v>76</v>
      </c>
      <c r="CW153" s="53">
        <v>428</v>
      </c>
      <c r="CX153" s="53">
        <v>448</v>
      </c>
      <c r="CY153" s="53">
        <v>1</v>
      </c>
      <c r="CZ153" s="53">
        <v>4</v>
      </c>
      <c r="DA153" s="53"/>
      <c r="DB153" s="53"/>
      <c r="DC153" s="53"/>
      <c r="DD153" s="53">
        <v>8</v>
      </c>
      <c r="DE153" s="53"/>
      <c r="DF153" s="53"/>
      <c r="DG153" s="53"/>
      <c r="DH153" s="53">
        <v>4</v>
      </c>
    </row>
    <row r="154" spans="1:112" x14ac:dyDescent="0.25">
      <c r="A154" s="116" t="s">
        <v>578</v>
      </c>
      <c r="B154" s="116" t="s">
        <v>446</v>
      </c>
      <c r="C154" s="53">
        <v>4</v>
      </c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>
        <v>768</v>
      </c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>
        <v>48</v>
      </c>
      <c r="AL154" s="53"/>
      <c r="AM154" s="53"/>
      <c r="AN154" s="53">
        <v>1</v>
      </c>
      <c r="AO154" s="53"/>
      <c r="AP154" s="53"/>
      <c r="AQ154" s="53"/>
      <c r="AR154" s="53"/>
      <c r="AS154" s="53">
        <v>20</v>
      </c>
      <c r="AT154" s="53"/>
      <c r="AU154" s="53"/>
      <c r="AV154" s="53"/>
      <c r="AW154" s="53"/>
      <c r="AX154" s="53"/>
      <c r="AY154" s="53">
        <v>80</v>
      </c>
      <c r="AZ154" s="53">
        <v>256</v>
      </c>
      <c r="BA154" s="53"/>
      <c r="BB154" s="53"/>
      <c r="BC154" s="53"/>
      <c r="BD154" s="53">
        <v>268</v>
      </c>
      <c r="BE154" s="53">
        <v>44</v>
      </c>
      <c r="BF154" s="53"/>
      <c r="BG154" s="53">
        <v>68</v>
      </c>
      <c r="BH154" s="53"/>
      <c r="BI154" s="53">
        <v>8</v>
      </c>
      <c r="BJ154" s="53">
        <v>144</v>
      </c>
      <c r="BK154" s="53">
        <v>4</v>
      </c>
      <c r="BL154" s="53"/>
      <c r="BM154" s="53"/>
      <c r="BN154" s="53"/>
      <c r="BO154" s="53"/>
      <c r="BP154" s="53"/>
      <c r="BQ154" s="53"/>
      <c r="BR154" s="53">
        <v>4</v>
      </c>
      <c r="BS154" s="53"/>
      <c r="BT154" s="53"/>
      <c r="BU154" s="53"/>
      <c r="BV154" s="53"/>
      <c r="BW154" s="54"/>
      <c r="BX154" s="53"/>
      <c r="BY154" s="53"/>
      <c r="BZ154" s="53"/>
      <c r="CA154" s="53"/>
      <c r="CB154" s="53">
        <v>4</v>
      </c>
      <c r="CC154" s="53"/>
      <c r="CD154" s="53"/>
      <c r="CE154" s="53"/>
      <c r="CF154" s="53"/>
      <c r="CG154" s="53"/>
      <c r="CH154" s="53"/>
      <c r="CI154" s="53">
        <v>36</v>
      </c>
      <c r="CJ154" s="53"/>
      <c r="CK154" s="53"/>
      <c r="CL154" s="53"/>
      <c r="CM154" s="53"/>
      <c r="CN154" s="53">
        <v>4</v>
      </c>
      <c r="CO154" s="53"/>
      <c r="CP154" s="53"/>
      <c r="CQ154" s="53">
        <v>960</v>
      </c>
      <c r="CR154" s="53"/>
      <c r="CS154" s="53">
        <v>5</v>
      </c>
      <c r="CT154" s="53"/>
      <c r="CU154" s="53"/>
      <c r="CV154" s="53">
        <v>6</v>
      </c>
      <c r="CW154" s="53"/>
      <c r="CX154" s="53"/>
      <c r="CY154" s="53"/>
      <c r="CZ154" s="53"/>
      <c r="DA154" s="53"/>
      <c r="DB154" s="53"/>
      <c r="DC154" s="53">
        <v>12</v>
      </c>
      <c r="DD154" s="53"/>
      <c r="DE154" s="53"/>
      <c r="DF154" s="53"/>
      <c r="DG154" s="53"/>
      <c r="DH154" s="53"/>
    </row>
    <row r="155" spans="1:112" x14ac:dyDescent="0.25">
      <c r="A155" s="116" t="s">
        <v>579</v>
      </c>
      <c r="B155" s="116" t="s">
        <v>446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4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</row>
    <row r="156" spans="1:112" x14ac:dyDescent="0.25">
      <c r="A156" s="116" t="s">
        <v>580</v>
      </c>
      <c r="B156" s="116" t="s">
        <v>446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4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</row>
    <row r="157" spans="1:112" x14ac:dyDescent="0.25">
      <c r="A157" s="116" t="s">
        <v>581</v>
      </c>
      <c r="B157" s="116" t="s">
        <v>446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4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</row>
    <row r="158" spans="1:112" x14ac:dyDescent="0.25">
      <c r="A158" s="116" t="s">
        <v>582</v>
      </c>
      <c r="B158" s="116" t="s">
        <v>446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4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</row>
    <row r="159" spans="1:112" x14ac:dyDescent="0.25">
      <c r="A159" s="116" t="s">
        <v>583</v>
      </c>
      <c r="B159" s="116" t="s">
        <v>446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4"/>
      <c r="BX159" s="53">
        <v>32</v>
      </c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>
        <v>12</v>
      </c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</row>
    <row r="160" spans="1:112" x14ac:dyDescent="0.25">
      <c r="A160" s="116" t="s">
        <v>584</v>
      </c>
      <c r="B160" s="116" t="s">
        <v>446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>
        <v>4</v>
      </c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4"/>
      <c r="BX160" s="53">
        <v>4</v>
      </c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</row>
    <row r="161" spans="1:112" x14ac:dyDescent="0.25">
      <c r="A161" s="116" t="s">
        <v>639</v>
      </c>
      <c r="B161" s="116" t="s">
        <v>507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4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</row>
    <row r="162" spans="1:112" x14ac:dyDescent="0.25">
      <c r="A162" s="116" t="s">
        <v>585</v>
      </c>
      <c r="B162" s="116" t="s">
        <v>446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4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</row>
    <row r="163" spans="1:112" x14ac:dyDescent="0.25">
      <c r="A163" s="116" t="s">
        <v>586</v>
      </c>
      <c r="B163" s="116" t="s">
        <v>446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4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</row>
    <row r="164" spans="1:112" x14ac:dyDescent="0.25">
      <c r="A164" s="116" t="s">
        <v>587</v>
      </c>
      <c r="B164" s="116" t="s">
        <v>446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>
        <v>8</v>
      </c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>
        <v>2</v>
      </c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4"/>
      <c r="BX164" s="53">
        <v>4</v>
      </c>
      <c r="BY164" s="53"/>
      <c r="BZ164" s="53"/>
      <c r="CA164" s="53"/>
      <c r="CB164" s="53"/>
      <c r="CC164" s="53"/>
      <c r="CD164" s="53">
        <v>20</v>
      </c>
      <c r="CE164" s="53"/>
      <c r="CF164" s="53"/>
      <c r="CG164" s="53"/>
      <c r="CH164" s="53"/>
      <c r="CI164" s="53"/>
      <c r="CJ164" s="53"/>
      <c r="CK164" s="53"/>
      <c r="CL164" s="53">
        <v>4</v>
      </c>
      <c r="CM164" s="53"/>
      <c r="CN164" s="53"/>
      <c r="CO164" s="53"/>
      <c r="CP164" s="53"/>
      <c r="CQ164" s="53"/>
      <c r="CR164" s="53"/>
      <c r="CS164" s="53"/>
      <c r="CT164" s="53"/>
      <c r="CU164" s="53"/>
      <c r="CV164" s="53">
        <v>10</v>
      </c>
      <c r="CW164" s="53">
        <v>16</v>
      </c>
      <c r="CX164" s="53">
        <v>80</v>
      </c>
      <c r="CY164" s="53">
        <v>1</v>
      </c>
      <c r="CZ164" s="53"/>
      <c r="DA164" s="53"/>
      <c r="DB164" s="53"/>
      <c r="DC164" s="53"/>
      <c r="DD164" s="53"/>
      <c r="DE164" s="53"/>
      <c r="DF164" s="53"/>
      <c r="DG164" s="53"/>
      <c r="DH164" s="53"/>
    </row>
    <row r="165" spans="1:112" x14ac:dyDescent="0.25">
      <c r="A165" s="116" t="s">
        <v>588</v>
      </c>
      <c r="B165" s="116" t="s">
        <v>446</v>
      </c>
      <c r="C165" s="53">
        <v>8</v>
      </c>
      <c r="D165" s="53">
        <v>8</v>
      </c>
      <c r="E165" s="53">
        <v>4</v>
      </c>
      <c r="F165" s="53">
        <v>20</v>
      </c>
      <c r="G165" s="53">
        <v>300</v>
      </c>
      <c r="H165" s="53">
        <v>500</v>
      </c>
      <c r="I165" s="53">
        <v>400</v>
      </c>
      <c r="J165" s="53">
        <v>420</v>
      </c>
      <c r="K165" s="53">
        <v>400</v>
      </c>
      <c r="L165" s="53">
        <v>456</v>
      </c>
      <c r="M165" s="53">
        <v>1968</v>
      </c>
      <c r="N165" s="53">
        <v>284</v>
      </c>
      <c r="O165" s="53"/>
      <c r="P165" s="53">
        <v>8</v>
      </c>
      <c r="Q165" s="53">
        <v>176</v>
      </c>
      <c r="R165" s="53">
        <v>64</v>
      </c>
      <c r="S165" s="53"/>
      <c r="T165" s="53">
        <v>108</v>
      </c>
      <c r="U165" s="53">
        <v>864</v>
      </c>
      <c r="V165" s="53">
        <v>1120</v>
      </c>
      <c r="W165" s="53">
        <v>1236</v>
      </c>
      <c r="X165" s="53"/>
      <c r="Y165" s="53">
        <v>32</v>
      </c>
      <c r="Z165" s="53">
        <v>7616</v>
      </c>
      <c r="AA165" s="53">
        <v>512</v>
      </c>
      <c r="AB165" s="53">
        <v>8</v>
      </c>
      <c r="AC165" s="53">
        <v>12</v>
      </c>
      <c r="AD165" s="53"/>
      <c r="AE165" s="53">
        <v>136</v>
      </c>
      <c r="AF165" s="53">
        <v>4</v>
      </c>
      <c r="AG165" s="53"/>
      <c r="AH165" s="53">
        <v>60</v>
      </c>
      <c r="AI165" s="53"/>
      <c r="AJ165" s="53"/>
      <c r="AK165" s="53"/>
      <c r="AL165" s="53"/>
      <c r="AM165" s="53">
        <v>520</v>
      </c>
      <c r="AN165" s="53"/>
      <c r="AO165" s="53"/>
      <c r="AP165" s="53"/>
      <c r="AQ165" s="53">
        <v>224</v>
      </c>
      <c r="AR165" s="53">
        <v>224</v>
      </c>
      <c r="AS165" s="53">
        <v>88</v>
      </c>
      <c r="AT165" s="53">
        <v>8</v>
      </c>
      <c r="AU165" s="53">
        <v>180</v>
      </c>
      <c r="AV165" s="53">
        <v>28</v>
      </c>
      <c r="AW165" s="53">
        <v>1488</v>
      </c>
      <c r="AX165" s="53">
        <v>1</v>
      </c>
      <c r="AY165" s="53">
        <v>8</v>
      </c>
      <c r="AZ165" s="53"/>
      <c r="BA165" s="53"/>
      <c r="BB165" s="53">
        <v>1</v>
      </c>
      <c r="BC165" s="53">
        <v>64</v>
      </c>
      <c r="BD165" s="53"/>
      <c r="BE165" s="53"/>
      <c r="BF165" s="53">
        <v>128</v>
      </c>
      <c r="BG165" s="53"/>
      <c r="BH165" s="53">
        <v>340</v>
      </c>
      <c r="BI165" s="53"/>
      <c r="BJ165" s="53"/>
      <c r="BK165" s="53">
        <v>4</v>
      </c>
      <c r="BL165" s="53">
        <v>26</v>
      </c>
      <c r="BM165" s="53"/>
      <c r="BN165" s="53">
        <v>8</v>
      </c>
      <c r="BO165" s="53"/>
      <c r="BP165" s="53"/>
      <c r="BQ165" s="53"/>
      <c r="BR165" s="53">
        <v>1</v>
      </c>
      <c r="BS165" s="53"/>
      <c r="BT165" s="53"/>
      <c r="BU165" s="53">
        <v>16</v>
      </c>
      <c r="BV165" s="53">
        <v>192</v>
      </c>
      <c r="BW165" s="54"/>
      <c r="BX165" s="53">
        <v>84</v>
      </c>
      <c r="BY165" s="53">
        <v>80</v>
      </c>
      <c r="BZ165" s="53"/>
      <c r="CA165" s="53"/>
      <c r="CB165" s="53"/>
      <c r="CC165" s="53"/>
      <c r="CD165" s="53"/>
      <c r="CE165" s="53">
        <v>192</v>
      </c>
      <c r="CF165" s="53">
        <v>16</v>
      </c>
      <c r="CG165" s="53"/>
      <c r="CH165" s="53">
        <v>32</v>
      </c>
      <c r="CI165" s="53">
        <v>4</v>
      </c>
      <c r="CJ165" s="53"/>
      <c r="CK165" s="53">
        <v>40</v>
      </c>
      <c r="CL165" s="53">
        <v>128</v>
      </c>
      <c r="CM165" s="53"/>
      <c r="CN165" s="53"/>
      <c r="CO165" s="53"/>
      <c r="CP165" s="53"/>
      <c r="CQ165" s="53">
        <v>80</v>
      </c>
      <c r="CR165" s="53"/>
      <c r="CS165" s="53">
        <v>2</v>
      </c>
      <c r="CT165" s="53"/>
      <c r="CU165" s="53">
        <v>24</v>
      </c>
      <c r="CV165" s="53">
        <v>120</v>
      </c>
      <c r="CW165" s="53"/>
      <c r="CX165" s="53"/>
      <c r="CY165" s="53"/>
      <c r="CZ165" s="53">
        <v>220</v>
      </c>
      <c r="DA165" s="53" t="s">
        <v>156</v>
      </c>
      <c r="DB165" s="53" t="s">
        <v>156</v>
      </c>
      <c r="DC165" s="53"/>
      <c r="DD165" s="53">
        <v>328</v>
      </c>
      <c r="DE165" s="53" t="s">
        <v>156</v>
      </c>
      <c r="DF165" s="53" t="s">
        <v>156</v>
      </c>
      <c r="DG165" s="53" t="s">
        <v>156</v>
      </c>
      <c r="DH165" s="53"/>
    </row>
    <row r="166" spans="1:112" x14ac:dyDescent="0.25">
      <c r="A166" s="116" t="s">
        <v>399</v>
      </c>
      <c r="B166" s="116" t="s">
        <v>446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4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>
        <v>432</v>
      </c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>
        <v>264</v>
      </c>
    </row>
    <row r="167" spans="1:112" x14ac:dyDescent="0.25">
      <c r="A167" s="116" t="s">
        <v>589</v>
      </c>
      <c r="B167" s="116" t="s">
        <v>446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4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</row>
    <row r="168" spans="1:112" x14ac:dyDescent="0.25">
      <c r="A168" s="116" t="s">
        <v>590</v>
      </c>
      <c r="B168" s="116" t="s">
        <v>446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4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</row>
    <row r="169" spans="1:112" x14ac:dyDescent="0.25">
      <c r="A169" s="116" t="s">
        <v>591</v>
      </c>
      <c r="B169" s="116" t="s">
        <v>446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4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</row>
    <row r="170" spans="1:112" x14ac:dyDescent="0.25">
      <c r="A170" s="116" t="s">
        <v>403</v>
      </c>
      <c r="B170" s="116" t="s">
        <v>446</v>
      </c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4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</row>
    <row r="171" spans="1:112" x14ac:dyDescent="0.25">
      <c r="A171" s="116" t="s">
        <v>592</v>
      </c>
      <c r="B171" s="116" t="s">
        <v>446</v>
      </c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4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</row>
    <row r="172" spans="1:112" x14ac:dyDescent="0.25">
      <c r="A172" s="116" t="s">
        <v>593</v>
      </c>
      <c r="B172" s="116" t="s">
        <v>446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>
        <v>4</v>
      </c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4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>
        <v>8</v>
      </c>
      <c r="DE172" s="53"/>
      <c r="DF172" s="53"/>
      <c r="DG172" s="53"/>
      <c r="DH172" s="53"/>
    </row>
    <row r="173" spans="1:112" x14ac:dyDescent="0.25">
      <c r="A173" s="116" t="s">
        <v>594</v>
      </c>
      <c r="B173" s="116" t="s">
        <v>446</v>
      </c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>
        <v>144</v>
      </c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>
        <v>128</v>
      </c>
      <c r="AF173" s="53"/>
      <c r="AG173" s="53"/>
      <c r="AH173" s="53"/>
      <c r="AI173" s="53">
        <v>56</v>
      </c>
      <c r="AJ173" s="53"/>
      <c r="AK173" s="53"/>
      <c r="AL173" s="53"/>
      <c r="AM173" s="53"/>
      <c r="AN173" s="53"/>
      <c r="AO173" s="53"/>
      <c r="AP173" s="53"/>
      <c r="AQ173" s="53"/>
      <c r="AR173" s="53"/>
      <c r="AS173" s="53">
        <v>416</v>
      </c>
      <c r="AT173" s="53">
        <v>304</v>
      </c>
      <c r="AU173" s="53"/>
      <c r="AV173" s="53"/>
      <c r="AW173" s="53"/>
      <c r="AX173" s="53"/>
      <c r="AY173" s="53"/>
      <c r="AZ173" s="53"/>
      <c r="BA173" s="53">
        <v>2</v>
      </c>
      <c r="BB173" s="53"/>
      <c r="BC173" s="53"/>
      <c r="BD173" s="53"/>
      <c r="BE173" s="53"/>
      <c r="BF173" s="53"/>
      <c r="BG173" s="53"/>
      <c r="BH173" s="53">
        <v>100</v>
      </c>
      <c r="BI173" s="53">
        <v>56</v>
      </c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4"/>
      <c r="BX173" s="53"/>
      <c r="BY173" s="53"/>
      <c r="BZ173" s="53"/>
      <c r="CA173" s="53"/>
      <c r="CB173" s="53">
        <v>776</v>
      </c>
      <c r="CC173" s="53"/>
      <c r="CD173" s="53"/>
      <c r="CE173" s="53"/>
      <c r="CF173" s="53"/>
      <c r="CG173" s="53"/>
      <c r="CH173" s="53"/>
      <c r="CI173" s="53"/>
      <c r="CJ173" s="53"/>
      <c r="CK173" s="53"/>
      <c r="CL173" s="53">
        <v>4</v>
      </c>
      <c r="CM173" s="53"/>
      <c r="CN173" s="53"/>
      <c r="CO173" s="53"/>
      <c r="CP173" s="53"/>
      <c r="CQ173" s="53"/>
      <c r="CR173" s="53"/>
      <c r="CS173" s="53"/>
      <c r="CT173" s="53"/>
      <c r="CU173" s="53"/>
      <c r="CV173" s="53">
        <v>144</v>
      </c>
      <c r="CW173" s="53"/>
      <c r="CX173" s="53"/>
      <c r="CY173" s="53"/>
      <c r="CZ173" s="53">
        <v>252</v>
      </c>
      <c r="DA173" s="53"/>
      <c r="DB173" s="53"/>
      <c r="DC173" s="53"/>
      <c r="DD173" s="53">
        <v>88</v>
      </c>
      <c r="DE173" s="53"/>
      <c r="DF173" s="53"/>
      <c r="DG173" s="53"/>
      <c r="DH173" s="53"/>
    </row>
    <row r="174" spans="1:112" x14ac:dyDescent="0.25">
      <c r="A174" s="116" t="s">
        <v>595</v>
      </c>
      <c r="B174" s="116" t="s">
        <v>446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>
        <v>34</v>
      </c>
      <c r="BL174" s="53"/>
      <c r="BM174" s="53">
        <v>36</v>
      </c>
      <c r="BN174" s="53"/>
      <c r="BO174" s="53"/>
      <c r="BP174" s="53"/>
      <c r="BQ174" s="53"/>
      <c r="BR174" s="53"/>
      <c r="BS174" s="53"/>
      <c r="BT174" s="53"/>
      <c r="BU174" s="53"/>
      <c r="BV174" s="53"/>
      <c r="BW174" s="54"/>
      <c r="BX174" s="53"/>
      <c r="BY174" s="53">
        <v>2560</v>
      </c>
      <c r="BZ174" s="53"/>
      <c r="CA174" s="53"/>
      <c r="CB174" s="53"/>
      <c r="CC174" s="53"/>
      <c r="CD174" s="53"/>
      <c r="CE174" s="53"/>
      <c r="CF174" s="53">
        <v>116</v>
      </c>
      <c r="CG174" s="53">
        <v>64</v>
      </c>
      <c r="CH174" s="53">
        <v>4</v>
      </c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</row>
    <row r="175" spans="1:112" x14ac:dyDescent="0.25">
      <c r="A175" s="116" t="s">
        <v>638</v>
      </c>
      <c r="B175" s="116" t="s">
        <v>507</v>
      </c>
      <c r="C175" s="53"/>
      <c r="D175" s="53"/>
      <c r="E175" s="53"/>
      <c r="F175" s="53">
        <v>4</v>
      </c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>
        <v>16</v>
      </c>
      <c r="R175" s="53"/>
      <c r="S175" s="53"/>
      <c r="T175" s="53">
        <v>20</v>
      </c>
      <c r="U175" s="53"/>
      <c r="V175" s="53"/>
      <c r="W175" s="53">
        <v>4</v>
      </c>
      <c r="X175" s="53"/>
      <c r="Y175" s="53">
        <v>80</v>
      </c>
      <c r="Z175" s="53"/>
      <c r="AA175" s="53"/>
      <c r="AB175" s="53">
        <v>20</v>
      </c>
      <c r="AC175" s="53"/>
      <c r="AD175" s="53"/>
      <c r="AE175" s="53"/>
      <c r="AF175" s="53"/>
      <c r="AG175" s="53"/>
      <c r="AH175" s="53"/>
      <c r="AI175" s="53"/>
      <c r="AJ175" s="53"/>
      <c r="AK175" s="53">
        <v>16</v>
      </c>
      <c r="AL175" s="53"/>
      <c r="AM175" s="53"/>
      <c r="AN175" s="53">
        <v>2</v>
      </c>
      <c r="AO175" s="53"/>
      <c r="AP175" s="53"/>
      <c r="AQ175" s="53">
        <v>32</v>
      </c>
      <c r="AR175" s="53">
        <v>8</v>
      </c>
      <c r="AS175" s="53"/>
      <c r="AT175" s="53"/>
      <c r="AU175" s="53"/>
      <c r="AV175" s="53"/>
      <c r="AW175" s="53">
        <v>16</v>
      </c>
      <c r="AX175" s="53"/>
      <c r="AY175" s="53"/>
      <c r="AZ175" s="53">
        <v>16</v>
      </c>
      <c r="BA175" s="53"/>
      <c r="BB175" s="53"/>
      <c r="BC175" s="53"/>
      <c r="BD175" s="53">
        <v>8</v>
      </c>
      <c r="BE175" s="53"/>
      <c r="BF175" s="53"/>
      <c r="BG175" s="53"/>
      <c r="BH175" s="53"/>
      <c r="BI175" s="53"/>
      <c r="BJ175" s="53"/>
      <c r="BK175" s="53"/>
      <c r="BL175" s="53">
        <v>2</v>
      </c>
      <c r="BM175" s="53"/>
      <c r="BN175" s="53">
        <v>4</v>
      </c>
      <c r="BO175" s="53"/>
      <c r="BP175" s="53">
        <v>1</v>
      </c>
      <c r="BQ175" s="53"/>
      <c r="BR175" s="53"/>
      <c r="BS175" s="53"/>
      <c r="BT175" s="53">
        <v>2</v>
      </c>
      <c r="BU175" s="53">
        <v>16</v>
      </c>
      <c r="BV175" s="53">
        <v>12</v>
      </c>
      <c r="BW175" s="54"/>
      <c r="BX175" s="53">
        <v>84</v>
      </c>
      <c r="BY175" s="53"/>
      <c r="BZ175" s="53"/>
      <c r="CA175" s="53">
        <v>8</v>
      </c>
      <c r="CB175" s="53"/>
      <c r="CC175" s="53"/>
      <c r="CD175" s="53">
        <v>4</v>
      </c>
      <c r="CE175" s="53">
        <v>20</v>
      </c>
      <c r="CF175" s="53"/>
      <c r="CG175" s="53"/>
      <c r="CH175" s="53">
        <v>84</v>
      </c>
      <c r="CI175" s="53">
        <v>8</v>
      </c>
      <c r="CJ175" s="53"/>
      <c r="CK175" s="53">
        <v>124</v>
      </c>
      <c r="CL175" s="53">
        <v>32</v>
      </c>
      <c r="CM175" s="53"/>
      <c r="CN175" s="53">
        <v>28</v>
      </c>
      <c r="CO175" s="53"/>
      <c r="CP175" s="53"/>
      <c r="CQ175" s="53">
        <v>160</v>
      </c>
      <c r="CR175" s="53"/>
      <c r="CS175" s="53"/>
      <c r="CT175" s="53"/>
      <c r="CU175" s="53"/>
      <c r="CV175" s="53"/>
      <c r="CW175" s="53">
        <v>16</v>
      </c>
      <c r="CX175" s="53">
        <v>32</v>
      </c>
      <c r="CY175" s="53">
        <v>1</v>
      </c>
      <c r="CZ175" s="53"/>
      <c r="DA175" s="53" t="s">
        <v>156</v>
      </c>
      <c r="DB175" s="53" t="s">
        <v>156</v>
      </c>
      <c r="DC175" s="53"/>
      <c r="DD175" s="53"/>
      <c r="DE175" s="53" t="s">
        <v>156</v>
      </c>
      <c r="DF175" s="53" t="s">
        <v>156</v>
      </c>
      <c r="DG175" s="53" t="s">
        <v>156</v>
      </c>
      <c r="DH175" s="53">
        <v>64</v>
      </c>
    </row>
    <row r="176" spans="1:112" x14ac:dyDescent="0.25">
      <c r="A176" s="116" t="s">
        <v>596</v>
      </c>
      <c r="B176" s="116" t="s">
        <v>446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4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</row>
    <row r="177" spans="1:112" x14ac:dyDescent="0.25">
      <c r="A177" s="116" t="s">
        <v>597</v>
      </c>
      <c r="B177" s="116" t="s">
        <v>446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4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>
        <v>1</v>
      </c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</row>
    <row r="178" spans="1:112" x14ac:dyDescent="0.25">
      <c r="A178" s="116" t="s">
        <v>598</v>
      </c>
      <c r="B178" s="116" t="s">
        <v>446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4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</row>
    <row r="179" spans="1:112" x14ac:dyDescent="0.25">
      <c r="A179" s="116" t="s">
        <v>411</v>
      </c>
      <c r="B179" s="116" t="s">
        <v>446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>
        <v>20</v>
      </c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4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>
        <v>1</v>
      </c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</row>
    <row r="180" spans="1:112" x14ac:dyDescent="0.25">
      <c r="A180" s="116" t="s">
        <v>599</v>
      </c>
      <c r="B180" s="116" t="s">
        <v>446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4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</row>
    <row r="181" spans="1:112" x14ac:dyDescent="0.25">
      <c r="A181" s="116" t="s">
        <v>600</v>
      </c>
      <c r="B181" s="116" t="s">
        <v>446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4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</row>
    <row r="182" spans="1:112" x14ac:dyDescent="0.25">
      <c r="A182" s="116" t="s">
        <v>601</v>
      </c>
      <c r="B182" s="116" t="s">
        <v>446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>
        <v>1</v>
      </c>
      <c r="BS182" s="53"/>
      <c r="BT182" s="53"/>
      <c r="BU182" s="53"/>
      <c r="BV182" s="53"/>
      <c r="BW182" s="54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>
        <v>1</v>
      </c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</row>
    <row r="183" spans="1:112" x14ac:dyDescent="0.25">
      <c r="A183" s="116" t="s">
        <v>272</v>
      </c>
      <c r="B183" s="116" t="s">
        <v>446</v>
      </c>
      <c r="C183" s="53"/>
      <c r="D183" s="53"/>
      <c r="E183" s="53"/>
      <c r="F183" s="53"/>
      <c r="G183" s="53"/>
      <c r="H183" s="53">
        <v>8</v>
      </c>
      <c r="I183" s="53">
        <v>8</v>
      </c>
      <c r="J183" s="53"/>
      <c r="K183" s="53">
        <v>32</v>
      </c>
      <c r="L183" s="53">
        <v>8</v>
      </c>
      <c r="M183" s="53"/>
      <c r="N183" s="53"/>
      <c r="O183" s="53"/>
      <c r="P183" s="53"/>
      <c r="Q183" s="53"/>
      <c r="R183" s="53"/>
      <c r="S183" s="53"/>
      <c r="T183" s="53"/>
      <c r="U183" s="53">
        <v>112</v>
      </c>
      <c r="V183" s="53"/>
      <c r="W183" s="53"/>
      <c r="X183" s="53">
        <v>4</v>
      </c>
      <c r="Y183" s="53"/>
      <c r="Z183" s="53"/>
      <c r="AA183" s="53"/>
      <c r="AB183" s="53"/>
      <c r="AC183" s="53">
        <v>12</v>
      </c>
      <c r="AD183" s="53"/>
      <c r="AE183" s="53"/>
      <c r="AF183" s="53"/>
      <c r="AG183" s="53"/>
      <c r="AH183" s="53"/>
      <c r="AI183" s="53"/>
      <c r="AJ183" s="53"/>
      <c r="AK183" s="53"/>
      <c r="AL183" s="53"/>
      <c r="AM183" s="53">
        <v>56</v>
      </c>
      <c r="AN183" s="53"/>
      <c r="AO183" s="53"/>
      <c r="AP183" s="53"/>
      <c r="AQ183" s="53"/>
      <c r="AR183" s="53"/>
      <c r="AS183" s="53"/>
      <c r="AT183" s="53">
        <v>4</v>
      </c>
      <c r="AU183" s="53"/>
      <c r="AV183" s="53"/>
      <c r="AW183" s="53"/>
      <c r="AX183" s="53"/>
      <c r="AY183" s="53"/>
      <c r="AZ183" s="53"/>
      <c r="BA183" s="53">
        <v>2</v>
      </c>
      <c r="BB183" s="53"/>
      <c r="BC183" s="53"/>
      <c r="BD183" s="53"/>
      <c r="BE183" s="53"/>
      <c r="BF183" s="53"/>
      <c r="BG183" s="53"/>
      <c r="BH183" s="53"/>
      <c r="BI183" s="53"/>
      <c r="BJ183" s="53"/>
      <c r="BK183" s="53">
        <v>14</v>
      </c>
      <c r="BL183" s="53">
        <v>4</v>
      </c>
      <c r="BM183" s="53">
        <v>4</v>
      </c>
      <c r="BN183" s="53"/>
      <c r="BO183" s="53"/>
      <c r="BP183" s="53"/>
      <c r="BQ183" s="53">
        <v>2</v>
      </c>
      <c r="BR183" s="53"/>
      <c r="BS183" s="53"/>
      <c r="BT183" s="53"/>
      <c r="BU183" s="53"/>
      <c r="BV183" s="53"/>
      <c r="BW183" s="54"/>
      <c r="BX183" s="53"/>
      <c r="BY183" s="53"/>
      <c r="BZ183" s="53">
        <v>2</v>
      </c>
      <c r="CA183" s="53"/>
      <c r="CB183" s="53"/>
      <c r="CC183" s="53"/>
      <c r="CD183" s="53"/>
      <c r="CE183" s="53"/>
      <c r="CF183" s="53"/>
      <c r="CG183" s="53"/>
      <c r="CH183" s="53"/>
      <c r="CI183" s="53"/>
      <c r="CJ183" s="53">
        <v>1</v>
      </c>
      <c r="CK183" s="53"/>
      <c r="CL183" s="53"/>
      <c r="CM183" s="53"/>
      <c r="CN183" s="53"/>
      <c r="CO183" s="53"/>
      <c r="CP183" s="53">
        <v>4</v>
      </c>
      <c r="CQ183" s="53">
        <v>32</v>
      </c>
      <c r="CR183" s="53"/>
      <c r="CS183" s="53"/>
      <c r="CT183" s="53"/>
      <c r="CU183" s="53">
        <v>8</v>
      </c>
      <c r="CV183" s="53">
        <v>6</v>
      </c>
      <c r="CW183" s="53"/>
      <c r="CX183" s="53"/>
      <c r="CY183" s="53"/>
      <c r="CZ183" s="53">
        <v>4</v>
      </c>
      <c r="DA183" s="53"/>
      <c r="DB183" s="53"/>
      <c r="DC183" s="53">
        <v>1</v>
      </c>
      <c r="DD183" s="53">
        <v>4</v>
      </c>
      <c r="DE183" s="53"/>
      <c r="DF183" s="53"/>
      <c r="DG183" s="53"/>
      <c r="DH183" s="53"/>
    </row>
    <row r="184" spans="1:112" x14ac:dyDescent="0.25">
      <c r="A184" s="116" t="s">
        <v>602</v>
      </c>
      <c r="B184" s="116" t="s">
        <v>446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4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</row>
    <row r="185" spans="1:112" x14ac:dyDescent="0.25">
      <c r="A185" s="116" t="s">
        <v>603</v>
      </c>
      <c r="B185" s="116" t="s">
        <v>446</v>
      </c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>
        <v>28</v>
      </c>
      <c r="AJ185" s="53"/>
      <c r="AK185" s="53"/>
      <c r="AL185" s="53"/>
      <c r="AM185" s="53"/>
      <c r="AN185" s="53">
        <v>2</v>
      </c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>
        <v>4</v>
      </c>
      <c r="AZ185" s="53"/>
      <c r="BA185" s="53"/>
      <c r="BB185" s="53"/>
      <c r="BC185" s="53"/>
      <c r="BD185" s="53"/>
      <c r="BE185" s="53"/>
      <c r="BF185" s="53"/>
      <c r="BG185" s="53"/>
      <c r="BH185" s="53">
        <v>4</v>
      </c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4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>
        <v>20</v>
      </c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</row>
    <row r="186" spans="1:112" x14ac:dyDescent="0.25">
      <c r="A186" s="116" t="s">
        <v>416</v>
      </c>
      <c r="B186" s="116" t="s">
        <v>446</v>
      </c>
      <c r="C186" s="53">
        <v>4</v>
      </c>
      <c r="D186" s="53"/>
      <c r="E186" s="53"/>
      <c r="F186" s="53"/>
      <c r="G186" s="53">
        <v>12</v>
      </c>
      <c r="H186" s="53">
        <v>8</v>
      </c>
      <c r="I186" s="53"/>
      <c r="J186" s="53"/>
      <c r="K186" s="53"/>
      <c r="L186" s="53"/>
      <c r="M186" s="53"/>
      <c r="N186" s="53">
        <v>12</v>
      </c>
      <c r="O186" s="53"/>
      <c r="P186" s="53"/>
      <c r="Q186" s="53"/>
      <c r="R186" s="53"/>
      <c r="S186" s="53">
        <v>1</v>
      </c>
      <c r="T186" s="53"/>
      <c r="U186" s="53"/>
      <c r="V186" s="53"/>
      <c r="W186" s="53"/>
      <c r="X186" s="53">
        <v>32</v>
      </c>
      <c r="Y186" s="53"/>
      <c r="Z186" s="53">
        <v>32</v>
      </c>
      <c r="AA186" s="53"/>
      <c r="AB186" s="53"/>
      <c r="AC186" s="53"/>
      <c r="AD186" s="53"/>
      <c r="AE186" s="53"/>
      <c r="AF186" s="53"/>
      <c r="AG186" s="53"/>
      <c r="AH186" s="53"/>
      <c r="AI186" s="53">
        <v>4</v>
      </c>
      <c r="AJ186" s="53">
        <v>8</v>
      </c>
      <c r="AK186" s="53"/>
      <c r="AL186" s="53">
        <v>4</v>
      </c>
      <c r="AM186" s="53"/>
      <c r="AN186" s="53"/>
      <c r="AO186" s="53"/>
      <c r="AP186" s="53"/>
      <c r="AQ186" s="53"/>
      <c r="AR186" s="53">
        <v>36</v>
      </c>
      <c r="AS186" s="53"/>
      <c r="AT186" s="53"/>
      <c r="AU186" s="53"/>
      <c r="AV186" s="53"/>
      <c r="AW186" s="53"/>
      <c r="AX186" s="53">
        <v>5</v>
      </c>
      <c r="AY186" s="53"/>
      <c r="AZ186" s="53"/>
      <c r="BA186" s="53">
        <v>48</v>
      </c>
      <c r="BB186" s="53"/>
      <c r="BC186" s="53"/>
      <c r="BD186" s="53"/>
      <c r="BE186" s="53">
        <v>16</v>
      </c>
      <c r="BF186" s="53"/>
      <c r="BG186" s="53"/>
      <c r="BH186" s="53"/>
      <c r="BI186" s="53"/>
      <c r="BJ186" s="53">
        <v>4</v>
      </c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4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>
        <v>4</v>
      </c>
      <c r="CT186" s="53"/>
      <c r="CU186" s="53">
        <v>8</v>
      </c>
      <c r="CV186" s="53">
        <v>6</v>
      </c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</row>
    <row r="187" spans="1:112" x14ac:dyDescent="0.25">
      <c r="A187" s="116" t="s">
        <v>630</v>
      </c>
      <c r="B187" s="116" t="s">
        <v>507</v>
      </c>
      <c r="C187" s="53"/>
      <c r="D187" s="53"/>
      <c r="E187" s="53"/>
      <c r="F187" s="53">
        <v>4</v>
      </c>
      <c r="G187" s="53"/>
      <c r="H187" s="53"/>
      <c r="I187" s="53">
        <v>124</v>
      </c>
      <c r="J187" s="53">
        <v>20</v>
      </c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>
        <v>52</v>
      </c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>
        <v>1</v>
      </c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>
        <v>4</v>
      </c>
      <c r="BN187" s="53"/>
      <c r="BO187" s="53"/>
      <c r="BP187" s="53"/>
      <c r="BQ187" s="53"/>
      <c r="BR187" s="53"/>
      <c r="BS187" s="53"/>
      <c r="BT187" s="53"/>
      <c r="BU187" s="53"/>
      <c r="BV187" s="53"/>
      <c r="BW187" s="54"/>
      <c r="BX187" s="53">
        <v>4</v>
      </c>
      <c r="BY187" s="53"/>
      <c r="BZ187" s="53"/>
      <c r="CA187" s="53"/>
      <c r="CB187" s="53"/>
      <c r="CC187" s="53">
        <v>1</v>
      </c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</row>
    <row r="188" spans="1:112" x14ac:dyDescent="0.25">
      <c r="A188" s="116" t="s">
        <v>604</v>
      </c>
      <c r="B188" s="116" t="s">
        <v>446</v>
      </c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>
        <v>3</v>
      </c>
      <c r="T188" s="53"/>
      <c r="U188" s="53"/>
      <c r="V188" s="53"/>
      <c r="W188" s="53"/>
      <c r="X188" s="53"/>
      <c r="Y188" s="53"/>
      <c r="Z188" s="53"/>
      <c r="AA188" s="53"/>
      <c r="AB188" s="53">
        <v>8</v>
      </c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>
        <v>32</v>
      </c>
      <c r="AO188" s="53"/>
      <c r="AP188" s="53"/>
      <c r="AQ188" s="53"/>
      <c r="AR188" s="53"/>
      <c r="AS188" s="53"/>
      <c r="AT188" s="53"/>
      <c r="AU188" s="53">
        <v>36</v>
      </c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>
        <v>64</v>
      </c>
      <c r="BG188" s="53"/>
      <c r="BH188" s="53">
        <v>16</v>
      </c>
      <c r="BI188" s="53"/>
      <c r="BJ188" s="53">
        <v>8</v>
      </c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>
        <v>48</v>
      </c>
      <c r="BV188" s="53"/>
      <c r="BW188" s="54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>
        <v>20</v>
      </c>
      <c r="CI188" s="53"/>
      <c r="CJ188" s="53"/>
      <c r="CK188" s="53"/>
      <c r="CL188" s="53">
        <v>4</v>
      </c>
      <c r="CM188" s="53"/>
      <c r="CN188" s="53">
        <v>52</v>
      </c>
      <c r="CO188" s="53"/>
      <c r="CP188" s="53">
        <v>104</v>
      </c>
      <c r="CQ188" s="53"/>
      <c r="CR188" s="53">
        <v>11</v>
      </c>
      <c r="CS188" s="53"/>
      <c r="CT188" s="53"/>
      <c r="CU188" s="53">
        <v>8</v>
      </c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</row>
    <row r="189" spans="1:112" x14ac:dyDescent="0.25">
      <c r="A189" s="116" t="s">
        <v>605</v>
      </c>
      <c r="B189" s="116" t="s">
        <v>446</v>
      </c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>
        <v>16</v>
      </c>
      <c r="BD189" s="53">
        <v>4</v>
      </c>
      <c r="BE189" s="53"/>
      <c r="BF189" s="53"/>
      <c r="BG189" s="53"/>
      <c r="BH189" s="53">
        <v>4</v>
      </c>
      <c r="BI189" s="53">
        <v>8</v>
      </c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4"/>
      <c r="BX189" s="53">
        <v>4</v>
      </c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</row>
    <row r="190" spans="1:112" x14ac:dyDescent="0.25">
      <c r="A190" s="116" t="s">
        <v>606</v>
      </c>
      <c r="B190" s="116" t="s">
        <v>446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4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>
        <v>12</v>
      </c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</row>
    <row r="191" spans="1:112" x14ac:dyDescent="0.25">
      <c r="A191" s="116" t="s">
        <v>420</v>
      </c>
      <c r="B191" s="116" t="s">
        <v>446</v>
      </c>
      <c r="C191" s="53"/>
      <c r="D191" s="53">
        <v>4</v>
      </c>
      <c r="E191" s="53"/>
      <c r="F191" s="53"/>
      <c r="G191" s="53"/>
      <c r="H191" s="53">
        <v>4</v>
      </c>
      <c r="I191" s="53"/>
      <c r="J191" s="53"/>
      <c r="K191" s="53"/>
      <c r="L191" s="53"/>
      <c r="M191" s="53"/>
      <c r="N191" s="53"/>
      <c r="O191" s="53">
        <v>8</v>
      </c>
      <c r="P191" s="53"/>
      <c r="Q191" s="53"/>
      <c r="R191" s="53"/>
      <c r="S191" s="53"/>
      <c r="T191" s="53"/>
      <c r="U191" s="53"/>
      <c r="V191" s="53"/>
      <c r="W191" s="53"/>
      <c r="X191" s="53">
        <v>4</v>
      </c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>
        <v>16</v>
      </c>
      <c r="AQ191" s="53">
        <v>32</v>
      </c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4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>
        <v>16</v>
      </c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</row>
    <row r="192" spans="1:112" x14ac:dyDescent="0.25">
      <c r="A192" s="116" t="s">
        <v>607</v>
      </c>
      <c r="B192" s="116" t="s">
        <v>446</v>
      </c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>
        <v>4</v>
      </c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>
        <v>6</v>
      </c>
      <c r="BM192" s="53"/>
      <c r="BN192" s="53"/>
      <c r="BO192" s="53"/>
      <c r="BP192" s="53"/>
      <c r="BQ192" s="53"/>
      <c r="BR192" s="53"/>
      <c r="BS192" s="53"/>
      <c r="BT192" s="53">
        <v>2</v>
      </c>
      <c r="BU192" s="53"/>
      <c r="BV192" s="53"/>
      <c r="BW192" s="54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>
        <v>32</v>
      </c>
      <c r="CL192" s="53"/>
      <c r="CM192" s="53"/>
      <c r="CN192" s="53"/>
      <c r="CO192" s="53"/>
      <c r="CP192" s="53"/>
      <c r="CQ192" s="53">
        <v>16</v>
      </c>
      <c r="CR192" s="53"/>
      <c r="CS192" s="53"/>
      <c r="CT192" s="53"/>
      <c r="CU192" s="53"/>
      <c r="CV192" s="53"/>
      <c r="CW192" s="53">
        <v>4</v>
      </c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</row>
    <row r="193" spans="1:112" x14ac:dyDescent="0.25">
      <c r="A193" s="116" t="s">
        <v>608</v>
      </c>
      <c r="B193" s="116" t="s">
        <v>446</v>
      </c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>
        <v>16</v>
      </c>
      <c r="BV193" s="53"/>
      <c r="BW193" s="54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</row>
    <row r="194" spans="1:112" x14ac:dyDescent="0.25">
      <c r="A194" s="116" t="s">
        <v>637</v>
      </c>
      <c r="B194" s="116" t="s">
        <v>507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4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</row>
    <row r="195" spans="1:112" x14ac:dyDescent="0.25">
      <c r="A195" s="116" t="s">
        <v>609</v>
      </c>
      <c r="B195" s="116" t="s">
        <v>446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4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</row>
    <row r="196" spans="1:112" x14ac:dyDescent="0.25">
      <c r="A196" s="116" t="s">
        <v>610</v>
      </c>
      <c r="B196" s="116" t="s">
        <v>446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4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</row>
    <row r="197" spans="1:112" x14ac:dyDescent="0.25">
      <c r="A197" s="116" t="s">
        <v>636</v>
      </c>
      <c r="B197" s="116" t="s">
        <v>507</v>
      </c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>
        <v>16</v>
      </c>
      <c r="BV197" s="53"/>
      <c r="BW197" s="54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</row>
    <row r="198" spans="1:112" x14ac:dyDescent="0.25">
      <c r="A198" s="116" t="s">
        <v>611</v>
      </c>
      <c r="B198" s="116" t="s">
        <v>446</v>
      </c>
      <c r="C198" s="53"/>
      <c r="D198" s="53"/>
      <c r="E198" s="53"/>
      <c r="F198" s="53"/>
      <c r="G198" s="53"/>
      <c r="H198" s="53">
        <v>4</v>
      </c>
      <c r="I198" s="53"/>
      <c r="J198" s="53"/>
      <c r="K198" s="53">
        <v>16</v>
      </c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>
        <v>16</v>
      </c>
      <c r="Z198" s="53"/>
      <c r="AA198" s="53">
        <v>32</v>
      </c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>
        <v>4</v>
      </c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>
        <v>8</v>
      </c>
      <c r="BW198" s="54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</row>
    <row r="199" spans="1:112" x14ac:dyDescent="0.25">
      <c r="A199" s="116" t="s">
        <v>612</v>
      </c>
      <c r="B199" s="116" t="s">
        <v>446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4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</row>
    <row r="200" spans="1:112" x14ac:dyDescent="0.25">
      <c r="A200" s="116" t="s">
        <v>635</v>
      </c>
      <c r="B200" s="116" t="s">
        <v>507</v>
      </c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4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</row>
    <row r="201" spans="1:112" x14ac:dyDescent="0.25">
      <c r="A201" s="116" t="s">
        <v>613</v>
      </c>
      <c r="B201" s="116" t="s">
        <v>446</v>
      </c>
      <c r="C201" s="53"/>
      <c r="D201" s="53"/>
      <c r="E201" s="53"/>
      <c r="F201" s="53"/>
      <c r="G201" s="53"/>
      <c r="H201" s="53"/>
      <c r="I201" s="53">
        <v>8</v>
      </c>
      <c r="J201" s="53">
        <v>12</v>
      </c>
      <c r="K201" s="53"/>
      <c r="L201" s="53"/>
      <c r="M201" s="53"/>
      <c r="N201" s="53">
        <v>12</v>
      </c>
      <c r="O201" s="53"/>
      <c r="P201" s="53"/>
      <c r="Q201" s="53"/>
      <c r="R201" s="53"/>
      <c r="S201" s="53"/>
      <c r="T201" s="53"/>
      <c r="U201" s="53"/>
      <c r="V201" s="53"/>
      <c r="W201" s="53">
        <v>4</v>
      </c>
      <c r="X201" s="53"/>
      <c r="Y201" s="53"/>
      <c r="Z201" s="53"/>
      <c r="AA201" s="53"/>
      <c r="AB201" s="53"/>
      <c r="AC201" s="53"/>
      <c r="AD201" s="53">
        <v>28</v>
      </c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>
        <v>24</v>
      </c>
      <c r="BW201" s="54"/>
      <c r="BX201" s="53"/>
      <c r="BY201" s="53"/>
      <c r="BZ201" s="53">
        <v>3</v>
      </c>
      <c r="CA201" s="53"/>
      <c r="CB201" s="53"/>
      <c r="CC201" s="53"/>
      <c r="CD201" s="53"/>
      <c r="CE201" s="53"/>
      <c r="CF201" s="53"/>
      <c r="CG201" s="53"/>
      <c r="CH201" s="53"/>
      <c r="CI201" s="53"/>
      <c r="CJ201" s="53">
        <v>1</v>
      </c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>
        <v>32</v>
      </c>
      <c r="CV201" s="53">
        <v>6</v>
      </c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</row>
    <row r="202" spans="1:112" x14ac:dyDescent="0.25">
      <c r="A202" s="116" t="s">
        <v>614</v>
      </c>
      <c r="B202" s="116" t="s">
        <v>446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>
        <v>16</v>
      </c>
      <c r="AU202" s="53"/>
      <c r="AV202" s="53"/>
      <c r="AW202" s="53"/>
      <c r="AX202" s="53"/>
      <c r="AY202" s="53"/>
      <c r="AZ202" s="53"/>
      <c r="BA202" s="53">
        <v>2</v>
      </c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4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>
        <v>24</v>
      </c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</row>
    <row r="203" spans="1:112" x14ac:dyDescent="0.25">
      <c r="A203" s="116" t="s">
        <v>615</v>
      </c>
      <c r="B203" s="116" t="s">
        <v>446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4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</row>
    <row r="204" spans="1:112" x14ac:dyDescent="0.25">
      <c r="A204" s="116" t="s">
        <v>616</v>
      </c>
      <c r="B204" s="116" t="s">
        <v>446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4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</row>
    <row r="205" spans="1:112" x14ac:dyDescent="0.25">
      <c r="A205" s="116" t="s">
        <v>617</v>
      </c>
      <c r="B205" s="116" t="s">
        <v>446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4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</row>
    <row r="206" spans="1:112" x14ac:dyDescent="0.25">
      <c r="A206" s="116" t="s">
        <v>634</v>
      </c>
      <c r="B206" s="116" t="s">
        <v>507</v>
      </c>
      <c r="C206" s="53"/>
      <c r="D206" s="53"/>
      <c r="E206" s="53"/>
      <c r="F206" s="53"/>
      <c r="G206" s="53"/>
      <c r="H206" s="53">
        <v>8</v>
      </c>
      <c r="I206" s="53">
        <v>112</v>
      </c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>
        <v>1</v>
      </c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4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</row>
    <row r="207" spans="1:112" x14ac:dyDescent="0.25">
      <c r="A207" s="116" t="s">
        <v>633</v>
      </c>
      <c r="B207" s="116" t="s">
        <v>507</v>
      </c>
      <c r="C207" s="53"/>
      <c r="D207" s="53"/>
      <c r="E207" s="53"/>
      <c r="F207" s="53"/>
      <c r="G207" s="53"/>
      <c r="H207" s="53"/>
      <c r="I207" s="53"/>
      <c r="J207" s="53">
        <v>4</v>
      </c>
      <c r="K207" s="53">
        <v>16</v>
      </c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4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</row>
    <row r="208" spans="1:112" x14ac:dyDescent="0.25">
      <c r="A208" s="116" t="s">
        <v>632</v>
      </c>
      <c r="B208" s="116" t="s">
        <v>507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4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>
        <v>1</v>
      </c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</row>
    <row r="209" spans="1:112" x14ac:dyDescent="0.25">
      <c r="A209" s="116" t="s">
        <v>618</v>
      </c>
      <c r="B209" s="116" t="s">
        <v>446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4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</row>
    <row r="210" spans="1:112" x14ac:dyDescent="0.25">
      <c r="A210" s="116" t="s">
        <v>643</v>
      </c>
      <c r="B210" s="116" t="s">
        <v>507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4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BAD0-32E8-47C0-8135-DD9E5BAB591B}">
  <dimension ref="A1:Z62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" style="1" bestFit="1" customWidth="1"/>
    <col min="2" max="2" width="34.28515625" style="2" customWidth="1"/>
    <col min="3" max="3" width="43.140625" style="2" customWidth="1"/>
    <col min="4" max="4" width="12" style="2" bestFit="1" customWidth="1"/>
    <col min="5" max="10" width="5.7109375" style="1" customWidth="1"/>
    <col min="11" max="11" width="6" style="1" bestFit="1" customWidth="1"/>
    <col min="12" max="15" width="5.7109375" style="1" customWidth="1"/>
    <col min="16" max="16" width="6" style="1" bestFit="1" customWidth="1"/>
    <col min="17" max="17" width="7" style="1" bestFit="1" customWidth="1"/>
    <col min="18" max="24" width="5.7109375" style="1" customWidth="1"/>
    <col min="25" max="25" width="9.140625" style="2"/>
    <col min="26" max="26" width="56.5703125" style="2" bestFit="1" customWidth="1"/>
    <col min="27" max="16384" width="9.140625" style="2"/>
  </cols>
  <sheetData>
    <row r="1" spans="1:26" x14ac:dyDescent="0.25">
      <c r="A1" s="7">
        <v>1</v>
      </c>
      <c r="B1" s="8" t="s">
        <v>0</v>
      </c>
      <c r="C1" s="8"/>
      <c r="D1" s="7" t="s">
        <v>1</v>
      </c>
      <c r="E1" s="9" t="s">
        <v>106</v>
      </c>
      <c r="F1" s="9" t="s">
        <v>107</v>
      </c>
      <c r="G1" s="9" t="s">
        <v>108</v>
      </c>
      <c r="H1" s="9" t="s">
        <v>116</v>
      </c>
      <c r="I1" s="9" t="s">
        <v>117</v>
      </c>
      <c r="J1" s="9" t="s">
        <v>119</v>
      </c>
      <c r="K1" s="9" t="s">
        <v>120</v>
      </c>
      <c r="L1" s="9" t="s">
        <v>122</v>
      </c>
      <c r="M1" s="9" t="s">
        <v>123</v>
      </c>
      <c r="N1" s="9" t="s">
        <v>124</v>
      </c>
      <c r="O1" s="9" t="s">
        <v>125</v>
      </c>
      <c r="P1" s="9" t="s">
        <v>126</v>
      </c>
      <c r="Q1" s="9" t="s">
        <v>127</v>
      </c>
      <c r="R1" s="9" t="s">
        <v>128</v>
      </c>
      <c r="S1" s="9" t="s">
        <v>129</v>
      </c>
      <c r="T1" s="9" t="s">
        <v>130</v>
      </c>
      <c r="U1" s="9" t="s">
        <v>132</v>
      </c>
      <c r="V1" s="9" t="s">
        <v>133</v>
      </c>
      <c r="W1" s="9" t="s">
        <v>134</v>
      </c>
      <c r="X1" s="9" t="s">
        <v>135</v>
      </c>
      <c r="Y1" s="5" t="s">
        <v>159</v>
      </c>
      <c r="Z1" s="5" t="s">
        <v>452</v>
      </c>
    </row>
    <row r="2" spans="1:26" s="3" customFormat="1" x14ac:dyDescent="0.25">
      <c r="A2" s="14">
        <v>2</v>
      </c>
      <c r="B2" s="15" t="s">
        <v>3</v>
      </c>
      <c r="C2" s="15"/>
      <c r="D2" s="17"/>
      <c r="E2" s="4">
        <v>4</v>
      </c>
      <c r="F2" s="4">
        <v>11</v>
      </c>
      <c r="G2" s="4">
        <v>2</v>
      </c>
      <c r="H2" s="4">
        <v>31</v>
      </c>
      <c r="I2" s="4">
        <v>97</v>
      </c>
      <c r="J2" s="4">
        <v>7</v>
      </c>
      <c r="K2" s="4">
        <v>8</v>
      </c>
      <c r="L2" s="4">
        <v>2</v>
      </c>
      <c r="M2" s="4">
        <v>64</v>
      </c>
      <c r="N2" s="4">
        <v>59</v>
      </c>
      <c r="O2" s="4">
        <v>3</v>
      </c>
      <c r="P2" s="4">
        <v>1</v>
      </c>
      <c r="Q2" s="4">
        <v>1</v>
      </c>
      <c r="R2" s="4">
        <v>2</v>
      </c>
      <c r="S2" s="4">
        <v>2</v>
      </c>
      <c r="T2" s="4">
        <v>9</v>
      </c>
      <c r="U2" s="4">
        <v>15</v>
      </c>
      <c r="V2" s="4"/>
      <c r="W2" s="4">
        <v>66</v>
      </c>
      <c r="X2" s="4">
        <v>7</v>
      </c>
      <c r="Y2" s="6">
        <f t="shared" ref="Y2:Y53" si="0">SUM(E2:X2)</f>
        <v>391</v>
      </c>
      <c r="Z2" s="3" t="s">
        <v>453</v>
      </c>
    </row>
    <row r="3" spans="1:26" s="29" customFormat="1" x14ac:dyDescent="0.25">
      <c r="A3" s="24"/>
      <c r="B3" s="25"/>
      <c r="C3" s="25" t="s">
        <v>447</v>
      </c>
      <c r="D3" s="26"/>
      <c r="E3" s="27">
        <v>1</v>
      </c>
      <c r="F3" s="27">
        <v>1</v>
      </c>
      <c r="G3" s="27">
        <v>1</v>
      </c>
      <c r="H3" s="27">
        <v>2</v>
      </c>
      <c r="I3" s="27"/>
      <c r="J3" s="35" t="s">
        <v>181</v>
      </c>
      <c r="K3" s="27">
        <v>1</v>
      </c>
      <c r="L3" s="27">
        <v>1</v>
      </c>
      <c r="M3" s="35" t="s">
        <v>175</v>
      </c>
      <c r="N3" s="35" t="s">
        <v>175</v>
      </c>
      <c r="O3" s="27">
        <v>1</v>
      </c>
      <c r="P3" s="27">
        <v>1</v>
      </c>
      <c r="Q3" s="27">
        <v>1</v>
      </c>
      <c r="R3" s="27">
        <v>2</v>
      </c>
      <c r="S3" s="27">
        <v>1</v>
      </c>
      <c r="T3" s="27"/>
      <c r="U3" s="27">
        <v>1</v>
      </c>
      <c r="V3" s="27"/>
      <c r="W3" s="27"/>
      <c r="X3" s="27">
        <v>1</v>
      </c>
      <c r="Y3" s="28"/>
    </row>
    <row r="4" spans="1:26" s="3" customFormat="1" x14ac:dyDescent="0.25">
      <c r="A4" s="14">
        <v>4</v>
      </c>
      <c r="B4" s="15" t="s">
        <v>5</v>
      </c>
      <c r="C4" s="15"/>
      <c r="D4" s="14"/>
      <c r="E4" s="4">
        <v>1</v>
      </c>
      <c r="F4" s="4">
        <v>2</v>
      </c>
      <c r="G4" s="4"/>
      <c r="H4" s="4">
        <v>2</v>
      </c>
      <c r="I4" s="4">
        <v>1</v>
      </c>
      <c r="J4" s="4">
        <v>7</v>
      </c>
      <c r="K4" s="4">
        <v>13</v>
      </c>
      <c r="L4" s="4"/>
      <c r="M4" s="4">
        <v>1</v>
      </c>
      <c r="N4" s="4"/>
      <c r="O4" s="4"/>
      <c r="P4" s="4">
        <v>3</v>
      </c>
      <c r="Q4" s="4">
        <v>1</v>
      </c>
      <c r="R4" s="4">
        <v>12</v>
      </c>
      <c r="S4" s="4">
        <v>28</v>
      </c>
      <c r="T4" s="4">
        <v>3</v>
      </c>
      <c r="U4" s="4">
        <v>3</v>
      </c>
      <c r="V4" s="4">
        <v>1</v>
      </c>
      <c r="W4" s="4">
        <v>2</v>
      </c>
      <c r="X4" s="4"/>
      <c r="Y4" s="6">
        <f t="shared" si="0"/>
        <v>80</v>
      </c>
      <c r="Z4" s="3" t="s">
        <v>453</v>
      </c>
    </row>
    <row r="5" spans="1:26" s="29" customFormat="1" x14ac:dyDescent="0.25">
      <c r="A5" s="24"/>
      <c r="B5" s="25"/>
      <c r="C5" s="25" t="s">
        <v>447</v>
      </c>
      <c r="D5" s="24"/>
      <c r="E5" s="27">
        <v>1</v>
      </c>
      <c r="F5" s="27">
        <v>1</v>
      </c>
      <c r="G5" s="27"/>
      <c r="H5" s="27">
        <v>1</v>
      </c>
      <c r="I5" s="27"/>
      <c r="J5" s="27">
        <v>1</v>
      </c>
      <c r="K5" s="27">
        <v>1</v>
      </c>
      <c r="L5" s="27"/>
      <c r="M5" s="27">
        <v>1</v>
      </c>
      <c r="N5" s="27"/>
      <c r="O5" s="27"/>
      <c r="P5" s="27">
        <v>1</v>
      </c>
      <c r="Q5" s="27">
        <v>1</v>
      </c>
      <c r="R5" s="27">
        <v>1</v>
      </c>
      <c r="S5" s="35" t="s">
        <v>175</v>
      </c>
      <c r="T5" s="27"/>
      <c r="U5" s="27">
        <v>1</v>
      </c>
      <c r="V5" s="27">
        <v>1</v>
      </c>
      <c r="W5" s="27"/>
      <c r="X5" s="27"/>
      <c r="Y5" s="28"/>
    </row>
    <row r="6" spans="1:26" s="3" customFormat="1" x14ac:dyDescent="0.25">
      <c r="A6" s="14">
        <v>8</v>
      </c>
      <c r="B6" s="18" t="s">
        <v>9</v>
      </c>
      <c r="C6" s="18"/>
      <c r="D6" s="1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6">
        <f t="shared" si="0"/>
        <v>1</v>
      </c>
      <c r="Z6" s="3" t="s">
        <v>453</v>
      </c>
    </row>
    <row r="7" spans="1:26" s="29" customFormat="1" x14ac:dyDescent="0.25">
      <c r="A7" s="24"/>
      <c r="B7" s="25"/>
      <c r="C7" s="25" t="s">
        <v>447</v>
      </c>
      <c r="D7" s="24"/>
      <c r="E7" s="27"/>
      <c r="F7" s="27"/>
      <c r="G7" s="27"/>
      <c r="H7" s="27"/>
      <c r="I7" s="27"/>
      <c r="J7" s="27"/>
      <c r="K7" s="27"/>
      <c r="L7" s="27">
        <v>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8"/>
    </row>
    <row r="8" spans="1:26" s="3" customFormat="1" x14ac:dyDescent="0.25">
      <c r="A8" s="14">
        <v>12</v>
      </c>
      <c r="B8" s="15" t="s">
        <v>13</v>
      </c>
      <c r="C8" s="15"/>
      <c r="D8" s="1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1</v>
      </c>
      <c r="T8" s="4"/>
      <c r="U8" s="4"/>
      <c r="V8" s="4"/>
      <c r="W8" s="4"/>
      <c r="X8" s="4"/>
      <c r="Y8" s="6">
        <f t="shared" si="0"/>
        <v>1</v>
      </c>
      <c r="Z8" s="3" t="s">
        <v>453</v>
      </c>
    </row>
    <row r="9" spans="1:26" s="31" customFormat="1" x14ac:dyDescent="0.25">
      <c r="A9" s="30"/>
      <c r="C9" s="25" t="s">
        <v>447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>
        <v>1</v>
      </c>
      <c r="T9" s="30"/>
      <c r="U9" s="30"/>
      <c r="V9" s="30"/>
      <c r="W9" s="30"/>
      <c r="X9" s="30"/>
      <c r="Y9" s="28"/>
    </row>
    <row r="10" spans="1:26" s="3" customFormat="1" x14ac:dyDescent="0.25">
      <c r="A10" s="14">
        <v>15</v>
      </c>
      <c r="B10" s="15" t="s">
        <v>15</v>
      </c>
      <c r="D10" s="14" t="s">
        <v>286</v>
      </c>
      <c r="E10" s="19">
        <v>1</v>
      </c>
      <c r="F10" s="19">
        <v>1</v>
      </c>
      <c r="G10" s="19"/>
      <c r="H10" s="19"/>
      <c r="I10" s="19"/>
      <c r="J10" s="19">
        <v>3</v>
      </c>
      <c r="K10" s="19">
        <v>11</v>
      </c>
      <c r="L10" s="19">
        <v>15</v>
      </c>
      <c r="M10" s="19">
        <v>5</v>
      </c>
      <c r="N10" s="19">
        <v>14</v>
      </c>
      <c r="O10" s="19">
        <v>3</v>
      </c>
      <c r="P10" s="19">
        <v>28</v>
      </c>
      <c r="Q10" s="19">
        <v>2</v>
      </c>
      <c r="R10" s="19">
        <v>29</v>
      </c>
      <c r="S10" s="19">
        <v>5</v>
      </c>
      <c r="T10" s="19">
        <v>3</v>
      </c>
      <c r="U10" s="19">
        <v>9</v>
      </c>
      <c r="V10" s="19">
        <v>6</v>
      </c>
      <c r="W10" s="19">
        <v>8</v>
      </c>
      <c r="X10" s="19"/>
      <c r="Y10" s="6">
        <f t="shared" si="0"/>
        <v>143</v>
      </c>
      <c r="Z10" s="3" t="s">
        <v>453</v>
      </c>
    </row>
    <row r="11" spans="1:26" s="29" customFormat="1" x14ac:dyDescent="0.25">
      <c r="A11" s="24"/>
      <c r="B11" s="25"/>
      <c r="C11" s="25" t="s">
        <v>447</v>
      </c>
      <c r="D11" s="24" t="s">
        <v>286</v>
      </c>
      <c r="E11" s="32">
        <v>1</v>
      </c>
      <c r="F11" s="32">
        <v>1</v>
      </c>
      <c r="G11" s="32"/>
      <c r="H11" s="32"/>
      <c r="I11" s="32"/>
      <c r="J11" s="32">
        <v>2</v>
      </c>
      <c r="K11" s="32">
        <v>3</v>
      </c>
      <c r="L11" s="32">
        <v>2</v>
      </c>
      <c r="M11" s="32">
        <v>2</v>
      </c>
      <c r="N11" s="32">
        <v>3</v>
      </c>
      <c r="O11" s="32">
        <v>2</v>
      </c>
      <c r="P11" s="33" t="s">
        <v>167</v>
      </c>
      <c r="Q11" s="32">
        <v>1</v>
      </c>
      <c r="R11" s="33" t="s">
        <v>170</v>
      </c>
      <c r="S11" s="32">
        <v>3</v>
      </c>
      <c r="T11" s="32"/>
      <c r="U11" s="32">
        <v>1</v>
      </c>
      <c r="V11" s="33" t="s">
        <v>175</v>
      </c>
      <c r="W11" s="32"/>
      <c r="X11" s="32"/>
      <c r="Y11" s="28"/>
    </row>
    <row r="12" spans="1:26" s="29" customFormat="1" x14ac:dyDescent="0.25">
      <c r="A12" s="24"/>
      <c r="C12" s="25" t="s">
        <v>261</v>
      </c>
      <c r="D12" s="24" t="s">
        <v>286</v>
      </c>
      <c r="E12" s="34"/>
      <c r="F12" s="34"/>
      <c r="G12" s="34"/>
      <c r="H12" s="34"/>
      <c r="I12" s="34"/>
      <c r="J12" s="34">
        <v>145</v>
      </c>
      <c r="K12" s="32">
        <v>185</v>
      </c>
      <c r="L12" s="34"/>
      <c r="M12" s="34"/>
      <c r="N12" s="34"/>
      <c r="O12" s="34"/>
      <c r="P12" s="34"/>
      <c r="Q12" s="34">
        <v>11</v>
      </c>
      <c r="R12" s="34">
        <v>26</v>
      </c>
      <c r="S12" s="34">
        <v>66</v>
      </c>
      <c r="T12" s="34"/>
      <c r="U12" s="34">
        <v>49</v>
      </c>
      <c r="V12" s="34">
        <v>152</v>
      </c>
      <c r="W12" s="34">
        <v>5</v>
      </c>
      <c r="X12" s="34">
        <v>1</v>
      </c>
      <c r="Y12" s="28">
        <f t="shared" si="0"/>
        <v>640</v>
      </c>
    </row>
    <row r="13" spans="1:26" s="29" customFormat="1" x14ac:dyDescent="0.25">
      <c r="A13" s="24"/>
      <c r="C13" s="25"/>
      <c r="D13" s="24"/>
      <c r="E13" s="34"/>
      <c r="F13" s="34"/>
      <c r="G13" s="34"/>
      <c r="H13" s="34"/>
      <c r="I13" s="34"/>
      <c r="J13" s="34"/>
      <c r="K13" s="32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28"/>
    </row>
    <row r="14" spans="1:26" s="3" customFormat="1" x14ac:dyDescent="0.25">
      <c r="A14" s="14">
        <v>18</v>
      </c>
      <c r="B14" s="15" t="s">
        <v>20</v>
      </c>
      <c r="C14" s="15"/>
      <c r="D14" s="14" t="s">
        <v>44</v>
      </c>
      <c r="E14" s="4">
        <v>1</v>
      </c>
      <c r="F14" s="4">
        <v>4</v>
      </c>
      <c r="G14" s="4">
        <v>1</v>
      </c>
      <c r="H14" s="4"/>
      <c r="I14" s="4">
        <v>7</v>
      </c>
      <c r="J14" s="4">
        <v>61</v>
      </c>
      <c r="K14" s="4">
        <v>330</v>
      </c>
      <c r="L14" s="4">
        <v>560</v>
      </c>
      <c r="M14" s="4">
        <v>98</v>
      </c>
      <c r="N14" s="4">
        <v>1200</v>
      </c>
      <c r="O14" s="4">
        <v>105</v>
      </c>
      <c r="P14" s="4">
        <v>60</v>
      </c>
      <c r="Q14" s="4">
        <v>240</v>
      </c>
      <c r="R14" s="4">
        <v>100</v>
      </c>
      <c r="S14" s="4">
        <v>28</v>
      </c>
      <c r="T14" s="4">
        <v>40</v>
      </c>
      <c r="U14" s="4">
        <v>2</v>
      </c>
      <c r="V14" s="4">
        <v>116</v>
      </c>
      <c r="W14" s="4">
        <v>36</v>
      </c>
      <c r="X14" s="4">
        <v>4</v>
      </c>
      <c r="Y14" s="6">
        <f t="shared" si="0"/>
        <v>2993</v>
      </c>
      <c r="Z14" s="3" t="s">
        <v>453</v>
      </c>
    </row>
    <row r="15" spans="1:26" s="29" customFormat="1" x14ac:dyDescent="0.25">
      <c r="A15" s="24"/>
      <c r="B15" s="25"/>
      <c r="C15" s="25" t="s">
        <v>163</v>
      </c>
      <c r="D15" s="24"/>
      <c r="E15" s="27"/>
      <c r="F15" s="27"/>
      <c r="G15" s="27"/>
      <c r="H15" s="27"/>
      <c r="I15" s="27"/>
      <c r="J15" s="27" t="s">
        <v>168</v>
      </c>
      <c r="K15" s="27" t="s">
        <v>165</v>
      </c>
      <c r="L15" s="27" t="s">
        <v>180</v>
      </c>
      <c r="M15" s="27" t="s">
        <v>168</v>
      </c>
      <c r="N15" s="27" t="s">
        <v>168</v>
      </c>
      <c r="O15" s="27" t="s">
        <v>168</v>
      </c>
      <c r="P15" s="27" t="s">
        <v>165</v>
      </c>
      <c r="Q15" s="27" t="s">
        <v>168</v>
      </c>
      <c r="R15" s="27" t="s">
        <v>168</v>
      </c>
      <c r="S15" s="27" t="s">
        <v>168</v>
      </c>
      <c r="T15" s="27"/>
      <c r="U15" s="27"/>
      <c r="W15" s="27"/>
      <c r="X15" s="27"/>
      <c r="Y15" s="28"/>
    </row>
    <row r="16" spans="1:26" s="29" customFormat="1" x14ac:dyDescent="0.25">
      <c r="A16" s="24"/>
      <c r="B16" s="25"/>
      <c r="C16" s="25" t="s">
        <v>177</v>
      </c>
      <c r="D16" s="24"/>
      <c r="E16" s="27"/>
      <c r="F16" s="27"/>
      <c r="G16" s="27"/>
      <c r="H16" s="27"/>
      <c r="I16" s="27">
        <v>1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 t="s">
        <v>168</v>
      </c>
      <c r="U16" s="27"/>
      <c r="V16" s="27" t="s">
        <v>180</v>
      </c>
      <c r="W16" s="27"/>
      <c r="X16" s="27">
        <v>1</v>
      </c>
      <c r="Y16" s="28"/>
    </row>
    <row r="17" spans="1:25" s="29" customFormat="1" x14ac:dyDescent="0.25">
      <c r="A17" s="24"/>
      <c r="B17" s="25"/>
      <c r="C17" s="25" t="s">
        <v>178</v>
      </c>
      <c r="D17" s="24"/>
      <c r="E17" s="27"/>
      <c r="F17" s="27"/>
      <c r="G17" s="27"/>
      <c r="H17" s="27"/>
      <c r="I17" s="27"/>
      <c r="J17" s="27">
        <v>3</v>
      </c>
      <c r="K17" s="27">
        <v>6</v>
      </c>
      <c r="L17" s="27"/>
      <c r="M17" s="27"/>
      <c r="N17" s="27" t="s">
        <v>180</v>
      </c>
      <c r="O17" s="27"/>
      <c r="P17" s="27">
        <v>3</v>
      </c>
      <c r="Q17" s="27"/>
      <c r="R17" s="27"/>
      <c r="S17" s="27"/>
      <c r="T17" s="27"/>
      <c r="U17" s="27"/>
      <c r="V17" s="27" t="s">
        <v>180</v>
      </c>
      <c r="W17" s="27">
        <v>3</v>
      </c>
      <c r="X17" s="27"/>
      <c r="Y17" s="28"/>
    </row>
    <row r="18" spans="1:25" s="29" customFormat="1" x14ac:dyDescent="0.25">
      <c r="A18" s="24"/>
      <c r="B18" s="25"/>
      <c r="C18" s="25" t="s">
        <v>179</v>
      </c>
      <c r="D18" s="2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</v>
      </c>
      <c r="V18" s="27"/>
      <c r="W18" s="27" t="s">
        <v>180</v>
      </c>
      <c r="X18" s="27"/>
      <c r="Y18" s="28"/>
    </row>
    <row r="19" spans="1:25" s="29" customFormat="1" x14ac:dyDescent="0.25">
      <c r="A19" s="24"/>
      <c r="B19" s="25"/>
      <c r="C19" s="25" t="s">
        <v>160</v>
      </c>
      <c r="D19" s="24"/>
      <c r="E19" s="27"/>
      <c r="F19" s="27"/>
      <c r="G19" s="27"/>
      <c r="H19" s="27"/>
      <c r="I19" s="27"/>
      <c r="J19" s="27">
        <v>3</v>
      </c>
      <c r="K19" s="27"/>
      <c r="L19" s="27"/>
      <c r="M19" s="27"/>
      <c r="N19" s="27"/>
      <c r="O19" s="36" t="s">
        <v>187</v>
      </c>
      <c r="P19" s="27">
        <v>2</v>
      </c>
      <c r="Q19" s="27"/>
      <c r="R19" s="27"/>
      <c r="S19" s="27"/>
      <c r="T19" s="27"/>
      <c r="U19" s="27"/>
      <c r="V19" s="27"/>
      <c r="W19" s="27"/>
      <c r="X19" s="27"/>
      <c r="Y19" s="28"/>
    </row>
    <row r="20" spans="1:25" s="29" customFormat="1" x14ac:dyDescent="0.25">
      <c r="A20" s="24"/>
      <c r="B20" s="25"/>
      <c r="C20" s="25" t="s">
        <v>161</v>
      </c>
      <c r="D20" s="24"/>
      <c r="E20" s="27"/>
      <c r="F20" s="27"/>
      <c r="G20" s="27"/>
      <c r="H20" s="27"/>
      <c r="I20" s="27"/>
      <c r="J20" s="27"/>
      <c r="K20" s="27"/>
      <c r="L20" s="27"/>
      <c r="M20" s="27"/>
      <c r="N20" s="27">
        <v>8</v>
      </c>
      <c r="O20" s="27"/>
      <c r="P20" s="27">
        <v>1</v>
      </c>
      <c r="Q20" s="27"/>
      <c r="R20" s="27"/>
      <c r="S20" s="27"/>
      <c r="T20" s="27"/>
      <c r="U20" s="27"/>
      <c r="V20" s="27"/>
      <c r="W20" s="27">
        <v>1</v>
      </c>
      <c r="X20" s="27"/>
      <c r="Y20" s="28"/>
    </row>
    <row r="21" spans="1:25" s="29" customFormat="1" x14ac:dyDescent="0.25">
      <c r="A21" s="24"/>
      <c r="B21" s="25"/>
      <c r="C21" s="25" t="s">
        <v>172</v>
      </c>
      <c r="D21" s="24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7</v>
      </c>
      <c r="S21" s="27"/>
      <c r="T21" s="27"/>
      <c r="U21" s="27"/>
      <c r="V21" s="27"/>
      <c r="W21" s="27"/>
      <c r="X21" s="27"/>
      <c r="Y21" s="28"/>
    </row>
    <row r="22" spans="1:25" s="29" customFormat="1" x14ac:dyDescent="0.25">
      <c r="A22" s="24"/>
      <c r="B22" s="25"/>
      <c r="C22" s="25" t="s">
        <v>176</v>
      </c>
      <c r="D22" s="24"/>
      <c r="E22" s="27"/>
      <c r="F22" s="27"/>
      <c r="G22" s="27"/>
      <c r="H22" s="27"/>
      <c r="I22" s="27">
        <v>1</v>
      </c>
      <c r="J22" s="27"/>
      <c r="K22" s="27"/>
      <c r="L22" s="27"/>
      <c r="M22" s="27">
        <v>1</v>
      </c>
      <c r="N22" s="27"/>
      <c r="O22" s="27"/>
      <c r="P22" s="27"/>
      <c r="Q22" s="27"/>
      <c r="R22" s="27"/>
      <c r="S22" s="27"/>
      <c r="T22" s="27">
        <v>2</v>
      </c>
      <c r="U22" s="27"/>
      <c r="V22" s="27"/>
      <c r="W22" s="27"/>
      <c r="X22" s="27"/>
      <c r="Y22" s="28"/>
    </row>
    <row r="23" spans="1:25" s="29" customFormat="1" x14ac:dyDescent="0.25">
      <c r="A23" s="24"/>
      <c r="B23" s="25"/>
      <c r="C23" s="25" t="s">
        <v>166</v>
      </c>
      <c r="D23" s="24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>
        <v>3</v>
      </c>
      <c r="Q23" s="27"/>
      <c r="R23" s="27"/>
      <c r="S23" s="27"/>
      <c r="T23" s="27"/>
      <c r="U23" s="27"/>
      <c r="V23" s="27"/>
      <c r="W23" s="27"/>
      <c r="X23" s="27"/>
      <c r="Y23" s="28"/>
    </row>
    <row r="24" spans="1:25" s="29" customFormat="1" x14ac:dyDescent="0.25">
      <c r="A24" s="24"/>
      <c r="B24" s="25"/>
      <c r="C24" s="25" t="s">
        <v>171</v>
      </c>
      <c r="D24" s="2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1</v>
      </c>
      <c r="S24" s="27"/>
      <c r="T24" s="27"/>
      <c r="U24" s="27"/>
      <c r="V24" s="27"/>
      <c r="W24" s="27"/>
      <c r="X24" s="27"/>
      <c r="Y24" s="28"/>
    </row>
    <row r="25" spans="1:25" s="29" customFormat="1" x14ac:dyDescent="0.25">
      <c r="A25" s="24"/>
      <c r="B25" s="25"/>
      <c r="C25" s="25" t="s">
        <v>164</v>
      </c>
      <c r="D25" s="24"/>
      <c r="E25" s="27"/>
      <c r="F25" s="27">
        <v>2</v>
      </c>
      <c r="G25" s="27"/>
      <c r="H25" s="27"/>
      <c r="I25" s="27">
        <v>3</v>
      </c>
      <c r="J25" s="27">
        <v>3</v>
      </c>
      <c r="K25" s="27">
        <v>16</v>
      </c>
      <c r="L25" s="27" t="s">
        <v>180</v>
      </c>
      <c r="M25" s="27">
        <v>3</v>
      </c>
      <c r="N25" s="27"/>
      <c r="O25" s="27">
        <v>8</v>
      </c>
      <c r="P25" s="27"/>
      <c r="Q25" s="27">
        <v>5</v>
      </c>
      <c r="R25" s="27">
        <v>18</v>
      </c>
      <c r="S25" s="27">
        <v>4</v>
      </c>
      <c r="T25" s="27">
        <v>9</v>
      </c>
      <c r="U25" s="27"/>
      <c r="V25" s="27">
        <v>2</v>
      </c>
      <c r="W25" s="27"/>
      <c r="X25" s="27"/>
      <c r="Y25" s="28"/>
    </row>
    <row r="26" spans="1:25" s="29" customFormat="1" x14ac:dyDescent="0.25">
      <c r="A26" s="24"/>
      <c r="B26" s="25"/>
      <c r="C26" s="25" t="s">
        <v>186</v>
      </c>
      <c r="D26" s="24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>
        <v>1</v>
      </c>
      <c r="P26" s="27"/>
      <c r="Q26" s="27"/>
      <c r="R26" s="27"/>
      <c r="S26" s="27"/>
      <c r="T26" s="27"/>
      <c r="U26" s="27"/>
      <c r="V26" s="27"/>
      <c r="W26" s="27"/>
      <c r="X26" s="27"/>
      <c r="Y26" s="28"/>
    </row>
    <row r="27" spans="1:25" s="29" customFormat="1" x14ac:dyDescent="0.25">
      <c r="A27" s="24"/>
      <c r="B27" s="25"/>
      <c r="C27" s="25" t="s">
        <v>173</v>
      </c>
      <c r="D27" s="24"/>
      <c r="E27" s="27"/>
      <c r="F27" s="27"/>
      <c r="G27" s="27"/>
      <c r="H27" s="27"/>
      <c r="I27" s="27"/>
      <c r="J27" s="27"/>
      <c r="K27" s="27"/>
      <c r="L27" s="27"/>
      <c r="M27" s="27"/>
      <c r="N27" s="27" t="s">
        <v>180</v>
      </c>
      <c r="O27" s="27"/>
      <c r="P27" s="27"/>
      <c r="Q27" s="27"/>
      <c r="R27" s="27">
        <v>10</v>
      </c>
      <c r="S27" s="27"/>
      <c r="T27" s="27"/>
      <c r="U27" s="27"/>
      <c r="V27" s="27"/>
      <c r="W27" s="27"/>
      <c r="X27" s="27"/>
      <c r="Y27" s="28"/>
    </row>
    <row r="28" spans="1:25" s="29" customFormat="1" x14ac:dyDescent="0.25">
      <c r="A28" s="24"/>
      <c r="B28" s="25"/>
      <c r="C28" s="25" t="s">
        <v>162</v>
      </c>
      <c r="D28" s="2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 t="s">
        <v>165</v>
      </c>
      <c r="R28" s="27"/>
      <c r="S28" s="27"/>
      <c r="T28" s="27"/>
      <c r="U28" s="27"/>
      <c r="V28" s="27" t="s">
        <v>165</v>
      </c>
      <c r="W28" s="27"/>
      <c r="X28" s="27">
        <v>1</v>
      </c>
      <c r="Y28" s="28"/>
    </row>
    <row r="29" spans="1:25" s="29" customFormat="1" x14ac:dyDescent="0.25">
      <c r="A29" s="24"/>
      <c r="B29" s="25"/>
      <c r="C29" s="25" t="s">
        <v>169</v>
      </c>
      <c r="D29" s="24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>
        <v>3</v>
      </c>
      <c r="S29" s="27"/>
      <c r="T29" s="27"/>
      <c r="U29" s="27"/>
      <c r="V29" s="27"/>
      <c r="W29" s="27"/>
      <c r="X29" s="27">
        <v>2</v>
      </c>
      <c r="Y29" s="28"/>
    </row>
    <row r="30" spans="1:25" s="29" customFormat="1" x14ac:dyDescent="0.25">
      <c r="A30" s="24"/>
      <c r="B30" s="25"/>
      <c r="C30" s="25" t="s">
        <v>189</v>
      </c>
      <c r="D30" s="24"/>
      <c r="E30" s="27">
        <v>1</v>
      </c>
      <c r="F30" s="27"/>
      <c r="G30" s="27"/>
      <c r="H30" s="27"/>
      <c r="I30" s="27"/>
      <c r="J30" s="27"/>
      <c r="K30" s="27"/>
      <c r="L30" s="27"/>
      <c r="M30" s="27">
        <v>1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</row>
    <row r="31" spans="1:25" s="29" customFormat="1" x14ac:dyDescent="0.25">
      <c r="A31" s="24"/>
      <c r="B31" s="25"/>
      <c r="C31" s="25" t="s">
        <v>182</v>
      </c>
      <c r="D31" s="24"/>
      <c r="E31" s="27"/>
      <c r="F31" s="27"/>
      <c r="G31" s="27"/>
      <c r="H31" s="27"/>
      <c r="I31" s="27"/>
      <c r="J31" s="27"/>
      <c r="K31" s="27" t="s">
        <v>168</v>
      </c>
      <c r="L31" s="27" t="s">
        <v>165</v>
      </c>
      <c r="M31" s="36" t="s">
        <v>183</v>
      </c>
      <c r="N31" s="27" t="s">
        <v>165</v>
      </c>
      <c r="O31" s="27">
        <v>2</v>
      </c>
      <c r="P31" s="27"/>
      <c r="Q31" s="27"/>
      <c r="R31" s="27"/>
      <c r="S31" s="27"/>
      <c r="T31" s="27"/>
      <c r="U31" s="27"/>
      <c r="V31" s="27"/>
      <c r="W31" s="27"/>
      <c r="X31" s="27"/>
      <c r="Y31" s="28"/>
    </row>
    <row r="32" spans="1:25" s="29" customFormat="1" x14ac:dyDescent="0.25">
      <c r="A32" s="24"/>
      <c r="B32" s="25"/>
      <c r="C32" s="25" t="s">
        <v>185</v>
      </c>
      <c r="D32" s="24"/>
      <c r="E32" s="27"/>
      <c r="F32" s="27"/>
      <c r="G32" s="27"/>
      <c r="H32" s="27"/>
      <c r="I32" s="27"/>
      <c r="J32" s="27"/>
      <c r="K32" s="27"/>
      <c r="L32" s="27"/>
      <c r="M32" s="36"/>
      <c r="N32" s="27"/>
      <c r="O32" s="27">
        <v>8</v>
      </c>
      <c r="P32" s="27"/>
      <c r="Q32" s="27"/>
      <c r="R32" s="27"/>
      <c r="S32" s="27"/>
      <c r="T32" s="27"/>
      <c r="U32" s="27"/>
      <c r="V32" s="27"/>
      <c r="W32" s="27"/>
      <c r="X32" s="27"/>
      <c r="Y32" s="28"/>
    </row>
    <row r="33" spans="1:26" s="29" customFormat="1" x14ac:dyDescent="0.25">
      <c r="A33" s="24"/>
      <c r="B33" s="25"/>
      <c r="C33" s="25" t="s">
        <v>190</v>
      </c>
      <c r="D33" s="24"/>
      <c r="E33" s="27"/>
      <c r="F33" s="27"/>
      <c r="G33" s="27">
        <v>1</v>
      </c>
      <c r="H33" s="27"/>
      <c r="I33" s="27"/>
      <c r="J33" s="27"/>
      <c r="K33" s="27"/>
      <c r="L33" s="27"/>
      <c r="M33" s="3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</row>
    <row r="34" spans="1:26" s="29" customFormat="1" x14ac:dyDescent="0.25">
      <c r="A34" s="24"/>
      <c r="B34" s="25"/>
      <c r="C34" s="25" t="s">
        <v>191</v>
      </c>
      <c r="D34" s="24"/>
      <c r="E34" s="27"/>
      <c r="F34" s="27">
        <v>1</v>
      </c>
      <c r="G34" s="27"/>
      <c r="H34" s="27"/>
      <c r="I34" s="27"/>
      <c r="J34" s="27"/>
      <c r="K34" s="27"/>
      <c r="L34" s="27"/>
      <c r="M34" s="3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</row>
    <row r="35" spans="1:26" s="29" customFormat="1" x14ac:dyDescent="0.25">
      <c r="A35" s="24"/>
      <c r="B35" s="25"/>
      <c r="C35" s="25" t="s">
        <v>174</v>
      </c>
      <c r="D35" s="24"/>
      <c r="E35" s="27"/>
      <c r="F35" s="27">
        <v>1</v>
      </c>
      <c r="G35" s="27"/>
      <c r="H35" s="27"/>
      <c r="I35" s="27">
        <v>2</v>
      </c>
      <c r="J35" s="27">
        <v>1</v>
      </c>
      <c r="K35" s="27"/>
      <c r="L35" s="27"/>
      <c r="M35" s="27">
        <v>1</v>
      </c>
      <c r="N35" s="36" t="s">
        <v>184</v>
      </c>
      <c r="O35" s="36" t="s">
        <v>188</v>
      </c>
      <c r="P35" s="27"/>
      <c r="Q35" s="27"/>
      <c r="R35" s="27">
        <v>2</v>
      </c>
      <c r="S35" s="27"/>
      <c r="T35" s="27"/>
      <c r="U35" s="27"/>
      <c r="V35" s="27"/>
      <c r="W35" s="27"/>
      <c r="X35" s="27"/>
      <c r="Y35" s="28"/>
    </row>
    <row r="36" spans="1:26" s="3" customFormat="1" x14ac:dyDescent="0.25">
      <c r="A36" s="14">
        <v>19</v>
      </c>
      <c r="B36" s="15" t="s">
        <v>20</v>
      </c>
      <c r="C36" s="15"/>
      <c r="D36" s="14" t="s">
        <v>17</v>
      </c>
      <c r="E36" s="4"/>
      <c r="F36" s="4"/>
      <c r="G36" s="4"/>
      <c r="H36" s="4"/>
      <c r="I36" s="4">
        <v>2</v>
      </c>
      <c r="J36" s="4">
        <v>5</v>
      </c>
      <c r="K36" s="4">
        <v>9</v>
      </c>
      <c r="L36" s="4">
        <v>51</v>
      </c>
      <c r="M36" s="4"/>
      <c r="N36" s="4">
        <v>20</v>
      </c>
      <c r="O36" s="4">
        <v>5</v>
      </c>
      <c r="P36" s="4">
        <v>3</v>
      </c>
      <c r="Q36" s="4">
        <v>1</v>
      </c>
      <c r="R36" s="4">
        <v>1</v>
      </c>
      <c r="S36" s="4"/>
      <c r="T36" s="4">
        <v>1</v>
      </c>
      <c r="U36" s="4">
        <v>1</v>
      </c>
      <c r="V36" s="4"/>
      <c r="W36" s="4"/>
      <c r="X36" s="4">
        <v>1</v>
      </c>
      <c r="Y36" s="6">
        <f>SUM(E36:X36)</f>
        <v>100</v>
      </c>
      <c r="Z36" s="3" t="s">
        <v>453</v>
      </c>
    </row>
    <row r="37" spans="1:26" s="29" customFormat="1" x14ac:dyDescent="0.25">
      <c r="A37" s="24"/>
      <c r="B37" s="25"/>
      <c r="C37" s="25" t="s">
        <v>447</v>
      </c>
      <c r="D37" s="24"/>
      <c r="E37" s="27"/>
      <c r="F37" s="27"/>
      <c r="G37" s="27"/>
      <c r="H37" s="27"/>
      <c r="I37" s="27">
        <v>2</v>
      </c>
      <c r="J37" s="27">
        <v>3</v>
      </c>
      <c r="K37" s="27">
        <v>2</v>
      </c>
      <c r="L37" s="27">
        <v>2</v>
      </c>
      <c r="M37" s="27"/>
      <c r="N37" s="27">
        <v>2</v>
      </c>
      <c r="O37" s="27">
        <v>3</v>
      </c>
      <c r="P37" s="27">
        <v>3</v>
      </c>
      <c r="Q37" s="27">
        <v>1</v>
      </c>
      <c r="R37" s="27">
        <v>1</v>
      </c>
      <c r="S37" s="27"/>
      <c r="T37" s="27">
        <v>1</v>
      </c>
      <c r="U37" s="27">
        <v>1</v>
      </c>
      <c r="V37" s="27"/>
      <c r="W37" s="27"/>
      <c r="X37" s="27">
        <v>1</v>
      </c>
      <c r="Y37" s="28"/>
    </row>
    <row r="38" spans="1:26" s="3" customFormat="1" x14ac:dyDescent="0.25">
      <c r="A38" s="14">
        <v>20</v>
      </c>
      <c r="B38" s="15" t="s">
        <v>21</v>
      </c>
      <c r="C38" s="15"/>
      <c r="D38" s="14" t="s">
        <v>45</v>
      </c>
      <c r="E38" s="4">
        <v>27</v>
      </c>
      <c r="F38" s="4"/>
      <c r="G38" s="4">
        <v>5</v>
      </c>
      <c r="H38" s="4"/>
      <c r="I38" s="4"/>
      <c r="J38" s="4"/>
      <c r="K38" s="4"/>
      <c r="L38" s="4"/>
      <c r="M38" s="4">
        <v>39</v>
      </c>
      <c r="N38" s="4"/>
      <c r="O38" s="4"/>
      <c r="P38" s="4">
        <v>1</v>
      </c>
      <c r="Q38" s="4"/>
      <c r="R38" s="4"/>
      <c r="S38" s="4"/>
      <c r="T38" s="4"/>
      <c r="U38" s="4"/>
      <c r="V38" s="4"/>
      <c r="W38" s="4"/>
      <c r="X38" s="4"/>
      <c r="Y38" s="6">
        <f t="shared" si="0"/>
        <v>72</v>
      </c>
      <c r="Z38" s="3" t="s">
        <v>453</v>
      </c>
    </row>
    <row r="39" spans="1:26" s="29" customFormat="1" x14ac:dyDescent="0.25">
      <c r="A39" s="24"/>
      <c r="B39" s="25"/>
      <c r="C39" s="25" t="s">
        <v>447</v>
      </c>
      <c r="D39" s="24"/>
      <c r="E39" s="27">
        <v>1</v>
      </c>
      <c r="F39" s="27"/>
      <c r="G39" s="27">
        <v>1</v>
      </c>
      <c r="H39" s="27"/>
      <c r="I39" s="27"/>
      <c r="J39" s="27"/>
      <c r="K39" s="27"/>
      <c r="L39" s="27"/>
      <c r="M39" s="27">
        <v>1</v>
      </c>
      <c r="N39" s="27"/>
      <c r="O39" s="27"/>
      <c r="P39" s="27">
        <v>1</v>
      </c>
      <c r="Q39" s="27"/>
      <c r="R39" s="27"/>
      <c r="S39" s="27"/>
      <c r="T39" s="27"/>
      <c r="U39" s="27"/>
      <c r="V39" s="27"/>
      <c r="W39" s="27"/>
      <c r="X39" s="27"/>
      <c r="Y39" s="28"/>
    </row>
    <row r="40" spans="1:26" s="3" customFormat="1" x14ac:dyDescent="0.25">
      <c r="A40" s="14">
        <v>23</v>
      </c>
      <c r="B40" s="15" t="s">
        <v>24</v>
      </c>
      <c r="C40" s="15"/>
      <c r="D40" s="14" t="s">
        <v>17</v>
      </c>
      <c r="E40" s="4">
        <v>1</v>
      </c>
      <c r="F40" s="4"/>
      <c r="G40" s="4">
        <v>1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6">
        <f t="shared" si="0"/>
        <v>2</v>
      </c>
      <c r="Z40" s="3" t="s">
        <v>453</v>
      </c>
    </row>
    <row r="41" spans="1:26" s="29" customFormat="1" x14ac:dyDescent="0.25">
      <c r="A41" s="24"/>
      <c r="B41" s="25"/>
      <c r="C41" s="25" t="s">
        <v>447</v>
      </c>
      <c r="D41" s="24"/>
      <c r="E41" s="27">
        <v>1</v>
      </c>
      <c r="F41" s="27"/>
      <c r="G41" s="27">
        <v>1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</row>
    <row r="42" spans="1:26" s="3" customFormat="1" x14ac:dyDescent="0.25">
      <c r="A42" s="14">
        <v>27</v>
      </c>
      <c r="B42" s="15" t="s">
        <v>27</v>
      </c>
      <c r="C42" s="15"/>
      <c r="D42" s="14" t="s">
        <v>17</v>
      </c>
      <c r="E42" s="4">
        <v>1</v>
      </c>
      <c r="F42" s="4">
        <v>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6">
        <f t="shared" si="0"/>
        <v>5</v>
      </c>
      <c r="Z42" s="3" t="s">
        <v>453</v>
      </c>
    </row>
    <row r="43" spans="1:26" s="29" customFormat="1" x14ac:dyDescent="0.25">
      <c r="A43" s="24"/>
      <c r="B43" s="25"/>
      <c r="C43" s="25" t="s">
        <v>447</v>
      </c>
      <c r="D43" s="24"/>
      <c r="E43" s="27">
        <v>1</v>
      </c>
      <c r="F43" s="27">
        <v>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</row>
    <row r="44" spans="1:26" s="3" customFormat="1" x14ac:dyDescent="0.25">
      <c r="A44" s="14">
        <v>28</v>
      </c>
      <c r="B44" s="15" t="s">
        <v>28</v>
      </c>
      <c r="C44" s="15"/>
      <c r="D44" s="14" t="s">
        <v>17</v>
      </c>
      <c r="E44" s="4">
        <v>2</v>
      </c>
      <c r="F44" s="4"/>
      <c r="G44" s="4"/>
      <c r="H44" s="4"/>
      <c r="I44" s="4"/>
      <c r="J44" s="4"/>
      <c r="K44" s="4">
        <v>2</v>
      </c>
      <c r="L44" s="4">
        <v>1</v>
      </c>
      <c r="M44" s="4">
        <v>1</v>
      </c>
      <c r="N44" s="4">
        <v>1</v>
      </c>
      <c r="O44" s="4">
        <v>11</v>
      </c>
      <c r="P44" s="4">
        <v>8</v>
      </c>
      <c r="Q44" s="4">
        <v>2</v>
      </c>
      <c r="R44" s="4">
        <v>12</v>
      </c>
      <c r="S44" s="4">
        <v>2</v>
      </c>
      <c r="T44" s="4"/>
      <c r="U44" s="4">
        <v>1</v>
      </c>
      <c r="V44" s="4">
        <v>3</v>
      </c>
      <c r="W44" s="4"/>
      <c r="X44" s="4"/>
      <c r="Y44" s="6">
        <f t="shared" si="0"/>
        <v>46</v>
      </c>
      <c r="Z44" s="3" t="s">
        <v>453</v>
      </c>
    </row>
    <row r="45" spans="1:26" s="29" customFormat="1" x14ac:dyDescent="0.25">
      <c r="A45" s="24"/>
      <c r="B45" s="25"/>
      <c r="C45" s="25" t="s">
        <v>447</v>
      </c>
      <c r="D45" s="24"/>
      <c r="E45" s="27">
        <v>2</v>
      </c>
      <c r="F45" s="27"/>
      <c r="G45" s="27"/>
      <c r="H45" s="27"/>
      <c r="I45" s="27"/>
      <c r="J45" s="27"/>
      <c r="K45" s="27">
        <v>1</v>
      </c>
      <c r="L45" s="27">
        <v>1</v>
      </c>
      <c r="M45" s="27">
        <v>1</v>
      </c>
      <c r="N45" s="27">
        <v>1</v>
      </c>
      <c r="O45" s="27">
        <v>3</v>
      </c>
      <c r="P45" s="27">
        <v>3</v>
      </c>
      <c r="Q45" s="27">
        <v>2</v>
      </c>
      <c r="R45" s="27">
        <v>1</v>
      </c>
      <c r="S45" s="27">
        <v>2</v>
      </c>
      <c r="T45" s="27"/>
      <c r="U45" s="27">
        <v>1</v>
      </c>
      <c r="V45" s="27">
        <v>2</v>
      </c>
      <c r="W45" s="27"/>
      <c r="X45" s="27"/>
      <c r="Y45" s="28"/>
    </row>
    <row r="46" spans="1:26" s="3" customFormat="1" x14ac:dyDescent="0.25">
      <c r="A46" s="14">
        <v>33</v>
      </c>
      <c r="B46" s="15" t="s">
        <v>32</v>
      </c>
      <c r="C46" s="15"/>
      <c r="D46" s="17"/>
      <c r="E46" s="4">
        <v>2</v>
      </c>
      <c r="F46" s="4">
        <v>4</v>
      </c>
      <c r="G46" s="4">
        <v>1</v>
      </c>
      <c r="H46" s="4"/>
      <c r="I46" s="4">
        <v>1</v>
      </c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6">
        <f t="shared" si="0"/>
        <v>9</v>
      </c>
      <c r="Z46" s="3" t="s">
        <v>453</v>
      </c>
    </row>
    <row r="47" spans="1:26" s="29" customFormat="1" x14ac:dyDescent="0.25">
      <c r="A47" s="24"/>
      <c r="B47" s="25"/>
      <c r="C47" s="25" t="s">
        <v>447</v>
      </c>
      <c r="D47" s="24"/>
      <c r="E47" s="27">
        <v>1</v>
      </c>
      <c r="F47" s="27">
        <v>1</v>
      </c>
      <c r="G47" s="27">
        <v>1</v>
      </c>
      <c r="H47" s="27"/>
      <c r="I47" s="27">
        <v>1</v>
      </c>
      <c r="J47" s="27"/>
      <c r="K47" s="27"/>
      <c r="L47" s="27">
        <v>1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</row>
    <row r="48" spans="1:26" s="3" customFormat="1" x14ac:dyDescent="0.25">
      <c r="A48" s="14">
        <v>35</v>
      </c>
      <c r="B48" s="15" t="s">
        <v>34</v>
      </c>
      <c r="C48" s="15"/>
      <c r="D48" s="14" t="s">
        <v>17</v>
      </c>
      <c r="E48" s="4">
        <v>1</v>
      </c>
      <c r="F48" s="4"/>
      <c r="G48" s="4"/>
      <c r="H48" s="4"/>
      <c r="I48" s="4">
        <v>1</v>
      </c>
      <c r="J48" s="4"/>
      <c r="K48" s="4"/>
      <c r="L48" s="4"/>
      <c r="M48" s="4"/>
      <c r="N48" s="4"/>
      <c r="O48" s="4"/>
      <c r="P48" s="4"/>
      <c r="Q48" s="4"/>
      <c r="R48" s="4">
        <v>2</v>
      </c>
      <c r="S48" s="4"/>
      <c r="T48" s="4"/>
      <c r="U48" s="4"/>
      <c r="V48" s="4"/>
      <c r="W48" s="4"/>
      <c r="X48" s="4">
        <v>1</v>
      </c>
      <c r="Y48" s="6">
        <f t="shared" si="0"/>
        <v>5</v>
      </c>
      <c r="Z48" s="3" t="s">
        <v>453</v>
      </c>
    </row>
    <row r="49" spans="1:26" s="3" customFormat="1" x14ac:dyDescent="0.25">
      <c r="A49" s="14">
        <v>35.1</v>
      </c>
      <c r="B49" s="15" t="s">
        <v>34</v>
      </c>
      <c r="C49" s="15"/>
      <c r="D49" s="20" t="s">
        <v>25</v>
      </c>
      <c r="E49" s="4">
        <v>1</v>
      </c>
      <c r="F49" s="4">
        <v>2</v>
      </c>
      <c r="G49" s="4"/>
      <c r="H49" s="4"/>
      <c r="I49" s="4">
        <v>1</v>
      </c>
      <c r="J49" s="4"/>
      <c r="K49" s="4"/>
      <c r="L49" s="4"/>
      <c r="M49" s="4"/>
      <c r="N49" s="4"/>
      <c r="O49" s="4"/>
      <c r="P49" s="4"/>
      <c r="Q49" s="4"/>
      <c r="R49" s="4">
        <v>3</v>
      </c>
      <c r="S49" s="4"/>
      <c r="T49" s="4"/>
      <c r="U49" s="4"/>
      <c r="V49" s="4"/>
      <c r="W49" s="4"/>
      <c r="X49" s="4"/>
      <c r="Y49" s="6">
        <f t="shared" si="0"/>
        <v>7</v>
      </c>
      <c r="Z49" s="3" t="s">
        <v>453</v>
      </c>
    </row>
    <row r="50" spans="1:26" s="29" customFormat="1" x14ac:dyDescent="0.25">
      <c r="A50" s="24"/>
      <c r="B50" s="25"/>
      <c r="C50" s="25" t="s">
        <v>447</v>
      </c>
      <c r="D50" s="24"/>
      <c r="E50" s="27">
        <v>1</v>
      </c>
      <c r="F50" s="27">
        <v>1</v>
      </c>
      <c r="G50" s="27"/>
      <c r="H50" s="27"/>
      <c r="I50" s="27">
        <v>1</v>
      </c>
      <c r="J50" s="27"/>
      <c r="K50" s="27"/>
      <c r="L50" s="27"/>
      <c r="M50" s="27"/>
      <c r="N50" s="27"/>
      <c r="O50" s="27"/>
      <c r="P50" s="27"/>
      <c r="Q50" s="27"/>
      <c r="R50" s="27">
        <v>1</v>
      </c>
      <c r="S50" s="27"/>
      <c r="T50" s="27"/>
      <c r="U50" s="27"/>
      <c r="V50" s="27"/>
      <c r="W50" s="27"/>
      <c r="X50" s="27">
        <v>1</v>
      </c>
      <c r="Y50" s="28"/>
    </row>
    <row r="51" spans="1:26" x14ac:dyDescent="0.25">
      <c r="A51" s="14">
        <v>37</v>
      </c>
      <c r="B51" s="15" t="s">
        <v>36</v>
      </c>
      <c r="C51" s="15"/>
      <c r="D51" s="17"/>
      <c r="E51" s="4"/>
      <c r="F51" s="4">
        <v>4</v>
      </c>
      <c r="G51" s="4"/>
      <c r="H51" s="4">
        <v>2</v>
      </c>
      <c r="I51" s="4"/>
      <c r="J51" s="4"/>
      <c r="K51" s="4"/>
      <c r="L51" s="4"/>
      <c r="M51" s="4"/>
      <c r="N51" s="4"/>
      <c r="O51" s="4"/>
      <c r="P51" s="4">
        <v>1</v>
      </c>
      <c r="Q51" s="4"/>
      <c r="R51" s="4"/>
      <c r="S51" s="4">
        <v>5</v>
      </c>
      <c r="T51" s="4">
        <v>1</v>
      </c>
      <c r="U51" s="4"/>
      <c r="V51" s="4"/>
      <c r="W51" s="4"/>
      <c r="X51" s="4"/>
      <c r="Y51" s="6">
        <f t="shared" si="0"/>
        <v>13</v>
      </c>
      <c r="Z51" s="3" t="s">
        <v>453</v>
      </c>
    </row>
    <row r="52" spans="1:26" s="29" customFormat="1" x14ac:dyDescent="0.25">
      <c r="A52" s="24"/>
      <c r="B52" s="25"/>
      <c r="C52" s="25" t="s">
        <v>447</v>
      </c>
      <c r="D52" s="24"/>
      <c r="E52" s="27"/>
      <c r="F52" s="27">
        <v>1</v>
      </c>
      <c r="G52" s="27"/>
      <c r="H52" s="27">
        <v>1</v>
      </c>
      <c r="I52" s="27"/>
      <c r="J52" s="27"/>
      <c r="K52" s="27"/>
      <c r="L52" s="27"/>
      <c r="M52" s="27"/>
      <c r="N52" s="27"/>
      <c r="O52" s="27"/>
      <c r="P52" s="27">
        <v>1</v>
      </c>
      <c r="Q52" s="27"/>
      <c r="R52" s="27"/>
      <c r="S52" s="27">
        <v>1</v>
      </c>
      <c r="T52" s="27">
        <v>1</v>
      </c>
      <c r="U52" s="27"/>
      <c r="V52" s="27"/>
      <c r="W52" s="27"/>
      <c r="X52" s="27"/>
      <c r="Y52" s="28"/>
    </row>
    <row r="53" spans="1:26" x14ac:dyDescent="0.25">
      <c r="A53" s="14">
        <v>43</v>
      </c>
      <c r="B53" s="15" t="s">
        <v>42</v>
      </c>
      <c r="C53" s="15"/>
      <c r="D53" s="17"/>
      <c r="E53" s="4"/>
      <c r="F53" s="4"/>
      <c r="G53" s="4">
        <v>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1</v>
      </c>
      <c r="T53" s="4"/>
      <c r="U53" s="4"/>
      <c r="V53" s="4"/>
      <c r="W53" s="4"/>
      <c r="X53" s="4"/>
      <c r="Y53" s="6">
        <f t="shared" si="0"/>
        <v>2</v>
      </c>
      <c r="Z53" s="3" t="s">
        <v>453</v>
      </c>
    </row>
    <row r="54" spans="1:26" s="29" customFormat="1" x14ac:dyDescent="0.25">
      <c r="A54" s="24"/>
      <c r="B54" s="25"/>
      <c r="C54" s="25" t="s">
        <v>447</v>
      </c>
      <c r="D54" s="24"/>
      <c r="E54" s="27"/>
      <c r="F54" s="27"/>
      <c r="G54" s="27">
        <v>1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1</v>
      </c>
      <c r="T54" s="27"/>
      <c r="U54" s="27"/>
      <c r="V54" s="27"/>
      <c r="W54" s="27"/>
      <c r="X54" s="27"/>
      <c r="Y54" s="28"/>
    </row>
    <row r="55" spans="1:26" s="29" customFormat="1" x14ac:dyDescent="0.25">
      <c r="A55" s="24"/>
      <c r="B55" s="25"/>
      <c r="C55" s="25"/>
      <c r="D55" s="2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8"/>
    </row>
    <row r="56" spans="1:26" s="29" customFormat="1" x14ac:dyDescent="0.25">
      <c r="A56" s="24"/>
      <c r="B56" s="25"/>
      <c r="C56" s="25"/>
      <c r="D56" s="24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8"/>
    </row>
    <row r="57" spans="1:26" x14ac:dyDescent="0.25">
      <c r="B57" s="1"/>
      <c r="C57" s="1"/>
    </row>
    <row r="58" spans="1:26" s="96" customFormat="1" x14ac:dyDescent="0.25">
      <c r="A58" s="90">
        <v>5</v>
      </c>
      <c r="B58" s="91" t="s">
        <v>6</v>
      </c>
      <c r="C58" s="91" t="s">
        <v>456</v>
      </c>
      <c r="D58" s="95"/>
      <c r="E58" s="43">
        <v>120</v>
      </c>
      <c r="F58" s="43">
        <v>180</v>
      </c>
      <c r="G58" s="43">
        <v>72</v>
      </c>
      <c r="H58" s="43">
        <v>4800</v>
      </c>
      <c r="I58" s="43">
        <v>240</v>
      </c>
      <c r="J58" s="43">
        <v>1920</v>
      </c>
      <c r="K58" s="43">
        <v>896</v>
      </c>
      <c r="L58" s="43">
        <v>2480</v>
      </c>
      <c r="M58" s="43">
        <v>128</v>
      </c>
      <c r="N58" s="43">
        <v>5120</v>
      </c>
      <c r="O58" s="43">
        <v>960</v>
      </c>
      <c r="P58" s="43">
        <v>14400</v>
      </c>
      <c r="Q58" s="43">
        <v>600</v>
      </c>
      <c r="R58" s="43">
        <v>384</v>
      </c>
      <c r="S58" s="43">
        <v>464</v>
      </c>
      <c r="T58" s="43">
        <v>832</v>
      </c>
      <c r="U58" s="43">
        <v>640</v>
      </c>
      <c r="V58" s="43">
        <v>520</v>
      </c>
      <c r="W58" s="43">
        <v>384</v>
      </c>
      <c r="X58" s="43">
        <v>600</v>
      </c>
      <c r="Y58" s="92">
        <f>SUM(E58:X58)</f>
        <v>35740</v>
      </c>
      <c r="Z58" s="96" t="s">
        <v>454</v>
      </c>
    </row>
    <row r="59" spans="1:26" s="96" customFormat="1" x14ac:dyDescent="0.25">
      <c r="A59" s="90">
        <v>10</v>
      </c>
      <c r="B59" s="91" t="s">
        <v>11</v>
      </c>
      <c r="C59" s="91" t="s">
        <v>449</v>
      </c>
      <c r="E59" s="97">
        <v>232</v>
      </c>
      <c r="F59" s="97">
        <v>156</v>
      </c>
      <c r="G59" s="97">
        <v>184</v>
      </c>
      <c r="H59" s="97">
        <v>4032</v>
      </c>
      <c r="I59" s="97">
        <v>576</v>
      </c>
      <c r="J59" s="97">
        <v>1024</v>
      </c>
      <c r="K59" s="97">
        <v>15680</v>
      </c>
      <c r="L59" s="97">
        <v>360</v>
      </c>
      <c r="M59" s="97">
        <v>1584</v>
      </c>
      <c r="N59" s="97">
        <v>4</v>
      </c>
      <c r="O59" s="97">
        <v>152</v>
      </c>
      <c r="P59" s="97">
        <v>1248</v>
      </c>
      <c r="Q59" s="97">
        <v>1792</v>
      </c>
      <c r="R59" s="97">
        <v>7872</v>
      </c>
      <c r="S59" s="97">
        <v>2296</v>
      </c>
      <c r="T59" s="97">
        <v>2656</v>
      </c>
      <c r="U59" s="97">
        <v>1160</v>
      </c>
      <c r="V59" s="97">
        <v>2000</v>
      </c>
      <c r="W59" s="97">
        <v>4512</v>
      </c>
      <c r="X59" s="97">
        <v>360</v>
      </c>
      <c r="Y59" s="92">
        <f>SUM(E59:X59)</f>
        <v>47880</v>
      </c>
      <c r="Z59" s="96" t="s">
        <v>454</v>
      </c>
    </row>
    <row r="60" spans="1:26" s="95" customFormat="1" x14ac:dyDescent="0.25">
      <c r="A60" s="90">
        <v>14</v>
      </c>
      <c r="B60" s="91" t="s">
        <v>15</v>
      </c>
      <c r="C60" s="91" t="s">
        <v>448</v>
      </c>
      <c r="D60" s="90" t="s">
        <v>446</v>
      </c>
      <c r="E60" s="43">
        <v>4</v>
      </c>
      <c r="F60" s="43">
        <v>9</v>
      </c>
      <c r="G60" s="43">
        <v>6</v>
      </c>
      <c r="H60" s="43"/>
      <c r="I60" s="43">
        <v>2</v>
      </c>
      <c r="J60" s="43">
        <v>2</v>
      </c>
      <c r="K60" s="43">
        <v>5</v>
      </c>
      <c r="L60" s="43">
        <v>1</v>
      </c>
      <c r="M60" s="43"/>
      <c r="N60" s="43">
        <v>1</v>
      </c>
      <c r="O60" s="43"/>
      <c r="P60" s="43">
        <v>1</v>
      </c>
      <c r="Q60" s="43">
        <v>1</v>
      </c>
      <c r="R60" s="43">
        <v>12</v>
      </c>
      <c r="S60" s="43">
        <v>6</v>
      </c>
      <c r="T60" s="43">
        <v>1</v>
      </c>
      <c r="U60" s="43">
        <v>2</v>
      </c>
      <c r="V60" s="43"/>
      <c r="W60" s="43"/>
      <c r="X60" s="43"/>
      <c r="Y60" s="92">
        <f>SUM(E60:X60)</f>
        <v>53</v>
      </c>
      <c r="Z60" s="95" t="s">
        <v>455</v>
      </c>
    </row>
    <row r="61" spans="1:26" s="95" customFormat="1" x14ac:dyDescent="0.25">
      <c r="A61" s="90">
        <v>14.1</v>
      </c>
      <c r="B61" s="91" t="s">
        <v>15</v>
      </c>
      <c r="C61" s="91" t="s">
        <v>261</v>
      </c>
      <c r="D61" s="90" t="s">
        <v>446</v>
      </c>
      <c r="E61" s="93"/>
      <c r="F61" s="93"/>
      <c r="G61" s="93"/>
      <c r="H61" s="93"/>
      <c r="I61" s="93"/>
      <c r="J61" s="94">
        <v>188</v>
      </c>
      <c r="K61" s="93">
        <v>111</v>
      </c>
      <c r="L61" s="93"/>
      <c r="M61" s="93"/>
      <c r="N61" s="93"/>
      <c r="O61" s="93"/>
      <c r="P61" s="93"/>
      <c r="Q61" s="93"/>
      <c r="R61" s="93">
        <v>9</v>
      </c>
      <c r="S61" s="93">
        <v>104</v>
      </c>
      <c r="T61" s="93"/>
      <c r="U61" s="93">
        <v>21</v>
      </c>
      <c r="V61" s="93">
        <v>32</v>
      </c>
      <c r="W61" s="93">
        <v>2</v>
      </c>
      <c r="X61" s="93">
        <v>1</v>
      </c>
      <c r="Y61" s="92">
        <f>SUM(E61:X61)</f>
        <v>468</v>
      </c>
      <c r="Z61" s="95" t="s">
        <v>455</v>
      </c>
    </row>
    <row r="62" spans="1:26" s="31" customFormat="1" x14ac:dyDescent="0.25">
      <c r="A62" s="30"/>
      <c r="C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8"/>
    </row>
  </sheetData>
  <sortState xmlns:xlrd2="http://schemas.microsoft.com/office/spreadsheetml/2017/richdata2" ref="A2:Z65">
    <sortCondition ref="A2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EB94-5A1E-4EB8-B32E-66C68DD2A27F}">
  <dimension ref="A1:V23"/>
  <sheetViews>
    <sheetView workbookViewId="0"/>
  </sheetViews>
  <sheetFormatPr defaultColWidth="9.140625" defaultRowHeight="15" x14ac:dyDescent="0.25"/>
  <cols>
    <col min="1" max="1" width="14.42578125" style="38" bestFit="1" customWidth="1"/>
    <col min="2" max="2" width="23.7109375" style="2" bestFit="1" customWidth="1"/>
    <col min="3" max="22" width="5.7109375" style="2" bestFit="1" customWidth="1"/>
    <col min="23" max="16384" width="9.140625" style="2"/>
  </cols>
  <sheetData>
    <row r="1" spans="1:22" s="3" customFormat="1" x14ac:dyDescent="0.25">
      <c r="A1" s="8" t="s">
        <v>241</v>
      </c>
      <c r="B1" s="8" t="s">
        <v>0</v>
      </c>
      <c r="C1" s="9" t="s">
        <v>106</v>
      </c>
      <c r="D1" s="9" t="s">
        <v>107</v>
      </c>
      <c r="E1" s="9" t="s">
        <v>108</v>
      </c>
      <c r="F1" s="9" t="s">
        <v>116</v>
      </c>
      <c r="G1" s="9" t="s">
        <v>117</v>
      </c>
      <c r="H1" s="9" t="s">
        <v>119</v>
      </c>
      <c r="I1" s="9" t="s">
        <v>120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132</v>
      </c>
      <c r="T1" s="9" t="s">
        <v>133</v>
      </c>
      <c r="U1" s="9" t="s">
        <v>134</v>
      </c>
      <c r="V1" s="9" t="s">
        <v>135</v>
      </c>
    </row>
    <row r="2" spans="1:22" s="3" customFormat="1" x14ac:dyDescent="0.25">
      <c r="A2" s="38" t="s">
        <v>232</v>
      </c>
      <c r="B2" s="3" t="s">
        <v>208</v>
      </c>
      <c r="C2" s="1"/>
      <c r="D2" s="1"/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3" customFormat="1" x14ac:dyDescent="0.25">
      <c r="A3" s="38" t="s">
        <v>232</v>
      </c>
      <c r="B3" s="3" t="s">
        <v>215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1</v>
      </c>
      <c r="Q3" s="1"/>
      <c r="R3" s="1"/>
      <c r="S3" s="1"/>
      <c r="T3" s="1"/>
      <c r="U3" s="1"/>
      <c r="V3" s="1"/>
    </row>
    <row r="4" spans="1:22" s="3" customFormat="1" x14ac:dyDescent="0.25">
      <c r="A4" s="38" t="s">
        <v>235</v>
      </c>
      <c r="B4" s="3" t="s">
        <v>213</v>
      </c>
      <c r="C4" s="1"/>
      <c r="D4" s="1"/>
      <c r="E4" s="1"/>
      <c r="F4" s="1"/>
      <c r="G4" s="1"/>
      <c r="H4" s="1"/>
      <c r="I4" s="1"/>
      <c r="J4" s="1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s="3" customFormat="1" x14ac:dyDescent="0.25">
      <c r="A5" s="38" t="s">
        <v>232</v>
      </c>
      <c r="B5" s="3" t="s">
        <v>224</v>
      </c>
      <c r="C5" s="1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s="3" customFormat="1" x14ac:dyDescent="0.25">
      <c r="A6" s="38" t="s">
        <v>232</v>
      </c>
      <c r="B6" s="2" t="s">
        <v>229</v>
      </c>
      <c r="C6" s="1"/>
      <c r="D6" s="1"/>
      <c r="E6" s="1"/>
      <c r="F6" s="1"/>
      <c r="G6" s="1">
        <v>2</v>
      </c>
      <c r="H6" s="1"/>
      <c r="I6" s="1"/>
      <c r="J6" s="1"/>
      <c r="K6" s="1"/>
      <c r="L6" s="1"/>
      <c r="M6" s="1"/>
      <c r="N6" s="1">
        <v>1</v>
      </c>
      <c r="O6" s="1"/>
      <c r="P6" s="1"/>
      <c r="Q6" s="1"/>
      <c r="R6" s="1"/>
      <c r="S6" s="1"/>
      <c r="T6" s="1"/>
      <c r="U6" s="1"/>
      <c r="V6" s="1"/>
    </row>
    <row r="7" spans="1:22" s="3" customFormat="1" x14ac:dyDescent="0.25">
      <c r="A7" s="38" t="s">
        <v>232</v>
      </c>
      <c r="B7" s="3" t="s">
        <v>207</v>
      </c>
      <c r="C7" s="1"/>
      <c r="D7" s="1"/>
      <c r="E7" s="1"/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>
        <v>2</v>
      </c>
      <c r="R7" s="1"/>
      <c r="S7" s="1"/>
      <c r="T7" s="1"/>
      <c r="U7" s="1"/>
      <c r="V7" s="1"/>
    </row>
    <row r="8" spans="1:22" s="3" customFormat="1" x14ac:dyDescent="0.25">
      <c r="A8" s="38" t="s">
        <v>232</v>
      </c>
      <c r="B8" s="3" t="s">
        <v>230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3" customFormat="1" x14ac:dyDescent="0.25">
      <c r="A9" s="39" t="s">
        <v>234</v>
      </c>
      <c r="B9" s="2" t="s">
        <v>228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s="3" customFormat="1" x14ac:dyDescent="0.25">
      <c r="A10" s="38" t="s">
        <v>232</v>
      </c>
      <c r="B10" s="3" t="s">
        <v>206</v>
      </c>
      <c r="C10" s="1"/>
      <c r="D10" s="1"/>
      <c r="E10" s="1"/>
      <c r="F10" s="1"/>
      <c r="G10" s="1"/>
      <c r="H10" s="1"/>
      <c r="I10" s="1">
        <v>5</v>
      </c>
      <c r="J10" s="1"/>
      <c r="K10" s="1"/>
      <c r="L10" s="1"/>
      <c r="M10" s="1"/>
      <c r="N10" s="1"/>
      <c r="O10" s="1"/>
      <c r="P10" s="4">
        <v>1</v>
      </c>
      <c r="Q10" s="1">
        <v>3</v>
      </c>
      <c r="R10" s="1"/>
      <c r="S10" s="1"/>
      <c r="T10" s="1"/>
      <c r="U10" s="1"/>
      <c r="V10" s="1"/>
    </row>
    <row r="11" spans="1:22" s="3" customFormat="1" x14ac:dyDescent="0.25">
      <c r="A11" s="39" t="s">
        <v>236</v>
      </c>
      <c r="B11" s="3" t="s">
        <v>197</v>
      </c>
      <c r="C11" s="1"/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s="3" customFormat="1" x14ac:dyDescent="0.25">
      <c r="A12" s="39" t="s">
        <v>236</v>
      </c>
      <c r="B12" s="3" t="s">
        <v>198</v>
      </c>
      <c r="C12" s="1"/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s="3" customFormat="1" x14ac:dyDescent="0.25">
      <c r="A13" s="39" t="s">
        <v>237</v>
      </c>
      <c r="B13" s="3" t="s">
        <v>231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s="3" customFormat="1" x14ac:dyDescent="0.25">
      <c r="A14" s="38" t="s">
        <v>232</v>
      </c>
      <c r="B14" s="3" t="s">
        <v>217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</v>
      </c>
      <c r="R14" s="1"/>
      <c r="S14" s="1">
        <v>1</v>
      </c>
      <c r="T14" s="1"/>
      <c r="U14" s="1"/>
      <c r="V14" s="1"/>
    </row>
    <row r="15" spans="1:22" s="3" customFormat="1" x14ac:dyDescent="0.25">
      <c r="A15" s="38" t="s">
        <v>234</v>
      </c>
      <c r="B15" s="3" t="s">
        <v>196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s="3" customFormat="1" x14ac:dyDescent="0.25">
      <c r="A16" s="38" t="s">
        <v>232</v>
      </c>
      <c r="B16" s="3" t="s">
        <v>214</v>
      </c>
      <c r="C16" s="1"/>
      <c r="D16" s="1"/>
      <c r="E16" s="1">
        <v>1</v>
      </c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s="3" customFormat="1" x14ac:dyDescent="0.25">
      <c r="A17" s="38" t="s">
        <v>232</v>
      </c>
      <c r="B17" s="3" t="s">
        <v>216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10</v>
      </c>
      <c r="Q17" s="1"/>
      <c r="R17" s="1"/>
      <c r="S17" s="1"/>
      <c r="T17" s="1"/>
      <c r="U17" s="1"/>
      <c r="V17" s="1"/>
    </row>
    <row r="18" spans="1:22" s="3" customFormat="1" x14ac:dyDescent="0.25">
      <c r="A18" s="38" t="s">
        <v>232</v>
      </c>
      <c r="B18" s="3" t="s">
        <v>233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/>
      <c r="T18" s="1"/>
      <c r="U18" s="1"/>
      <c r="V18" s="1"/>
    </row>
    <row r="19" spans="1:22" s="3" customFormat="1" x14ac:dyDescent="0.25">
      <c r="A19" s="39" t="s">
        <v>238</v>
      </c>
      <c r="B19" s="3" t="s">
        <v>195</v>
      </c>
      <c r="C19" s="1">
        <v>1</v>
      </c>
      <c r="D19" s="1"/>
      <c r="E19" s="1">
        <v>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3" customFormat="1" x14ac:dyDescent="0.25">
      <c r="A20" s="39" t="s">
        <v>239</v>
      </c>
      <c r="B20" s="3" t="s">
        <v>203</v>
      </c>
      <c r="C20" s="1"/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3" customFormat="1" x14ac:dyDescent="0.25">
      <c r="A21" s="38" t="s">
        <v>232</v>
      </c>
      <c r="B21" s="2" t="s">
        <v>194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3" customFormat="1" x14ac:dyDescent="0.25">
      <c r="A22" s="38" t="s">
        <v>232</v>
      </c>
      <c r="B22" s="3" t="s">
        <v>204</v>
      </c>
      <c r="C22" s="1"/>
      <c r="D22" s="1"/>
      <c r="E22" s="1"/>
      <c r="F22" s="1"/>
      <c r="G22" s="1"/>
      <c r="H22" s="1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</v>
      </c>
      <c r="T22" s="1"/>
      <c r="U22" s="1"/>
      <c r="V22" s="1"/>
    </row>
    <row r="23" spans="1:22" x14ac:dyDescent="0.25">
      <c r="A23" s="114"/>
      <c r="B23" s="115" t="s">
        <v>159</v>
      </c>
      <c r="C23" s="115">
        <f>SUM(C2:C22)</f>
        <v>4</v>
      </c>
      <c r="D23" s="115">
        <f t="shared" ref="D23:V23" si="0">SUM(D2:D22)</f>
        <v>9</v>
      </c>
      <c r="E23" s="115">
        <f t="shared" si="0"/>
        <v>6</v>
      </c>
      <c r="F23" s="115">
        <f t="shared" si="0"/>
        <v>0</v>
      </c>
      <c r="G23" s="115">
        <f t="shared" si="0"/>
        <v>2</v>
      </c>
      <c r="H23" s="115">
        <f t="shared" si="0"/>
        <v>3</v>
      </c>
      <c r="I23" s="115">
        <f t="shared" si="0"/>
        <v>5</v>
      </c>
      <c r="J23" s="115">
        <f t="shared" si="0"/>
        <v>1</v>
      </c>
      <c r="K23" s="115">
        <f t="shared" si="0"/>
        <v>0</v>
      </c>
      <c r="L23" s="115">
        <f t="shared" si="0"/>
        <v>1</v>
      </c>
      <c r="M23" s="115">
        <f t="shared" si="0"/>
        <v>0</v>
      </c>
      <c r="N23" s="115">
        <f t="shared" si="0"/>
        <v>1</v>
      </c>
      <c r="O23" s="115">
        <f t="shared" si="0"/>
        <v>0</v>
      </c>
      <c r="P23" s="115">
        <f t="shared" si="0"/>
        <v>12</v>
      </c>
      <c r="Q23" s="115">
        <f t="shared" si="0"/>
        <v>6</v>
      </c>
      <c r="R23" s="115">
        <f t="shared" si="0"/>
        <v>1</v>
      </c>
      <c r="S23" s="115">
        <f t="shared" si="0"/>
        <v>2</v>
      </c>
      <c r="T23" s="115">
        <f t="shared" si="0"/>
        <v>0</v>
      </c>
      <c r="U23" s="115">
        <f t="shared" si="0"/>
        <v>0</v>
      </c>
      <c r="V23" s="115">
        <f t="shared" si="0"/>
        <v>0</v>
      </c>
    </row>
  </sheetData>
  <sortState xmlns:xlrd2="http://schemas.microsoft.com/office/spreadsheetml/2017/richdata2" ref="A2:V22">
    <sortCondition ref="B2:B2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E102-16D4-4CF6-9776-59FCFC4C1240}">
  <dimension ref="A1:W34"/>
  <sheetViews>
    <sheetView workbookViewId="0"/>
  </sheetViews>
  <sheetFormatPr defaultRowHeight="15" x14ac:dyDescent="0.25"/>
  <cols>
    <col min="1" max="1" width="20.5703125" style="58" customWidth="1"/>
    <col min="2" max="2" width="52.85546875" style="58" customWidth="1"/>
    <col min="3" max="3" width="8.140625" style="53" bestFit="1" customWidth="1"/>
    <col min="4" max="9" width="5.7109375" style="53" bestFit="1" customWidth="1"/>
    <col min="10" max="10" width="6" style="53" bestFit="1" customWidth="1"/>
    <col min="11" max="23" width="5.7109375" style="53" bestFit="1" customWidth="1"/>
  </cols>
  <sheetData>
    <row r="1" spans="1:23" x14ac:dyDescent="0.25">
      <c r="A1" s="48" t="s">
        <v>298</v>
      </c>
      <c r="B1" s="8" t="s">
        <v>0</v>
      </c>
      <c r="C1" s="7" t="s">
        <v>318</v>
      </c>
      <c r="D1" s="50" t="s">
        <v>106</v>
      </c>
      <c r="E1" s="50" t="s">
        <v>107</v>
      </c>
      <c r="F1" s="50" t="s">
        <v>108</v>
      </c>
      <c r="G1" s="50" t="s">
        <v>116</v>
      </c>
      <c r="H1" s="50" t="s">
        <v>117</v>
      </c>
      <c r="I1" s="50" t="s">
        <v>119</v>
      </c>
      <c r="J1" s="50" t="s">
        <v>120</v>
      </c>
      <c r="K1" s="50" t="s">
        <v>122</v>
      </c>
      <c r="L1" s="50" t="s">
        <v>123</v>
      </c>
      <c r="M1" s="50" t="s">
        <v>124</v>
      </c>
      <c r="N1" s="50" t="s">
        <v>125</v>
      </c>
      <c r="O1" s="50" t="s">
        <v>126</v>
      </c>
      <c r="P1" s="50" t="s">
        <v>127</v>
      </c>
      <c r="Q1" s="50" t="s">
        <v>128</v>
      </c>
      <c r="R1" s="50" t="s">
        <v>129</v>
      </c>
      <c r="S1" s="50" t="s">
        <v>130</v>
      </c>
      <c r="T1" s="50" t="s">
        <v>132</v>
      </c>
      <c r="U1" s="50" t="s">
        <v>133</v>
      </c>
      <c r="V1" s="50" t="s">
        <v>134</v>
      </c>
      <c r="W1" s="50" t="s">
        <v>135</v>
      </c>
    </row>
    <row r="2" spans="1:23" x14ac:dyDescent="0.25">
      <c r="A2" s="58" t="s">
        <v>266</v>
      </c>
      <c r="B2" s="59" t="s">
        <v>322</v>
      </c>
      <c r="C2" s="53" t="s">
        <v>301</v>
      </c>
      <c r="I2" s="53">
        <v>88</v>
      </c>
      <c r="J2" s="53">
        <v>1168</v>
      </c>
      <c r="K2" s="53">
        <v>128</v>
      </c>
      <c r="N2" s="53">
        <v>24</v>
      </c>
      <c r="O2" s="53">
        <v>376</v>
      </c>
      <c r="P2" s="53">
        <v>20</v>
      </c>
      <c r="Q2" s="53">
        <v>2272</v>
      </c>
      <c r="U2" s="53">
        <v>4</v>
      </c>
      <c r="V2" s="53">
        <v>1824</v>
      </c>
      <c r="W2" s="53">
        <v>16</v>
      </c>
    </row>
    <row r="3" spans="1:23" x14ac:dyDescent="0.25">
      <c r="A3" s="58" t="s">
        <v>266</v>
      </c>
      <c r="B3" s="59" t="s">
        <v>324</v>
      </c>
      <c r="C3" s="53" t="s">
        <v>301</v>
      </c>
      <c r="J3" s="53">
        <v>3104</v>
      </c>
      <c r="L3" s="53">
        <v>8</v>
      </c>
      <c r="N3" s="53">
        <v>4</v>
      </c>
      <c r="Q3" s="53">
        <v>560</v>
      </c>
      <c r="R3" s="53">
        <v>136</v>
      </c>
      <c r="T3" s="53">
        <v>296</v>
      </c>
      <c r="U3" s="53">
        <v>152</v>
      </c>
      <c r="W3" s="53">
        <v>8</v>
      </c>
    </row>
    <row r="4" spans="1:23" x14ac:dyDescent="0.25">
      <c r="A4" s="58" t="s">
        <v>267</v>
      </c>
      <c r="B4" s="59" t="s">
        <v>335</v>
      </c>
      <c r="C4" s="53" t="s">
        <v>301</v>
      </c>
      <c r="F4" s="53">
        <v>2</v>
      </c>
    </row>
    <row r="5" spans="1:23" x14ac:dyDescent="0.25">
      <c r="A5" s="58" t="s">
        <v>268</v>
      </c>
      <c r="B5" s="59" t="s">
        <v>338</v>
      </c>
      <c r="C5" s="53" t="s">
        <v>301</v>
      </c>
      <c r="U5" s="53">
        <v>12</v>
      </c>
    </row>
    <row r="6" spans="1:23" x14ac:dyDescent="0.25">
      <c r="A6" s="58" t="s">
        <v>268</v>
      </c>
      <c r="B6" s="59" t="s">
        <v>339</v>
      </c>
      <c r="C6" s="53" t="s">
        <v>301</v>
      </c>
      <c r="S6" s="53">
        <v>36</v>
      </c>
    </row>
    <row r="7" spans="1:23" x14ac:dyDescent="0.25">
      <c r="A7" s="58" t="s">
        <v>268</v>
      </c>
      <c r="B7" s="59" t="s">
        <v>342</v>
      </c>
      <c r="C7" s="53" t="s">
        <v>301</v>
      </c>
      <c r="H7" s="53">
        <v>4</v>
      </c>
    </row>
    <row r="8" spans="1:23" x14ac:dyDescent="0.25">
      <c r="A8" s="58" t="s">
        <v>269</v>
      </c>
      <c r="B8" s="59" t="s">
        <v>304</v>
      </c>
      <c r="C8" s="53" t="s">
        <v>300</v>
      </c>
      <c r="G8" s="53">
        <v>64</v>
      </c>
      <c r="U8" s="53">
        <v>28</v>
      </c>
    </row>
    <row r="9" spans="1:23" x14ac:dyDescent="0.25">
      <c r="A9" s="58" t="s">
        <v>269</v>
      </c>
      <c r="B9" s="59" t="s">
        <v>351</v>
      </c>
      <c r="C9" s="53" t="s">
        <v>301</v>
      </c>
      <c r="G9" s="53">
        <v>48</v>
      </c>
      <c r="H9" s="53">
        <v>4</v>
      </c>
      <c r="I9" s="53">
        <v>12</v>
      </c>
      <c r="R9" s="53">
        <v>28</v>
      </c>
      <c r="S9" s="53">
        <v>288</v>
      </c>
      <c r="T9" s="53">
        <v>20</v>
      </c>
      <c r="U9" s="53">
        <v>4</v>
      </c>
    </row>
    <row r="10" spans="1:23" x14ac:dyDescent="0.25">
      <c r="A10" s="58" t="s">
        <v>269</v>
      </c>
      <c r="B10" s="59" t="s">
        <v>357</v>
      </c>
      <c r="C10" s="53" t="s">
        <v>301</v>
      </c>
      <c r="D10" s="53">
        <v>60</v>
      </c>
      <c r="E10" s="53">
        <v>38</v>
      </c>
      <c r="F10" s="53">
        <v>46</v>
      </c>
      <c r="G10" s="53">
        <v>1680</v>
      </c>
      <c r="H10" s="53">
        <v>40</v>
      </c>
      <c r="K10" s="53">
        <v>20</v>
      </c>
      <c r="L10" s="53">
        <v>4</v>
      </c>
      <c r="M10" s="53">
        <v>1</v>
      </c>
      <c r="O10" s="53">
        <v>32</v>
      </c>
      <c r="R10" s="53">
        <v>12</v>
      </c>
      <c r="U10" s="53">
        <v>4</v>
      </c>
      <c r="W10" s="53">
        <v>20</v>
      </c>
    </row>
    <row r="11" spans="1:23" x14ac:dyDescent="0.25">
      <c r="A11" s="58" t="s">
        <v>269</v>
      </c>
      <c r="B11" s="59" t="s">
        <v>368</v>
      </c>
      <c r="C11" s="53" t="s">
        <v>301</v>
      </c>
      <c r="W11" s="53">
        <v>4</v>
      </c>
    </row>
    <row r="12" spans="1:23" x14ac:dyDescent="0.25">
      <c r="A12" s="58" t="s">
        <v>270</v>
      </c>
      <c r="B12" s="59" t="s">
        <v>380</v>
      </c>
      <c r="C12" s="53" t="s">
        <v>301</v>
      </c>
      <c r="I12" s="53">
        <v>4</v>
      </c>
      <c r="J12" s="53">
        <v>16</v>
      </c>
      <c r="P12" s="53">
        <v>4</v>
      </c>
      <c r="T12" s="53">
        <v>24</v>
      </c>
      <c r="U12" s="53">
        <v>4</v>
      </c>
    </row>
    <row r="13" spans="1:23" x14ac:dyDescent="0.25">
      <c r="A13" s="58" t="s">
        <v>270</v>
      </c>
      <c r="B13" s="59" t="s">
        <v>382</v>
      </c>
      <c r="C13" s="53" t="s">
        <v>301</v>
      </c>
      <c r="S13" s="53">
        <v>932</v>
      </c>
    </row>
    <row r="14" spans="1:23" x14ac:dyDescent="0.25">
      <c r="A14" s="58" t="s">
        <v>270</v>
      </c>
      <c r="B14" s="59" t="s">
        <v>386</v>
      </c>
      <c r="C14" s="53" t="s">
        <v>301</v>
      </c>
      <c r="J14" s="53">
        <v>400</v>
      </c>
      <c r="K14" s="53">
        <v>8</v>
      </c>
      <c r="N14" s="53">
        <v>24</v>
      </c>
      <c r="P14" s="53">
        <v>40</v>
      </c>
      <c r="Q14" s="53">
        <v>400</v>
      </c>
      <c r="R14" s="53">
        <v>192</v>
      </c>
      <c r="V14" s="53">
        <v>432</v>
      </c>
      <c r="W14" s="53">
        <v>48</v>
      </c>
    </row>
    <row r="15" spans="1:23" x14ac:dyDescent="0.25">
      <c r="A15" s="58" t="s">
        <v>270</v>
      </c>
      <c r="B15" s="59" t="s">
        <v>387</v>
      </c>
      <c r="C15" s="53" t="s">
        <v>301</v>
      </c>
      <c r="G15" s="53">
        <v>112</v>
      </c>
      <c r="H15" s="53">
        <v>4</v>
      </c>
      <c r="I15" s="53">
        <v>192</v>
      </c>
      <c r="J15" s="53">
        <v>512</v>
      </c>
      <c r="K15" s="53">
        <v>16</v>
      </c>
      <c r="O15" s="53">
        <v>4</v>
      </c>
      <c r="P15" s="53">
        <v>700</v>
      </c>
      <c r="Q15" s="53">
        <v>640</v>
      </c>
      <c r="R15" s="53">
        <v>640</v>
      </c>
      <c r="S15" s="53">
        <v>24</v>
      </c>
      <c r="T15" s="53">
        <v>32</v>
      </c>
      <c r="U15" s="53">
        <v>600</v>
      </c>
    </row>
    <row r="16" spans="1:23" x14ac:dyDescent="0.25">
      <c r="A16" s="58" t="s">
        <v>270</v>
      </c>
      <c r="B16" s="59" t="s">
        <v>388</v>
      </c>
      <c r="C16" s="53" t="s">
        <v>301</v>
      </c>
      <c r="D16" s="53">
        <v>4</v>
      </c>
      <c r="L16" s="53">
        <v>4</v>
      </c>
      <c r="S16" s="53">
        <v>36</v>
      </c>
      <c r="W16" s="53">
        <v>4</v>
      </c>
    </row>
    <row r="17" spans="1:23" x14ac:dyDescent="0.25">
      <c r="A17" s="58" t="s">
        <v>270</v>
      </c>
      <c r="B17" s="59" t="s">
        <v>393</v>
      </c>
      <c r="C17" s="53" t="s">
        <v>301</v>
      </c>
      <c r="I17" s="53">
        <v>32</v>
      </c>
      <c r="T17" s="53">
        <v>12</v>
      </c>
    </row>
    <row r="18" spans="1:23" x14ac:dyDescent="0.25">
      <c r="A18" s="58" t="s">
        <v>270</v>
      </c>
      <c r="B18" s="59" t="s">
        <v>394</v>
      </c>
      <c r="C18" s="53" t="s">
        <v>301</v>
      </c>
      <c r="I18" s="53">
        <v>4</v>
      </c>
    </row>
    <row r="19" spans="1:23" x14ac:dyDescent="0.25">
      <c r="A19" s="58" t="s">
        <v>270</v>
      </c>
      <c r="B19" s="59" t="s">
        <v>397</v>
      </c>
      <c r="C19" s="53" t="s">
        <v>301</v>
      </c>
      <c r="E19" s="53">
        <v>2</v>
      </c>
      <c r="I19" s="53">
        <v>4</v>
      </c>
      <c r="N19" s="53">
        <v>20</v>
      </c>
      <c r="U19" s="53">
        <v>4</v>
      </c>
    </row>
    <row r="20" spans="1:23" x14ac:dyDescent="0.25">
      <c r="A20" s="58" t="s">
        <v>270</v>
      </c>
      <c r="B20" s="59" t="s">
        <v>398</v>
      </c>
      <c r="C20" s="53" t="s">
        <v>301</v>
      </c>
      <c r="D20" s="53">
        <v>4</v>
      </c>
      <c r="E20" s="53">
        <v>26</v>
      </c>
      <c r="G20" s="53">
        <v>16</v>
      </c>
      <c r="H20" s="53">
        <v>192</v>
      </c>
      <c r="I20" s="53">
        <v>84</v>
      </c>
      <c r="J20" s="53">
        <v>80</v>
      </c>
      <c r="O20" s="53">
        <v>192</v>
      </c>
      <c r="P20" s="53">
        <v>16</v>
      </c>
      <c r="R20" s="53">
        <v>32</v>
      </c>
      <c r="S20" s="53">
        <v>4</v>
      </c>
      <c r="T20" s="53">
        <v>40</v>
      </c>
      <c r="U20" s="53">
        <v>128</v>
      </c>
    </row>
    <row r="21" spans="1:23" x14ac:dyDescent="0.25">
      <c r="A21" s="58" t="s">
        <v>270</v>
      </c>
      <c r="B21" s="60" t="s">
        <v>406</v>
      </c>
      <c r="C21" s="61" t="s">
        <v>301</v>
      </c>
      <c r="L21" s="53">
        <v>776</v>
      </c>
      <c r="U21" s="53">
        <v>4</v>
      </c>
    </row>
    <row r="22" spans="1:23" x14ac:dyDescent="0.25">
      <c r="A22" s="58" t="s">
        <v>270</v>
      </c>
      <c r="B22" s="59" t="s">
        <v>407</v>
      </c>
      <c r="C22" s="53" t="s">
        <v>301</v>
      </c>
      <c r="D22" s="53">
        <v>34</v>
      </c>
      <c r="F22" s="53">
        <v>36</v>
      </c>
      <c r="J22" s="53">
        <v>2560</v>
      </c>
      <c r="P22" s="53">
        <v>116</v>
      </c>
      <c r="Q22" s="53">
        <v>64</v>
      </c>
      <c r="R22" s="53">
        <v>4</v>
      </c>
    </row>
    <row r="23" spans="1:23" x14ac:dyDescent="0.25">
      <c r="A23" s="58" t="s">
        <v>270</v>
      </c>
      <c r="B23" s="59" t="s">
        <v>307</v>
      </c>
      <c r="C23" s="53" t="s">
        <v>300</v>
      </c>
      <c r="E23" s="53">
        <v>2</v>
      </c>
      <c r="G23" s="53">
        <v>16</v>
      </c>
      <c r="H23" s="53">
        <v>12</v>
      </c>
      <c r="I23" s="53">
        <v>84</v>
      </c>
      <c r="K23" s="53">
        <v>8</v>
      </c>
      <c r="N23" s="53">
        <v>4</v>
      </c>
      <c r="O23" s="53">
        <v>20</v>
      </c>
      <c r="R23" s="53">
        <v>84</v>
      </c>
      <c r="S23" s="53">
        <v>8</v>
      </c>
      <c r="T23" s="53">
        <v>124</v>
      </c>
      <c r="U23" s="53">
        <v>32</v>
      </c>
      <c r="W23" s="53">
        <v>28</v>
      </c>
    </row>
    <row r="24" spans="1:23" x14ac:dyDescent="0.25">
      <c r="A24" s="58" t="s">
        <v>271</v>
      </c>
      <c r="B24" s="60" t="s">
        <v>272</v>
      </c>
      <c r="C24" s="61" t="s">
        <v>301</v>
      </c>
      <c r="D24" s="53">
        <v>14</v>
      </c>
      <c r="E24" s="53">
        <v>4</v>
      </c>
      <c r="F24" s="53">
        <v>4</v>
      </c>
    </row>
    <row r="25" spans="1:23" x14ac:dyDescent="0.25">
      <c r="A25" s="58" t="s">
        <v>271</v>
      </c>
      <c r="B25" s="59" t="s">
        <v>316</v>
      </c>
      <c r="C25" s="53" t="s">
        <v>301</v>
      </c>
      <c r="U25" s="53">
        <v>20</v>
      </c>
    </row>
    <row r="26" spans="1:23" x14ac:dyDescent="0.25">
      <c r="A26" s="58" t="s">
        <v>271</v>
      </c>
      <c r="B26" s="59" t="s">
        <v>308</v>
      </c>
      <c r="C26" s="53" t="s">
        <v>300</v>
      </c>
      <c r="F26" s="53">
        <v>4</v>
      </c>
      <c r="I26" s="53">
        <v>4</v>
      </c>
      <c r="M26" s="53">
        <v>1</v>
      </c>
    </row>
    <row r="27" spans="1:23" x14ac:dyDescent="0.25">
      <c r="A27" s="58" t="s">
        <v>271</v>
      </c>
      <c r="B27" s="59" t="s">
        <v>417</v>
      </c>
      <c r="C27" s="53" t="s">
        <v>301</v>
      </c>
      <c r="G27" s="53">
        <v>48</v>
      </c>
      <c r="R27" s="53">
        <v>20</v>
      </c>
      <c r="U27" s="53">
        <v>4</v>
      </c>
      <c r="W27" s="53">
        <v>52</v>
      </c>
    </row>
    <row r="28" spans="1:23" x14ac:dyDescent="0.25">
      <c r="A28" s="58" t="s">
        <v>271</v>
      </c>
      <c r="B28" s="59" t="s">
        <v>418</v>
      </c>
      <c r="C28" s="53" t="s">
        <v>301</v>
      </c>
      <c r="I28" s="53">
        <v>4</v>
      </c>
    </row>
    <row r="29" spans="1:23" x14ac:dyDescent="0.25">
      <c r="A29" s="58" t="s">
        <v>271</v>
      </c>
      <c r="B29" s="59" t="s">
        <v>421</v>
      </c>
      <c r="C29" s="53" t="s">
        <v>301</v>
      </c>
      <c r="E29" s="53">
        <v>6</v>
      </c>
      <c r="T29" s="53">
        <v>32</v>
      </c>
    </row>
    <row r="30" spans="1:23" x14ac:dyDescent="0.25">
      <c r="A30" s="58" t="s">
        <v>271</v>
      </c>
      <c r="B30" s="59" t="s">
        <v>422</v>
      </c>
      <c r="C30" s="53" t="s">
        <v>301</v>
      </c>
      <c r="G30" s="53">
        <v>16</v>
      </c>
    </row>
    <row r="31" spans="1:23" x14ac:dyDescent="0.25">
      <c r="A31" s="58" t="s">
        <v>273</v>
      </c>
      <c r="B31" s="59" t="s">
        <v>310</v>
      </c>
      <c r="C31" s="53" t="s">
        <v>300</v>
      </c>
      <c r="G31" s="53">
        <v>16</v>
      </c>
    </row>
    <row r="32" spans="1:23" x14ac:dyDescent="0.25">
      <c r="A32" s="58" t="s">
        <v>274</v>
      </c>
      <c r="B32" s="59" t="s">
        <v>425</v>
      </c>
      <c r="C32" s="53" t="s">
        <v>301</v>
      </c>
      <c r="H32" s="53">
        <v>8</v>
      </c>
    </row>
    <row r="33" spans="1:23" x14ac:dyDescent="0.25">
      <c r="A33" s="58" t="s">
        <v>275</v>
      </c>
      <c r="B33" s="59" t="s">
        <v>427</v>
      </c>
      <c r="C33" s="53" t="s">
        <v>301</v>
      </c>
      <c r="H33" s="53">
        <v>24</v>
      </c>
    </row>
    <row r="34" spans="1:23" x14ac:dyDescent="0.25">
      <c r="A34" s="108"/>
      <c r="B34" s="109" t="s">
        <v>317</v>
      </c>
      <c r="C34" s="110"/>
      <c r="D34" s="111">
        <v>116</v>
      </c>
      <c r="E34" s="111">
        <v>78</v>
      </c>
      <c r="F34" s="111">
        <v>92</v>
      </c>
      <c r="G34" s="111">
        <v>2016</v>
      </c>
      <c r="H34" s="111">
        <v>288</v>
      </c>
      <c r="I34" s="111">
        <v>512</v>
      </c>
      <c r="J34" s="111">
        <v>7840</v>
      </c>
      <c r="K34" s="111">
        <v>180</v>
      </c>
      <c r="L34" s="111">
        <v>792</v>
      </c>
      <c r="M34" s="111">
        <v>2</v>
      </c>
      <c r="N34" s="111">
        <v>76</v>
      </c>
      <c r="O34" s="111">
        <v>624</v>
      </c>
      <c r="P34" s="111">
        <v>896</v>
      </c>
      <c r="Q34" s="111">
        <v>3936</v>
      </c>
      <c r="R34" s="111">
        <v>1148</v>
      </c>
      <c r="S34" s="111">
        <v>1328</v>
      </c>
      <c r="T34" s="111">
        <v>580</v>
      </c>
      <c r="U34" s="111">
        <v>1000</v>
      </c>
      <c r="V34" s="111">
        <v>2256</v>
      </c>
      <c r="W34" s="111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B3ED995393DC4E809DC76081659E4C" ma:contentTypeVersion="13" ma:contentTypeDescription="Opprett et nytt dokument." ma:contentTypeScope="" ma:versionID="eaa8dd0cdce2d700309b279b0a72c212">
  <xsd:schema xmlns:xsd="http://www.w3.org/2001/XMLSchema" xmlns:xs="http://www.w3.org/2001/XMLSchema" xmlns:p="http://schemas.microsoft.com/office/2006/metadata/properties" xmlns:ns3="c5002c19-5c40-4f99-9101-39a24d99193f" xmlns:ns4="70af4a92-d9cf-43bf-8fe4-cb7618a4e20b" targetNamespace="http://schemas.microsoft.com/office/2006/metadata/properties" ma:root="true" ma:fieldsID="797cc5e4ca861e2ae624c84cb962fa78" ns3:_="" ns4:_="">
    <xsd:import namespace="c5002c19-5c40-4f99-9101-39a24d99193f"/>
    <xsd:import namespace="70af4a92-d9cf-43bf-8fe4-cb7618a4e2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002c19-5c40-4f99-9101-39a24d991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af4a92-d9cf-43bf-8fe4-cb7618a4e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1D934-2B2E-401C-8A7B-45C8169C3E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ED483-539C-446B-A3E4-993A1375F670}">
  <ds:schemaRefs>
    <ds:schemaRef ds:uri="http://schemas.microsoft.com/office/2006/documentManagement/types"/>
    <ds:schemaRef ds:uri="c5002c19-5c40-4f99-9101-39a24d99193f"/>
    <ds:schemaRef ds:uri="http://purl.org/dc/terms/"/>
    <ds:schemaRef ds:uri="http://schemas.openxmlformats.org/package/2006/metadata/core-properties"/>
    <ds:schemaRef ds:uri="70af4a92-d9cf-43bf-8fe4-cb7618a4e20b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AAABD3-9484-4EC2-A37B-E8C5F285EB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002c19-5c40-4f99-9101-39a24d99193f"/>
    <ds:schemaRef ds:uri="70af4a92-d9cf-43bf-8fe4-cb7618a4e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</vt:lpstr>
      <vt:lpstr>Coleoptera</vt:lpstr>
      <vt:lpstr>Collembola</vt:lpstr>
      <vt:lpstr>DNA</vt:lpstr>
      <vt:lpstr>Towards_database</vt:lpstr>
      <vt:lpstr>To_database</vt:lpstr>
      <vt:lpstr>Taxa-morfospecies metabarcoded </vt:lpstr>
      <vt:lpstr>Coleoptera for comparing to DNA</vt:lpstr>
      <vt:lpstr>Collembola for comparing to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Oddvar Hanssen</dc:creator>
  <cp:lastModifiedBy>Oddvar Hanssen</cp:lastModifiedBy>
  <cp:lastPrinted>2020-06-12T11:26:27Z</cp:lastPrinted>
  <dcterms:created xsi:type="dcterms:W3CDTF">2017-09-27T07:32:37Z</dcterms:created>
  <dcterms:modified xsi:type="dcterms:W3CDTF">2020-10-09T07:54:14Z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0x0101003FB3ED995393DC4E809DC76081659E4C</vt:lpwstr>
  </property>
</Properties>
</file>