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ou\Documents\NIOZ\DATA\MGIA\2018\MCSMAC\200901_All2018_irinaprotocol\RAWdata\DOC\"/>
    </mc:Choice>
  </mc:AlternateContent>
  <xr:revisionPtr revIDLastSave="0" documentId="8_{109879F6-D1B4-4898-9689-3D9CE0DDAE68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DOC Results 190411" sheetId="1" r:id="rId1"/>
  </sheets>
  <calcPr calcId="181029"/>
</workbook>
</file>

<file path=xl/calcChain.xml><?xml version="1.0" encoding="utf-8"?>
<calcChain xmlns="http://schemas.openxmlformats.org/spreadsheetml/2006/main">
  <c r="F38" i="1" l="1"/>
  <c r="E38" i="1"/>
  <c r="F37" i="1"/>
  <c r="E37" i="1"/>
  <c r="C37" i="1"/>
  <c r="B37" i="1"/>
</calcChain>
</file>

<file path=xl/sharedStrings.xml><?xml version="1.0" encoding="utf-8"?>
<sst xmlns="http://schemas.openxmlformats.org/spreadsheetml/2006/main" count="58" uniqueCount="48">
  <si>
    <t>Sample Name</t>
  </si>
  <si>
    <t>av TN (µM)</t>
  </si>
  <si>
    <t>sd TN (µM)</t>
  </si>
  <si>
    <t>n (TN)</t>
  </si>
  <si>
    <t>av DOC (µM)</t>
  </si>
  <si>
    <t>sd DOC (µM)</t>
  </si>
  <si>
    <t>n (DOC)</t>
  </si>
  <si>
    <t>Comments 1</t>
  </si>
  <si>
    <t>Comments 2</t>
  </si>
  <si>
    <t>SMAC 1&amp;2</t>
  </si>
  <si>
    <t>CU18_180</t>
  </si>
  <si>
    <t>CU18_181</t>
  </si>
  <si>
    <t>CU18_182</t>
  </si>
  <si>
    <t>CU18_183</t>
  </si>
  <si>
    <t>DOC unstable peaks</t>
  </si>
  <si>
    <t>only 2 peaks intergrated</t>
  </si>
  <si>
    <t>CU18_184</t>
  </si>
  <si>
    <t>CU18_185</t>
  </si>
  <si>
    <t>NaN</t>
  </si>
  <si>
    <r>
      <t xml:space="preserve">DOC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stable peaks</t>
    </r>
  </si>
  <si>
    <t>Terrible DOC peaks</t>
  </si>
  <si>
    <t>CU18_186</t>
  </si>
  <si>
    <t>CU18_187</t>
  </si>
  <si>
    <t>only 1 peak intergrated</t>
  </si>
  <si>
    <t>CU18_343</t>
  </si>
  <si>
    <t>CU18_344</t>
  </si>
  <si>
    <t>CU18_345</t>
  </si>
  <si>
    <t>Low sample volume</t>
  </si>
  <si>
    <t>CU18_347</t>
  </si>
  <si>
    <t>CU18_348</t>
  </si>
  <si>
    <t>CU18_349</t>
  </si>
  <si>
    <t>CU18_350</t>
  </si>
  <si>
    <t>CU18_351</t>
  </si>
  <si>
    <t>CU18_352</t>
  </si>
  <si>
    <t>CU18_353</t>
  </si>
  <si>
    <t>CRM 18 LOT 10-18</t>
  </si>
  <si>
    <t>DOC HIGH</t>
  </si>
  <si>
    <t>CRM 18 Average</t>
  </si>
  <si>
    <t>CRM 18 Average 2+3</t>
  </si>
  <si>
    <t>CRM 18 Assigned</t>
  </si>
  <si>
    <t>±0.9</t>
  </si>
  <si>
    <t>±0.7</t>
  </si>
  <si>
    <t>CU18_342</t>
  </si>
  <si>
    <t>CU18_188</t>
  </si>
  <si>
    <t>CU18_189</t>
  </si>
  <si>
    <t xml:space="preserve">CU18_190 </t>
  </si>
  <si>
    <t>CU18_191</t>
  </si>
  <si>
    <t>CU18_346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</si>
</sst>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/>
    <xf numFmtId="0" fontId="6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'DOC Results 190411'!$B$1</c:f>
              <c:strCache>
                <c:ptCount val="1"/>
                <c:pt idx="0">
                  <c:v>av TN (µM)</c:v>
                </c:pt>
              </c:strCache>
            </c:strRef>
          </c:tx>
          <c:xVal>
            <c:strRef>
              <c:f>'DOC Results 190411'!$A$4:$A$27</c:f>
              <c:strCache>
                <c:ptCount val="24"/>
                <c:pt idx="0">
                  <c:v>CU18_180</c:v>
                </c:pt>
                <c:pt idx="1">
                  <c:v>CU18_181</c:v>
                </c:pt>
                <c:pt idx="2">
                  <c:v>CU18_182</c:v>
                </c:pt>
                <c:pt idx="3">
                  <c:v>CU18_183</c:v>
                </c:pt>
                <c:pt idx="4">
                  <c:v>CU18_184</c:v>
                </c:pt>
                <c:pt idx="5">
                  <c:v>CU18_185</c:v>
                </c:pt>
                <c:pt idx="6">
                  <c:v>CU18_186</c:v>
                </c:pt>
                <c:pt idx="7">
                  <c:v>CU18_187</c:v>
                </c:pt>
                <c:pt idx="8">
                  <c:v>CU18_188</c:v>
                </c:pt>
                <c:pt idx="9">
                  <c:v>CU18_189</c:v>
                </c:pt>
                <c:pt idx="10">
                  <c:v>CU18_190 </c:v>
                </c:pt>
                <c:pt idx="11">
                  <c:v>CU18_191</c:v>
                </c:pt>
                <c:pt idx="12">
                  <c:v>CU18_342</c:v>
                </c:pt>
                <c:pt idx="13">
                  <c:v>CU18_343</c:v>
                </c:pt>
                <c:pt idx="14">
                  <c:v>CU18_344</c:v>
                </c:pt>
                <c:pt idx="15">
                  <c:v>CU18_345</c:v>
                </c:pt>
                <c:pt idx="16">
                  <c:v>CU18_346</c:v>
                </c:pt>
                <c:pt idx="17">
                  <c:v>CU18_347</c:v>
                </c:pt>
                <c:pt idx="18">
                  <c:v>CU18_348</c:v>
                </c:pt>
                <c:pt idx="19">
                  <c:v>CU18_349</c:v>
                </c:pt>
                <c:pt idx="20">
                  <c:v>CU18_350</c:v>
                </c:pt>
                <c:pt idx="21">
                  <c:v>CU18_351</c:v>
                </c:pt>
                <c:pt idx="22">
                  <c:v>CU18_352</c:v>
                </c:pt>
                <c:pt idx="23">
                  <c:v>CU18_353</c:v>
                </c:pt>
              </c:strCache>
            </c:strRef>
          </c:xVal>
          <c:yVal>
            <c:numRef>
              <c:f>'DOC Results 190411'!$B$4:$B$27</c:f>
              <c:numCache>
                <c:formatCode>0.0</c:formatCode>
                <c:ptCount val="24"/>
                <c:pt idx="0">
                  <c:v>5.5</c:v>
                </c:pt>
                <c:pt idx="1">
                  <c:v>7.7</c:v>
                </c:pt>
                <c:pt idx="2">
                  <c:v>6.8</c:v>
                </c:pt>
                <c:pt idx="3">
                  <c:v>6.8</c:v>
                </c:pt>
                <c:pt idx="4">
                  <c:v>6.2</c:v>
                </c:pt>
                <c:pt idx="5">
                  <c:v>5.9</c:v>
                </c:pt>
                <c:pt idx="6">
                  <c:v>5.6</c:v>
                </c:pt>
                <c:pt idx="7">
                  <c:v>1.1000000000000001</c:v>
                </c:pt>
                <c:pt idx="8">
                  <c:v>6.8</c:v>
                </c:pt>
                <c:pt idx="9">
                  <c:v>2.1</c:v>
                </c:pt>
                <c:pt idx="10">
                  <c:v>8.1</c:v>
                </c:pt>
                <c:pt idx="11">
                  <c:v>3.8</c:v>
                </c:pt>
                <c:pt idx="12">
                  <c:v>5.8</c:v>
                </c:pt>
                <c:pt idx="13">
                  <c:v>6.2</c:v>
                </c:pt>
                <c:pt idx="14">
                  <c:v>5.9</c:v>
                </c:pt>
                <c:pt idx="15">
                  <c:v>6.6</c:v>
                </c:pt>
                <c:pt idx="16">
                  <c:v>0</c:v>
                </c:pt>
                <c:pt idx="17">
                  <c:v>2.6</c:v>
                </c:pt>
                <c:pt idx="18">
                  <c:v>7.9</c:v>
                </c:pt>
                <c:pt idx="19">
                  <c:v>8.4</c:v>
                </c:pt>
                <c:pt idx="20">
                  <c:v>7.7</c:v>
                </c:pt>
                <c:pt idx="21">
                  <c:v>9.6999999999999993</c:v>
                </c:pt>
                <c:pt idx="22">
                  <c:v>8.6</c:v>
                </c:pt>
                <c:pt idx="23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4-4816-B9A1-0AC6C886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1792"/>
        <c:axId val="124803328"/>
      </c:scatterChart>
      <c:scatterChart>
        <c:scatterStyle val="lineMarker"/>
        <c:varyColors val="0"/>
        <c:ser>
          <c:idx val="1"/>
          <c:order val="1"/>
          <c:tx>
            <c:strRef>
              <c:f>'DOC Results 190411'!$E$1</c:f>
              <c:strCache>
                <c:ptCount val="1"/>
                <c:pt idx="0">
                  <c:v>av DOC (µM)</c:v>
                </c:pt>
              </c:strCache>
            </c:strRef>
          </c:tx>
          <c:xVal>
            <c:strRef>
              <c:f>'DOC Results 190411'!$A$4:$A$27</c:f>
              <c:strCache>
                <c:ptCount val="24"/>
                <c:pt idx="0">
                  <c:v>CU18_180</c:v>
                </c:pt>
                <c:pt idx="1">
                  <c:v>CU18_181</c:v>
                </c:pt>
                <c:pt idx="2">
                  <c:v>CU18_182</c:v>
                </c:pt>
                <c:pt idx="3">
                  <c:v>CU18_183</c:v>
                </c:pt>
                <c:pt idx="4">
                  <c:v>CU18_184</c:v>
                </c:pt>
                <c:pt idx="5">
                  <c:v>CU18_185</c:v>
                </c:pt>
                <c:pt idx="6">
                  <c:v>CU18_186</c:v>
                </c:pt>
                <c:pt idx="7">
                  <c:v>CU18_187</c:v>
                </c:pt>
                <c:pt idx="8">
                  <c:v>CU18_188</c:v>
                </c:pt>
                <c:pt idx="9">
                  <c:v>CU18_189</c:v>
                </c:pt>
                <c:pt idx="10">
                  <c:v>CU18_190 </c:v>
                </c:pt>
                <c:pt idx="11">
                  <c:v>CU18_191</c:v>
                </c:pt>
                <c:pt idx="12">
                  <c:v>CU18_342</c:v>
                </c:pt>
                <c:pt idx="13">
                  <c:v>CU18_343</c:v>
                </c:pt>
                <c:pt idx="14">
                  <c:v>CU18_344</c:v>
                </c:pt>
                <c:pt idx="15">
                  <c:v>CU18_345</c:v>
                </c:pt>
                <c:pt idx="16">
                  <c:v>CU18_346</c:v>
                </c:pt>
                <c:pt idx="17">
                  <c:v>CU18_347</c:v>
                </c:pt>
                <c:pt idx="18">
                  <c:v>CU18_348</c:v>
                </c:pt>
                <c:pt idx="19">
                  <c:v>CU18_349</c:v>
                </c:pt>
                <c:pt idx="20">
                  <c:v>CU18_350</c:v>
                </c:pt>
                <c:pt idx="21">
                  <c:v>CU18_351</c:v>
                </c:pt>
                <c:pt idx="22">
                  <c:v>CU18_352</c:v>
                </c:pt>
                <c:pt idx="23">
                  <c:v>CU18_353</c:v>
                </c:pt>
              </c:strCache>
            </c:strRef>
          </c:xVal>
          <c:yVal>
            <c:numRef>
              <c:f>'DOC Results 190411'!$E$4:$E$28</c:f>
              <c:numCache>
                <c:formatCode>0.0</c:formatCode>
                <c:ptCount val="25"/>
                <c:pt idx="0">
                  <c:v>97.7</c:v>
                </c:pt>
                <c:pt idx="1">
                  <c:v>347.7</c:v>
                </c:pt>
                <c:pt idx="2">
                  <c:v>333.2</c:v>
                </c:pt>
                <c:pt idx="3">
                  <c:v>304.5</c:v>
                </c:pt>
                <c:pt idx="4">
                  <c:v>85.6</c:v>
                </c:pt>
                <c:pt idx="5">
                  <c:v>70.400000000000006</c:v>
                </c:pt>
                <c:pt idx="6">
                  <c:v>91.1</c:v>
                </c:pt>
                <c:pt idx="7">
                  <c:v>335.4</c:v>
                </c:pt>
                <c:pt idx="8">
                  <c:v>100.3</c:v>
                </c:pt>
                <c:pt idx="9">
                  <c:v>36.4</c:v>
                </c:pt>
                <c:pt idx="10">
                  <c:v>89</c:v>
                </c:pt>
                <c:pt idx="11">
                  <c:v>77.599999999999994</c:v>
                </c:pt>
                <c:pt idx="12">
                  <c:v>78.2</c:v>
                </c:pt>
                <c:pt idx="13">
                  <c:v>254.7</c:v>
                </c:pt>
                <c:pt idx="14">
                  <c:v>96.4</c:v>
                </c:pt>
                <c:pt idx="15">
                  <c:v>257.7</c:v>
                </c:pt>
                <c:pt idx="16">
                  <c:v>649.4</c:v>
                </c:pt>
                <c:pt idx="17">
                  <c:v>78.099999999999994</c:v>
                </c:pt>
                <c:pt idx="18">
                  <c:v>352.1</c:v>
                </c:pt>
                <c:pt idx="19">
                  <c:v>281.2</c:v>
                </c:pt>
                <c:pt idx="20">
                  <c:v>262.5</c:v>
                </c:pt>
                <c:pt idx="21">
                  <c:v>297</c:v>
                </c:pt>
                <c:pt idx="22">
                  <c:v>296.60000000000002</c:v>
                </c:pt>
                <c:pt idx="23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4-4816-B9A1-0AC6C886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6656"/>
        <c:axId val="124805120"/>
      </c:scatterChart>
      <c:valAx>
        <c:axId val="1248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803328"/>
        <c:crosses val="autoZero"/>
        <c:crossBetween val="midCat"/>
      </c:valAx>
      <c:valAx>
        <c:axId val="1248033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4801792"/>
        <c:crosses val="autoZero"/>
        <c:crossBetween val="midCat"/>
      </c:valAx>
      <c:valAx>
        <c:axId val="1248051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24806656"/>
        <c:crosses val="max"/>
        <c:crossBetween val="midCat"/>
      </c:valAx>
      <c:valAx>
        <c:axId val="12480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80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3</xdr:row>
      <xdr:rowOff>128587</xdr:rowOff>
    </xdr:from>
    <xdr:to>
      <xdr:col>18</xdr:col>
      <xdr:colOff>171449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19" workbookViewId="0">
      <selection activeCell="A20" sqref="A20"/>
    </sheetView>
  </sheetViews>
  <sheetFormatPr defaultRowHeight="15" x14ac:dyDescent="0.25"/>
  <cols>
    <col min="1" max="1" width="19.5703125" bestFit="1" customWidth="1"/>
    <col min="2" max="2" width="9.140625" style="5"/>
    <col min="3" max="4" width="9.140625" style="6"/>
    <col min="5" max="5" width="9.140625" style="5"/>
    <col min="6" max="7" width="9.140625" style="6"/>
    <col min="8" max="8" width="20" bestFit="1" customWidth="1"/>
    <col min="9" max="9" width="22.7109375" bestFit="1" customWidth="1"/>
  </cols>
  <sheetData>
    <row r="1" spans="1:9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3" spans="1:9" x14ac:dyDescent="0.25">
      <c r="A3" s="4" t="s">
        <v>9</v>
      </c>
    </row>
    <row r="4" spans="1:9" x14ac:dyDescent="0.25">
      <c r="A4" s="7" t="s">
        <v>10</v>
      </c>
      <c r="B4" s="8">
        <v>5.5</v>
      </c>
      <c r="C4" s="9">
        <v>0.1</v>
      </c>
      <c r="D4" s="10">
        <v>4</v>
      </c>
      <c r="E4" s="8">
        <v>97.7</v>
      </c>
      <c r="F4" s="9">
        <v>8.5</v>
      </c>
      <c r="G4" s="10">
        <v>2</v>
      </c>
    </row>
    <row r="5" spans="1:9" x14ac:dyDescent="0.25">
      <c r="A5" s="7" t="s">
        <v>11</v>
      </c>
      <c r="B5" s="8">
        <v>7.7</v>
      </c>
      <c r="C5" s="9">
        <v>0.3</v>
      </c>
      <c r="D5" s="10">
        <v>5</v>
      </c>
      <c r="E5" s="8">
        <v>347.7</v>
      </c>
      <c r="F5" s="9">
        <v>21.2</v>
      </c>
      <c r="G5" s="10">
        <v>3</v>
      </c>
    </row>
    <row r="6" spans="1:9" x14ac:dyDescent="0.25">
      <c r="A6" s="7" t="s">
        <v>12</v>
      </c>
      <c r="B6" s="8">
        <v>6.8</v>
      </c>
      <c r="C6" s="9">
        <v>0.3</v>
      </c>
      <c r="D6" s="10">
        <v>5</v>
      </c>
      <c r="E6" s="8">
        <v>333.2</v>
      </c>
      <c r="F6" s="9">
        <v>20.8</v>
      </c>
      <c r="G6" s="10">
        <v>5</v>
      </c>
    </row>
    <row r="7" spans="1:9" x14ac:dyDescent="0.25">
      <c r="A7" s="11" t="s">
        <v>13</v>
      </c>
      <c r="B7" s="8">
        <v>6.8</v>
      </c>
      <c r="C7" s="9">
        <v>0.3</v>
      </c>
      <c r="D7" s="10">
        <v>5</v>
      </c>
      <c r="E7" s="12">
        <v>304.5</v>
      </c>
      <c r="F7" s="9">
        <v>6.7</v>
      </c>
      <c r="G7" s="10">
        <v>2</v>
      </c>
      <c r="H7" t="s">
        <v>14</v>
      </c>
      <c r="I7" t="s">
        <v>15</v>
      </c>
    </row>
    <row r="8" spans="1:9" x14ac:dyDescent="0.25">
      <c r="A8" s="11" t="s">
        <v>16</v>
      </c>
      <c r="B8" s="8">
        <v>6.2</v>
      </c>
      <c r="C8" s="9">
        <v>0.3</v>
      </c>
      <c r="D8" s="10">
        <v>5</v>
      </c>
      <c r="E8" s="12">
        <v>85.6</v>
      </c>
      <c r="F8" s="9">
        <v>11.4</v>
      </c>
      <c r="G8" s="10">
        <v>2</v>
      </c>
      <c r="H8" t="s">
        <v>14</v>
      </c>
      <c r="I8" t="s">
        <v>15</v>
      </c>
    </row>
    <row r="9" spans="1:9" x14ac:dyDescent="0.25">
      <c r="A9" s="11" t="s">
        <v>17</v>
      </c>
      <c r="B9" s="8">
        <v>5.9</v>
      </c>
      <c r="C9" s="9">
        <v>0.4</v>
      </c>
      <c r="D9" s="10">
        <v>5</v>
      </c>
      <c r="E9" s="13">
        <v>70.400000000000006</v>
      </c>
      <c r="F9" s="9" t="s">
        <v>18</v>
      </c>
      <c r="G9" s="14">
        <v>1</v>
      </c>
      <c r="H9" t="s">
        <v>19</v>
      </c>
      <c r="I9" t="s">
        <v>20</v>
      </c>
    </row>
    <row r="10" spans="1:9" x14ac:dyDescent="0.25">
      <c r="A10" s="7" t="s">
        <v>21</v>
      </c>
      <c r="B10" s="8">
        <v>5.6</v>
      </c>
      <c r="C10" s="9">
        <v>0.2</v>
      </c>
      <c r="D10" s="10">
        <v>4</v>
      </c>
      <c r="E10" s="8">
        <v>91.1</v>
      </c>
      <c r="F10" s="9">
        <v>2.9</v>
      </c>
      <c r="G10" s="10">
        <v>4</v>
      </c>
    </row>
    <row r="11" spans="1:9" x14ac:dyDescent="0.25">
      <c r="A11" s="7" t="s">
        <v>22</v>
      </c>
      <c r="B11" s="8">
        <v>1.1000000000000001</v>
      </c>
      <c r="C11" s="9">
        <v>0.2</v>
      </c>
      <c r="D11" s="10">
        <v>4</v>
      </c>
      <c r="E11" s="8">
        <v>335.4</v>
      </c>
      <c r="F11" s="9">
        <v>7.3</v>
      </c>
      <c r="G11" s="10">
        <v>3</v>
      </c>
    </row>
    <row r="12" spans="1:9" x14ac:dyDescent="0.25">
      <c r="A12" s="7" t="s">
        <v>43</v>
      </c>
      <c r="B12" s="8">
        <v>6.8</v>
      </c>
      <c r="C12" s="9">
        <v>0.4</v>
      </c>
      <c r="D12" s="10">
        <v>5</v>
      </c>
      <c r="E12" s="12">
        <v>100.3</v>
      </c>
      <c r="F12" s="9" t="s">
        <v>18</v>
      </c>
      <c r="G12" s="10">
        <v>1</v>
      </c>
      <c r="H12" t="s">
        <v>14</v>
      </c>
      <c r="I12" t="s">
        <v>23</v>
      </c>
    </row>
    <row r="13" spans="1:9" x14ac:dyDescent="0.25">
      <c r="A13" s="11" t="s">
        <v>44</v>
      </c>
      <c r="B13" s="8">
        <v>2.1</v>
      </c>
      <c r="C13" s="9">
        <v>0.2</v>
      </c>
      <c r="D13" s="10">
        <v>5</v>
      </c>
      <c r="E13" s="12">
        <v>36.4</v>
      </c>
      <c r="F13" s="9">
        <v>3.5</v>
      </c>
      <c r="G13" s="10">
        <v>2</v>
      </c>
      <c r="H13" t="s">
        <v>14</v>
      </c>
      <c r="I13" t="s">
        <v>15</v>
      </c>
    </row>
    <row r="14" spans="1:9" x14ac:dyDescent="0.25">
      <c r="A14" s="11" t="s">
        <v>45</v>
      </c>
      <c r="B14" s="8">
        <v>8.1</v>
      </c>
      <c r="C14" s="9">
        <v>0.5</v>
      </c>
      <c r="D14" s="10">
        <v>5</v>
      </c>
      <c r="E14" s="12">
        <v>89</v>
      </c>
      <c r="F14" s="9">
        <v>6.4</v>
      </c>
      <c r="G14" s="10">
        <v>2</v>
      </c>
      <c r="H14" t="s">
        <v>14</v>
      </c>
      <c r="I14" t="s">
        <v>15</v>
      </c>
    </row>
    <row r="15" spans="1:9" x14ac:dyDescent="0.25">
      <c r="A15" s="11" t="s">
        <v>46</v>
      </c>
      <c r="B15" s="8">
        <v>3.8</v>
      </c>
      <c r="C15" s="9">
        <v>0.6</v>
      </c>
      <c r="D15" s="10">
        <v>4</v>
      </c>
      <c r="E15" s="15">
        <v>77.599999999999994</v>
      </c>
      <c r="F15" s="9">
        <v>12.9</v>
      </c>
      <c r="G15" s="10">
        <v>3</v>
      </c>
    </row>
    <row r="16" spans="1:9" x14ac:dyDescent="0.25">
      <c r="A16" s="7" t="s">
        <v>42</v>
      </c>
      <c r="B16" s="8">
        <v>5.8</v>
      </c>
      <c r="C16" s="9">
        <v>0.3</v>
      </c>
      <c r="D16" s="10">
        <v>5</v>
      </c>
      <c r="E16" s="8">
        <v>78.2</v>
      </c>
      <c r="F16" s="9">
        <v>5.4</v>
      </c>
      <c r="G16" s="10">
        <v>4</v>
      </c>
    </row>
    <row r="17" spans="1:8" x14ac:dyDescent="0.25">
      <c r="A17" s="7" t="s">
        <v>24</v>
      </c>
      <c r="B17" s="8">
        <v>6.2</v>
      </c>
      <c r="C17" s="9">
        <v>0.3</v>
      </c>
      <c r="D17" s="10">
        <v>4</v>
      </c>
      <c r="E17" s="8">
        <v>254.7</v>
      </c>
      <c r="F17" s="9">
        <v>14.5</v>
      </c>
      <c r="G17" s="10">
        <v>4</v>
      </c>
    </row>
    <row r="18" spans="1:8" x14ac:dyDescent="0.25">
      <c r="A18" s="7" t="s">
        <v>25</v>
      </c>
      <c r="B18" s="8">
        <v>5.9</v>
      </c>
      <c r="C18" s="9">
        <v>0.2</v>
      </c>
      <c r="D18" s="10">
        <v>4</v>
      </c>
      <c r="E18" s="8">
        <v>96.4</v>
      </c>
      <c r="F18" s="9">
        <v>1.7</v>
      </c>
      <c r="G18" s="10">
        <v>3</v>
      </c>
    </row>
    <row r="19" spans="1:8" x14ac:dyDescent="0.25">
      <c r="A19" s="7" t="s">
        <v>26</v>
      </c>
      <c r="B19" s="8">
        <v>6.6</v>
      </c>
      <c r="C19" s="9">
        <v>0.3</v>
      </c>
      <c r="D19" s="10">
        <v>5</v>
      </c>
      <c r="E19" s="8">
        <v>257.7</v>
      </c>
      <c r="F19" s="9">
        <v>10.7</v>
      </c>
      <c r="G19" s="10">
        <v>5</v>
      </c>
    </row>
    <row r="20" spans="1:8" x14ac:dyDescent="0.25">
      <c r="A20" s="7" t="s">
        <v>47</v>
      </c>
      <c r="B20" s="15">
        <v>0</v>
      </c>
      <c r="C20" s="9">
        <v>0.2</v>
      </c>
      <c r="D20" s="10">
        <v>2</v>
      </c>
      <c r="E20" s="8">
        <v>649.4</v>
      </c>
      <c r="F20" s="9">
        <v>35.1</v>
      </c>
      <c r="G20" s="10">
        <v>3</v>
      </c>
      <c r="H20" t="s">
        <v>27</v>
      </c>
    </row>
    <row r="21" spans="1:8" x14ac:dyDescent="0.25">
      <c r="A21" s="7" t="s">
        <v>28</v>
      </c>
      <c r="B21" s="8">
        <v>2.6</v>
      </c>
      <c r="C21" s="9">
        <v>0.2</v>
      </c>
      <c r="D21" s="10">
        <v>5</v>
      </c>
      <c r="E21" s="8">
        <v>78.099999999999994</v>
      </c>
      <c r="F21" s="9">
        <v>5.0999999999999996</v>
      </c>
      <c r="G21" s="10">
        <v>4</v>
      </c>
    </row>
    <row r="22" spans="1:8" x14ac:dyDescent="0.25">
      <c r="A22" s="7" t="s">
        <v>29</v>
      </c>
      <c r="B22" s="8">
        <v>7.9</v>
      </c>
      <c r="C22" s="9">
        <v>0.3</v>
      </c>
      <c r="D22" s="10">
        <v>4</v>
      </c>
      <c r="E22" s="8">
        <v>352.1</v>
      </c>
      <c r="F22" s="9">
        <v>7.9</v>
      </c>
      <c r="G22" s="10">
        <v>5</v>
      </c>
    </row>
    <row r="23" spans="1:8" x14ac:dyDescent="0.25">
      <c r="A23" s="7" t="s">
        <v>30</v>
      </c>
      <c r="B23" s="8">
        <v>8.4</v>
      </c>
      <c r="C23" s="9">
        <v>0.7</v>
      </c>
      <c r="D23" s="10">
        <v>5</v>
      </c>
      <c r="E23" s="8">
        <v>281.2</v>
      </c>
      <c r="F23" s="9">
        <v>5.9</v>
      </c>
      <c r="G23" s="10">
        <v>5</v>
      </c>
    </row>
    <row r="24" spans="1:8" x14ac:dyDescent="0.25">
      <c r="A24" s="7" t="s">
        <v>31</v>
      </c>
      <c r="B24" s="8">
        <v>7.7</v>
      </c>
      <c r="C24" s="9">
        <v>0.4</v>
      </c>
      <c r="D24" s="10">
        <v>4</v>
      </c>
      <c r="E24" s="8">
        <v>262.5</v>
      </c>
      <c r="F24" s="9">
        <v>4.7</v>
      </c>
      <c r="G24" s="10">
        <v>5</v>
      </c>
    </row>
    <row r="25" spans="1:8" x14ac:dyDescent="0.25">
      <c r="A25" s="7" t="s">
        <v>32</v>
      </c>
      <c r="B25" s="8">
        <v>9.6999999999999993</v>
      </c>
      <c r="C25" s="9">
        <v>0.2</v>
      </c>
      <c r="D25" s="10">
        <v>5</v>
      </c>
      <c r="E25" s="8">
        <v>297</v>
      </c>
      <c r="F25" s="9">
        <v>15.2</v>
      </c>
      <c r="G25" s="10">
        <v>5</v>
      </c>
    </row>
    <row r="26" spans="1:8" x14ac:dyDescent="0.25">
      <c r="A26" s="7" t="s">
        <v>33</v>
      </c>
      <c r="B26" s="8">
        <v>8.6</v>
      </c>
      <c r="C26" s="9">
        <v>0.2</v>
      </c>
      <c r="D26" s="10">
        <v>4</v>
      </c>
      <c r="E26" s="8">
        <v>296.60000000000002</v>
      </c>
      <c r="F26" s="9">
        <v>3.8</v>
      </c>
      <c r="G26" s="10">
        <v>4</v>
      </c>
    </row>
    <row r="27" spans="1:8" x14ac:dyDescent="0.25">
      <c r="A27" s="7" t="s">
        <v>34</v>
      </c>
      <c r="B27" s="8">
        <v>8.4</v>
      </c>
      <c r="C27" s="9">
        <v>0.5</v>
      </c>
      <c r="D27" s="10">
        <v>4</v>
      </c>
      <c r="E27" s="8">
        <v>276</v>
      </c>
      <c r="F27" s="9">
        <v>3.9</v>
      </c>
      <c r="G27" s="10">
        <v>5</v>
      </c>
    </row>
    <row r="34" spans="1:8" x14ac:dyDescent="0.25">
      <c r="A34" s="7" t="s">
        <v>35</v>
      </c>
      <c r="B34" s="16">
        <v>28.9</v>
      </c>
      <c r="C34" s="9">
        <v>0.5</v>
      </c>
      <c r="D34" s="10">
        <v>5</v>
      </c>
      <c r="E34" s="17">
        <v>55.2</v>
      </c>
      <c r="F34" s="9">
        <v>2.2000000000000002</v>
      </c>
      <c r="G34" s="10">
        <v>3</v>
      </c>
      <c r="H34" s="18" t="s">
        <v>36</v>
      </c>
    </row>
    <row r="35" spans="1:8" x14ac:dyDescent="0.25">
      <c r="A35" s="7" t="s">
        <v>35</v>
      </c>
      <c r="B35" s="16">
        <v>29.7</v>
      </c>
      <c r="C35" s="9">
        <v>0.4</v>
      </c>
      <c r="D35" s="10">
        <v>5</v>
      </c>
      <c r="E35" s="16">
        <v>43.3</v>
      </c>
      <c r="F35" s="9">
        <v>2.4</v>
      </c>
      <c r="G35" s="10">
        <v>5</v>
      </c>
    </row>
    <row r="36" spans="1:8" x14ac:dyDescent="0.25">
      <c r="A36" s="7" t="s">
        <v>35</v>
      </c>
      <c r="B36" s="16">
        <v>28.5</v>
      </c>
      <c r="C36" s="9">
        <v>0.3</v>
      </c>
      <c r="D36" s="10">
        <v>4</v>
      </c>
      <c r="E36" s="16">
        <v>43.6</v>
      </c>
      <c r="F36" s="9">
        <v>3</v>
      </c>
      <c r="G36" s="10">
        <v>5</v>
      </c>
    </row>
    <row r="37" spans="1:8" ht="15.75" thickBot="1" x14ac:dyDescent="0.3">
      <c r="A37" s="19" t="s">
        <v>37</v>
      </c>
      <c r="B37" s="22">
        <f>AVERAGE(B34,B35,B36)</f>
        <v>29.033333333333331</v>
      </c>
      <c r="C37" s="20">
        <f>AVERAGE(C34,C35,C36)</f>
        <v>0.39999999999999997</v>
      </c>
      <c r="D37" s="21"/>
      <c r="E37" s="22">
        <f>AVERAGE(E34,E35,E36)</f>
        <v>47.366666666666667</v>
      </c>
      <c r="F37" s="20">
        <f>AVERAGE(F34,F35,F36)</f>
        <v>2.5333333333333332</v>
      </c>
      <c r="G37" s="21"/>
    </row>
    <row r="38" spans="1:8" ht="15.75" thickBot="1" x14ac:dyDescent="0.3">
      <c r="A38" s="11" t="s">
        <v>38</v>
      </c>
      <c r="E38" s="23">
        <f>AVERAGE(E35,E36)</f>
        <v>43.45</v>
      </c>
      <c r="F38" s="24">
        <f>AVERAGE(F35,F36)</f>
        <v>2.7</v>
      </c>
    </row>
    <row r="39" spans="1:8" x14ac:dyDescent="0.25">
      <c r="A39" s="11" t="s">
        <v>39</v>
      </c>
      <c r="B39" s="5">
        <v>32.200000000000003</v>
      </c>
      <c r="C39" s="25" t="s">
        <v>40</v>
      </c>
      <c r="E39" s="5">
        <v>41.7</v>
      </c>
      <c r="F39" s="25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 Results 190411</vt:lpstr>
    </vt:vector>
  </TitlesOfParts>
  <Company>NIOZ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Sharyn Ossebaar</dc:creator>
  <cp:lastModifiedBy>Milou</cp:lastModifiedBy>
  <dcterms:created xsi:type="dcterms:W3CDTF">2019-07-04T14:18:58Z</dcterms:created>
  <dcterms:modified xsi:type="dcterms:W3CDTF">2021-06-16T12:32:20Z</dcterms:modified>
</cp:coreProperties>
</file>