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DOC Results 19041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4" i="1" l="1"/>
  <c r="E34" i="1"/>
  <c r="C34" i="1"/>
  <c r="B34" i="1"/>
</calcChain>
</file>

<file path=xl/sharedStrings.xml><?xml version="1.0" encoding="utf-8"?>
<sst xmlns="http://schemas.openxmlformats.org/spreadsheetml/2006/main" count="37" uniqueCount="35">
  <si>
    <t>Sample Name</t>
  </si>
  <si>
    <t>av TN (µM)</t>
  </si>
  <si>
    <t>sd TN (µM)</t>
  </si>
  <si>
    <t>n (TN)</t>
  </si>
  <si>
    <t>av DOC (µM)</t>
  </si>
  <si>
    <t>sd DOC (µM)</t>
  </si>
  <si>
    <t>n (DOC)</t>
  </si>
  <si>
    <t>Comments</t>
  </si>
  <si>
    <t>SMAC 2</t>
  </si>
  <si>
    <t>CU18_354</t>
  </si>
  <si>
    <t>CU18_355</t>
  </si>
  <si>
    <t>CU18_356</t>
  </si>
  <si>
    <t>CU18_357</t>
  </si>
  <si>
    <t>CU18_358</t>
  </si>
  <si>
    <t>CU18_359</t>
  </si>
  <si>
    <t>CU18_360</t>
  </si>
  <si>
    <t>CU18_361</t>
  </si>
  <si>
    <t>CU18_362</t>
  </si>
  <si>
    <t>CU18_363</t>
  </si>
  <si>
    <t>CU18_364</t>
  </si>
  <si>
    <t>CU18_365</t>
  </si>
  <si>
    <t>CU18_366</t>
  </si>
  <si>
    <t>CU18_367</t>
  </si>
  <si>
    <t>CU18_368</t>
  </si>
  <si>
    <t>CU18_369</t>
  </si>
  <si>
    <t>CU18_370</t>
  </si>
  <si>
    <t>CU18_371</t>
  </si>
  <si>
    <t>CU18_372</t>
  </si>
  <si>
    <t>CRM 18 LOT 10-18</t>
  </si>
  <si>
    <t>DOC Low</t>
  </si>
  <si>
    <t>DOC High</t>
  </si>
  <si>
    <t>CRM 18 Average</t>
  </si>
  <si>
    <t>CRM 18 Assigned</t>
  </si>
  <si>
    <t>±0.9</t>
  </si>
  <si>
    <t>±0.7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</si>
</sst>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Results 190416'!$B$1</c:f>
              <c:strCache>
                <c:ptCount val="1"/>
                <c:pt idx="0">
                  <c:v>av TN (µM)</c:v>
                </c:pt>
              </c:strCache>
            </c:strRef>
          </c:tx>
          <c:xVal>
            <c:strRef>
              <c:f>'DOC Results 190416'!$A$4:$A$22</c:f>
              <c:strCache>
                <c:ptCount val="19"/>
                <c:pt idx="0">
                  <c:v>CU18_354</c:v>
                </c:pt>
                <c:pt idx="1">
                  <c:v>CU18_355</c:v>
                </c:pt>
                <c:pt idx="2">
                  <c:v>CU18_356</c:v>
                </c:pt>
                <c:pt idx="3">
                  <c:v>CU18_357</c:v>
                </c:pt>
                <c:pt idx="4">
                  <c:v>CU18_358</c:v>
                </c:pt>
                <c:pt idx="5">
                  <c:v>CU18_359</c:v>
                </c:pt>
                <c:pt idx="6">
                  <c:v>CU18_360</c:v>
                </c:pt>
                <c:pt idx="7">
                  <c:v>CU18_361</c:v>
                </c:pt>
                <c:pt idx="8">
                  <c:v>CU18_362</c:v>
                </c:pt>
                <c:pt idx="9">
                  <c:v>CU18_363</c:v>
                </c:pt>
                <c:pt idx="10">
                  <c:v>CU18_364</c:v>
                </c:pt>
                <c:pt idx="11">
                  <c:v>CU18_365</c:v>
                </c:pt>
                <c:pt idx="12">
                  <c:v>CU18_366</c:v>
                </c:pt>
                <c:pt idx="13">
                  <c:v>CU18_367</c:v>
                </c:pt>
                <c:pt idx="14">
                  <c:v>CU18_368</c:v>
                </c:pt>
                <c:pt idx="15">
                  <c:v>CU18_369</c:v>
                </c:pt>
                <c:pt idx="16">
                  <c:v>CU18_370</c:v>
                </c:pt>
                <c:pt idx="17">
                  <c:v>CU18_371</c:v>
                </c:pt>
                <c:pt idx="18">
                  <c:v>CU18_372</c:v>
                </c:pt>
              </c:strCache>
            </c:strRef>
          </c:xVal>
          <c:yVal>
            <c:numRef>
              <c:f>'DOC Results 190416'!$B$4:$B$22</c:f>
              <c:numCache>
                <c:formatCode>0.0</c:formatCode>
                <c:ptCount val="19"/>
                <c:pt idx="0">
                  <c:v>5.7</c:v>
                </c:pt>
                <c:pt idx="1">
                  <c:v>6</c:v>
                </c:pt>
                <c:pt idx="2">
                  <c:v>6.5</c:v>
                </c:pt>
                <c:pt idx="3">
                  <c:v>5.6</c:v>
                </c:pt>
                <c:pt idx="4">
                  <c:v>5.6</c:v>
                </c:pt>
                <c:pt idx="5">
                  <c:v>5.9</c:v>
                </c:pt>
                <c:pt idx="6">
                  <c:v>6.5</c:v>
                </c:pt>
                <c:pt idx="7">
                  <c:v>6.3</c:v>
                </c:pt>
                <c:pt idx="8">
                  <c:v>6.2</c:v>
                </c:pt>
                <c:pt idx="9">
                  <c:v>6.9</c:v>
                </c:pt>
                <c:pt idx="10">
                  <c:v>5.9</c:v>
                </c:pt>
                <c:pt idx="11">
                  <c:v>5.7</c:v>
                </c:pt>
                <c:pt idx="12">
                  <c:v>6.1</c:v>
                </c:pt>
                <c:pt idx="13">
                  <c:v>5.8</c:v>
                </c:pt>
                <c:pt idx="14">
                  <c:v>6.2</c:v>
                </c:pt>
                <c:pt idx="15">
                  <c:v>6.3</c:v>
                </c:pt>
                <c:pt idx="16">
                  <c:v>5.8</c:v>
                </c:pt>
                <c:pt idx="17">
                  <c:v>5.9</c:v>
                </c:pt>
                <c:pt idx="18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8752"/>
        <c:axId val="59769216"/>
      </c:scatterChart>
      <c:scatterChart>
        <c:scatterStyle val="lineMarker"/>
        <c:varyColors val="0"/>
        <c:ser>
          <c:idx val="1"/>
          <c:order val="1"/>
          <c:tx>
            <c:strRef>
              <c:f>'DOC Results 190416'!$E$1</c:f>
              <c:strCache>
                <c:ptCount val="1"/>
                <c:pt idx="0">
                  <c:v>av DOC (µM)</c:v>
                </c:pt>
              </c:strCache>
            </c:strRef>
          </c:tx>
          <c:xVal>
            <c:strRef>
              <c:f>'DOC Results 190416'!$A$4:$A$22</c:f>
              <c:strCache>
                <c:ptCount val="19"/>
                <c:pt idx="0">
                  <c:v>CU18_354</c:v>
                </c:pt>
                <c:pt idx="1">
                  <c:v>CU18_355</c:v>
                </c:pt>
                <c:pt idx="2">
                  <c:v>CU18_356</c:v>
                </c:pt>
                <c:pt idx="3">
                  <c:v>CU18_357</c:v>
                </c:pt>
                <c:pt idx="4">
                  <c:v>CU18_358</c:v>
                </c:pt>
                <c:pt idx="5">
                  <c:v>CU18_359</c:v>
                </c:pt>
                <c:pt idx="6">
                  <c:v>CU18_360</c:v>
                </c:pt>
                <c:pt idx="7">
                  <c:v>CU18_361</c:v>
                </c:pt>
                <c:pt idx="8">
                  <c:v>CU18_362</c:v>
                </c:pt>
                <c:pt idx="9">
                  <c:v>CU18_363</c:v>
                </c:pt>
                <c:pt idx="10">
                  <c:v>CU18_364</c:v>
                </c:pt>
                <c:pt idx="11">
                  <c:v>CU18_365</c:v>
                </c:pt>
                <c:pt idx="12">
                  <c:v>CU18_366</c:v>
                </c:pt>
                <c:pt idx="13">
                  <c:v>CU18_367</c:v>
                </c:pt>
                <c:pt idx="14">
                  <c:v>CU18_368</c:v>
                </c:pt>
                <c:pt idx="15">
                  <c:v>CU18_369</c:v>
                </c:pt>
                <c:pt idx="16">
                  <c:v>CU18_370</c:v>
                </c:pt>
                <c:pt idx="17">
                  <c:v>CU18_371</c:v>
                </c:pt>
                <c:pt idx="18">
                  <c:v>CU18_372</c:v>
                </c:pt>
              </c:strCache>
            </c:strRef>
          </c:xVal>
          <c:yVal>
            <c:numRef>
              <c:f>'DOC Results 190416'!$E$4:$E$22</c:f>
              <c:numCache>
                <c:formatCode>0.0</c:formatCode>
                <c:ptCount val="19"/>
                <c:pt idx="0">
                  <c:v>340.3</c:v>
                </c:pt>
                <c:pt idx="1">
                  <c:v>502.2</c:v>
                </c:pt>
                <c:pt idx="2">
                  <c:v>317.3</c:v>
                </c:pt>
                <c:pt idx="3">
                  <c:v>320.39999999999998</c:v>
                </c:pt>
                <c:pt idx="4">
                  <c:v>103.6</c:v>
                </c:pt>
                <c:pt idx="5">
                  <c:v>279.89999999999998</c:v>
                </c:pt>
                <c:pt idx="6">
                  <c:v>304.10000000000002</c:v>
                </c:pt>
                <c:pt idx="7">
                  <c:v>325.8</c:v>
                </c:pt>
                <c:pt idx="8">
                  <c:v>316.3</c:v>
                </c:pt>
                <c:pt idx="9">
                  <c:v>378.8</c:v>
                </c:pt>
                <c:pt idx="10">
                  <c:v>319.60000000000002</c:v>
                </c:pt>
                <c:pt idx="11">
                  <c:v>98.4</c:v>
                </c:pt>
                <c:pt idx="12">
                  <c:v>94.8</c:v>
                </c:pt>
                <c:pt idx="13">
                  <c:v>246.7</c:v>
                </c:pt>
                <c:pt idx="14">
                  <c:v>290.60000000000002</c:v>
                </c:pt>
                <c:pt idx="15">
                  <c:v>292.2</c:v>
                </c:pt>
                <c:pt idx="16">
                  <c:v>307.8</c:v>
                </c:pt>
                <c:pt idx="17">
                  <c:v>82.8</c:v>
                </c:pt>
                <c:pt idx="18">
                  <c:v>192.4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2288"/>
        <c:axId val="59770752"/>
      </c:scatterChart>
      <c:valAx>
        <c:axId val="597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9769216"/>
        <c:crosses val="autoZero"/>
        <c:crossBetween val="midCat"/>
      </c:valAx>
      <c:valAx>
        <c:axId val="59769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38752"/>
        <c:crosses val="autoZero"/>
        <c:crossBetween val="midCat"/>
      </c:valAx>
      <c:valAx>
        <c:axId val="597707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59772288"/>
        <c:crosses val="max"/>
        <c:crossBetween val="midCat"/>
      </c:valAx>
      <c:valAx>
        <c:axId val="5977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97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109537</xdr:rowOff>
    </xdr:from>
    <xdr:to>
      <xdr:col>15</xdr:col>
      <xdr:colOff>485775</xdr:colOff>
      <xdr:row>17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1_Shimadzu%20TOC-Vcpn(TOC-V%20TN)/Raw%20Data/2019/190416-Milou%20Arts_A%20Haas%20SMAC2%20%234/190416-Milou%20Arts_A%20Haas%20SMAC2%20%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s"/>
      <sheetName val="Raw Data"/>
      <sheetName val="Work Sheet1"/>
      <sheetName val="Work Sheet2"/>
      <sheetName val="Results 190416"/>
    </sheetNames>
    <sheetDataSet>
      <sheetData sheetId="0"/>
      <sheetData sheetId="1"/>
      <sheetData sheetId="2"/>
      <sheetData sheetId="3"/>
      <sheetData sheetId="4">
        <row r="1">
          <cell r="B1" t="str">
            <v>av TN (µM)</v>
          </cell>
          <cell r="E1" t="str">
            <v>av DOC (µM)</v>
          </cell>
        </row>
        <row r="4">
          <cell r="A4" t="str">
            <v>CU18_354</v>
          </cell>
          <cell r="B4">
            <v>5.7</v>
          </cell>
          <cell r="E4">
            <v>340.3</v>
          </cell>
        </row>
        <row r="5">
          <cell r="A5" t="str">
            <v>CU18_355</v>
          </cell>
          <cell r="B5">
            <v>6</v>
          </cell>
          <cell r="E5">
            <v>502.2</v>
          </cell>
        </row>
        <row r="6">
          <cell r="A6" t="str">
            <v>CU18_356</v>
          </cell>
          <cell r="B6">
            <v>6.5</v>
          </cell>
          <cell r="E6">
            <v>317.3</v>
          </cell>
        </row>
        <row r="7">
          <cell r="A7" t="str">
            <v>CU18_357</v>
          </cell>
          <cell r="B7">
            <v>5.6</v>
          </cell>
          <cell r="E7">
            <v>320.39999999999998</v>
          </cell>
        </row>
        <row r="8">
          <cell r="A8" t="str">
            <v>CU18_358</v>
          </cell>
          <cell r="B8">
            <v>5.6</v>
          </cell>
          <cell r="E8">
            <v>103.6</v>
          </cell>
        </row>
        <row r="9">
          <cell r="A9" t="str">
            <v>CU18_359</v>
          </cell>
          <cell r="B9">
            <v>5.9</v>
          </cell>
          <cell r="E9">
            <v>279.89999999999998</v>
          </cell>
        </row>
        <row r="10">
          <cell r="A10" t="str">
            <v>CU18_360</v>
          </cell>
          <cell r="B10">
            <v>6.5</v>
          </cell>
          <cell r="E10">
            <v>304.10000000000002</v>
          </cell>
        </row>
        <row r="11">
          <cell r="A11" t="str">
            <v>CU18_361</v>
          </cell>
          <cell r="B11">
            <v>6.3</v>
          </cell>
          <cell r="E11">
            <v>325.8</v>
          </cell>
        </row>
        <row r="12">
          <cell r="A12" t="str">
            <v>CU18_362</v>
          </cell>
          <cell r="B12">
            <v>6.2</v>
          </cell>
          <cell r="E12">
            <v>316.3</v>
          </cell>
        </row>
        <row r="13">
          <cell r="A13" t="str">
            <v>CU18_363</v>
          </cell>
          <cell r="B13">
            <v>6.9</v>
          </cell>
          <cell r="E13">
            <v>378.8</v>
          </cell>
        </row>
        <row r="14">
          <cell r="A14" t="str">
            <v>CU18_364</v>
          </cell>
          <cell r="B14">
            <v>5.9</v>
          </cell>
          <cell r="E14">
            <v>319.60000000000002</v>
          </cell>
        </row>
        <row r="15">
          <cell r="A15" t="str">
            <v>CU18_365</v>
          </cell>
          <cell r="B15">
            <v>5.7</v>
          </cell>
          <cell r="E15">
            <v>98.4</v>
          </cell>
        </row>
        <row r="16">
          <cell r="A16" t="str">
            <v>CU18_366</v>
          </cell>
          <cell r="B16">
            <v>6.1</v>
          </cell>
          <cell r="E16">
            <v>94.8</v>
          </cell>
        </row>
        <row r="17">
          <cell r="A17" t="str">
            <v>CU18_367</v>
          </cell>
          <cell r="B17">
            <v>5.8</v>
          </cell>
          <cell r="E17">
            <v>246.7</v>
          </cell>
        </row>
        <row r="18">
          <cell r="A18" t="str">
            <v>CU18_368</v>
          </cell>
          <cell r="B18">
            <v>6.2</v>
          </cell>
          <cell r="E18">
            <v>290.60000000000002</v>
          </cell>
        </row>
        <row r="19">
          <cell r="A19" t="str">
            <v>CU18_369</v>
          </cell>
          <cell r="B19">
            <v>6.3</v>
          </cell>
          <cell r="E19">
            <v>292.2</v>
          </cell>
        </row>
        <row r="20">
          <cell r="A20" t="str">
            <v>CU18_370</v>
          </cell>
          <cell r="B20">
            <v>5.8</v>
          </cell>
          <cell r="E20">
            <v>307.8</v>
          </cell>
        </row>
        <row r="21">
          <cell r="A21" t="str">
            <v>CU18_371</v>
          </cell>
          <cell r="B21">
            <v>5.9</v>
          </cell>
          <cell r="E21">
            <v>82.8</v>
          </cell>
        </row>
        <row r="22">
          <cell r="A22" t="str">
            <v>CU18_372</v>
          </cell>
          <cell r="B22">
            <v>4.8</v>
          </cell>
          <cell r="E22">
            <v>192.4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43" sqref="B43"/>
    </sheetView>
  </sheetViews>
  <sheetFormatPr defaultRowHeight="15" x14ac:dyDescent="0.25"/>
  <cols>
    <col min="1" max="1" width="17.5703125" customWidth="1"/>
    <col min="2" max="2" width="9.140625" style="16"/>
    <col min="3" max="4" width="9.140625" style="18"/>
    <col min="5" max="5" width="9.140625" style="16"/>
    <col min="6" max="7" width="9.140625" style="18"/>
    <col min="8" max="8" width="15.85546875" customWidth="1"/>
  </cols>
  <sheetData>
    <row r="1" spans="1:8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/>
      <c r="C2" s="5"/>
      <c r="D2" s="6"/>
      <c r="E2" s="4"/>
      <c r="F2" s="5"/>
      <c r="G2" s="6"/>
    </row>
    <row r="4" spans="1:8" x14ac:dyDescent="0.25">
      <c r="A4" s="7" t="s">
        <v>9</v>
      </c>
      <c r="B4" s="4">
        <v>5.7</v>
      </c>
      <c r="C4" s="5">
        <v>0.2</v>
      </c>
      <c r="D4" s="6">
        <v>4</v>
      </c>
      <c r="E4" s="4">
        <v>340.3</v>
      </c>
      <c r="F4" s="5">
        <v>5.0999999999999996</v>
      </c>
      <c r="G4" s="6">
        <v>5</v>
      </c>
    </row>
    <row r="5" spans="1:8" x14ac:dyDescent="0.25">
      <c r="A5" s="7" t="s">
        <v>10</v>
      </c>
      <c r="B5" s="4">
        <v>6</v>
      </c>
      <c r="C5" s="5">
        <v>0.2</v>
      </c>
      <c r="D5" s="6">
        <v>5</v>
      </c>
      <c r="E5" s="4">
        <v>502.2</v>
      </c>
      <c r="F5" s="5">
        <v>5.0999999999999996</v>
      </c>
      <c r="G5" s="6">
        <v>4</v>
      </c>
    </row>
    <row r="6" spans="1:8" x14ac:dyDescent="0.25">
      <c r="A6" s="7" t="s">
        <v>11</v>
      </c>
      <c r="B6" s="4">
        <v>6.5</v>
      </c>
      <c r="C6" s="5">
        <v>0.2</v>
      </c>
      <c r="D6" s="6">
        <v>4</v>
      </c>
      <c r="E6" s="4">
        <v>317.3</v>
      </c>
      <c r="F6" s="5">
        <v>7</v>
      </c>
      <c r="G6" s="6">
        <v>4</v>
      </c>
    </row>
    <row r="7" spans="1:8" x14ac:dyDescent="0.25">
      <c r="A7" s="7" t="s">
        <v>12</v>
      </c>
      <c r="B7" s="4">
        <v>5.6</v>
      </c>
      <c r="C7" s="5">
        <v>0.3</v>
      </c>
      <c r="D7" s="6">
        <v>4</v>
      </c>
      <c r="E7" s="4">
        <v>320.39999999999998</v>
      </c>
      <c r="F7" s="5">
        <v>6.9</v>
      </c>
      <c r="G7" s="6">
        <v>4</v>
      </c>
    </row>
    <row r="8" spans="1:8" x14ac:dyDescent="0.25">
      <c r="A8" s="7" t="s">
        <v>13</v>
      </c>
      <c r="B8" s="4">
        <v>5.6</v>
      </c>
      <c r="C8" s="5">
        <v>0.4</v>
      </c>
      <c r="D8" s="6">
        <v>4</v>
      </c>
      <c r="E8" s="4">
        <v>103.6</v>
      </c>
      <c r="F8" s="5">
        <v>3.5</v>
      </c>
      <c r="G8" s="6">
        <v>4</v>
      </c>
    </row>
    <row r="9" spans="1:8" x14ac:dyDescent="0.25">
      <c r="A9" s="7" t="s">
        <v>14</v>
      </c>
      <c r="B9" s="4">
        <v>5.9</v>
      </c>
      <c r="C9" s="5">
        <v>0.2</v>
      </c>
      <c r="D9" s="6">
        <v>4</v>
      </c>
      <c r="E9" s="4">
        <v>279.89999999999998</v>
      </c>
      <c r="F9" s="5">
        <v>14.2</v>
      </c>
      <c r="G9" s="6">
        <v>4</v>
      </c>
    </row>
    <row r="10" spans="1:8" x14ac:dyDescent="0.25">
      <c r="A10" s="7" t="s">
        <v>15</v>
      </c>
      <c r="B10" s="4">
        <v>6.5</v>
      </c>
      <c r="C10" s="5">
        <v>0.3</v>
      </c>
      <c r="D10" s="6">
        <v>5</v>
      </c>
      <c r="E10" s="4">
        <v>304.10000000000002</v>
      </c>
      <c r="F10" s="5">
        <v>1</v>
      </c>
      <c r="G10" s="6">
        <v>4</v>
      </c>
    </row>
    <row r="11" spans="1:8" x14ac:dyDescent="0.25">
      <c r="A11" s="7" t="s">
        <v>16</v>
      </c>
      <c r="B11" s="4">
        <v>6.3</v>
      </c>
      <c r="C11" s="5">
        <v>0.3</v>
      </c>
      <c r="D11" s="6">
        <v>5</v>
      </c>
      <c r="E11" s="4">
        <v>325.8</v>
      </c>
      <c r="F11" s="5">
        <v>5.2</v>
      </c>
      <c r="G11" s="6">
        <v>5</v>
      </c>
    </row>
    <row r="12" spans="1:8" x14ac:dyDescent="0.25">
      <c r="A12" s="7" t="s">
        <v>17</v>
      </c>
      <c r="B12" s="4">
        <v>6.2</v>
      </c>
      <c r="C12" s="5">
        <v>0.2</v>
      </c>
      <c r="D12" s="6">
        <v>5</v>
      </c>
      <c r="E12" s="4">
        <v>316.3</v>
      </c>
      <c r="F12" s="5">
        <v>4.5</v>
      </c>
      <c r="G12" s="6">
        <v>4</v>
      </c>
    </row>
    <row r="13" spans="1:8" x14ac:dyDescent="0.25">
      <c r="A13" s="7" t="s">
        <v>18</v>
      </c>
      <c r="B13" s="4">
        <v>6.9</v>
      </c>
      <c r="C13" s="5">
        <v>0.3</v>
      </c>
      <c r="D13" s="6">
        <v>3</v>
      </c>
      <c r="E13" s="4">
        <v>378.8</v>
      </c>
      <c r="F13" s="5">
        <v>3.1</v>
      </c>
      <c r="G13" s="6">
        <v>5</v>
      </c>
    </row>
    <row r="14" spans="1:8" x14ac:dyDescent="0.25">
      <c r="A14" s="7" t="s">
        <v>19</v>
      </c>
      <c r="B14" s="4">
        <v>5.9</v>
      </c>
      <c r="C14" s="5">
        <v>0.2</v>
      </c>
      <c r="D14" s="6">
        <v>5</v>
      </c>
      <c r="E14" s="4">
        <v>319.60000000000002</v>
      </c>
      <c r="F14" s="5">
        <v>3.4</v>
      </c>
      <c r="G14" s="6">
        <v>5</v>
      </c>
    </row>
    <row r="15" spans="1:8" x14ac:dyDescent="0.25">
      <c r="A15" s="7" t="s">
        <v>20</v>
      </c>
      <c r="B15" s="4">
        <v>5.7</v>
      </c>
      <c r="C15" s="5">
        <v>0</v>
      </c>
      <c r="D15" s="6">
        <v>4</v>
      </c>
      <c r="E15" s="4">
        <v>98.4</v>
      </c>
      <c r="F15" s="5">
        <v>3.3</v>
      </c>
      <c r="G15" s="6">
        <v>4</v>
      </c>
    </row>
    <row r="16" spans="1:8" x14ac:dyDescent="0.25">
      <c r="A16" s="7" t="s">
        <v>21</v>
      </c>
      <c r="B16" s="4">
        <v>6.1</v>
      </c>
      <c r="C16" s="5">
        <v>0.1</v>
      </c>
      <c r="D16" s="6">
        <v>3</v>
      </c>
      <c r="E16" s="4">
        <v>94.8</v>
      </c>
      <c r="F16" s="5">
        <v>5.4</v>
      </c>
      <c r="G16" s="6">
        <v>5</v>
      </c>
    </row>
    <row r="17" spans="1:8" x14ac:dyDescent="0.25">
      <c r="A17" s="7" t="s">
        <v>22</v>
      </c>
      <c r="B17" s="4">
        <v>5.8</v>
      </c>
      <c r="C17" s="5">
        <v>0.2</v>
      </c>
      <c r="D17" s="6">
        <v>5</v>
      </c>
      <c r="E17" s="4">
        <v>246.7</v>
      </c>
      <c r="F17" s="5">
        <v>4.9000000000000004</v>
      </c>
      <c r="G17" s="6">
        <v>5</v>
      </c>
    </row>
    <row r="18" spans="1:8" x14ac:dyDescent="0.25">
      <c r="A18" s="7" t="s">
        <v>23</v>
      </c>
      <c r="B18" s="4">
        <v>6.2</v>
      </c>
      <c r="C18" s="5">
        <v>0.1</v>
      </c>
      <c r="D18" s="6">
        <v>4</v>
      </c>
      <c r="E18" s="4">
        <v>290.60000000000002</v>
      </c>
      <c r="F18" s="5">
        <v>4</v>
      </c>
      <c r="G18" s="6">
        <v>4</v>
      </c>
    </row>
    <row r="19" spans="1:8" x14ac:dyDescent="0.25">
      <c r="A19" s="7" t="s">
        <v>24</v>
      </c>
      <c r="B19" s="4">
        <v>6.3</v>
      </c>
      <c r="C19" s="5">
        <v>0.2</v>
      </c>
      <c r="D19" s="6">
        <v>4</v>
      </c>
      <c r="E19" s="4">
        <v>292.2</v>
      </c>
      <c r="F19" s="5">
        <v>7.4</v>
      </c>
      <c r="G19" s="6">
        <v>5</v>
      </c>
    </row>
    <row r="20" spans="1:8" x14ac:dyDescent="0.25">
      <c r="A20" s="7" t="s">
        <v>25</v>
      </c>
      <c r="B20" s="4">
        <v>5.8</v>
      </c>
      <c r="C20" s="5">
        <v>0.1</v>
      </c>
      <c r="D20" s="6">
        <v>4</v>
      </c>
      <c r="E20" s="4">
        <v>307.8</v>
      </c>
      <c r="F20" s="5">
        <v>6.6</v>
      </c>
      <c r="G20" s="6">
        <v>4</v>
      </c>
    </row>
    <row r="21" spans="1:8" x14ac:dyDescent="0.25">
      <c r="A21" s="7" t="s">
        <v>26</v>
      </c>
      <c r="B21" s="4">
        <v>5.9</v>
      </c>
      <c r="C21" s="5">
        <v>0.5</v>
      </c>
      <c r="D21" s="6">
        <v>4</v>
      </c>
      <c r="E21" s="4">
        <v>82.8</v>
      </c>
      <c r="F21" s="5">
        <v>3.6</v>
      </c>
      <c r="G21" s="6">
        <v>5</v>
      </c>
    </row>
    <row r="22" spans="1:8" x14ac:dyDescent="0.25">
      <c r="A22" s="7" t="s">
        <v>27</v>
      </c>
      <c r="B22" s="4">
        <v>4.8</v>
      </c>
      <c r="C22" s="5">
        <v>0.1</v>
      </c>
      <c r="D22" s="6">
        <v>4</v>
      </c>
      <c r="E22" s="4">
        <v>192.4</v>
      </c>
      <c r="F22" s="5">
        <v>3.1</v>
      </c>
      <c r="G22" s="6">
        <v>5</v>
      </c>
    </row>
    <row r="23" spans="1:8" x14ac:dyDescent="0.25">
      <c r="A23" s="7"/>
      <c r="B23" s="4"/>
      <c r="C23" s="5"/>
      <c r="D23" s="6"/>
      <c r="E23" s="4"/>
      <c r="F23" s="5"/>
      <c r="G23" s="6"/>
    </row>
    <row r="24" spans="1:8" x14ac:dyDescent="0.25">
      <c r="A24" s="7"/>
      <c r="B24" s="4"/>
      <c r="C24" s="5"/>
      <c r="D24" s="6"/>
      <c r="E24" s="4"/>
      <c r="F24" s="5"/>
      <c r="G24" s="6"/>
    </row>
    <row r="29" spans="1:8" x14ac:dyDescent="0.25">
      <c r="A29" s="7"/>
      <c r="B29" s="4"/>
      <c r="C29" s="5"/>
      <c r="D29" s="6"/>
      <c r="E29" s="4"/>
      <c r="F29" s="5"/>
      <c r="G29" s="6"/>
    </row>
    <row r="30" spans="1:8" x14ac:dyDescent="0.25">
      <c r="A30" s="7"/>
      <c r="B30" s="4"/>
      <c r="C30" s="5"/>
      <c r="D30" s="6"/>
      <c r="E30" s="8"/>
      <c r="F30" s="5"/>
      <c r="G30" s="6"/>
    </row>
    <row r="31" spans="1:8" x14ac:dyDescent="0.25">
      <c r="A31" s="7" t="s">
        <v>28</v>
      </c>
      <c r="B31" s="8">
        <v>29.7</v>
      </c>
      <c r="C31" s="5">
        <v>0.6</v>
      </c>
      <c r="D31" s="6">
        <v>5</v>
      </c>
      <c r="E31" s="9">
        <v>33.4</v>
      </c>
      <c r="F31" s="5">
        <v>1.7</v>
      </c>
      <c r="G31" s="6">
        <v>5</v>
      </c>
      <c r="H31" s="10" t="s">
        <v>29</v>
      </c>
    </row>
    <row r="32" spans="1:8" x14ac:dyDescent="0.25">
      <c r="A32" s="7" t="s">
        <v>28</v>
      </c>
      <c r="B32" s="8">
        <v>30.5</v>
      </c>
      <c r="C32" s="5">
        <v>0.4</v>
      </c>
      <c r="D32" s="6">
        <v>4</v>
      </c>
      <c r="E32" s="9">
        <v>54.8</v>
      </c>
      <c r="F32" s="5">
        <v>4.3</v>
      </c>
      <c r="G32" s="6">
        <v>4</v>
      </c>
      <c r="H32" s="10" t="s">
        <v>30</v>
      </c>
    </row>
    <row r="33" spans="1:7" x14ac:dyDescent="0.25">
      <c r="A33" s="7" t="s">
        <v>28</v>
      </c>
      <c r="B33" s="8">
        <v>27.8</v>
      </c>
      <c r="C33" s="5">
        <v>0.4</v>
      </c>
      <c r="D33" s="6">
        <v>5</v>
      </c>
      <c r="E33" s="8">
        <v>40</v>
      </c>
      <c r="F33" s="5">
        <v>2.8</v>
      </c>
      <c r="G33" s="6">
        <v>4</v>
      </c>
    </row>
    <row r="34" spans="1:7" x14ac:dyDescent="0.25">
      <c r="A34" s="11" t="s">
        <v>31</v>
      </c>
      <c r="B34" s="12">
        <f>AVERAGE(B31,B32,B33)</f>
        <v>29.333333333333332</v>
      </c>
      <c r="C34" s="13">
        <f>AVERAGE(C31,C32,C33)</f>
        <v>0.46666666666666662</v>
      </c>
      <c r="D34" s="14"/>
      <c r="E34" s="12">
        <f>AVERAGE(E31,E32,E33)</f>
        <v>42.733333333333327</v>
      </c>
      <c r="F34" s="13">
        <f>AVERAGE(F31,F32,F33)</f>
        <v>2.9333333333333336</v>
      </c>
      <c r="G34" s="14"/>
    </row>
    <row r="35" spans="1:7" x14ac:dyDescent="0.25">
      <c r="A35" s="15" t="s">
        <v>32</v>
      </c>
      <c r="B35" s="16">
        <v>32.200000000000003</v>
      </c>
      <c r="C35" s="17" t="s">
        <v>33</v>
      </c>
      <c r="E35" s="16">
        <v>41.7</v>
      </c>
      <c r="F35" s="1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Results 190416</vt:lpstr>
    </vt:vector>
  </TitlesOfParts>
  <Company>NIOZ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Sharyn Ossebaar</cp:lastModifiedBy>
  <dcterms:created xsi:type="dcterms:W3CDTF">2019-07-04T14:27:07Z</dcterms:created>
  <dcterms:modified xsi:type="dcterms:W3CDTF">2019-07-04T14:27:41Z</dcterms:modified>
</cp:coreProperties>
</file>