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A-PC\Documents\"/>
    </mc:Choice>
  </mc:AlternateContent>
  <xr:revisionPtr revIDLastSave="0" documentId="8_{712B1435-E418-44C0-B249-2A97C19A98DE}" xr6:coauthVersionLast="47" xr6:coauthVersionMax="47" xr10:uidLastSave="{00000000-0000-0000-0000-000000000000}"/>
  <bookViews>
    <workbookView xWindow="-120" yWindow="-120" windowWidth="20730" windowHeight="11310" xr2:uid="{E5AF9D6B-7B93-4A4D-A31C-5E4449C55E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1" l="1"/>
  <c r="I6" i="1"/>
  <c r="H7" i="1"/>
  <c r="H8" i="1"/>
  <c r="H9" i="1"/>
  <c r="H10" i="1"/>
  <c r="H11" i="1"/>
  <c r="H12" i="1"/>
  <c r="H13" i="1"/>
  <c r="H14" i="1"/>
  <c r="H15" i="1"/>
  <c r="H6" i="1"/>
  <c r="I7" i="1"/>
  <c r="I8" i="1"/>
  <c r="I9" i="1"/>
  <c r="I10" i="1"/>
  <c r="I11" i="1"/>
  <c r="I12" i="1"/>
  <c r="I13" i="1"/>
  <c r="I14" i="1"/>
  <c r="I15" i="1"/>
  <c r="G6" i="1"/>
  <c r="G10" i="1"/>
  <c r="G11" i="1"/>
  <c r="G12" i="1"/>
  <c r="G13" i="1"/>
  <c r="G14" i="1"/>
  <c r="G15" i="1"/>
  <c r="G9" i="1"/>
  <c r="G8" i="1"/>
  <c r="G7" i="1"/>
</calcChain>
</file>

<file path=xl/sharedStrings.xml><?xml version="1.0" encoding="utf-8"?>
<sst xmlns="http://schemas.openxmlformats.org/spreadsheetml/2006/main" count="41" uniqueCount="33">
  <si>
    <t>DAFTAR BELANJA PELANGGAN</t>
  </si>
  <si>
    <t>UD.CAHAYA BARU</t>
  </si>
  <si>
    <t>No</t>
  </si>
  <si>
    <t>Banyaknya</t>
  </si>
  <si>
    <t>Harga/item</t>
  </si>
  <si>
    <t>Discount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</si>
  <si>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</si>
  <si>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</si>
  <si>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</si>
  <si>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</si>
  <si>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</si>
  <si>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</si>
  <si>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</si>
  <si>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</si>
  <si>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</si>
  <si>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</si>
  <si>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TOTAL</t>
  </si>
  <si>
    <t>Imam</t>
  </si>
  <si>
    <t>Sabun Wangi</t>
  </si>
  <si>
    <t>Pramono</t>
  </si>
  <si>
    <t>Samphoo Ketombe</t>
  </si>
  <si>
    <t>Andika</t>
  </si>
  <si>
    <t>Salim</t>
  </si>
  <si>
    <t>Agung</t>
  </si>
  <si>
    <t>Arindah</t>
  </si>
  <si>
    <t>Risma</t>
  </si>
  <si>
    <t>Rizal</t>
  </si>
  <si>
    <t>Farah</t>
  </si>
  <si>
    <t>Erfan</t>
  </si>
  <si>
    <t>Jumlah Bayar</t>
  </si>
  <si>
    <t xml:space="preserve"> Jumlah Harga</t>
  </si>
  <si>
    <t>Nama Barang</t>
  </si>
  <si>
    <t>Nama Pelanggan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</si>
</sst>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43" fontId="3" fillId="0" borderId="1" xfId="1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43" fontId="3" fillId="0" borderId="1" xfId="1" applyNumberFormat="1" applyFont="1" applyBorder="1" applyAlignment="1">
      <alignment vertical="center"/>
    </xf>
    <xf numFmtId="0" fontId="0" fillId="2" borderId="1" xfId="0" applyFill="1" applyBorder="1"/>
    <xf numFmtId="43" fontId="0" fillId="2" borderId="1" xfId="0" applyNumberFormat="1" applyFill="1" applyBorder="1"/>
    <xf numFmtId="43" fontId="3" fillId="0" borderId="1" xfId="0" applyNumberFormat="1" applyFont="1" applyBorder="1"/>
    <xf numFmtId="9" fontId="3" fillId="0" borderId="1" xfId="2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237B0-DBFB-4E0E-8F36-7BB0DDC4CF8D}">
  <dimension ref="A3:I16"/>
  <sheetViews>
    <sheetView tabSelected="1" topLeftCell="A2" workbookViewId="0">
      <selection activeCell="I8" sqref="I8"/>
    </sheetView>
  </sheetViews>
  <sheetFormatPr defaultRowHeight="15" x14ac:dyDescent="0.25"/>
  <cols>
    <col min="3" max="3" width="16.140625" customWidth="1"/>
    <col min="4" max="4" width="17.7109375" customWidth="1"/>
    <col min="5" max="5" width="14" customWidth="1"/>
    <col min="6" max="6" width="15.28515625" customWidth="1"/>
    <col min="7" max="7" width="17" customWidth="1"/>
    <col min="8" max="8" width="12" customWidth="1"/>
    <col min="9" max="9" width="19.7109375" customWidth="1"/>
  </cols>
  <sheetData>
    <row r="3" spans="1:9" ht="23.25" x14ac:dyDescent="0.25">
      <c r="B3" s="1" t="s">
        <v>0</v>
      </c>
      <c r="C3" s="1"/>
      <c r="D3" s="1"/>
      <c r="E3" s="1"/>
      <c r="F3" s="1"/>
      <c r="G3" s="1"/>
      <c r="H3" s="1"/>
      <c r="I3" s="1"/>
    </row>
    <row r="4" spans="1:9" ht="23.25" x14ac:dyDescent="0.25">
      <c r="B4" s="1" t="s">
        <v>1</v>
      </c>
      <c r="C4" s="1"/>
      <c r="D4" s="1"/>
      <c r="E4" s="1"/>
      <c r="F4" s="1"/>
      <c r="G4" s="1"/>
      <c r="H4" s="1"/>
      <c r="I4" s="1"/>
    </row>
    <row r="5" spans="1:9" ht="39.950000000000003" customHeight="1" x14ac:dyDescent="0.25">
      <c r="A5" s="2"/>
      <c r="B5" s="6" t="s">
        <v>2</v>
      </c>
      <c r="C5" s="7" t="s">
        <v>32</v>
      </c>
      <c r="D5" s="6" t="s">
        <v>31</v>
      </c>
      <c r="E5" s="6" t="s">
        <v>3</v>
      </c>
      <c r="F5" s="6" t="s">
        <v>4</v>
      </c>
      <c r="G5" s="7" t="s">
        <v>30</v>
      </c>
      <c r="H5" s="6" t="s">
        <v>5</v>
      </c>
      <c r="I5" s="7" t="s">
        <v>29</v>
      </c>
    </row>
    <row r="6" spans="1:9" ht="18.75" x14ac:dyDescent="0.3">
      <c r="B6" s="8" t="s">
        <v>6</v>
      </c>
      <c r="C6" s="3" t="s">
        <v>17</v>
      </c>
      <c r="D6" s="3" t="s">
        <v>18</v>
      </c>
      <c r="E6" s="4">
        <v>27</v>
      </c>
      <c r="F6" s="11">
        <v>2100</v>
      </c>
      <c r="G6" s="14">
        <f>E6*F6</f>
        <v>56700</v>
      </c>
      <c r="H6" s="15">
        <f>IF(G6&lt;200000,0%,10%)</f>
        <v>0</v>
      </c>
      <c r="I6" s="14">
        <f>G6-(G6*H6)</f>
        <v>56700</v>
      </c>
    </row>
    <row r="7" spans="1:9" ht="18.75" x14ac:dyDescent="0.3">
      <c r="B7" s="8" t="s">
        <v>7</v>
      </c>
      <c r="C7" s="3" t="s">
        <v>19</v>
      </c>
      <c r="D7" s="3" t="s">
        <v>20</v>
      </c>
      <c r="E7" s="4">
        <v>18</v>
      </c>
      <c r="F7" s="5">
        <v>11000</v>
      </c>
      <c r="G7" s="14">
        <f>E7*F7</f>
        <v>198000</v>
      </c>
      <c r="H7" s="15">
        <f t="shared" ref="H7:H15" si="0">IF(G7&lt;200000,0%,10%)</f>
        <v>0</v>
      </c>
      <c r="I7" s="14">
        <f t="shared" ref="I7:I15" si="1">G7-(G7*H7)</f>
        <v>198000</v>
      </c>
    </row>
    <row r="8" spans="1:9" ht="18.75" x14ac:dyDescent="0.3">
      <c r="B8" s="8" t="s">
        <v>8</v>
      </c>
      <c r="C8" s="3" t="s">
        <v>21</v>
      </c>
      <c r="D8" s="3" t="s">
        <v>20</v>
      </c>
      <c r="E8" s="4">
        <v>26</v>
      </c>
      <c r="F8" s="5">
        <v>11000</v>
      </c>
      <c r="G8" s="14">
        <f>E8*F8</f>
        <v>286000</v>
      </c>
      <c r="H8" s="15">
        <f t="shared" si="0"/>
        <v>0.1</v>
      </c>
      <c r="I8" s="14">
        <f t="shared" si="1"/>
        <v>257400</v>
      </c>
    </row>
    <row r="9" spans="1:9" ht="18.75" x14ac:dyDescent="0.3">
      <c r="B9" s="8" t="s">
        <v>9</v>
      </c>
      <c r="C9" s="3" t="s">
        <v>22</v>
      </c>
      <c r="D9" s="3" t="s">
        <v>18</v>
      </c>
      <c r="E9" s="4">
        <v>42</v>
      </c>
      <c r="F9" s="5">
        <v>2100</v>
      </c>
      <c r="G9" s="14">
        <f>E9*F9</f>
        <v>88200</v>
      </c>
      <c r="H9" s="15">
        <f t="shared" si="0"/>
        <v>0</v>
      </c>
      <c r="I9" s="14">
        <f t="shared" si="1"/>
        <v>88200</v>
      </c>
    </row>
    <row r="10" spans="1:9" ht="18.75" x14ac:dyDescent="0.3">
      <c r="B10" s="8" t="s">
        <v>10</v>
      </c>
      <c r="C10" s="3" t="s">
        <v>23</v>
      </c>
      <c r="D10" s="3" t="s">
        <v>18</v>
      </c>
      <c r="E10" s="4">
        <v>32</v>
      </c>
      <c r="F10" s="5">
        <v>2100</v>
      </c>
      <c r="G10" s="14">
        <f t="shared" ref="G10:G16" si="2">E10*F10</f>
        <v>67200</v>
      </c>
      <c r="H10" s="15">
        <f t="shared" si="0"/>
        <v>0</v>
      </c>
      <c r="I10" s="14">
        <f t="shared" si="1"/>
        <v>67200</v>
      </c>
    </row>
    <row r="11" spans="1:9" ht="18.75" x14ac:dyDescent="0.3">
      <c r="B11" s="8" t="s">
        <v>11</v>
      </c>
      <c r="C11" s="3" t="s">
        <v>24</v>
      </c>
      <c r="D11" s="3" t="s">
        <v>18</v>
      </c>
      <c r="E11" s="4">
        <v>19</v>
      </c>
      <c r="F11" s="5">
        <v>2100</v>
      </c>
      <c r="G11" s="14">
        <f t="shared" si="2"/>
        <v>39900</v>
      </c>
      <c r="H11" s="15">
        <f t="shared" si="0"/>
        <v>0</v>
      </c>
      <c r="I11" s="14">
        <f t="shared" si="1"/>
        <v>39900</v>
      </c>
    </row>
    <row r="12" spans="1:9" ht="18.75" x14ac:dyDescent="0.3">
      <c r="B12" s="8" t="s">
        <v>12</v>
      </c>
      <c r="C12" s="3" t="s">
        <v>25</v>
      </c>
      <c r="D12" s="3" t="s">
        <v>20</v>
      </c>
      <c r="E12" s="4">
        <v>29</v>
      </c>
      <c r="F12" s="5">
        <v>11000</v>
      </c>
      <c r="G12" s="14">
        <f t="shared" si="2"/>
        <v>319000</v>
      </c>
      <c r="H12" s="15">
        <f t="shared" si="0"/>
        <v>0.1</v>
      </c>
      <c r="I12" s="14">
        <f t="shared" si="1"/>
        <v>287100</v>
      </c>
    </row>
    <row r="13" spans="1:9" ht="18.75" x14ac:dyDescent="0.3">
      <c r="B13" s="8" t="s">
        <v>13</v>
      </c>
      <c r="C13" s="3" t="s">
        <v>26</v>
      </c>
      <c r="D13" s="3" t="s">
        <v>18</v>
      </c>
      <c r="E13" s="4">
        <v>34</v>
      </c>
      <c r="F13" s="5">
        <v>2100</v>
      </c>
      <c r="G13" s="14">
        <f t="shared" si="2"/>
        <v>71400</v>
      </c>
      <c r="H13" s="15">
        <f t="shared" si="0"/>
        <v>0</v>
      </c>
      <c r="I13" s="14">
        <f t="shared" si="1"/>
        <v>71400</v>
      </c>
    </row>
    <row r="14" spans="1:9" ht="18.75" x14ac:dyDescent="0.3">
      <c r="B14" s="8" t="s">
        <v>14</v>
      </c>
      <c r="C14" s="3" t="s">
        <v>27</v>
      </c>
      <c r="D14" s="3" t="s">
        <v>20</v>
      </c>
      <c r="E14" s="4">
        <v>38</v>
      </c>
      <c r="F14" s="5">
        <v>11000</v>
      </c>
      <c r="G14" s="14">
        <f t="shared" si="2"/>
        <v>418000</v>
      </c>
      <c r="H14" s="15">
        <f t="shared" si="0"/>
        <v>0.1</v>
      </c>
      <c r="I14" s="14">
        <f t="shared" si="1"/>
        <v>376200</v>
      </c>
    </row>
    <row r="15" spans="1:9" ht="18.75" x14ac:dyDescent="0.3">
      <c r="B15" s="8" t="s">
        <v>15</v>
      </c>
      <c r="C15" s="3" t="s">
        <v>28</v>
      </c>
      <c r="D15" s="3" t="s">
        <v>20</v>
      </c>
      <c r="E15" s="4">
        <v>29</v>
      </c>
      <c r="F15" s="5">
        <v>11000</v>
      </c>
      <c r="G15" s="14">
        <f t="shared" si="2"/>
        <v>319000</v>
      </c>
      <c r="H15" s="15">
        <f t="shared" si="0"/>
        <v>0.1</v>
      </c>
      <c r="I15" s="14">
        <f t="shared" si="1"/>
        <v>287100</v>
      </c>
    </row>
    <row r="16" spans="1:9" ht="18.75" x14ac:dyDescent="0.3">
      <c r="B16" s="10" t="s">
        <v>16</v>
      </c>
      <c r="C16" s="10"/>
      <c r="D16" s="10"/>
      <c r="E16" s="9"/>
      <c r="F16" s="12"/>
      <c r="G16" s="13"/>
      <c r="H16" s="12"/>
      <c r="I16" s="14">
        <f>SUM(I6:I15)</f>
        <v>1729200</v>
      </c>
    </row>
  </sheetData>
  <mergeCells count="3">
    <mergeCell ref="B3:I3"/>
    <mergeCell ref="B4:I4"/>
    <mergeCell ref="B16:D16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NISA-PC</dc:creator>
  <cp:lastModifiedBy>NISA-PC</cp:lastModifiedBy>
  <dcterms:created xsi:type="dcterms:W3CDTF">2022-08-21T19:33:43Z</dcterms:created>
  <dcterms:modified xsi:type="dcterms:W3CDTF">2022-08-21T21:00:30Z</dcterms:modified>
</cp:coreProperties>
</file>