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12" windowWidth="11016" windowHeight="8736"/>
  </bookViews>
  <sheets>
    <sheet name="HMI_signals" sheetId="1" r:id="rId1"/>
    <sheet name="Sheet2" sheetId="2" r:id="rId2"/>
    <sheet name="Sheet3" sheetId="3" r:id="rId3"/>
  </sheets>
  <definedNames>
    <definedName name="_xlnm._FilterDatabase" localSheetId="0" hidden="1">HMI_signals!$A$1:$M$60</definedName>
  </definedNames>
  <calcPr calcId="145621"/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1" i="3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2" i="1"/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1" i="3"/>
  <c r="E60" i="1"/>
  <c r="F60" i="1"/>
  <c r="G60" i="1"/>
  <c r="H60" i="1"/>
  <c r="J60" i="1"/>
  <c r="L60" i="1"/>
  <c r="E59" i="1"/>
  <c r="F59" i="1"/>
  <c r="G59" i="1"/>
  <c r="H59" i="1"/>
  <c r="J59" i="1"/>
  <c r="L59" i="1"/>
  <c r="E58" i="1"/>
  <c r="F58" i="1"/>
  <c r="G58" i="1"/>
  <c r="H58" i="1"/>
  <c r="J58" i="1"/>
  <c r="L58" i="1"/>
  <c r="L50" i="1"/>
  <c r="J50" i="1"/>
  <c r="H50" i="1"/>
  <c r="G50" i="1"/>
  <c r="F50" i="1"/>
  <c r="E50" i="1"/>
  <c r="J49" i="1"/>
  <c r="L49" i="1"/>
  <c r="H49" i="1"/>
  <c r="G49" i="1"/>
  <c r="F49" i="1"/>
  <c r="E49" i="1"/>
  <c r="J48" i="1"/>
  <c r="H48" i="1"/>
  <c r="G48" i="1"/>
  <c r="F48" i="1"/>
  <c r="E48" i="1"/>
  <c r="L47" i="1"/>
  <c r="J47" i="1"/>
  <c r="H47" i="1"/>
  <c r="G47" i="1"/>
  <c r="F47" i="1"/>
  <c r="E47" i="1"/>
  <c r="J46" i="1"/>
  <c r="H46" i="1"/>
  <c r="G46" i="1"/>
  <c r="F46" i="1"/>
  <c r="E46" i="1"/>
  <c r="J45" i="1"/>
  <c r="L45" i="1"/>
  <c r="H45" i="1"/>
  <c r="G45" i="1"/>
  <c r="F45" i="1"/>
  <c r="E45" i="1"/>
  <c r="E44" i="1"/>
  <c r="F44" i="1"/>
  <c r="G44" i="1"/>
  <c r="H44" i="1"/>
  <c r="J44" i="1"/>
  <c r="L44" i="1"/>
  <c r="L46" i="1" l="1"/>
  <c r="L48" i="1"/>
  <c r="E57" i="1"/>
  <c r="F57" i="1"/>
  <c r="G57" i="1"/>
  <c r="H57" i="1"/>
  <c r="J57" i="1"/>
  <c r="L57" i="1"/>
  <c r="E56" i="1"/>
  <c r="F56" i="1"/>
  <c r="G56" i="1"/>
  <c r="H56" i="1"/>
  <c r="J56" i="1"/>
  <c r="L56" i="1"/>
  <c r="H36" i="1" l="1"/>
  <c r="H37" i="1"/>
  <c r="H38" i="1"/>
  <c r="H39" i="1"/>
  <c r="H40" i="1"/>
  <c r="H41" i="1"/>
  <c r="H42" i="1"/>
  <c r="H43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51" i="1"/>
  <c r="H52" i="1"/>
  <c r="H53" i="1"/>
  <c r="H54" i="1"/>
  <c r="H55" i="1"/>
  <c r="H35" i="1"/>
  <c r="G36" i="1"/>
  <c r="G37" i="1"/>
  <c r="G38" i="1"/>
  <c r="G39" i="1"/>
  <c r="G40" i="1"/>
  <c r="G41" i="1"/>
  <c r="G42" i="1"/>
  <c r="G43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51" i="1"/>
  <c r="G52" i="1"/>
  <c r="G53" i="1"/>
  <c r="G54" i="1"/>
  <c r="G55" i="1"/>
  <c r="G35" i="1"/>
  <c r="L40" i="1" l="1"/>
  <c r="L41" i="1"/>
  <c r="L42" i="1"/>
  <c r="L43" i="1"/>
  <c r="L19" i="1"/>
  <c r="L20" i="1"/>
  <c r="L21" i="1"/>
  <c r="L22" i="1"/>
  <c r="L23" i="1"/>
  <c r="L24" i="1"/>
  <c r="L25" i="1"/>
  <c r="L26" i="1"/>
  <c r="L27" i="1"/>
  <c r="L29" i="1"/>
  <c r="L30" i="1"/>
  <c r="L33" i="1"/>
  <c r="L34" i="1"/>
  <c r="L5" i="1"/>
  <c r="L6" i="1"/>
  <c r="L7" i="1"/>
  <c r="L8" i="1"/>
  <c r="L11" i="1"/>
  <c r="L13" i="1"/>
  <c r="L15" i="1"/>
  <c r="L51" i="1"/>
  <c r="L52" i="1"/>
  <c r="L53" i="1"/>
  <c r="L54" i="1"/>
  <c r="L55" i="1"/>
  <c r="J36" i="1"/>
  <c r="J37" i="1"/>
  <c r="J38" i="1"/>
  <c r="J39" i="1"/>
  <c r="J40" i="1"/>
  <c r="J41" i="1"/>
  <c r="J42" i="1"/>
  <c r="J43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51" i="1"/>
  <c r="J52" i="1"/>
  <c r="J53" i="1"/>
  <c r="J54" i="1"/>
  <c r="J55" i="1"/>
  <c r="J35" i="1"/>
  <c r="I39" i="1"/>
  <c r="L39" i="1" s="1"/>
  <c r="C18" i="2" l="1"/>
  <c r="C19" i="2"/>
  <c r="C20" i="2"/>
  <c r="C21" i="2"/>
  <c r="C22" i="2"/>
  <c r="C23" i="2"/>
  <c r="C24" i="2"/>
  <c r="C25" i="2"/>
  <c r="C26" i="2"/>
  <c r="C27" i="2"/>
  <c r="C28" i="2"/>
  <c r="C29" i="2"/>
  <c r="C54" i="2"/>
  <c r="C55" i="2"/>
  <c r="C56" i="2"/>
  <c r="C57" i="2"/>
  <c r="C70" i="2"/>
  <c r="C71" i="2"/>
  <c r="C72" i="2"/>
  <c r="C73" i="2"/>
  <c r="C74" i="2"/>
  <c r="C75" i="2"/>
  <c r="C76" i="2"/>
  <c r="C77" i="2"/>
  <c r="C84" i="2"/>
  <c r="C92" i="2"/>
  <c r="C94" i="2"/>
  <c r="C95" i="2"/>
  <c r="C96" i="2"/>
  <c r="C97" i="2"/>
  <c r="C110" i="2"/>
  <c r="C111" i="2"/>
  <c r="C112" i="2"/>
  <c r="C113" i="2"/>
  <c r="C126" i="2"/>
  <c r="C127" i="2"/>
  <c r="C128" i="2"/>
  <c r="C129" i="2"/>
  <c r="C130" i="2"/>
  <c r="C131" i="2"/>
  <c r="C132" i="2"/>
  <c r="C133" i="2"/>
  <c r="C150" i="2"/>
  <c r="C151" i="2"/>
  <c r="C152" i="2"/>
  <c r="C153" i="2"/>
  <c r="C158" i="2"/>
  <c r="C159" i="2"/>
  <c r="C160" i="2"/>
  <c r="C161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2" i="2"/>
  <c r="I35" i="1"/>
  <c r="C137" i="2" s="1"/>
  <c r="I36" i="1"/>
  <c r="C82" i="2" s="1"/>
  <c r="I37" i="1"/>
  <c r="I38" i="1"/>
  <c r="C90" i="2" s="1"/>
  <c r="I16" i="1"/>
  <c r="C58" i="2" s="1"/>
  <c r="I17" i="1"/>
  <c r="I18" i="1"/>
  <c r="C68" i="2" s="1"/>
  <c r="I28" i="1"/>
  <c r="C108" i="2" s="1"/>
  <c r="I31" i="1"/>
  <c r="C62" i="2" s="1"/>
  <c r="I32" i="1"/>
  <c r="I2" i="1"/>
  <c r="I3" i="1"/>
  <c r="I4" i="1"/>
  <c r="I9" i="1"/>
  <c r="C31" i="2" s="1"/>
  <c r="I10" i="1"/>
  <c r="C35" i="2" s="1"/>
  <c r="I12" i="1"/>
  <c r="I14" i="1"/>
  <c r="C52" i="2" s="1"/>
  <c r="C134" i="2" l="1"/>
  <c r="C138" i="2"/>
  <c r="C106" i="2"/>
  <c r="C61" i="2"/>
  <c r="C30" i="2"/>
  <c r="C34" i="2"/>
  <c r="C66" i="2"/>
  <c r="C141" i="2"/>
  <c r="C109" i="2"/>
  <c r="C60" i="2"/>
  <c r="C37" i="2"/>
  <c r="C33" i="2"/>
  <c r="C2" i="2"/>
  <c r="C140" i="2"/>
  <c r="C136" i="2"/>
  <c r="C59" i="2"/>
  <c r="C36" i="2"/>
  <c r="C32" i="2"/>
  <c r="C50" i="2"/>
  <c r="C139" i="2"/>
  <c r="C135" i="2"/>
  <c r="C107" i="2"/>
  <c r="C93" i="2"/>
  <c r="C85" i="2"/>
  <c r="C81" i="2"/>
  <c r="C69" i="2"/>
  <c r="C65" i="2"/>
  <c r="C53" i="2"/>
  <c r="C80" i="2"/>
  <c r="C91" i="2"/>
  <c r="C83" i="2"/>
  <c r="C79" i="2"/>
  <c r="C67" i="2"/>
  <c r="C63" i="2"/>
  <c r="C51" i="2"/>
  <c r="C64" i="2"/>
  <c r="C78" i="2"/>
  <c r="C149" i="2"/>
  <c r="L10" i="1"/>
  <c r="C117" i="2"/>
  <c r="L2" i="1"/>
  <c r="C13" i="2"/>
  <c r="L37" i="1"/>
  <c r="C165" i="2"/>
  <c r="L14" i="1"/>
  <c r="C125" i="2"/>
  <c r="L4" i="1"/>
  <c r="C101" i="2"/>
  <c r="L31" i="1"/>
  <c r="C41" i="2"/>
  <c r="L16" i="1"/>
  <c r="L35" i="1"/>
  <c r="C157" i="2"/>
  <c r="L12" i="1"/>
  <c r="C121" i="2"/>
  <c r="L3" i="1"/>
  <c r="C89" i="2"/>
  <c r="L28" i="1"/>
  <c r="C17" i="2"/>
  <c r="L38" i="1"/>
  <c r="C49" i="2"/>
  <c r="L18" i="1"/>
  <c r="C145" i="2"/>
  <c r="L9" i="1"/>
  <c r="C105" i="2"/>
  <c r="L32" i="1"/>
  <c r="C45" i="2"/>
  <c r="L17" i="1"/>
  <c r="C9" i="2"/>
  <c r="L36" i="1"/>
  <c r="C164" i="2"/>
  <c r="C156" i="2"/>
  <c r="C148" i="2"/>
  <c r="C144" i="2"/>
  <c r="C124" i="2"/>
  <c r="C120" i="2"/>
  <c r="C116" i="2"/>
  <c r="C104" i="2"/>
  <c r="C100" i="2"/>
  <c r="C88" i="2"/>
  <c r="C48" i="2"/>
  <c r="C44" i="2"/>
  <c r="C40" i="2"/>
  <c r="C16" i="2"/>
  <c r="C12" i="2"/>
  <c r="C8" i="2"/>
  <c r="C4" i="2"/>
  <c r="C163" i="2"/>
  <c r="C155" i="2"/>
  <c r="C147" i="2"/>
  <c r="C143" i="2"/>
  <c r="C123" i="2"/>
  <c r="C119" i="2"/>
  <c r="C115" i="2"/>
  <c r="C103" i="2"/>
  <c r="C99" i="2"/>
  <c r="C87" i="2"/>
  <c r="C47" i="2"/>
  <c r="C43" i="2"/>
  <c r="C39" i="2"/>
  <c r="C15" i="2"/>
  <c r="C11" i="2"/>
  <c r="C7" i="2"/>
  <c r="C3" i="2"/>
  <c r="C162" i="2"/>
  <c r="C154" i="2"/>
  <c r="C146" i="2"/>
  <c r="C142" i="2"/>
  <c r="C122" i="2"/>
  <c r="C118" i="2"/>
  <c r="C114" i="2"/>
  <c r="C102" i="2"/>
  <c r="C98" i="2"/>
  <c r="C86" i="2"/>
  <c r="C46" i="2"/>
  <c r="C42" i="2"/>
  <c r="C38" i="2"/>
  <c r="C14" i="2"/>
  <c r="C10" i="2"/>
  <c r="C6" i="2"/>
  <c r="C5" i="2"/>
  <c r="F36" i="1" l="1"/>
  <c r="F37" i="1"/>
  <c r="F38" i="1"/>
  <c r="F39" i="1"/>
  <c r="F40" i="1"/>
  <c r="F41" i="1"/>
  <c r="F42" i="1"/>
  <c r="F43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51" i="1"/>
  <c r="F52" i="1"/>
  <c r="F53" i="1"/>
  <c r="F54" i="1"/>
  <c r="F55" i="1"/>
  <c r="F35" i="1"/>
  <c r="E54" i="1"/>
  <c r="E55" i="1"/>
  <c r="E36" i="1"/>
  <c r="E37" i="1"/>
  <c r="E38" i="1"/>
  <c r="E39" i="1"/>
  <c r="E40" i="1"/>
  <c r="E41" i="1"/>
  <c r="E42" i="1"/>
  <c r="E43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51" i="1"/>
  <c r="E52" i="1"/>
  <c r="E53" i="1"/>
  <c r="E35" i="1"/>
</calcChain>
</file>

<file path=xl/sharedStrings.xml><?xml version="1.0" encoding="utf-8"?>
<sst xmlns="http://schemas.openxmlformats.org/spreadsheetml/2006/main" count="33" uniqueCount="32">
  <si>
    <t>Structure initialisation string</t>
  </si>
  <si>
    <t>IO input</t>
  </si>
  <si>
    <t>CB number</t>
  </si>
  <si>
    <t>Bus no 
(line side)</t>
  </si>
  <si>
    <t>p</t>
  </si>
  <si>
    <t>New</t>
  </si>
  <si>
    <t>HMI1.Flow_C1</t>
  </si>
  <si>
    <t>HMI1.Flow_C2</t>
  </si>
  <si>
    <t>HMI1.Flow_C3</t>
  </si>
  <si>
    <t>HMI1.Flow_C4</t>
  </si>
  <si>
    <t>HMI1.Flow_C5</t>
  </si>
  <si>
    <t>HMI1.Flow_C6</t>
  </si>
  <si>
    <t>HMI1.Flow_C7</t>
  </si>
  <si>
    <t>HMI1.Flow_C8</t>
  </si>
  <si>
    <t>HMI1.Flow_C9</t>
  </si>
  <si>
    <t>HMI1.Flow_I1</t>
  </si>
  <si>
    <t>HMI1.Flow_I2</t>
  </si>
  <si>
    <t>HMI1.Flow_I3</t>
  </si>
  <si>
    <t>HMI1.Flow_I4</t>
  </si>
  <si>
    <t>HMI1.Flow_I5</t>
  </si>
  <si>
    <t>HMI1.Flow_I6</t>
  </si>
  <si>
    <t>HMI1.Flow_I7</t>
  </si>
  <si>
    <t>HMI1.Flow_I8</t>
  </si>
  <si>
    <t>HMI1.Flow_P1</t>
  </si>
  <si>
    <t>HMI1.Flow_P2</t>
  </si>
  <si>
    <t>HMI1.Flow_P3</t>
  </si>
  <si>
    <t>HMI1.Flow_P4</t>
  </si>
  <si>
    <t>HMI1.Flow_P5</t>
  </si>
  <si>
    <t>HMI1.Flow_P6</t>
  </si>
  <si>
    <t>HMI1.Flow_P7</t>
  </si>
  <si>
    <t>HMI1.Flow_P8</t>
  </si>
  <si>
    <t>Pscale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</si>
</sst>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0"/>
  <sheetViews>
    <sheetView tabSelected="1" topLeftCell="C21" zoomScale="70" zoomScaleNormal="70" workbookViewId="0">
      <selection activeCell="K45" sqref="K45"/>
    </sheetView>
  </sheetViews>
  <sheetFormatPr defaultRowHeight="14.4" x14ac:dyDescent="0.3"/>
  <cols>
    <col min="5" max="5" width="16.33203125" customWidth="1"/>
    <col min="6" max="6" width="19.6640625" customWidth="1"/>
    <col min="7" max="8" width="17.88671875" customWidth="1"/>
    <col min="9" max="11" width="16.44140625" customWidth="1"/>
    <col min="12" max="12" width="98.44140625" customWidth="1"/>
    <col min="13" max="13" width="8.88671875" customWidth="1"/>
  </cols>
  <sheetData>
    <row r="1" spans="1:13" ht="28.8" x14ac:dyDescent="0.3">
      <c r="A1" t="s">
        <v>5</v>
      </c>
      <c r="C1" t="s">
        <v>2</v>
      </c>
      <c r="D1" s="1" t="s">
        <v>3</v>
      </c>
      <c r="K1" t="s">
        <v>31</v>
      </c>
      <c r="M1" t="s">
        <v>0</v>
      </c>
    </row>
    <row r="2" spans="1:13" x14ac:dyDescent="0.3">
      <c r="B2">
        <v>1</v>
      </c>
      <c r="C2">
        <v>101</v>
      </c>
      <c r="E2" t="str">
        <f t="shared" ref="E2:E34" si="0">CONCATENATE("HMI1.Flow_",C2)</f>
        <v>HMI1.Flow_101</v>
      </c>
      <c r="F2" t="str">
        <f t="shared" ref="F2:F34" si="1">CONCATENATE("HMI1.CB",C2,"_Closed")</f>
        <v>HMI1.CB101_Closed</v>
      </c>
      <c r="G2" t="str">
        <f t="shared" ref="G2:G35" si="2">CONCATENATE("HMI1.CB",C2,"_Vpu")</f>
        <v>HMI1.CB101_Vpu</v>
      </c>
      <c r="H2" t="str">
        <f t="shared" ref="H2:H35" si="3">CONCATENATE("HMI1.CB",C2,"_VLgood")</f>
        <v>HMI1.CB101_VLgood</v>
      </c>
      <c r="I2" t="str">
        <f>CONCATENATE("HMI1.CB",C2,"_Cmd")</f>
        <v>HMI1.CB101_Cmd</v>
      </c>
      <c r="J2" t="str">
        <f t="shared" ref="J2:J34" si="4">CONCATENATE("CB", C2, "_MODBUS")</f>
        <v>CB101_MODBUS</v>
      </c>
      <c r="K2">
        <v>1</v>
      </c>
      <c r="L2" t="str">
        <f t="shared" ref="L2:L35" si="5">IF(I2="","",CONCATENATE(",IOCCmd:=ADR(",I2,"),MBCmd:=ADR(",J2,".CMD),MBRst:=ADR(",J2,".RST)"))</f>
        <v>,IOCCmd:=ADR(HMI1.CB101_Cmd),MBCmd:=ADR(CB101_MODBUS.CMD),MBRst:=ADR(CB101_MODBUS.RST)</v>
      </c>
      <c r="M2" t="str">
        <f>CONCATENATE("(ID:=",B2,",CBID:=",C2,",Flow:=ADR(HMI1.Flow_",C2,"),Pscale:=",K2,",Status:=ADR(",F2,"),Vpu:=ADR(",G2,"),VLgood:=ADR(",H2,")",L2,"),")</f>
        <v>(ID:=1,CBID:=101,Flow:=ADR(HMI1.Flow_101),Pscale:=1,Status:=ADR(HMI1.CB101_Closed),Vpu:=ADR(HMI1.CB101_Vpu),VLgood:=ADR(HMI1.CB101_VLgood),IOCCmd:=ADR(HMI1.CB101_Cmd),MBCmd:=ADR(CB101_MODBUS.CMD),MBRst:=ADR(CB101_MODBUS.RST)),</v>
      </c>
    </row>
    <row r="3" spans="1:13" x14ac:dyDescent="0.3">
      <c r="B3">
        <v>2</v>
      </c>
      <c r="C3">
        <v>102</v>
      </c>
      <c r="E3" t="str">
        <f t="shared" si="0"/>
        <v>HMI1.Flow_102</v>
      </c>
      <c r="F3" t="str">
        <f t="shared" si="1"/>
        <v>HMI1.CB102_Closed</v>
      </c>
      <c r="G3" t="str">
        <f t="shared" si="2"/>
        <v>HMI1.CB102_Vpu</v>
      </c>
      <c r="H3" t="str">
        <f t="shared" si="3"/>
        <v>HMI1.CB102_VLgood</v>
      </c>
      <c r="I3" t="str">
        <f>CONCATENATE("HMI1.CB",C3,"_Cmd")</f>
        <v>HMI1.CB102_Cmd</v>
      </c>
      <c r="J3" t="str">
        <f t="shared" si="4"/>
        <v>CB102_MODBUS</v>
      </c>
      <c r="K3">
        <v>1</v>
      </c>
      <c r="L3" t="str">
        <f t="shared" si="5"/>
        <v>,IOCCmd:=ADR(HMI1.CB102_Cmd),MBCmd:=ADR(CB102_MODBUS.CMD),MBRst:=ADR(CB102_MODBUS.RST)</v>
      </c>
      <c r="M3" t="str">
        <f t="shared" ref="M3:M60" si="6">CONCATENATE("(ID:=",B3,",CBID:=",C3,",Flow:=ADR(HMI1.Flow_",C3,"),Pscale:=",K3,",Status:=ADR(",F3,"),Vpu:=ADR(",G3,"),VLgood:=ADR(",H3,")",L3,"),")</f>
        <v>(ID:=2,CBID:=102,Flow:=ADR(HMI1.Flow_102),Pscale:=1,Status:=ADR(HMI1.CB102_Closed),Vpu:=ADR(HMI1.CB102_Vpu),VLgood:=ADR(HMI1.CB102_VLgood),IOCCmd:=ADR(HMI1.CB102_Cmd),MBCmd:=ADR(CB102_MODBUS.CMD),MBRst:=ADR(CB102_MODBUS.RST)),</v>
      </c>
    </row>
    <row r="4" spans="1:13" x14ac:dyDescent="0.3">
      <c r="B4">
        <v>3</v>
      </c>
      <c r="C4">
        <v>103</v>
      </c>
      <c r="E4" t="str">
        <f t="shared" si="0"/>
        <v>HMI1.Flow_103</v>
      </c>
      <c r="F4" t="str">
        <f t="shared" si="1"/>
        <v>HMI1.CB103_Closed</v>
      </c>
      <c r="G4" t="str">
        <f t="shared" si="2"/>
        <v>HMI1.CB103_Vpu</v>
      </c>
      <c r="H4" t="str">
        <f t="shared" si="3"/>
        <v>HMI1.CB103_VLgood</v>
      </c>
      <c r="I4" t="str">
        <f>CONCATENATE("HMI1.CB",C4,"_Cmd")</f>
        <v>HMI1.CB103_Cmd</v>
      </c>
      <c r="J4" t="str">
        <f t="shared" si="4"/>
        <v>CB103_MODBUS</v>
      </c>
      <c r="K4">
        <v>1</v>
      </c>
      <c r="L4" t="str">
        <f t="shared" si="5"/>
        <v>,IOCCmd:=ADR(HMI1.CB103_Cmd),MBCmd:=ADR(CB103_MODBUS.CMD),MBRst:=ADR(CB103_MODBUS.RST)</v>
      </c>
      <c r="M4" t="str">
        <f t="shared" si="6"/>
        <v>(ID:=3,CBID:=103,Flow:=ADR(HMI1.Flow_103),Pscale:=1,Status:=ADR(HMI1.CB103_Closed),Vpu:=ADR(HMI1.CB103_Vpu),VLgood:=ADR(HMI1.CB103_VLgood),IOCCmd:=ADR(HMI1.CB103_Cmd),MBCmd:=ADR(CB103_MODBUS.CMD),MBRst:=ADR(CB103_MODBUS.RST)),</v>
      </c>
    </row>
    <row r="5" spans="1:13" x14ac:dyDescent="0.3">
      <c r="B5">
        <v>4</v>
      </c>
      <c r="C5">
        <v>104</v>
      </c>
      <c r="E5" t="str">
        <f t="shared" si="0"/>
        <v>HMI1.Flow_104</v>
      </c>
      <c r="F5" t="str">
        <f t="shared" si="1"/>
        <v>HMI1.CB104_Closed</v>
      </c>
      <c r="G5" t="str">
        <f t="shared" si="2"/>
        <v>HMI1.CB104_Vpu</v>
      </c>
      <c r="H5" t="str">
        <f t="shared" si="3"/>
        <v>HMI1.CB104_VLgood</v>
      </c>
      <c r="J5" t="str">
        <f t="shared" si="4"/>
        <v>CB104_MODBUS</v>
      </c>
      <c r="K5">
        <v>1</v>
      </c>
      <c r="L5" t="str">
        <f t="shared" si="5"/>
        <v/>
      </c>
      <c r="M5" t="str">
        <f t="shared" si="6"/>
        <v>(ID:=4,CBID:=104,Flow:=ADR(HMI1.Flow_104),Pscale:=1,Status:=ADR(HMI1.CB104_Closed),Vpu:=ADR(HMI1.CB104_Vpu),VLgood:=ADR(HMI1.CB104_VLgood)),</v>
      </c>
    </row>
    <row r="6" spans="1:13" x14ac:dyDescent="0.3">
      <c r="B6">
        <v>5</v>
      </c>
      <c r="C6">
        <v>105</v>
      </c>
      <c r="E6" t="str">
        <f t="shared" si="0"/>
        <v>HMI1.Flow_105</v>
      </c>
      <c r="F6" t="str">
        <f t="shared" si="1"/>
        <v>HMI1.CB105_Closed</v>
      </c>
      <c r="G6" t="str">
        <f t="shared" si="2"/>
        <v>HMI1.CB105_Vpu</v>
      </c>
      <c r="H6" t="str">
        <f t="shared" si="3"/>
        <v>HMI1.CB105_VLgood</v>
      </c>
      <c r="J6" t="str">
        <f t="shared" si="4"/>
        <v>CB105_MODBUS</v>
      </c>
      <c r="K6">
        <v>1</v>
      </c>
      <c r="L6" t="str">
        <f t="shared" si="5"/>
        <v/>
      </c>
      <c r="M6" t="str">
        <f t="shared" si="6"/>
        <v>(ID:=5,CBID:=105,Flow:=ADR(HMI1.Flow_105),Pscale:=1,Status:=ADR(HMI1.CB105_Closed),Vpu:=ADR(HMI1.CB105_Vpu),VLgood:=ADR(HMI1.CB105_VLgood)),</v>
      </c>
    </row>
    <row r="7" spans="1:13" x14ac:dyDescent="0.3">
      <c r="B7">
        <v>6</v>
      </c>
      <c r="C7">
        <v>106</v>
      </c>
      <c r="E7" t="str">
        <f t="shared" si="0"/>
        <v>HMI1.Flow_106</v>
      </c>
      <c r="F7" t="str">
        <f t="shared" si="1"/>
        <v>HMI1.CB106_Closed</v>
      </c>
      <c r="G7" t="str">
        <f t="shared" si="2"/>
        <v>HMI1.CB106_Vpu</v>
      </c>
      <c r="H7" t="str">
        <f t="shared" si="3"/>
        <v>HMI1.CB106_VLgood</v>
      </c>
      <c r="J7" t="str">
        <f t="shared" si="4"/>
        <v>CB106_MODBUS</v>
      </c>
      <c r="K7">
        <v>1</v>
      </c>
      <c r="L7" t="str">
        <f t="shared" si="5"/>
        <v/>
      </c>
      <c r="M7" t="str">
        <f t="shared" si="6"/>
        <v>(ID:=6,CBID:=106,Flow:=ADR(HMI1.Flow_106),Pscale:=1,Status:=ADR(HMI1.CB106_Closed),Vpu:=ADR(HMI1.CB106_Vpu),VLgood:=ADR(HMI1.CB106_VLgood)),</v>
      </c>
    </row>
    <row r="8" spans="1:13" x14ac:dyDescent="0.3">
      <c r="B8">
        <v>7</v>
      </c>
      <c r="C8">
        <v>107</v>
      </c>
      <c r="E8" t="str">
        <f t="shared" si="0"/>
        <v>HMI1.Flow_107</v>
      </c>
      <c r="F8" t="str">
        <f t="shared" si="1"/>
        <v>HMI1.CB107_Closed</v>
      </c>
      <c r="G8" t="str">
        <f t="shared" si="2"/>
        <v>HMI1.CB107_Vpu</v>
      </c>
      <c r="H8" t="str">
        <f t="shared" si="3"/>
        <v>HMI1.CB107_VLgood</v>
      </c>
      <c r="J8" t="str">
        <f t="shared" si="4"/>
        <v>CB107_MODBUS</v>
      </c>
      <c r="K8">
        <v>1</v>
      </c>
      <c r="L8" t="str">
        <f t="shared" si="5"/>
        <v/>
      </c>
      <c r="M8" t="str">
        <f t="shared" si="6"/>
        <v>(ID:=7,CBID:=107,Flow:=ADR(HMI1.Flow_107),Pscale:=1,Status:=ADR(HMI1.CB107_Closed),Vpu:=ADR(HMI1.CB107_Vpu),VLgood:=ADR(HMI1.CB107_VLgood)),</v>
      </c>
    </row>
    <row r="9" spans="1:13" x14ac:dyDescent="0.3">
      <c r="B9">
        <v>8</v>
      </c>
      <c r="C9">
        <v>108</v>
      </c>
      <c r="E9" t="str">
        <f t="shared" si="0"/>
        <v>HMI1.Flow_108</v>
      </c>
      <c r="F9" t="str">
        <f t="shared" si="1"/>
        <v>HMI1.CB108_Closed</v>
      </c>
      <c r="G9" t="str">
        <f t="shared" si="2"/>
        <v>HMI1.CB108_Vpu</v>
      </c>
      <c r="H9" t="str">
        <f t="shared" si="3"/>
        <v>HMI1.CB108_VLgood</v>
      </c>
      <c r="I9" t="str">
        <f>CONCATENATE("HMI1.CB",C9,"_Cmd")</f>
        <v>HMI1.CB108_Cmd</v>
      </c>
      <c r="J9" t="str">
        <f t="shared" si="4"/>
        <v>CB108_MODBUS</v>
      </c>
      <c r="K9">
        <v>1</v>
      </c>
      <c r="L9" t="str">
        <f t="shared" si="5"/>
        <v>,IOCCmd:=ADR(HMI1.CB108_Cmd),MBCmd:=ADR(CB108_MODBUS.CMD),MBRst:=ADR(CB108_MODBUS.RST)</v>
      </c>
      <c r="M9" t="str">
        <f t="shared" si="6"/>
        <v>(ID:=8,CBID:=108,Flow:=ADR(HMI1.Flow_108),Pscale:=1,Status:=ADR(HMI1.CB108_Closed),Vpu:=ADR(HMI1.CB108_Vpu),VLgood:=ADR(HMI1.CB108_VLgood),IOCCmd:=ADR(HMI1.CB108_Cmd),MBCmd:=ADR(CB108_MODBUS.CMD),MBRst:=ADR(CB108_MODBUS.RST)),</v>
      </c>
    </row>
    <row r="10" spans="1:13" x14ac:dyDescent="0.3">
      <c r="B10">
        <v>9</v>
      </c>
      <c r="C10">
        <v>109</v>
      </c>
      <c r="E10" t="str">
        <f t="shared" si="0"/>
        <v>HMI1.Flow_109</v>
      </c>
      <c r="F10" t="str">
        <f t="shared" si="1"/>
        <v>HMI1.CB109_Closed</v>
      </c>
      <c r="G10" t="str">
        <f t="shared" si="2"/>
        <v>HMI1.CB109_Vpu</v>
      </c>
      <c r="H10" t="str">
        <f t="shared" si="3"/>
        <v>HMI1.CB109_VLgood</v>
      </c>
      <c r="I10" t="str">
        <f>CONCATENATE("HMI1.CB",C10,"_Cmd")</f>
        <v>HMI1.CB109_Cmd</v>
      </c>
      <c r="J10" t="str">
        <f t="shared" si="4"/>
        <v>CB109_MODBUS</v>
      </c>
      <c r="K10">
        <v>1</v>
      </c>
      <c r="L10" t="str">
        <f t="shared" si="5"/>
        <v>,IOCCmd:=ADR(HMI1.CB109_Cmd),MBCmd:=ADR(CB109_MODBUS.CMD),MBRst:=ADR(CB109_MODBUS.RST)</v>
      </c>
      <c r="M10" t="str">
        <f t="shared" si="6"/>
        <v>(ID:=9,CBID:=109,Flow:=ADR(HMI1.Flow_109),Pscale:=1,Status:=ADR(HMI1.CB109_Closed),Vpu:=ADR(HMI1.CB109_Vpu),VLgood:=ADR(HMI1.CB109_VLgood),IOCCmd:=ADR(HMI1.CB109_Cmd),MBCmd:=ADR(CB109_MODBUS.CMD),MBRst:=ADR(CB109_MODBUS.RST)),</v>
      </c>
    </row>
    <row r="11" spans="1:13" x14ac:dyDescent="0.3">
      <c r="B11">
        <v>10</v>
      </c>
      <c r="C11">
        <v>110</v>
      </c>
      <c r="E11" t="str">
        <f t="shared" si="0"/>
        <v>HMI1.Flow_110</v>
      </c>
      <c r="F11" t="str">
        <f t="shared" si="1"/>
        <v>HMI1.CB110_Closed</v>
      </c>
      <c r="G11" t="str">
        <f t="shared" si="2"/>
        <v>HMI1.CB110_Vpu</v>
      </c>
      <c r="H11" t="str">
        <f t="shared" si="3"/>
        <v>HMI1.CB110_VLgood</v>
      </c>
      <c r="J11" t="str">
        <f t="shared" si="4"/>
        <v>CB110_MODBUS</v>
      </c>
      <c r="K11">
        <v>1</v>
      </c>
      <c r="L11" t="str">
        <f t="shared" si="5"/>
        <v/>
      </c>
      <c r="M11" t="str">
        <f t="shared" si="6"/>
        <v>(ID:=10,CBID:=110,Flow:=ADR(HMI1.Flow_110),Pscale:=1,Status:=ADR(HMI1.CB110_Closed),Vpu:=ADR(HMI1.CB110_Vpu),VLgood:=ADR(HMI1.CB110_VLgood)),</v>
      </c>
    </row>
    <row r="12" spans="1:13" x14ac:dyDescent="0.3">
      <c r="B12">
        <v>11</v>
      </c>
      <c r="C12">
        <v>111</v>
      </c>
      <c r="E12" t="str">
        <f t="shared" si="0"/>
        <v>HMI1.Flow_111</v>
      </c>
      <c r="F12" t="str">
        <f t="shared" si="1"/>
        <v>HMI1.CB111_Closed</v>
      </c>
      <c r="G12" t="str">
        <f t="shared" si="2"/>
        <v>HMI1.CB111_Vpu</v>
      </c>
      <c r="H12" t="str">
        <f t="shared" si="3"/>
        <v>HMI1.CB111_VLgood</v>
      </c>
      <c r="I12" t="str">
        <f>CONCATENATE("HMI1.CB",C12,"_Cmd")</f>
        <v>HMI1.CB111_Cmd</v>
      </c>
      <c r="J12" t="str">
        <f t="shared" si="4"/>
        <v>CB111_MODBUS</v>
      </c>
      <c r="K12">
        <v>1</v>
      </c>
      <c r="L12" t="str">
        <f t="shared" si="5"/>
        <v>,IOCCmd:=ADR(HMI1.CB111_Cmd),MBCmd:=ADR(CB111_MODBUS.CMD),MBRst:=ADR(CB111_MODBUS.RST)</v>
      </c>
      <c r="M12" t="str">
        <f t="shared" si="6"/>
        <v>(ID:=11,CBID:=111,Flow:=ADR(HMI1.Flow_111),Pscale:=1,Status:=ADR(HMI1.CB111_Closed),Vpu:=ADR(HMI1.CB111_Vpu),VLgood:=ADR(HMI1.CB111_VLgood),IOCCmd:=ADR(HMI1.CB111_Cmd),MBCmd:=ADR(CB111_MODBUS.CMD),MBRst:=ADR(CB111_MODBUS.RST)),</v>
      </c>
    </row>
    <row r="13" spans="1:13" x14ac:dyDescent="0.3">
      <c r="B13">
        <v>12</v>
      </c>
      <c r="C13">
        <v>112</v>
      </c>
      <c r="E13" t="str">
        <f t="shared" si="0"/>
        <v>HMI1.Flow_112</v>
      </c>
      <c r="F13" t="str">
        <f t="shared" si="1"/>
        <v>HMI1.CB112_Closed</v>
      </c>
      <c r="G13" t="str">
        <f t="shared" si="2"/>
        <v>HMI1.CB112_Vpu</v>
      </c>
      <c r="H13" t="str">
        <f t="shared" si="3"/>
        <v>HMI1.CB112_VLgood</v>
      </c>
      <c r="J13" t="str">
        <f t="shared" si="4"/>
        <v>CB112_MODBUS</v>
      </c>
      <c r="K13">
        <v>1</v>
      </c>
      <c r="L13" t="str">
        <f t="shared" si="5"/>
        <v/>
      </c>
      <c r="M13" t="str">
        <f t="shared" si="6"/>
        <v>(ID:=12,CBID:=112,Flow:=ADR(HMI1.Flow_112),Pscale:=1,Status:=ADR(HMI1.CB112_Closed),Vpu:=ADR(HMI1.CB112_Vpu),VLgood:=ADR(HMI1.CB112_VLgood)),</v>
      </c>
    </row>
    <row r="14" spans="1:13" x14ac:dyDescent="0.3">
      <c r="B14">
        <v>13</v>
      </c>
      <c r="C14">
        <v>113</v>
      </c>
      <c r="E14" t="str">
        <f t="shared" si="0"/>
        <v>HMI1.Flow_113</v>
      </c>
      <c r="F14" t="str">
        <f t="shared" si="1"/>
        <v>HMI1.CB113_Closed</v>
      </c>
      <c r="G14" t="str">
        <f t="shared" si="2"/>
        <v>HMI1.CB113_Vpu</v>
      </c>
      <c r="H14" t="str">
        <f t="shared" si="3"/>
        <v>HMI1.CB113_VLgood</v>
      </c>
      <c r="I14" t="str">
        <f>CONCATENATE("HMI1.CB",C14,"_Cmd")</f>
        <v>HMI1.CB113_Cmd</v>
      </c>
      <c r="J14" t="str">
        <f t="shared" si="4"/>
        <v>CB113_MODBUS</v>
      </c>
      <c r="K14">
        <v>1</v>
      </c>
      <c r="L14" t="str">
        <f t="shared" si="5"/>
        <v>,IOCCmd:=ADR(HMI1.CB113_Cmd),MBCmd:=ADR(CB113_MODBUS.CMD),MBRst:=ADR(CB113_MODBUS.RST)</v>
      </c>
      <c r="M14" t="str">
        <f t="shared" si="6"/>
        <v>(ID:=13,CBID:=113,Flow:=ADR(HMI1.Flow_113),Pscale:=1,Status:=ADR(HMI1.CB113_Closed),Vpu:=ADR(HMI1.CB113_Vpu),VLgood:=ADR(HMI1.CB113_VLgood),IOCCmd:=ADR(HMI1.CB113_Cmd),MBCmd:=ADR(CB113_MODBUS.CMD),MBRst:=ADR(CB113_MODBUS.RST)),</v>
      </c>
    </row>
    <row r="15" spans="1:13" x14ac:dyDescent="0.3">
      <c r="B15">
        <v>14</v>
      </c>
      <c r="C15">
        <v>114</v>
      </c>
      <c r="E15" t="str">
        <f t="shared" si="0"/>
        <v>HMI1.Flow_114</v>
      </c>
      <c r="F15" t="str">
        <f t="shared" si="1"/>
        <v>HMI1.CB114_Closed</v>
      </c>
      <c r="G15" t="str">
        <f t="shared" si="2"/>
        <v>HMI1.CB114_Vpu</v>
      </c>
      <c r="H15" t="str">
        <f t="shared" si="3"/>
        <v>HMI1.CB114_VLgood</v>
      </c>
      <c r="J15" t="str">
        <f t="shared" si="4"/>
        <v>CB114_MODBUS</v>
      </c>
      <c r="K15">
        <v>1</v>
      </c>
      <c r="L15" t="str">
        <f t="shared" si="5"/>
        <v/>
      </c>
      <c r="M15" t="str">
        <f t="shared" si="6"/>
        <v>(ID:=14,CBID:=114,Flow:=ADR(HMI1.Flow_114),Pscale:=1,Status:=ADR(HMI1.CB114_Closed),Vpu:=ADR(HMI1.CB114_Vpu),VLgood:=ADR(HMI1.CB114_VLgood)),</v>
      </c>
    </row>
    <row r="16" spans="1:13" x14ac:dyDescent="0.3">
      <c r="B16">
        <v>15</v>
      </c>
      <c r="C16">
        <v>201</v>
      </c>
      <c r="E16" t="str">
        <f t="shared" si="0"/>
        <v>HMI1.Flow_201</v>
      </c>
      <c r="F16" t="str">
        <f t="shared" si="1"/>
        <v>HMI1.CB201_Closed</v>
      </c>
      <c r="G16" t="str">
        <f t="shared" si="2"/>
        <v>HMI1.CB201_Vpu</v>
      </c>
      <c r="H16" t="str">
        <f t="shared" si="3"/>
        <v>HMI1.CB201_VLgood</v>
      </c>
      <c r="I16" t="str">
        <f>CONCATENATE("HMI1.CB",C16,"_Cmd")</f>
        <v>HMI1.CB201_Cmd</v>
      </c>
      <c r="J16" t="str">
        <f t="shared" si="4"/>
        <v>CB201_MODBUS</v>
      </c>
      <c r="K16">
        <v>1</v>
      </c>
      <c r="L16" t="str">
        <f t="shared" si="5"/>
        <v>,IOCCmd:=ADR(HMI1.CB201_Cmd),MBCmd:=ADR(CB201_MODBUS.CMD),MBRst:=ADR(CB201_MODBUS.RST)</v>
      </c>
      <c r="M16" t="str">
        <f t="shared" si="6"/>
        <v>(ID:=15,CBID:=201,Flow:=ADR(HMI1.Flow_201),Pscale:=1,Status:=ADR(HMI1.CB201_Closed),Vpu:=ADR(HMI1.CB201_Vpu),VLgood:=ADR(HMI1.CB201_VLgood),IOCCmd:=ADR(HMI1.CB201_Cmd),MBCmd:=ADR(CB201_MODBUS.CMD),MBRst:=ADR(CB201_MODBUS.RST)),</v>
      </c>
    </row>
    <row r="17" spans="2:13" x14ac:dyDescent="0.3">
      <c r="B17">
        <v>16</v>
      </c>
      <c r="C17">
        <v>202</v>
      </c>
      <c r="E17" t="str">
        <f t="shared" si="0"/>
        <v>HMI1.Flow_202</v>
      </c>
      <c r="F17" t="str">
        <f t="shared" si="1"/>
        <v>HMI1.CB202_Closed</v>
      </c>
      <c r="G17" t="str">
        <f t="shared" si="2"/>
        <v>HMI1.CB202_Vpu</v>
      </c>
      <c r="H17" t="str">
        <f t="shared" si="3"/>
        <v>HMI1.CB202_VLgood</v>
      </c>
      <c r="I17" t="str">
        <f>CONCATENATE("HMI1.CB",C17,"_Cmd")</f>
        <v>HMI1.CB202_Cmd</v>
      </c>
      <c r="J17" t="str">
        <f t="shared" si="4"/>
        <v>CB202_MODBUS</v>
      </c>
      <c r="K17">
        <v>1</v>
      </c>
      <c r="L17" t="str">
        <f t="shared" si="5"/>
        <v>,IOCCmd:=ADR(HMI1.CB202_Cmd),MBCmd:=ADR(CB202_MODBUS.CMD),MBRst:=ADR(CB202_MODBUS.RST)</v>
      </c>
      <c r="M17" t="str">
        <f t="shared" si="6"/>
        <v>(ID:=16,CBID:=202,Flow:=ADR(HMI1.Flow_202),Pscale:=1,Status:=ADR(HMI1.CB202_Closed),Vpu:=ADR(HMI1.CB202_Vpu),VLgood:=ADR(HMI1.CB202_VLgood),IOCCmd:=ADR(HMI1.CB202_Cmd),MBCmd:=ADR(CB202_MODBUS.CMD),MBRst:=ADR(CB202_MODBUS.RST)),</v>
      </c>
    </row>
    <row r="18" spans="2:13" x14ac:dyDescent="0.3">
      <c r="B18">
        <v>17</v>
      </c>
      <c r="C18">
        <v>203</v>
      </c>
      <c r="E18" t="str">
        <f t="shared" si="0"/>
        <v>HMI1.Flow_203</v>
      </c>
      <c r="F18" t="str">
        <f t="shared" si="1"/>
        <v>HMI1.CB203_Closed</v>
      </c>
      <c r="G18" t="str">
        <f t="shared" si="2"/>
        <v>HMI1.CB203_Vpu</v>
      </c>
      <c r="H18" t="str">
        <f t="shared" si="3"/>
        <v>HMI1.CB203_VLgood</v>
      </c>
      <c r="I18" t="str">
        <f>CONCATENATE("HMI1.CB",C18,"_Cmd")</f>
        <v>HMI1.CB203_Cmd</v>
      </c>
      <c r="J18" t="str">
        <f t="shared" si="4"/>
        <v>CB203_MODBUS</v>
      </c>
      <c r="K18">
        <v>1</v>
      </c>
      <c r="L18" t="str">
        <f t="shared" si="5"/>
        <v>,IOCCmd:=ADR(HMI1.CB203_Cmd),MBCmd:=ADR(CB203_MODBUS.CMD),MBRst:=ADR(CB203_MODBUS.RST)</v>
      </c>
      <c r="M18" t="str">
        <f t="shared" si="6"/>
        <v>(ID:=17,CBID:=203,Flow:=ADR(HMI1.Flow_203),Pscale:=1,Status:=ADR(HMI1.CB203_Closed),Vpu:=ADR(HMI1.CB203_Vpu),VLgood:=ADR(HMI1.CB203_VLgood),IOCCmd:=ADR(HMI1.CB203_Cmd),MBCmd:=ADR(CB203_MODBUS.CMD),MBRst:=ADR(CB203_MODBUS.RST)),</v>
      </c>
    </row>
    <row r="19" spans="2:13" x14ac:dyDescent="0.3">
      <c r="B19">
        <v>18</v>
      </c>
      <c r="C19">
        <v>204</v>
      </c>
      <c r="E19" t="str">
        <f t="shared" si="0"/>
        <v>HMI1.Flow_204</v>
      </c>
      <c r="F19" t="str">
        <f t="shared" si="1"/>
        <v>HMI1.CB204_Closed</v>
      </c>
      <c r="G19" t="str">
        <f t="shared" si="2"/>
        <v>HMI1.CB204_Vpu</v>
      </c>
      <c r="H19" t="str">
        <f t="shared" si="3"/>
        <v>HMI1.CB204_VLgood</v>
      </c>
      <c r="J19" t="str">
        <f t="shared" si="4"/>
        <v>CB204_MODBUS</v>
      </c>
      <c r="K19">
        <v>1</v>
      </c>
      <c r="L19" t="str">
        <f t="shared" si="5"/>
        <v/>
      </c>
      <c r="M19" t="str">
        <f t="shared" si="6"/>
        <v>(ID:=18,CBID:=204,Flow:=ADR(HMI1.Flow_204),Pscale:=1,Status:=ADR(HMI1.CB204_Closed),Vpu:=ADR(HMI1.CB204_Vpu),VLgood:=ADR(HMI1.CB204_VLgood)),</v>
      </c>
    </row>
    <row r="20" spans="2:13" x14ac:dyDescent="0.3">
      <c r="B20">
        <v>19</v>
      </c>
      <c r="C20">
        <v>205</v>
      </c>
      <c r="E20" t="str">
        <f t="shared" si="0"/>
        <v>HMI1.Flow_205</v>
      </c>
      <c r="F20" t="str">
        <f t="shared" si="1"/>
        <v>HMI1.CB205_Closed</v>
      </c>
      <c r="G20" t="str">
        <f t="shared" si="2"/>
        <v>HMI1.CB205_Vpu</v>
      </c>
      <c r="H20" t="str">
        <f t="shared" si="3"/>
        <v>HMI1.CB205_VLgood</v>
      </c>
      <c r="J20" t="str">
        <f t="shared" si="4"/>
        <v>CB205_MODBUS</v>
      </c>
      <c r="K20">
        <v>1</v>
      </c>
      <c r="L20" t="str">
        <f t="shared" si="5"/>
        <v/>
      </c>
      <c r="M20" t="str">
        <f t="shared" si="6"/>
        <v>(ID:=19,CBID:=205,Flow:=ADR(HMI1.Flow_205),Pscale:=1,Status:=ADR(HMI1.CB205_Closed),Vpu:=ADR(HMI1.CB205_Vpu),VLgood:=ADR(HMI1.CB205_VLgood)),</v>
      </c>
    </row>
    <row r="21" spans="2:13" x14ac:dyDescent="0.3">
      <c r="B21">
        <v>20</v>
      </c>
      <c r="C21">
        <v>206</v>
      </c>
      <c r="E21" t="str">
        <f t="shared" si="0"/>
        <v>HMI1.Flow_206</v>
      </c>
      <c r="F21" t="str">
        <f t="shared" si="1"/>
        <v>HMI1.CB206_Closed</v>
      </c>
      <c r="G21" t="str">
        <f t="shared" si="2"/>
        <v>HMI1.CB206_Vpu</v>
      </c>
      <c r="H21" t="str">
        <f t="shared" si="3"/>
        <v>HMI1.CB206_VLgood</v>
      </c>
      <c r="J21" t="str">
        <f t="shared" si="4"/>
        <v>CB206_MODBUS</v>
      </c>
      <c r="K21">
        <v>1</v>
      </c>
      <c r="L21" t="str">
        <f t="shared" si="5"/>
        <v/>
      </c>
      <c r="M21" t="str">
        <f t="shared" si="6"/>
        <v>(ID:=20,CBID:=206,Flow:=ADR(HMI1.Flow_206),Pscale:=1,Status:=ADR(HMI1.CB206_Closed),Vpu:=ADR(HMI1.CB206_Vpu),VLgood:=ADR(HMI1.CB206_VLgood)),</v>
      </c>
    </row>
    <row r="22" spans="2:13" x14ac:dyDescent="0.3">
      <c r="B22">
        <v>21</v>
      </c>
      <c r="C22">
        <v>207</v>
      </c>
      <c r="E22" t="str">
        <f t="shared" si="0"/>
        <v>HMI1.Flow_207</v>
      </c>
      <c r="F22" t="str">
        <f t="shared" si="1"/>
        <v>HMI1.CB207_Closed</v>
      </c>
      <c r="G22" t="str">
        <f t="shared" si="2"/>
        <v>HMI1.CB207_Vpu</v>
      </c>
      <c r="H22" t="str">
        <f t="shared" si="3"/>
        <v>HMI1.CB207_VLgood</v>
      </c>
      <c r="J22" t="str">
        <f t="shared" si="4"/>
        <v>CB207_MODBUS</v>
      </c>
      <c r="K22">
        <v>1</v>
      </c>
      <c r="L22" t="str">
        <f t="shared" si="5"/>
        <v/>
      </c>
      <c r="M22" t="str">
        <f t="shared" si="6"/>
        <v>(ID:=21,CBID:=207,Flow:=ADR(HMI1.Flow_207),Pscale:=1,Status:=ADR(HMI1.CB207_Closed),Vpu:=ADR(HMI1.CB207_Vpu),VLgood:=ADR(HMI1.CB207_VLgood)),</v>
      </c>
    </row>
    <row r="23" spans="2:13" x14ac:dyDescent="0.3">
      <c r="B23">
        <v>22</v>
      </c>
      <c r="C23">
        <v>208</v>
      </c>
      <c r="E23" t="str">
        <f t="shared" si="0"/>
        <v>HMI1.Flow_208</v>
      </c>
      <c r="F23" t="str">
        <f t="shared" si="1"/>
        <v>HMI1.CB208_Closed</v>
      </c>
      <c r="G23" t="str">
        <f t="shared" si="2"/>
        <v>HMI1.CB208_Vpu</v>
      </c>
      <c r="H23" t="str">
        <f t="shared" si="3"/>
        <v>HMI1.CB208_VLgood</v>
      </c>
      <c r="J23" t="str">
        <f t="shared" si="4"/>
        <v>CB208_MODBUS</v>
      </c>
      <c r="K23">
        <v>1</v>
      </c>
      <c r="L23" t="str">
        <f t="shared" si="5"/>
        <v/>
      </c>
      <c r="M23" t="str">
        <f t="shared" si="6"/>
        <v>(ID:=22,CBID:=208,Flow:=ADR(HMI1.Flow_208),Pscale:=1,Status:=ADR(HMI1.CB208_Closed),Vpu:=ADR(HMI1.CB208_Vpu),VLgood:=ADR(HMI1.CB208_VLgood)),</v>
      </c>
    </row>
    <row r="24" spans="2:13" x14ac:dyDescent="0.3">
      <c r="B24">
        <v>23</v>
      </c>
      <c r="C24">
        <v>209</v>
      </c>
      <c r="E24" t="str">
        <f t="shared" si="0"/>
        <v>HMI1.Flow_209</v>
      </c>
      <c r="F24" t="str">
        <f t="shared" si="1"/>
        <v>HMI1.CB209_Closed</v>
      </c>
      <c r="G24" t="str">
        <f t="shared" si="2"/>
        <v>HMI1.CB209_Vpu</v>
      </c>
      <c r="H24" t="str">
        <f t="shared" si="3"/>
        <v>HMI1.CB209_VLgood</v>
      </c>
      <c r="J24" t="str">
        <f t="shared" si="4"/>
        <v>CB209_MODBUS</v>
      </c>
      <c r="K24">
        <v>1</v>
      </c>
      <c r="L24" t="str">
        <f t="shared" si="5"/>
        <v/>
      </c>
      <c r="M24" t="str">
        <f t="shared" si="6"/>
        <v>(ID:=23,CBID:=209,Flow:=ADR(HMI1.Flow_209),Pscale:=1,Status:=ADR(HMI1.CB209_Closed),Vpu:=ADR(HMI1.CB209_Vpu),VLgood:=ADR(HMI1.CB209_VLgood)),</v>
      </c>
    </row>
    <row r="25" spans="2:13" x14ac:dyDescent="0.3">
      <c r="B25">
        <v>24</v>
      </c>
      <c r="C25">
        <v>210</v>
      </c>
      <c r="E25" t="str">
        <f t="shared" si="0"/>
        <v>HMI1.Flow_210</v>
      </c>
      <c r="F25" t="str">
        <f t="shared" si="1"/>
        <v>HMI1.CB210_Closed</v>
      </c>
      <c r="G25" t="str">
        <f t="shared" si="2"/>
        <v>HMI1.CB210_Vpu</v>
      </c>
      <c r="H25" t="str">
        <f t="shared" si="3"/>
        <v>HMI1.CB210_VLgood</v>
      </c>
      <c r="J25" t="str">
        <f t="shared" si="4"/>
        <v>CB210_MODBUS</v>
      </c>
      <c r="K25">
        <v>1</v>
      </c>
      <c r="L25" t="str">
        <f t="shared" si="5"/>
        <v/>
      </c>
      <c r="M25" t="str">
        <f t="shared" si="6"/>
        <v>(ID:=24,CBID:=210,Flow:=ADR(HMI1.Flow_210),Pscale:=1,Status:=ADR(HMI1.CB210_Closed),Vpu:=ADR(HMI1.CB210_Vpu),VLgood:=ADR(HMI1.CB210_VLgood)),</v>
      </c>
    </row>
    <row r="26" spans="2:13" x14ac:dyDescent="0.3">
      <c r="B26">
        <v>25</v>
      </c>
      <c r="C26">
        <v>211</v>
      </c>
      <c r="E26" t="str">
        <f t="shared" si="0"/>
        <v>HMI1.Flow_211</v>
      </c>
      <c r="F26" t="str">
        <f t="shared" si="1"/>
        <v>HMI1.CB211_Closed</v>
      </c>
      <c r="G26" t="str">
        <f t="shared" si="2"/>
        <v>HMI1.CB211_Vpu</v>
      </c>
      <c r="H26" t="str">
        <f t="shared" si="3"/>
        <v>HMI1.CB211_VLgood</v>
      </c>
      <c r="J26" t="str">
        <f t="shared" si="4"/>
        <v>CB211_MODBUS</v>
      </c>
      <c r="K26">
        <v>1</v>
      </c>
      <c r="L26" t="str">
        <f t="shared" si="5"/>
        <v/>
      </c>
      <c r="M26" t="str">
        <f t="shared" si="6"/>
        <v>(ID:=25,CBID:=211,Flow:=ADR(HMI1.Flow_211),Pscale:=1,Status:=ADR(HMI1.CB211_Closed),Vpu:=ADR(HMI1.CB211_Vpu),VLgood:=ADR(HMI1.CB211_VLgood)),</v>
      </c>
    </row>
    <row r="27" spans="2:13" x14ac:dyDescent="0.3">
      <c r="B27">
        <v>26</v>
      </c>
      <c r="C27">
        <v>212</v>
      </c>
      <c r="E27" t="str">
        <f t="shared" si="0"/>
        <v>HMI1.Flow_212</v>
      </c>
      <c r="F27" t="str">
        <f t="shared" si="1"/>
        <v>HMI1.CB212_Closed</v>
      </c>
      <c r="G27" t="str">
        <f t="shared" si="2"/>
        <v>HMI1.CB212_Vpu</v>
      </c>
      <c r="H27" t="str">
        <f t="shared" si="3"/>
        <v>HMI1.CB212_VLgood</v>
      </c>
      <c r="J27" t="str">
        <f t="shared" si="4"/>
        <v>CB212_MODBUS</v>
      </c>
      <c r="K27">
        <v>1</v>
      </c>
      <c r="L27" t="str">
        <f t="shared" si="5"/>
        <v/>
      </c>
      <c r="M27" t="str">
        <f t="shared" si="6"/>
        <v>(ID:=26,CBID:=212,Flow:=ADR(HMI1.Flow_212),Pscale:=1,Status:=ADR(HMI1.CB212_Closed),Vpu:=ADR(HMI1.CB212_Vpu),VLgood:=ADR(HMI1.CB212_VLgood)),</v>
      </c>
    </row>
    <row r="28" spans="2:13" x14ac:dyDescent="0.3">
      <c r="B28">
        <v>27</v>
      </c>
      <c r="C28">
        <v>213</v>
      </c>
      <c r="E28" t="str">
        <f t="shared" si="0"/>
        <v>HMI1.Flow_213</v>
      </c>
      <c r="F28" t="str">
        <f t="shared" si="1"/>
        <v>HMI1.CB213_Closed</v>
      </c>
      <c r="G28" t="str">
        <f t="shared" si="2"/>
        <v>HMI1.CB213_Vpu</v>
      </c>
      <c r="H28" t="str">
        <f t="shared" si="3"/>
        <v>HMI1.CB213_VLgood</v>
      </c>
      <c r="I28" t="str">
        <f>CONCATENATE("HMI1.CB",C28,"_Cmd")</f>
        <v>HMI1.CB213_Cmd</v>
      </c>
      <c r="J28" t="str">
        <f t="shared" si="4"/>
        <v>CB213_MODBUS</v>
      </c>
      <c r="K28">
        <v>1</v>
      </c>
      <c r="L28" t="str">
        <f t="shared" si="5"/>
        <v>,IOCCmd:=ADR(HMI1.CB213_Cmd),MBCmd:=ADR(CB213_MODBUS.CMD),MBRst:=ADR(CB213_MODBUS.RST)</v>
      </c>
      <c r="M28" t="str">
        <f t="shared" si="6"/>
        <v>(ID:=27,CBID:=213,Flow:=ADR(HMI1.Flow_213),Pscale:=1,Status:=ADR(HMI1.CB213_Closed),Vpu:=ADR(HMI1.CB213_Vpu),VLgood:=ADR(HMI1.CB213_VLgood),IOCCmd:=ADR(HMI1.CB213_Cmd),MBCmd:=ADR(CB213_MODBUS.CMD),MBRst:=ADR(CB213_MODBUS.RST)),</v>
      </c>
    </row>
    <row r="29" spans="2:13" x14ac:dyDescent="0.3">
      <c r="B29">
        <v>28</v>
      </c>
      <c r="C29">
        <v>214</v>
      </c>
      <c r="E29" t="str">
        <f t="shared" si="0"/>
        <v>HMI1.Flow_214</v>
      </c>
      <c r="F29" t="str">
        <f t="shared" si="1"/>
        <v>HMI1.CB214_Closed</v>
      </c>
      <c r="G29" t="str">
        <f t="shared" si="2"/>
        <v>HMI1.CB214_Vpu</v>
      </c>
      <c r="H29" t="str">
        <f t="shared" si="3"/>
        <v>HMI1.CB214_VLgood</v>
      </c>
      <c r="J29" t="str">
        <f t="shared" si="4"/>
        <v>CB214_MODBUS</v>
      </c>
      <c r="K29">
        <v>1</v>
      </c>
      <c r="L29" t="str">
        <f t="shared" si="5"/>
        <v/>
      </c>
      <c r="M29" t="str">
        <f t="shared" si="6"/>
        <v>(ID:=28,CBID:=214,Flow:=ADR(HMI1.Flow_214),Pscale:=1,Status:=ADR(HMI1.CB214_Closed),Vpu:=ADR(HMI1.CB214_Vpu),VLgood:=ADR(HMI1.CB214_VLgood)),</v>
      </c>
    </row>
    <row r="30" spans="2:13" x14ac:dyDescent="0.3">
      <c r="B30">
        <v>29</v>
      </c>
      <c r="C30">
        <v>215</v>
      </c>
      <c r="E30" t="str">
        <f t="shared" si="0"/>
        <v>HMI1.Flow_215</v>
      </c>
      <c r="F30" t="str">
        <f t="shared" si="1"/>
        <v>HMI1.CB215_Closed</v>
      </c>
      <c r="G30" t="str">
        <f t="shared" si="2"/>
        <v>HMI1.CB215_Vpu</v>
      </c>
      <c r="H30" t="str">
        <f t="shared" si="3"/>
        <v>HMI1.CB215_VLgood</v>
      </c>
      <c r="J30" t="str">
        <f t="shared" si="4"/>
        <v>CB215_MODBUS</v>
      </c>
      <c r="K30">
        <v>1</v>
      </c>
      <c r="L30" t="str">
        <f t="shared" si="5"/>
        <v/>
      </c>
      <c r="M30" t="str">
        <f t="shared" si="6"/>
        <v>(ID:=29,CBID:=215,Flow:=ADR(HMI1.Flow_215),Pscale:=1,Status:=ADR(HMI1.CB215_Closed),Vpu:=ADR(HMI1.CB215_Vpu),VLgood:=ADR(HMI1.CB215_VLgood)),</v>
      </c>
    </row>
    <row r="31" spans="2:13" x14ac:dyDescent="0.3">
      <c r="B31">
        <v>30</v>
      </c>
      <c r="C31">
        <v>216</v>
      </c>
      <c r="E31" t="str">
        <f t="shared" si="0"/>
        <v>HMI1.Flow_216</v>
      </c>
      <c r="F31" t="str">
        <f t="shared" si="1"/>
        <v>HMI1.CB216_Closed</v>
      </c>
      <c r="G31" t="str">
        <f t="shared" si="2"/>
        <v>HMI1.CB216_Vpu</v>
      </c>
      <c r="H31" t="str">
        <f t="shared" si="3"/>
        <v>HMI1.CB216_VLgood</v>
      </c>
      <c r="I31" t="str">
        <f>CONCATENATE("HMI1.CB",C31,"_Cmd")</f>
        <v>HMI1.CB216_Cmd</v>
      </c>
      <c r="J31" t="str">
        <f t="shared" si="4"/>
        <v>CB216_MODBUS</v>
      </c>
      <c r="K31">
        <v>1</v>
      </c>
      <c r="L31" t="str">
        <f t="shared" si="5"/>
        <v>,IOCCmd:=ADR(HMI1.CB216_Cmd),MBCmd:=ADR(CB216_MODBUS.CMD),MBRst:=ADR(CB216_MODBUS.RST)</v>
      </c>
      <c r="M31" t="str">
        <f t="shared" si="6"/>
        <v>(ID:=30,CBID:=216,Flow:=ADR(HMI1.Flow_216),Pscale:=1,Status:=ADR(HMI1.CB216_Closed),Vpu:=ADR(HMI1.CB216_Vpu),VLgood:=ADR(HMI1.CB216_VLgood),IOCCmd:=ADR(HMI1.CB216_Cmd),MBCmd:=ADR(CB216_MODBUS.CMD),MBRst:=ADR(CB216_MODBUS.RST)),</v>
      </c>
    </row>
    <row r="32" spans="2:13" x14ac:dyDescent="0.3">
      <c r="B32">
        <v>31</v>
      </c>
      <c r="C32">
        <v>217</v>
      </c>
      <c r="E32" t="str">
        <f t="shared" si="0"/>
        <v>HMI1.Flow_217</v>
      </c>
      <c r="F32" t="str">
        <f t="shared" si="1"/>
        <v>HMI1.CB217_Closed</v>
      </c>
      <c r="G32" t="str">
        <f t="shared" si="2"/>
        <v>HMI1.CB217_Vpu</v>
      </c>
      <c r="H32" t="str">
        <f t="shared" si="3"/>
        <v>HMI1.CB217_VLgood</v>
      </c>
      <c r="I32" t="str">
        <f>CONCATENATE("HMI1.CB",C32,"_Cmd")</f>
        <v>HMI1.CB217_Cmd</v>
      </c>
      <c r="J32" t="str">
        <f t="shared" si="4"/>
        <v>CB217_MODBUS</v>
      </c>
      <c r="K32">
        <v>1</v>
      </c>
      <c r="L32" t="str">
        <f t="shared" si="5"/>
        <v>,IOCCmd:=ADR(HMI1.CB217_Cmd),MBCmd:=ADR(CB217_MODBUS.CMD),MBRst:=ADR(CB217_MODBUS.RST)</v>
      </c>
      <c r="M32" t="str">
        <f t="shared" si="6"/>
        <v>(ID:=31,CBID:=217,Flow:=ADR(HMI1.Flow_217),Pscale:=1,Status:=ADR(HMI1.CB217_Closed),Vpu:=ADR(HMI1.CB217_Vpu),VLgood:=ADR(HMI1.CB217_VLgood),IOCCmd:=ADR(HMI1.CB217_Cmd),MBCmd:=ADR(CB217_MODBUS.CMD),MBRst:=ADR(CB217_MODBUS.RST)),</v>
      </c>
    </row>
    <row r="33" spans="1:36" x14ac:dyDescent="0.3">
      <c r="B33">
        <v>32</v>
      </c>
      <c r="C33">
        <v>218</v>
      </c>
      <c r="E33" t="str">
        <f t="shared" si="0"/>
        <v>HMI1.Flow_218</v>
      </c>
      <c r="F33" t="str">
        <f t="shared" si="1"/>
        <v>HMI1.CB218_Closed</v>
      </c>
      <c r="G33" t="str">
        <f t="shared" si="2"/>
        <v>HMI1.CB218_Vpu</v>
      </c>
      <c r="H33" t="str">
        <f t="shared" si="3"/>
        <v>HMI1.CB218_VLgood</v>
      </c>
      <c r="J33" t="str">
        <f t="shared" si="4"/>
        <v>CB218_MODBUS</v>
      </c>
      <c r="K33">
        <v>1</v>
      </c>
      <c r="L33" t="str">
        <f t="shared" si="5"/>
        <v/>
      </c>
      <c r="M33" t="str">
        <f t="shared" si="6"/>
        <v>(ID:=32,CBID:=218,Flow:=ADR(HMI1.Flow_218),Pscale:=1,Status:=ADR(HMI1.CB218_Closed),Vpu:=ADR(HMI1.CB218_Vpu),VLgood:=ADR(HMI1.CB218_VLgood)),</v>
      </c>
    </row>
    <row r="34" spans="1:36" x14ac:dyDescent="0.3">
      <c r="B34">
        <v>33</v>
      </c>
      <c r="C34">
        <v>219</v>
      </c>
      <c r="E34" t="str">
        <f t="shared" si="0"/>
        <v>HMI1.Flow_219</v>
      </c>
      <c r="F34" t="str">
        <f t="shared" si="1"/>
        <v>HMI1.CB219_Closed</v>
      </c>
      <c r="G34" t="str">
        <f t="shared" si="2"/>
        <v>HMI1.CB219_Vpu</v>
      </c>
      <c r="H34" t="str">
        <f t="shared" si="3"/>
        <v>HMI1.CB219_VLgood</v>
      </c>
      <c r="J34" t="str">
        <f t="shared" si="4"/>
        <v>CB219_MODBUS</v>
      </c>
      <c r="K34">
        <v>1</v>
      </c>
      <c r="L34" t="str">
        <f t="shared" si="5"/>
        <v/>
      </c>
      <c r="M34" t="str">
        <f t="shared" si="6"/>
        <v>(ID:=33,CBID:=219,Flow:=ADR(HMI1.Flow_219),Pscale:=1,Status:=ADR(HMI1.CB219_Closed),Vpu:=ADR(HMI1.CB219_Vpu),VLgood:=ADR(HMI1.CB219_VLgood)),</v>
      </c>
    </row>
    <row r="35" spans="1:36" x14ac:dyDescent="0.3">
      <c r="B35">
        <v>34</v>
      </c>
      <c r="C35">
        <v>301</v>
      </c>
      <c r="E35" t="str">
        <f t="shared" ref="E35:E44" si="7">CONCATENATE("HMI1.Flow_",C35)</f>
        <v>HMI1.Flow_301</v>
      </c>
      <c r="F35" t="str">
        <f t="shared" ref="F35:F44" si="8">CONCATENATE("HMI1.CB",C35,"_Closed")</f>
        <v>HMI1.CB301_Closed</v>
      </c>
      <c r="G35" t="str">
        <f t="shared" si="2"/>
        <v>HMI1.CB301_Vpu</v>
      </c>
      <c r="H35" t="str">
        <f t="shared" si="3"/>
        <v>HMI1.CB301_VLgood</v>
      </c>
      <c r="I35" t="str">
        <f>CONCATENATE("HMI1.CB",C35,"_Cmd")</f>
        <v>HMI1.CB301_Cmd</v>
      </c>
      <c r="J35" t="str">
        <f t="shared" ref="J35:J44" si="9">CONCATENATE("CB", C35, "_MODBUS")</f>
        <v>CB301_MODBUS</v>
      </c>
      <c r="K35">
        <v>1</v>
      </c>
      <c r="L35" t="str">
        <f t="shared" si="5"/>
        <v>,IOCCmd:=ADR(HMI1.CB301_Cmd),MBCmd:=ADR(CB301_MODBUS.CMD),MBRst:=ADR(CB301_MODBUS.RST)</v>
      </c>
      <c r="M35" t="str">
        <f t="shared" si="6"/>
        <v>(ID:=34,CBID:=301,Flow:=ADR(HMI1.Flow_301),Pscale:=1,Status:=ADR(HMI1.CB301_Closed),Vpu:=ADR(HMI1.CB301_Vpu),VLgood:=ADR(HMI1.CB301_VLgood),IOCCmd:=ADR(HMI1.CB301_Cmd),MBCmd:=ADR(CB301_MODBUS.CMD),MBRst:=ADR(CB301_MODBUS.RST)),</v>
      </c>
      <c r="AJ35" t="s">
        <v>4</v>
      </c>
    </row>
    <row r="36" spans="1:36" x14ac:dyDescent="0.3">
      <c r="B36">
        <v>35</v>
      </c>
      <c r="C36">
        <v>302</v>
      </c>
      <c r="E36" t="str">
        <f t="shared" si="7"/>
        <v>HMI1.Flow_302</v>
      </c>
      <c r="F36" t="str">
        <f t="shared" si="8"/>
        <v>HMI1.CB302_Closed</v>
      </c>
      <c r="G36" t="str">
        <f t="shared" ref="G36:G60" si="10">CONCATENATE("HMI1.CB",C36,"_Vpu")</f>
        <v>HMI1.CB302_Vpu</v>
      </c>
      <c r="H36" t="str">
        <f t="shared" ref="H36:H60" si="11">CONCATENATE("HMI1.CB",C36,"_VLgood")</f>
        <v>HMI1.CB302_VLgood</v>
      </c>
      <c r="I36" t="str">
        <f>CONCATENATE("HMI1.CB",C36,"_Cmd")</f>
        <v>HMI1.CB302_Cmd</v>
      </c>
      <c r="J36" t="str">
        <f t="shared" si="9"/>
        <v>CB302_MODBUS</v>
      </c>
      <c r="K36">
        <v>1</v>
      </c>
      <c r="L36" t="str">
        <f t="shared" ref="L36:L60" si="12">IF(I36="","",CONCATENATE(",IOCCmd:=ADR(",I36,"),MBCmd:=ADR(",J36,".CMD),MBRst:=ADR(",J36,".RST)"))</f>
        <v>,IOCCmd:=ADR(HMI1.CB302_Cmd),MBCmd:=ADR(CB302_MODBUS.CMD),MBRst:=ADR(CB302_MODBUS.RST)</v>
      </c>
      <c r="M36" t="str">
        <f t="shared" si="6"/>
        <v>(ID:=35,CBID:=302,Flow:=ADR(HMI1.Flow_302),Pscale:=1,Status:=ADR(HMI1.CB302_Closed),Vpu:=ADR(HMI1.CB302_Vpu),VLgood:=ADR(HMI1.CB302_VLgood),IOCCmd:=ADR(HMI1.CB302_Cmd),MBCmd:=ADR(CB302_MODBUS.CMD),MBRst:=ADR(CB302_MODBUS.RST)),</v>
      </c>
    </row>
    <row r="37" spans="1:36" x14ac:dyDescent="0.3">
      <c r="B37">
        <v>36</v>
      </c>
      <c r="C37">
        <v>303</v>
      </c>
      <c r="E37" t="str">
        <f t="shared" si="7"/>
        <v>HMI1.Flow_303</v>
      </c>
      <c r="F37" t="str">
        <f t="shared" si="8"/>
        <v>HMI1.CB303_Closed</v>
      </c>
      <c r="G37" t="str">
        <f t="shared" si="10"/>
        <v>HMI1.CB303_Vpu</v>
      </c>
      <c r="H37" t="str">
        <f t="shared" si="11"/>
        <v>HMI1.CB303_VLgood</v>
      </c>
      <c r="I37" t="str">
        <f>CONCATENATE("HMI1.CB",C37,"_Cmd")</f>
        <v>HMI1.CB303_Cmd</v>
      </c>
      <c r="J37" t="str">
        <f t="shared" si="9"/>
        <v>CB303_MODBUS</v>
      </c>
      <c r="K37">
        <v>1</v>
      </c>
      <c r="L37" t="str">
        <f t="shared" si="12"/>
        <v>,IOCCmd:=ADR(HMI1.CB303_Cmd),MBCmd:=ADR(CB303_MODBUS.CMD),MBRst:=ADR(CB303_MODBUS.RST)</v>
      </c>
      <c r="M37" t="str">
        <f t="shared" si="6"/>
        <v>(ID:=36,CBID:=303,Flow:=ADR(HMI1.Flow_303),Pscale:=1,Status:=ADR(HMI1.CB303_Closed),Vpu:=ADR(HMI1.CB303_Vpu),VLgood:=ADR(HMI1.CB303_VLgood),IOCCmd:=ADR(HMI1.CB303_Cmd),MBCmd:=ADR(CB303_MODBUS.CMD),MBRst:=ADR(CB303_MODBUS.RST)),</v>
      </c>
    </row>
    <row r="38" spans="1:36" x14ac:dyDescent="0.3">
      <c r="B38">
        <v>37</v>
      </c>
      <c r="C38">
        <v>304</v>
      </c>
      <c r="E38" t="str">
        <f t="shared" si="7"/>
        <v>HMI1.Flow_304</v>
      </c>
      <c r="F38" t="str">
        <f t="shared" si="8"/>
        <v>HMI1.CB304_Closed</v>
      </c>
      <c r="G38" t="str">
        <f t="shared" si="10"/>
        <v>HMI1.CB304_Vpu</v>
      </c>
      <c r="H38" t="str">
        <f t="shared" si="11"/>
        <v>HMI1.CB304_VLgood</v>
      </c>
      <c r="I38" t="str">
        <f>CONCATENATE("HMI1.CB",C38,"_Cmd")</f>
        <v>HMI1.CB304_Cmd</v>
      </c>
      <c r="J38" t="str">
        <f t="shared" si="9"/>
        <v>CB304_MODBUS</v>
      </c>
      <c r="K38">
        <v>1</v>
      </c>
      <c r="L38" t="str">
        <f t="shared" si="12"/>
        <v>,IOCCmd:=ADR(HMI1.CB304_Cmd),MBCmd:=ADR(CB304_MODBUS.CMD),MBRst:=ADR(CB304_MODBUS.RST)</v>
      </c>
      <c r="M38" t="str">
        <f t="shared" si="6"/>
        <v>(ID:=37,CBID:=304,Flow:=ADR(HMI1.Flow_304),Pscale:=1,Status:=ADR(HMI1.CB304_Closed),Vpu:=ADR(HMI1.CB304_Vpu),VLgood:=ADR(HMI1.CB304_VLgood),IOCCmd:=ADR(HMI1.CB304_Cmd),MBCmd:=ADR(CB304_MODBUS.CMD),MBRst:=ADR(CB304_MODBUS.RST)),</v>
      </c>
    </row>
    <row r="39" spans="1:36" x14ac:dyDescent="0.3">
      <c r="B39">
        <v>38</v>
      </c>
      <c r="C39">
        <v>305</v>
      </c>
      <c r="E39" t="str">
        <f t="shared" si="7"/>
        <v>HMI1.Flow_305</v>
      </c>
      <c r="F39" t="str">
        <f t="shared" si="8"/>
        <v>HMI1.CB305_Closed</v>
      </c>
      <c r="G39" t="str">
        <f t="shared" si="10"/>
        <v>HMI1.CB305_Vpu</v>
      </c>
      <c r="H39" t="str">
        <f t="shared" si="11"/>
        <v>HMI1.CB305_VLgood</v>
      </c>
      <c r="I39" t="str">
        <f>CONCATENATE("HMI1.CB",C39,"_Cmd")</f>
        <v>HMI1.CB305_Cmd</v>
      </c>
      <c r="J39" t="str">
        <f t="shared" si="9"/>
        <v>CB305_MODBUS</v>
      </c>
      <c r="K39">
        <v>1</v>
      </c>
      <c r="L39" t="str">
        <f t="shared" si="12"/>
        <v>,IOCCmd:=ADR(HMI1.CB305_Cmd),MBCmd:=ADR(CB305_MODBUS.CMD),MBRst:=ADR(CB305_MODBUS.RST)</v>
      </c>
      <c r="M39" t="str">
        <f t="shared" si="6"/>
        <v>(ID:=38,CBID:=305,Flow:=ADR(HMI1.Flow_305),Pscale:=1,Status:=ADR(HMI1.CB305_Closed),Vpu:=ADR(HMI1.CB305_Vpu),VLgood:=ADR(HMI1.CB305_VLgood),IOCCmd:=ADR(HMI1.CB305_Cmd),MBCmd:=ADR(CB305_MODBUS.CMD),MBRst:=ADR(CB305_MODBUS.RST)),</v>
      </c>
    </row>
    <row r="40" spans="1:36" x14ac:dyDescent="0.3">
      <c r="B40">
        <v>39</v>
      </c>
      <c r="C40">
        <v>306</v>
      </c>
      <c r="E40" t="str">
        <f t="shared" si="7"/>
        <v>HMI1.Flow_306</v>
      </c>
      <c r="F40" t="str">
        <f t="shared" si="8"/>
        <v>HMI1.CB306_Closed</v>
      </c>
      <c r="G40" t="str">
        <f t="shared" si="10"/>
        <v>HMI1.CB306_Vpu</v>
      </c>
      <c r="H40" t="str">
        <f t="shared" si="11"/>
        <v>HMI1.CB306_VLgood</v>
      </c>
      <c r="J40" t="str">
        <f t="shared" si="9"/>
        <v>CB306_MODBUS</v>
      </c>
      <c r="K40">
        <v>1</v>
      </c>
      <c r="L40" t="str">
        <f t="shared" si="12"/>
        <v/>
      </c>
      <c r="M40" t="str">
        <f t="shared" si="6"/>
        <v>(ID:=39,CBID:=306,Flow:=ADR(HMI1.Flow_306),Pscale:=1,Status:=ADR(HMI1.CB306_Closed),Vpu:=ADR(HMI1.CB306_Vpu),VLgood:=ADR(HMI1.CB306_VLgood)),</v>
      </c>
    </row>
    <row r="41" spans="1:36" x14ac:dyDescent="0.3">
      <c r="B41">
        <v>40</v>
      </c>
      <c r="C41">
        <v>307</v>
      </c>
      <c r="E41" t="str">
        <f t="shared" si="7"/>
        <v>HMI1.Flow_307</v>
      </c>
      <c r="F41" t="str">
        <f t="shared" si="8"/>
        <v>HMI1.CB307_Closed</v>
      </c>
      <c r="G41" t="str">
        <f t="shared" si="10"/>
        <v>HMI1.CB307_Vpu</v>
      </c>
      <c r="H41" t="str">
        <f t="shared" si="11"/>
        <v>HMI1.CB307_VLgood</v>
      </c>
      <c r="J41" t="str">
        <f t="shared" si="9"/>
        <v>CB307_MODBUS</v>
      </c>
      <c r="K41">
        <v>1</v>
      </c>
      <c r="L41" t="str">
        <f t="shared" si="12"/>
        <v/>
      </c>
      <c r="M41" t="str">
        <f t="shared" si="6"/>
        <v>(ID:=40,CBID:=307,Flow:=ADR(HMI1.Flow_307),Pscale:=1,Status:=ADR(HMI1.CB307_Closed),Vpu:=ADR(HMI1.CB307_Vpu),VLgood:=ADR(HMI1.CB307_VLgood)),</v>
      </c>
    </row>
    <row r="42" spans="1:36" x14ac:dyDescent="0.3">
      <c r="B42">
        <v>41</v>
      </c>
      <c r="C42">
        <v>308</v>
      </c>
      <c r="E42" t="str">
        <f t="shared" si="7"/>
        <v>HMI1.Flow_308</v>
      </c>
      <c r="F42" t="str">
        <f t="shared" si="8"/>
        <v>HMI1.CB308_Closed</v>
      </c>
      <c r="G42" t="str">
        <f t="shared" si="10"/>
        <v>HMI1.CB308_Vpu</v>
      </c>
      <c r="H42" t="str">
        <f t="shared" si="11"/>
        <v>HMI1.CB308_VLgood</v>
      </c>
      <c r="J42" t="str">
        <f t="shared" si="9"/>
        <v>CB308_MODBUS</v>
      </c>
      <c r="K42">
        <v>1</v>
      </c>
      <c r="L42" t="str">
        <f t="shared" si="12"/>
        <v/>
      </c>
      <c r="M42" t="str">
        <f t="shared" si="6"/>
        <v>(ID:=41,CBID:=308,Flow:=ADR(HMI1.Flow_308),Pscale:=1,Status:=ADR(HMI1.CB308_Closed),Vpu:=ADR(HMI1.CB308_Vpu),VLgood:=ADR(HMI1.CB308_VLgood)),</v>
      </c>
    </row>
    <row r="43" spans="1:36" x14ac:dyDescent="0.3">
      <c r="B43">
        <v>42</v>
      </c>
      <c r="C43">
        <v>309</v>
      </c>
      <c r="E43" t="str">
        <f t="shared" si="7"/>
        <v>HMI1.Flow_309</v>
      </c>
      <c r="F43" t="str">
        <f t="shared" si="8"/>
        <v>HMI1.CB309_Closed</v>
      </c>
      <c r="G43" t="str">
        <f t="shared" si="10"/>
        <v>HMI1.CB309_Vpu</v>
      </c>
      <c r="H43" t="str">
        <f t="shared" si="11"/>
        <v>HMI1.CB309_VLgood</v>
      </c>
      <c r="J43" t="str">
        <f t="shared" si="9"/>
        <v>CB309_MODBUS</v>
      </c>
      <c r="K43">
        <v>1</v>
      </c>
      <c r="L43" t="str">
        <f t="shared" si="12"/>
        <v/>
      </c>
      <c r="M43" t="str">
        <f t="shared" si="6"/>
        <v>(ID:=42,CBID:=309,Flow:=ADR(HMI1.Flow_309),Pscale:=1,Status:=ADR(HMI1.CB309_Closed),Vpu:=ADR(HMI1.CB309_Vpu),VLgood:=ADR(HMI1.CB309_VLgood)),</v>
      </c>
    </row>
    <row r="44" spans="1:36" x14ac:dyDescent="0.3">
      <c r="A44">
        <v>1</v>
      </c>
      <c r="B44">
        <v>43</v>
      </c>
      <c r="C44">
        <v>310</v>
      </c>
      <c r="E44" t="str">
        <f t="shared" si="7"/>
        <v>HMI1.Flow_310</v>
      </c>
      <c r="F44" t="str">
        <f t="shared" si="8"/>
        <v>HMI1.CB310_Closed</v>
      </c>
      <c r="G44" t="str">
        <f t="shared" si="10"/>
        <v>HMI1.CB310_Vpu</v>
      </c>
      <c r="H44" t="str">
        <f t="shared" si="11"/>
        <v>HMI1.CB310_VLgood</v>
      </c>
      <c r="J44" t="str">
        <f t="shared" si="9"/>
        <v>CB310_MODBUS</v>
      </c>
      <c r="K44">
        <v>1</v>
      </c>
      <c r="L44" t="str">
        <f t="shared" si="12"/>
        <v/>
      </c>
      <c r="M44" t="str">
        <f t="shared" si="6"/>
        <v>(ID:=43,CBID:=310,Flow:=ADR(HMI1.Flow_310),Pscale:=1,Status:=ADR(HMI1.CB310_Closed),Vpu:=ADR(HMI1.CB310_Vpu),VLgood:=ADR(HMI1.CB310_VLgood)),</v>
      </c>
    </row>
    <row r="45" spans="1:36" x14ac:dyDescent="0.3">
      <c r="B45">
        <v>44</v>
      </c>
      <c r="C45">
        <v>401</v>
      </c>
      <c r="E45" t="str">
        <f t="shared" ref="E45:E50" si="13">CONCATENATE("HMI1.Flow_",C45)</f>
        <v>HMI1.Flow_401</v>
      </c>
      <c r="F45" t="str">
        <f t="shared" ref="F45:F50" si="14">CONCATENATE("HMI1.CB",C45,"_Closed")</f>
        <v>HMI1.CB401_Closed</v>
      </c>
      <c r="G45" t="str">
        <f>CONCATENATE("HMI1.CB",C45,"_Vpu")</f>
        <v>HMI1.CB401_Vpu</v>
      </c>
      <c r="H45" t="str">
        <f>CONCATENATE("HMI1.CB",C45,"_VLgood")</f>
        <v>HMI1.CB401_VLgood</v>
      </c>
      <c r="J45" t="str">
        <f t="shared" ref="J45:J50" si="15">CONCATENATE("CB", C45, "_MODBUS")</f>
        <v>CB401_MODBUS</v>
      </c>
      <c r="K45">
        <v>20</v>
      </c>
      <c r="L45" t="str">
        <f>IF(I45="","",CONCATENATE(",IOCCmd:=ADR(",I45,"),MBCmd:=ADR(",J45,".CMD),MBRst:=ADR(",J45,".RST)"))</f>
        <v/>
      </c>
      <c r="M45" t="str">
        <f t="shared" si="6"/>
        <v>(ID:=44,CBID:=401,Flow:=ADR(HMI1.Flow_401),Pscale:=20,Status:=ADR(HMI1.CB401_Closed),Vpu:=ADR(HMI1.CB401_Vpu),VLgood:=ADR(HMI1.CB401_VLgood)),</v>
      </c>
      <c r="AJ45" t="s">
        <v>4</v>
      </c>
    </row>
    <row r="46" spans="1:36" x14ac:dyDescent="0.3">
      <c r="B46">
        <v>45</v>
      </c>
      <c r="C46">
        <v>402</v>
      </c>
      <c r="E46" t="str">
        <f t="shared" si="13"/>
        <v>HMI1.Flow_402</v>
      </c>
      <c r="F46" t="str">
        <f t="shared" si="14"/>
        <v>HMI1.CB402_Closed</v>
      </c>
      <c r="G46" t="str">
        <f t="shared" ref="G46:G50" si="16">CONCATENATE("HMI1.CB",C46,"_Vpu")</f>
        <v>HMI1.CB402_Vpu</v>
      </c>
      <c r="H46" t="str">
        <f t="shared" ref="H46:H50" si="17">CONCATENATE("HMI1.CB",C46,"_VLgood")</f>
        <v>HMI1.CB402_VLgood</v>
      </c>
      <c r="J46" t="str">
        <f t="shared" si="15"/>
        <v>CB402_MODBUS</v>
      </c>
      <c r="K46">
        <v>20</v>
      </c>
      <c r="L46" t="str">
        <f t="shared" ref="L46:L50" si="18">IF(I46="","",CONCATENATE(",IOCCmd:=ADR(",I46,"),MBCmd:=ADR(",J46,".CMD),MBRst:=ADR(",J46,".RST)"))</f>
        <v/>
      </c>
      <c r="M46" t="str">
        <f t="shared" si="6"/>
        <v>(ID:=45,CBID:=402,Flow:=ADR(HMI1.Flow_402),Pscale:=20,Status:=ADR(HMI1.CB402_Closed),Vpu:=ADR(HMI1.CB402_Vpu),VLgood:=ADR(HMI1.CB402_VLgood)),</v>
      </c>
    </row>
    <row r="47" spans="1:36" x14ac:dyDescent="0.3">
      <c r="B47">
        <v>46</v>
      </c>
      <c r="C47">
        <v>403</v>
      </c>
      <c r="E47" t="str">
        <f t="shared" si="13"/>
        <v>HMI1.Flow_403</v>
      </c>
      <c r="F47" t="str">
        <f t="shared" si="14"/>
        <v>HMI1.CB403_Closed</v>
      </c>
      <c r="G47" t="str">
        <f t="shared" si="16"/>
        <v>HMI1.CB403_Vpu</v>
      </c>
      <c r="H47" t="str">
        <f t="shared" si="17"/>
        <v>HMI1.CB403_VLgood</v>
      </c>
      <c r="J47" t="str">
        <f t="shared" si="15"/>
        <v>CB403_MODBUS</v>
      </c>
      <c r="K47">
        <v>20</v>
      </c>
      <c r="L47" t="str">
        <f t="shared" si="18"/>
        <v/>
      </c>
      <c r="M47" t="str">
        <f t="shared" si="6"/>
        <v>(ID:=46,CBID:=403,Flow:=ADR(HMI1.Flow_403),Pscale:=20,Status:=ADR(HMI1.CB403_Closed),Vpu:=ADR(HMI1.CB403_Vpu),VLgood:=ADR(HMI1.CB403_VLgood)),</v>
      </c>
    </row>
    <row r="48" spans="1:36" x14ac:dyDescent="0.3">
      <c r="B48">
        <v>47</v>
      </c>
      <c r="C48">
        <v>404</v>
      </c>
      <c r="E48" t="str">
        <f t="shared" si="13"/>
        <v>HMI1.Flow_404</v>
      </c>
      <c r="F48" t="str">
        <f t="shared" si="14"/>
        <v>HMI1.CB404_Closed</v>
      </c>
      <c r="G48" t="str">
        <f t="shared" si="16"/>
        <v>HMI1.CB404_Vpu</v>
      </c>
      <c r="H48" t="str">
        <f t="shared" si="17"/>
        <v>HMI1.CB404_VLgood</v>
      </c>
      <c r="J48" t="str">
        <f t="shared" si="15"/>
        <v>CB404_MODBUS</v>
      </c>
      <c r="K48">
        <v>20</v>
      </c>
      <c r="L48" t="str">
        <f t="shared" si="18"/>
        <v/>
      </c>
      <c r="M48" t="str">
        <f t="shared" si="6"/>
        <v>(ID:=47,CBID:=404,Flow:=ADR(HMI1.Flow_404),Pscale:=20,Status:=ADR(HMI1.CB404_Closed),Vpu:=ADR(HMI1.CB404_Vpu),VLgood:=ADR(HMI1.CB404_VLgood)),</v>
      </c>
    </row>
    <row r="49" spans="1:13" x14ac:dyDescent="0.3">
      <c r="B49">
        <v>48</v>
      </c>
      <c r="C49">
        <v>405</v>
      </c>
      <c r="E49" t="str">
        <f t="shared" si="13"/>
        <v>HMI1.Flow_405</v>
      </c>
      <c r="F49" t="str">
        <f t="shared" si="14"/>
        <v>HMI1.CB405_Closed</v>
      </c>
      <c r="G49" t="str">
        <f t="shared" si="16"/>
        <v>HMI1.CB405_Vpu</v>
      </c>
      <c r="H49" t="str">
        <f t="shared" si="17"/>
        <v>HMI1.CB405_VLgood</v>
      </c>
      <c r="J49" t="str">
        <f t="shared" si="15"/>
        <v>CB405_MODBUS</v>
      </c>
      <c r="K49">
        <v>20</v>
      </c>
      <c r="L49" t="str">
        <f t="shared" si="18"/>
        <v/>
      </c>
      <c r="M49" t="str">
        <f t="shared" si="6"/>
        <v>(ID:=48,CBID:=405,Flow:=ADR(HMI1.Flow_405),Pscale:=20,Status:=ADR(HMI1.CB405_Closed),Vpu:=ADR(HMI1.CB405_Vpu),VLgood:=ADR(HMI1.CB405_VLgood)),</v>
      </c>
    </row>
    <row r="50" spans="1:13" x14ac:dyDescent="0.3">
      <c r="B50">
        <v>49</v>
      </c>
      <c r="C50">
        <v>406</v>
      </c>
      <c r="E50" t="str">
        <f t="shared" si="13"/>
        <v>HMI1.Flow_406</v>
      </c>
      <c r="F50" t="str">
        <f t="shared" si="14"/>
        <v>HMI1.CB406_Closed</v>
      </c>
      <c r="G50" t="str">
        <f t="shared" si="16"/>
        <v>HMI1.CB406_Vpu</v>
      </c>
      <c r="H50" t="str">
        <f t="shared" si="17"/>
        <v>HMI1.CB406_VLgood</v>
      </c>
      <c r="J50" t="str">
        <f t="shared" si="15"/>
        <v>CB406_MODBUS</v>
      </c>
      <c r="K50">
        <v>20</v>
      </c>
      <c r="L50" t="str">
        <f t="shared" si="18"/>
        <v/>
      </c>
      <c r="M50" t="str">
        <f t="shared" si="6"/>
        <v>(ID:=49,CBID:=406,Flow:=ADR(HMI1.Flow_406),Pscale:=20,Status:=ADR(HMI1.CB406_Closed),Vpu:=ADR(HMI1.CB406_Vpu),VLgood:=ADR(HMI1.CB406_VLgood)),</v>
      </c>
    </row>
    <row r="51" spans="1:13" x14ac:dyDescent="0.3">
      <c r="B51">
        <v>50</v>
      </c>
      <c r="C51">
        <v>100</v>
      </c>
      <c r="E51" t="str">
        <f t="shared" ref="E51:E60" si="19">CONCATENATE("HMI1.Flow_",C51)</f>
        <v>HMI1.Flow_100</v>
      </c>
      <c r="F51" t="str">
        <f t="shared" ref="F51:F60" si="20">CONCATENATE("HMI1.CB",C51,"_Closed")</f>
        <v>HMI1.CB100_Closed</v>
      </c>
      <c r="G51" t="str">
        <f t="shared" si="10"/>
        <v>HMI1.CB100_Vpu</v>
      </c>
      <c r="H51" t="str">
        <f t="shared" si="11"/>
        <v>HMI1.CB100_VLgood</v>
      </c>
      <c r="J51" t="str">
        <f t="shared" ref="J51:J60" si="21">CONCATENATE("CB", C51, "_MODBUS")</f>
        <v>CB100_MODBUS</v>
      </c>
      <c r="K51">
        <v>1</v>
      </c>
      <c r="L51" t="str">
        <f t="shared" si="12"/>
        <v/>
      </c>
      <c r="M51" t="str">
        <f t="shared" si="6"/>
        <v>(ID:=50,CBID:=100,Flow:=ADR(HMI1.Flow_100),Pscale:=1,Status:=ADR(HMI1.CB100_Closed),Vpu:=ADR(HMI1.CB100_Vpu),VLgood:=ADR(HMI1.CB100_VLgood)),</v>
      </c>
    </row>
    <row r="52" spans="1:13" x14ac:dyDescent="0.3">
      <c r="B52">
        <v>51</v>
      </c>
      <c r="C52">
        <v>200</v>
      </c>
      <c r="E52" t="str">
        <f t="shared" si="19"/>
        <v>HMI1.Flow_200</v>
      </c>
      <c r="F52" t="str">
        <f t="shared" si="20"/>
        <v>HMI1.CB200_Closed</v>
      </c>
      <c r="G52" t="str">
        <f t="shared" si="10"/>
        <v>HMI1.CB200_Vpu</v>
      </c>
      <c r="H52" t="str">
        <f t="shared" si="11"/>
        <v>HMI1.CB200_VLgood</v>
      </c>
      <c r="J52" t="str">
        <f t="shared" si="21"/>
        <v>CB200_MODBUS</v>
      </c>
      <c r="K52">
        <v>1</v>
      </c>
      <c r="L52" t="str">
        <f t="shared" si="12"/>
        <v/>
      </c>
      <c r="M52" t="str">
        <f t="shared" si="6"/>
        <v>(ID:=51,CBID:=200,Flow:=ADR(HMI1.Flow_200),Pscale:=1,Status:=ADR(HMI1.CB200_Closed),Vpu:=ADR(HMI1.CB200_Vpu),VLgood:=ADR(HMI1.CB200_VLgood)),</v>
      </c>
    </row>
    <row r="53" spans="1:13" x14ac:dyDescent="0.3">
      <c r="B53">
        <v>52</v>
      </c>
      <c r="C53">
        <v>300</v>
      </c>
      <c r="E53" t="str">
        <f t="shared" si="19"/>
        <v>HMI1.Flow_300</v>
      </c>
      <c r="F53" t="str">
        <f t="shared" si="20"/>
        <v>HMI1.CB300_Closed</v>
      </c>
      <c r="G53" t="str">
        <f t="shared" si="10"/>
        <v>HMI1.CB300_Vpu</v>
      </c>
      <c r="H53" t="str">
        <f t="shared" si="11"/>
        <v>HMI1.CB300_VLgood</v>
      </c>
      <c r="J53" t="str">
        <f t="shared" si="21"/>
        <v>CB300_MODBUS</v>
      </c>
      <c r="K53">
        <v>1</v>
      </c>
      <c r="L53" t="str">
        <f t="shared" si="12"/>
        <v/>
      </c>
      <c r="M53" t="str">
        <f t="shared" si="6"/>
        <v>(ID:=52,CBID:=300,Flow:=ADR(HMI1.Flow_300),Pscale:=1,Status:=ADR(HMI1.CB300_Closed),Vpu:=ADR(HMI1.CB300_Vpu),VLgood:=ADR(HMI1.CB300_VLgood)),</v>
      </c>
    </row>
    <row r="54" spans="1:13" x14ac:dyDescent="0.3">
      <c r="B54">
        <v>53</v>
      </c>
      <c r="C54">
        <v>151</v>
      </c>
      <c r="E54" t="str">
        <f t="shared" si="19"/>
        <v>HMI1.Flow_151</v>
      </c>
      <c r="F54" t="str">
        <f t="shared" si="20"/>
        <v>HMI1.CB151_Closed</v>
      </c>
      <c r="G54" t="str">
        <f t="shared" si="10"/>
        <v>HMI1.CB151_Vpu</v>
      </c>
      <c r="H54" t="str">
        <f t="shared" si="11"/>
        <v>HMI1.CB151_VLgood</v>
      </c>
      <c r="J54" t="str">
        <f t="shared" si="21"/>
        <v>CB151_MODBUS</v>
      </c>
      <c r="K54">
        <v>1</v>
      </c>
      <c r="L54" t="str">
        <f t="shared" si="12"/>
        <v/>
      </c>
      <c r="M54" t="str">
        <f t="shared" si="6"/>
        <v>(ID:=53,CBID:=151,Flow:=ADR(HMI1.Flow_151),Pscale:=1,Status:=ADR(HMI1.CB151_Closed),Vpu:=ADR(HMI1.CB151_Vpu),VLgood:=ADR(HMI1.CB151_VLgood)),</v>
      </c>
    </row>
    <row r="55" spans="1:13" x14ac:dyDescent="0.3">
      <c r="B55">
        <v>54</v>
      </c>
      <c r="C55">
        <v>251</v>
      </c>
      <c r="E55" t="str">
        <f t="shared" si="19"/>
        <v>HMI1.Flow_251</v>
      </c>
      <c r="F55" t="str">
        <f t="shared" si="20"/>
        <v>HMI1.CB251_Closed</v>
      </c>
      <c r="G55" t="str">
        <f t="shared" si="10"/>
        <v>HMI1.CB251_Vpu</v>
      </c>
      <c r="H55" t="str">
        <f t="shared" si="11"/>
        <v>HMI1.CB251_VLgood</v>
      </c>
      <c r="J55" t="str">
        <f t="shared" si="21"/>
        <v>CB251_MODBUS</v>
      </c>
      <c r="K55">
        <v>1</v>
      </c>
      <c r="L55" t="str">
        <f t="shared" si="12"/>
        <v/>
      </c>
      <c r="M55" t="str">
        <f t="shared" si="6"/>
        <v>(ID:=54,CBID:=251,Flow:=ADR(HMI1.Flow_251),Pscale:=1,Status:=ADR(HMI1.CB251_Closed),Vpu:=ADR(HMI1.CB251_Vpu),VLgood:=ADR(HMI1.CB251_VLgood)),</v>
      </c>
    </row>
    <row r="56" spans="1:13" x14ac:dyDescent="0.3">
      <c r="B56">
        <v>55</v>
      </c>
      <c r="C56">
        <v>252</v>
      </c>
      <c r="E56" t="str">
        <f t="shared" si="19"/>
        <v>HMI1.Flow_252</v>
      </c>
      <c r="F56" t="str">
        <f t="shared" si="20"/>
        <v>HMI1.CB252_Closed</v>
      </c>
      <c r="G56" t="str">
        <f t="shared" si="10"/>
        <v>HMI1.CB252_Vpu</v>
      </c>
      <c r="H56" t="str">
        <f t="shared" si="11"/>
        <v>HMI1.CB252_VLgood</v>
      </c>
      <c r="J56" t="str">
        <f t="shared" si="21"/>
        <v>CB252_MODBUS</v>
      </c>
      <c r="K56">
        <v>1</v>
      </c>
      <c r="L56" t="str">
        <f t="shared" si="12"/>
        <v/>
      </c>
      <c r="M56" t="str">
        <f t="shared" si="6"/>
        <v>(ID:=55,CBID:=252,Flow:=ADR(HMI1.Flow_252),Pscale:=1,Status:=ADR(HMI1.CB252_Closed),Vpu:=ADR(HMI1.CB252_Vpu),VLgood:=ADR(HMI1.CB252_VLgood)),</v>
      </c>
    </row>
    <row r="57" spans="1:13" x14ac:dyDescent="0.3">
      <c r="B57">
        <v>56</v>
      </c>
      <c r="C57">
        <v>351</v>
      </c>
      <c r="E57" t="str">
        <f t="shared" si="19"/>
        <v>HMI1.Flow_351</v>
      </c>
      <c r="F57" t="str">
        <f t="shared" si="20"/>
        <v>HMI1.CB351_Closed</v>
      </c>
      <c r="G57" t="str">
        <f t="shared" si="10"/>
        <v>HMI1.CB351_Vpu</v>
      </c>
      <c r="H57" t="str">
        <f t="shared" si="11"/>
        <v>HMI1.CB351_VLgood</v>
      </c>
      <c r="J57" t="str">
        <f t="shared" si="21"/>
        <v>CB351_MODBUS</v>
      </c>
      <c r="K57">
        <v>1</v>
      </c>
      <c r="L57" t="str">
        <f t="shared" si="12"/>
        <v/>
      </c>
      <c r="M57" t="str">
        <f t="shared" si="6"/>
        <v>(ID:=56,CBID:=351,Flow:=ADR(HMI1.Flow_351),Pscale:=1,Status:=ADR(HMI1.CB351_Closed),Vpu:=ADR(HMI1.CB351_Vpu),VLgood:=ADR(HMI1.CB351_VLgood)),</v>
      </c>
    </row>
    <row r="58" spans="1:13" x14ac:dyDescent="0.3">
      <c r="A58">
        <v>1</v>
      </c>
      <c r="B58">
        <v>57</v>
      </c>
      <c r="C58">
        <v>451</v>
      </c>
      <c r="E58" t="str">
        <f t="shared" si="19"/>
        <v>HMI1.Flow_451</v>
      </c>
      <c r="F58" t="str">
        <f t="shared" si="20"/>
        <v>HMI1.CB451_Closed</v>
      </c>
      <c r="G58" t="str">
        <f t="shared" si="10"/>
        <v>HMI1.CB451_Vpu</v>
      </c>
      <c r="H58" t="str">
        <f t="shared" si="11"/>
        <v>HMI1.CB451_VLgood</v>
      </c>
      <c r="J58" t="str">
        <f t="shared" si="21"/>
        <v>CB451_MODBUS</v>
      </c>
      <c r="K58">
        <v>20</v>
      </c>
      <c r="L58" t="str">
        <f t="shared" si="12"/>
        <v/>
      </c>
      <c r="M58" t="str">
        <f t="shared" si="6"/>
        <v>(ID:=57,CBID:=451,Flow:=ADR(HMI1.Flow_451),Pscale:=20,Status:=ADR(HMI1.CB451_Closed),Vpu:=ADR(HMI1.CB451_Vpu),VLgood:=ADR(HMI1.CB451_VLgood)),</v>
      </c>
    </row>
    <row r="59" spans="1:13" x14ac:dyDescent="0.3">
      <c r="A59">
        <v>1</v>
      </c>
      <c r="B59">
        <v>58</v>
      </c>
      <c r="C59">
        <v>452</v>
      </c>
      <c r="E59" t="str">
        <f t="shared" si="19"/>
        <v>HMI1.Flow_452</v>
      </c>
      <c r="F59" t="str">
        <f t="shared" si="20"/>
        <v>HMI1.CB452_Closed</v>
      </c>
      <c r="G59" t="str">
        <f t="shared" si="10"/>
        <v>HMI1.CB452_Vpu</v>
      </c>
      <c r="H59" t="str">
        <f t="shared" si="11"/>
        <v>HMI1.CB452_VLgood</v>
      </c>
      <c r="J59" t="str">
        <f t="shared" si="21"/>
        <v>CB452_MODBUS</v>
      </c>
      <c r="K59">
        <v>20</v>
      </c>
      <c r="L59" t="str">
        <f t="shared" si="12"/>
        <v/>
      </c>
      <c r="M59" t="str">
        <f t="shared" si="6"/>
        <v>(ID:=58,CBID:=452,Flow:=ADR(HMI1.Flow_452),Pscale:=20,Status:=ADR(HMI1.CB452_Closed),Vpu:=ADR(HMI1.CB452_Vpu),VLgood:=ADR(HMI1.CB452_VLgood)),</v>
      </c>
    </row>
    <row r="60" spans="1:13" x14ac:dyDescent="0.3">
      <c r="A60">
        <v>1</v>
      </c>
      <c r="B60">
        <v>59</v>
      </c>
      <c r="C60">
        <v>453</v>
      </c>
      <c r="E60" t="str">
        <f t="shared" si="19"/>
        <v>HMI1.Flow_453</v>
      </c>
      <c r="F60" t="str">
        <f t="shared" si="20"/>
        <v>HMI1.CB453_Closed</v>
      </c>
      <c r="G60" t="str">
        <f t="shared" si="10"/>
        <v>HMI1.CB453_Vpu</v>
      </c>
      <c r="H60" t="str">
        <f t="shared" si="11"/>
        <v>HMI1.CB453_VLgood</v>
      </c>
      <c r="J60" t="str">
        <f t="shared" si="21"/>
        <v>CB453_MODBUS</v>
      </c>
      <c r="K60">
        <v>20</v>
      </c>
      <c r="L60" t="str">
        <f t="shared" si="12"/>
        <v/>
      </c>
      <c r="M60" t="str">
        <f t="shared" si="6"/>
        <v>(ID:=59,CBID:=453,Flow:=ADR(HMI1.Flow_453),Pscale:=20,Status:=ADR(HMI1.CB453_Closed),Vpu:=ADR(HMI1.CB453_Vpu),VLgood:=ADR(HMI1.CB453_VLgood)),</v>
      </c>
    </row>
  </sheetData>
  <autoFilter ref="A1:M6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4"/>
  <sheetViews>
    <sheetView workbookViewId="0">
      <selection activeCell="C181" sqref="C2:C181"/>
    </sheetView>
  </sheetViews>
  <sheetFormatPr defaultRowHeight="14.4" x14ac:dyDescent="0.3"/>
  <sheetData>
    <row r="1" spans="1:3" x14ac:dyDescent="0.3">
      <c r="C1" t="s">
        <v>1</v>
      </c>
    </row>
    <row r="2" spans="1:3" x14ac:dyDescent="0.3">
      <c r="A2">
        <v>1</v>
      </c>
      <c r="B2">
        <f t="shared" ref="B2:B65" si="0">CEILING(A2/4,1)</f>
        <v>1</v>
      </c>
      <c r="C2" t="str">
        <f>INDEX(HMI_signals!I:I,B2+1)</f>
        <v>HMI1.CB101_Cmd</v>
      </c>
    </row>
    <row r="3" spans="1:3" x14ac:dyDescent="0.3">
      <c r="A3">
        <v>2</v>
      </c>
      <c r="B3">
        <f t="shared" si="0"/>
        <v>1</v>
      </c>
      <c r="C3" t="str">
        <f>INDEX(HMI_signals!I:I,B3+1)</f>
        <v>HMI1.CB101_Cmd</v>
      </c>
    </row>
    <row r="4" spans="1:3" x14ac:dyDescent="0.3">
      <c r="A4">
        <v>3</v>
      </c>
      <c r="B4">
        <f t="shared" si="0"/>
        <v>1</v>
      </c>
      <c r="C4" t="str">
        <f>INDEX(HMI_signals!I:I,B4+1)</f>
        <v>HMI1.CB101_Cmd</v>
      </c>
    </row>
    <row r="5" spans="1:3" x14ac:dyDescent="0.3">
      <c r="A5">
        <v>4</v>
      </c>
      <c r="B5">
        <f t="shared" si="0"/>
        <v>1</v>
      </c>
      <c r="C5" t="str">
        <f>INDEX(HMI_signals!I:I,B5+1)</f>
        <v>HMI1.CB101_Cmd</v>
      </c>
    </row>
    <row r="6" spans="1:3" x14ac:dyDescent="0.3">
      <c r="A6">
        <v>5</v>
      </c>
      <c r="B6">
        <f t="shared" si="0"/>
        <v>2</v>
      </c>
      <c r="C6" t="str">
        <f>INDEX(HMI_signals!I:I,B6+1)</f>
        <v>HMI1.CB102_Cmd</v>
      </c>
    </row>
    <row r="7" spans="1:3" x14ac:dyDescent="0.3">
      <c r="A7">
        <v>6</v>
      </c>
      <c r="B7">
        <f t="shared" si="0"/>
        <v>2</v>
      </c>
      <c r="C7" t="str">
        <f>INDEX(HMI_signals!I:I,B7+1)</f>
        <v>HMI1.CB102_Cmd</v>
      </c>
    </row>
    <row r="8" spans="1:3" x14ac:dyDescent="0.3">
      <c r="A8">
        <v>7</v>
      </c>
      <c r="B8">
        <f t="shared" si="0"/>
        <v>2</v>
      </c>
      <c r="C8" t="str">
        <f>INDEX(HMI_signals!I:I,B8+1)</f>
        <v>HMI1.CB102_Cmd</v>
      </c>
    </row>
    <row r="9" spans="1:3" x14ac:dyDescent="0.3">
      <c r="A9">
        <v>8</v>
      </c>
      <c r="B9">
        <f t="shared" si="0"/>
        <v>2</v>
      </c>
      <c r="C9" t="str">
        <f>INDEX(HMI_signals!I:I,B9+1)</f>
        <v>HMI1.CB102_Cmd</v>
      </c>
    </row>
    <row r="10" spans="1:3" x14ac:dyDescent="0.3">
      <c r="A10">
        <v>9</v>
      </c>
      <c r="B10">
        <f t="shared" si="0"/>
        <v>3</v>
      </c>
      <c r="C10" t="str">
        <f>INDEX(HMI_signals!I:I,B10+1)</f>
        <v>HMI1.CB103_Cmd</v>
      </c>
    </row>
    <row r="11" spans="1:3" x14ac:dyDescent="0.3">
      <c r="A11">
        <v>10</v>
      </c>
      <c r="B11">
        <f t="shared" si="0"/>
        <v>3</v>
      </c>
      <c r="C11" t="str">
        <f>INDEX(HMI_signals!I:I,B11+1)</f>
        <v>HMI1.CB103_Cmd</v>
      </c>
    </row>
    <row r="12" spans="1:3" x14ac:dyDescent="0.3">
      <c r="A12">
        <v>11</v>
      </c>
      <c r="B12">
        <f t="shared" si="0"/>
        <v>3</v>
      </c>
      <c r="C12" t="str">
        <f>INDEX(HMI_signals!I:I,B12+1)</f>
        <v>HMI1.CB103_Cmd</v>
      </c>
    </row>
    <row r="13" spans="1:3" x14ac:dyDescent="0.3">
      <c r="A13">
        <v>12</v>
      </c>
      <c r="B13">
        <f t="shared" si="0"/>
        <v>3</v>
      </c>
      <c r="C13" t="str">
        <f>INDEX(HMI_signals!I:I,B13+1)</f>
        <v>HMI1.CB103_Cmd</v>
      </c>
    </row>
    <row r="14" spans="1:3" x14ac:dyDescent="0.3">
      <c r="A14">
        <v>13</v>
      </c>
      <c r="B14">
        <f t="shared" si="0"/>
        <v>4</v>
      </c>
      <c r="C14">
        <f>INDEX(HMI_signals!I:I,B14+1)</f>
        <v>0</v>
      </c>
    </row>
    <row r="15" spans="1:3" x14ac:dyDescent="0.3">
      <c r="A15">
        <v>14</v>
      </c>
      <c r="B15">
        <f t="shared" si="0"/>
        <v>4</v>
      </c>
      <c r="C15">
        <f>INDEX(HMI_signals!I:I,B15+1)</f>
        <v>0</v>
      </c>
    </row>
    <row r="16" spans="1:3" x14ac:dyDescent="0.3">
      <c r="A16">
        <v>15</v>
      </c>
      <c r="B16">
        <f t="shared" si="0"/>
        <v>4</v>
      </c>
      <c r="C16">
        <f>INDEX(HMI_signals!I:I,B16+1)</f>
        <v>0</v>
      </c>
    </row>
    <row r="17" spans="1:3" x14ac:dyDescent="0.3">
      <c r="A17">
        <v>16</v>
      </c>
      <c r="B17">
        <f t="shared" si="0"/>
        <v>4</v>
      </c>
      <c r="C17">
        <f>INDEX(HMI_signals!I:I,B17+1)</f>
        <v>0</v>
      </c>
    </row>
    <row r="18" spans="1:3" x14ac:dyDescent="0.3">
      <c r="A18">
        <v>17</v>
      </c>
      <c r="B18">
        <f t="shared" si="0"/>
        <v>5</v>
      </c>
      <c r="C18">
        <f>INDEX(HMI_signals!I:I,B18+1)</f>
        <v>0</v>
      </c>
    </row>
    <row r="19" spans="1:3" x14ac:dyDescent="0.3">
      <c r="A19">
        <v>18</v>
      </c>
      <c r="B19">
        <f t="shared" si="0"/>
        <v>5</v>
      </c>
      <c r="C19">
        <f>INDEX(HMI_signals!I:I,B19+1)</f>
        <v>0</v>
      </c>
    </row>
    <row r="20" spans="1:3" x14ac:dyDescent="0.3">
      <c r="A20">
        <v>19</v>
      </c>
      <c r="B20">
        <f t="shared" si="0"/>
        <v>5</v>
      </c>
      <c r="C20">
        <f>INDEX(HMI_signals!I:I,B20+1)</f>
        <v>0</v>
      </c>
    </row>
    <row r="21" spans="1:3" x14ac:dyDescent="0.3">
      <c r="A21">
        <v>20</v>
      </c>
      <c r="B21">
        <f t="shared" si="0"/>
        <v>5</v>
      </c>
      <c r="C21">
        <f>INDEX(HMI_signals!I:I,B21+1)</f>
        <v>0</v>
      </c>
    </row>
    <row r="22" spans="1:3" x14ac:dyDescent="0.3">
      <c r="A22">
        <v>21</v>
      </c>
      <c r="B22">
        <f t="shared" si="0"/>
        <v>6</v>
      </c>
      <c r="C22">
        <f>INDEX(HMI_signals!I:I,B22+1)</f>
        <v>0</v>
      </c>
    </row>
    <row r="23" spans="1:3" x14ac:dyDescent="0.3">
      <c r="A23">
        <v>22</v>
      </c>
      <c r="B23">
        <f t="shared" si="0"/>
        <v>6</v>
      </c>
      <c r="C23">
        <f>INDEX(HMI_signals!I:I,B23+1)</f>
        <v>0</v>
      </c>
    </row>
    <row r="24" spans="1:3" x14ac:dyDescent="0.3">
      <c r="A24">
        <v>23</v>
      </c>
      <c r="B24">
        <f t="shared" si="0"/>
        <v>6</v>
      </c>
      <c r="C24">
        <f>INDEX(HMI_signals!I:I,B24+1)</f>
        <v>0</v>
      </c>
    </row>
    <row r="25" spans="1:3" x14ac:dyDescent="0.3">
      <c r="A25">
        <v>24</v>
      </c>
      <c r="B25">
        <f t="shared" si="0"/>
        <v>6</v>
      </c>
      <c r="C25">
        <f>INDEX(HMI_signals!I:I,B25+1)</f>
        <v>0</v>
      </c>
    </row>
    <row r="26" spans="1:3" x14ac:dyDescent="0.3">
      <c r="A26">
        <v>25</v>
      </c>
      <c r="B26">
        <f t="shared" si="0"/>
        <v>7</v>
      </c>
      <c r="C26">
        <f>INDEX(HMI_signals!I:I,B26+1)</f>
        <v>0</v>
      </c>
    </row>
    <row r="27" spans="1:3" x14ac:dyDescent="0.3">
      <c r="A27">
        <v>26</v>
      </c>
      <c r="B27">
        <f t="shared" si="0"/>
        <v>7</v>
      </c>
      <c r="C27">
        <f>INDEX(HMI_signals!I:I,B27+1)</f>
        <v>0</v>
      </c>
    </row>
    <row r="28" spans="1:3" x14ac:dyDescent="0.3">
      <c r="A28">
        <v>27</v>
      </c>
      <c r="B28">
        <f t="shared" si="0"/>
        <v>7</v>
      </c>
      <c r="C28">
        <f>INDEX(HMI_signals!I:I,B28+1)</f>
        <v>0</v>
      </c>
    </row>
    <row r="29" spans="1:3" x14ac:dyDescent="0.3">
      <c r="A29">
        <v>28</v>
      </c>
      <c r="B29">
        <f t="shared" si="0"/>
        <v>7</v>
      </c>
      <c r="C29">
        <f>INDEX(HMI_signals!I:I,B29+1)</f>
        <v>0</v>
      </c>
    </row>
    <row r="30" spans="1:3" x14ac:dyDescent="0.3">
      <c r="A30">
        <v>29</v>
      </c>
      <c r="B30">
        <f t="shared" si="0"/>
        <v>8</v>
      </c>
      <c r="C30" t="str">
        <f>INDEX(HMI_signals!I:I,B30+1)</f>
        <v>HMI1.CB108_Cmd</v>
      </c>
    </row>
    <row r="31" spans="1:3" x14ac:dyDescent="0.3">
      <c r="A31">
        <v>30</v>
      </c>
      <c r="B31">
        <f t="shared" si="0"/>
        <v>8</v>
      </c>
      <c r="C31" t="str">
        <f>INDEX(HMI_signals!I:I,B31+1)</f>
        <v>HMI1.CB108_Cmd</v>
      </c>
    </row>
    <row r="32" spans="1:3" x14ac:dyDescent="0.3">
      <c r="A32">
        <v>31</v>
      </c>
      <c r="B32">
        <f t="shared" si="0"/>
        <v>8</v>
      </c>
      <c r="C32" t="str">
        <f>INDEX(HMI_signals!I:I,B32+1)</f>
        <v>HMI1.CB108_Cmd</v>
      </c>
    </row>
    <row r="33" spans="1:3" x14ac:dyDescent="0.3">
      <c r="A33">
        <v>32</v>
      </c>
      <c r="B33">
        <f t="shared" si="0"/>
        <v>8</v>
      </c>
      <c r="C33" t="str">
        <f>INDEX(HMI_signals!I:I,B33+1)</f>
        <v>HMI1.CB108_Cmd</v>
      </c>
    </row>
    <row r="34" spans="1:3" x14ac:dyDescent="0.3">
      <c r="A34">
        <v>33</v>
      </c>
      <c r="B34">
        <f t="shared" si="0"/>
        <v>9</v>
      </c>
      <c r="C34" t="str">
        <f>INDEX(HMI_signals!I:I,B34+1)</f>
        <v>HMI1.CB109_Cmd</v>
      </c>
    </row>
    <row r="35" spans="1:3" x14ac:dyDescent="0.3">
      <c r="A35">
        <v>34</v>
      </c>
      <c r="B35">
        <f t="shared" si="0"/>
        <v>9</v>
      </c>
      <c r="C35" t="str">
        <f>INDEX(HMI_signals!I:I,B35+1)</f>
        <v>HMI1.CB109_Cmd</v>
      </c>
    </row>
    <row r="36" spans="1:3" x14ac:dyDescent="0.3">
      <c r="A36">
        <v>35</v>
      </c>
      <c r="B36">
        <f t="shared" si="0"/>
        <v>9</v>
      </c>
      <c r="C36" t="str">
        <f>INDEX(HMI_signals!I:I,B36+1)</f>
        <v>HMI1.CB109_Cmd</v>
      </c>
    </row>
    <row r="37" spans="1:3" x14ac:dyDescent="0.3">
      <c r="A37">
        <v>36</v>
      </c>
      <c r="B37">
        <f t="shared" si="0"/>
        <v>9</v>
      </c>
      <c r="C37" t="str">
        <f>INDEX(HMI_signals!I:I,B37+1)</f>
        <v>HMI1.CB109_Cmd</v>
      </c>
    </row>
    <row r="38" spans="1:3" x14ac:dyDescent="0.3">
      <c r="A38">
        <v>37</v>
      </c>
      <c r="B38">
        <f t="shared" si="0"/>
        <v>10</v>
      </c>
      <c r="C38">
        <f>INDEX(HMI_signals!I:I,B38+1)</f>
        <v>0</v>
      </c>
    </row>
    <row r="39" spans="1:3" x14ac:dyDescent="0.3">
      <c r="A39">
        <v>38</v>
      </c>
      <c r="B39">
        <f t="shared" si="0"/>
        <v>10</v>
      </c>
      <c r="C39">
        <f>INDEX(HMI_signals!I:I,B39+1)</f>
        <v>0</v>
      </c>
    </row>
    <row r="40" spans="1:3" x14ac:dyDescent="0.3">
      <c r="A40">
        <v>39</v>
      </c>
      <c r="B40">
        <f t="shared" si="0"/>
        <v>10</v>
      </c>
      <c r="C40">
        <f>INDEX(HMI_signals!I:I,B40+1)</f>
        <v>0</v>
      </c>
    </row>
    <row r="41" spans="1:3" x14ac:dyDescent="0.3">
      <c r="A41">
        <v>40</v>
      </c>
      <c r="B41">
        <f t="shared" si="0"/>
        <v>10</v>
      </c>
      <c r="C41">
        <f>INDEX(HMI_signals!I:I,B41+1)</f>
        <v>0</v>
      </c>
    </row>
    <row r="42" spans="1:3" x14ac:dyDescent="0.3">
      <c r="A42">
        <v>41</v>
      </c>
      <c r="B42">
        <f t="shared" si="0"/>
        <v>11</v>
      </c>
      <c r="C42" t="str">
        <f>INDEX(HMI_signals!I:I,B42+1)</f>
        <v>HMI1.CB111_Cmd</v>
      </c>
    </row>
    <row r="43" spans="1:3" x14ac:dyDescent="0.3">
      <c r="A43">
        <v>42</v>
      </c>
      <c r="B43">
        <f t="shared" si="0"/>
        <v>11</v>
      </c>
      <c r="C43" t="str">
        <f>INDEX(HMI_signals!I:I,B43+1)</f>
        <v>HMI1.CB111_Cmd</v>
      </c>
    </row>
    <row r="44" spans="1:3" x14ac:dyDescent="0.3">
      <c r="A44">
        <v>43</v>
      </c>
      <c r="B44">
        <f t="shared" si="0"/>
        <v>11</v>
      </c>
      <c r="C44" t="str">
        <f>INDEX(HMI_signals!I:I,B44+1)</f>
        <v>HMI1.CB111_Cmd</v>
      </c>
    </row>
    <row r="45" spans="1:3" x14ac:dyDescent="0.3">
      <c r="A45">
        <v>44</v>
      </c>
      <c r="B45">
        <f t="shared" si="0"/>
        <v>11</v>
      </c>
      <c r="C45" t="str">
        <f>INDEX(HMI_signals!I:I,B45+1)</f>
        <v>HMI1.CB111_Cmd</v>
      </c>
    </row>
    <row r="46" spans="1:3" x14ac:dyDescent="0.3">
      <c r="A46">
        <v>45</v>
      </c>
      <c r="B46">
        <f t="shared" si="0"/>
        <v>12</v>
      </c>
      <c r="C46">
        <f>INDEX(HMI_signals!I:I,B46+1)</f>
        <v>0</v>
      </c>
    </row>
    <row r="47" spans="1:3" x14ac:dyDescent="0.3">
      <c r="A47">
        <v>46</v>
      </c>
      <c r="B47">
        <f t="shared" si="0"/>
        <v>12</v>
      </c>
      <c r="C47">
        <f>INDEX(HMI_signals!I:I,B47+1)</f>
        <v>0</v>
      </c>
    </row>
    <row r="48" spans="1:3" x14ac:dyDescent="0.3">
      <c r="A48">
        <v>47</v>
      </c>
      <c r="B48">
        <f t="shared" si="0"/>
        <v>12</v>
      </c>
      <c r="C48">
        <f>INDEX(HMI_signals!I:I,B48+1)</f>
        <v>0</v>
      </c>
    </row>
    <row r="49" spans="1:3" x14ac:dyDescent="0.3">
      <c r="A49">
        <v>48</v>
      </c>
      <c r="B49">
        <f t="shared" si="0"/>
        <v>12</v>
      </c>
      <c r="C49">
        <f>INDEX(HMI_signals!I:I,B49+1)</f>
        <v>0</v>
      </c>
    </row>
    <row r="50" spans="1:3" x14ac:dyDescent="0.3">
      <c r="A50">
        <v>49</v>
      </c>
      <c r="B50">
        <f t="shared" si="0"/>
        <v>13</v>
      </c>
      <c r="C50" t="str">
        <f>INDEX(HMI_signals!I:I,B50+1)</f>
        <v>HMI1.CB113_Cmd</v>
      </c>
    </row>
    <row r="51" spans="1:3" x14ac:dyDescent="0.3">
      <c r="A51">
        <v>50</v>
      </c>
      <c r="B51">
        <f t="shared" si="0"/>
        <v>13</v>
      </c>
      <c r="C51" t="str">
        <f>INDEX(HMI_signals!I:I,B51+1)</f>
        <v>HMI1.CB113_Cmd</v>
      </c>
    </row>
    <row r="52" spans="1:3" x14ac:dyDescent="0.3">
      <c r="A52">
        <v>51</v>
      </c>
      <c r="B52">
        <f t="shared" si="0"/>
        <v>13</v>
      </c>
      <c r="C52" t="str">
        <f>INDEX(HMI_signals!I:I,B52+1)</f>
        <v>HMI1.CB113_Cmd</v>
      </c>
    </row>
    <row r="53" spans="1:3" x14ac:dyDescent="0.3">
      <c r="A53">
        <v>52</v>
      </c>
      <c r="B53">
        <f t="shared" si="0"/>
        <v>13</v>
      </c>
      <c r="C53" t="str">
        <f>INDEX(HMI_signals!I:I,B53+1)</f>
        <v>HMI1.CB113_Cmd</v>
      </c>
    </row>
    <row r="54" spans="1:3" x14ac:dyDescent="0.3">
      <c r="A54">
        <v>53</v>
      </c>
      <c r="B54">
        <f t="shared" si="0"/>
        <v>14</v>
      </c>
      <c r="C54">
        <f>INDEX(HMI_signals!I:I,B54+1)</f>
        <v>0</v>
      </c>
    </row>
    <row r="55" spans="1:3" x14ac:dyDescent="0.3">
      <c r="A55">
        <v>54</v>
      </c>
      <c r="B55">
        <f t="shared" si="0"/>
        <v>14</v>
      </c>
      <c r="C55">
        <f>INDEX(HMI_signals!I:I,B55+1)</f>
        <v>0</v>
      </c>
    </row>
    <row r="56" spans="1:3" x14ac:dyDescent="0.3">
      <c r="A56">
        <v>55</v>
      </c>
      <c r="B56">
        <f t="shared" si="0"/>
        <v>14</v>
      </c>
      <c r="C56">
        <f>INDEX(HMI_signals!I:I,B56+1)</f>
        <v>0</v>
      </c>
    </row>
    <row r="57" spans="1:3" x14ac:dyDescent="0.3">
      <c r="A57">
        <v>56</v>
      </c>
      <c r="B57">
        <f t="shared" si="0"/>
        <v>14</v>
      </c>
      <c r="C57">
        <f>INDEX(HMI_signals!I:I,B57+1)</f>
        <v>0</v>
      </c>
    </row>
    <row r="58" spans="1:3" x14ac:dyDescent="0.3">
      <c r="A58">
        <v>57</v>
      </c>
      <c r="B58">
        <f t="shared" si="0"/>
        <v>15</v>
      </c>
      <c r="C58" t="str">
        <f>INDEX(HMI_signals!I:I,B58+1)</f>
        <v>HMI1.CB201_Cmd</v>
      </c>
    </row>
    <row r="59" spans="1:3" x14ac:dyDescent="0.3">
      <c r="A59">
        <v>58</v>
      </c>
      <c r="B59">
        <f t="shared" si="0"/>
        <v>15</v>
      </c>
      <c r="C59" t="str">
        <f>INDEX(HMI_signals!I:I,B59+1)</f>
        <v>HMI1.CB201_Cmd</v>
      </c>
    </row>
    <row r="60" spans="1:3" x14ac:dyDescent="0.3">
      <c r="A60">
        <v>59</v>
      </c>
      <c r="B60">
        <f t="shared" si="0"/>
        <v>15</v>
      </c>
      <c r="C60" t="str">
        <f>INDEX(HMI_signals!I:I,B60+1)</f>
        <v>HMI1.CB201_Cmd</v>
      </c>
    </row>
    <row r="61" spans="1:3" x14ac:dyDescent="0.3">
      <c r="A61">
        <v>60</v>
      </c>
      <c r="B61">
        <f t="shared" si="0"/>
        <v>15</v>
      </c>
      <c r="C61" t="str">
        <f>INDEX(HMI_signals!I:I,B61+1)</f>
        <v>HMI1.CB201_Cmd</v>
      </c>
    </row>
    <row r="62" spans="1:3" x14ac:dyDescent="0.3">
      <c r="A62">
        <v>61</v>
      </c>
      <c r="B62">
        <f t="shared" si="0"/>
        <v>16</v>
      </c>
      <c r="C62" t="str">
        <f>INDEX(HMI_signals!I:I,B62+1)</f>
        <v>HMI1.CB202_Cmd</v>
      </c>
    </row>
    <row r="63" spans="1:3" x14ac:dyDescent="0.3">
      <c r="A63">
        <v>62</v>
      </c>
      <c r="B63">
        <f t="shared" si="0"/>
        <v>16</v>
      </c>
      <c r="C63" t="str">
        <f>INDEX(HMI_signals!I:I,B63+1)</f>
        <v>HMI1.CB202_Cmd</v>
      </c>
    </row>
    <row r="64" spans="1:3" x14ac:dyDescent="0.3">
      <c r="A64">
        <v>63</v>
      </c>
      <c r="B64">
        <f t="shared" si="0"/>
        <v>16</v>
      </c>
      <c r="C64" t="str">
        <f>INDEX(HMI_signals!I:I,B64+1)</f>
        <v>HMI1.CB202_Cmd</v>
      </c>
    </row>
    <row r="65" spans="1:3" x14ac:dyDescent="0.3">
      <c r="A65">
        <v>64</v>
      </c>
      <c r="B65">
        <f t="shared" si="0"/>
        <v>16</v>
      </c>
      <c r="C65" t="str">
        <f>INDEX(HMI_signals!I:I,B65+1)</f>
        <v>HMI1.CB202_Cmd</v>
      </c>
    </row>
    <row r="66" spans="1:3" x14ac:dyDescent="0.3">
      <c r="A66">
        <v>65</v>
      </c>
      <c r="B66">
        <f t="shared" ref="B66:B129" si="1">CEILING(A66/4,1)</f>
        <v>17</v>
      </c>
      <c r="C66" t="str">
        <f>INDEX(HMI_signals!I:I,B66+1)</f>
        <v>HMI1.CB203_Cmd</v>
      </c>
    </row>
    <row r="67" spans="1:3" x14ac:dyDescent="0.3">
      <c r="A67">
        <v>66</v>
      </c>
      <c r="B67">
        <f t="shared" si="1"/>
        <v>17</v>
      </c>
      <c r="C67" t="str">
        <f>INDEX(HMI_signals!I:I,B67+1)</f>
        <v>HMI1.CB203_Cmd</v>
      </c>
    </row>
    <row r="68" spans="1:3" x14ac:dyDescent="0.3">
      <c r="A68">
        <v>67</v>
      </c>
      <c r="B68">
        <f t="shared" si="1"/>
        <v>17</v>
      </c>
      <c r="C68" t="str">
        <f>INDEX(HMI_signals!I:I,B68+1)</f>
        <v>HMI1.CB203_Cmd</v>
      </c>
    </row>
    <row r="69" spans="1:3" x14ac:dyDescent="0.3">
      <c r="A69">
        <v>68</v>
      </c>
      <c r="B69">
        <f t="shared" si="1"/>
        <v>17</v>
      </c>
      <c r="C69" t="str">
        <f>INDEX(HMI_signals!I:I,B69+1)</f>
        <v>HMI1.CB203_Cmd</v>
      </c>
    </row>
    <row r="70" spans="1:3" x14ac:dyDescent="0.3">
      <c r="A70">
        <v>69</v>
      </c>
      <c r="B70">
        <f t="shared" si="1"/>
        <v>18</v>
      </c>
      <c r="C70">
        <f>INDEX(HMI_signals!I:I,B70+1)</f>
        <v>0</v>
      </c>
    </row>
    <row r="71" spans="1:3" x14ac:dyDescent="0.3">
      <c r="A71">
        <v>70</v>
      </c>
      <c r="B71">
        <f t="shared" si="1"/>
        <v>18</v>
      </c>
      <c r="C71">
        <f>INDEX(HMI_signals!I:I,B71+1)</f>
        <v>0</v>
      </c>
    </row>
    <row r="72" spans="1:3" x14ac:dyDescent="0.3">
      <c r="A72">
        <v>71</v>
      </c>
      <c r="B72">
        <f t="shared" si="1"/>
        <v>18</v>
      </c>
      <c r="C72">
        <f>INDEX(HMI_signals!I:I,B72+1)</f>
        <v>0</v>
      </c>
    </row>
    <row r="73" spans="1:3" x14ac:dyDescent="0.3">
      <c r="A73">
        <v>72</v>
      </c>
      <c r="B73">
        <f t="shared" si="1"/>
        <v>18</v>
      </c>
      <c r="C73">
        <f>INDEX(HMI_signals!I:I,B73+1)</f>
        <v>0</v>
      </c>
    </row>
    <row r="74" spans="1:3" x14ac:dyDescent="0.3">
      <c r="A74">
        <v>73</v>
      </c>
      <c r="B74">
        <f t="shared" si="1"/>
        <v>19</v>
      </c>
      <c r="C74">
        <f>INDEX(HMI_signals!I:I,B74+1)</f>
        <v>0</v>
      </c>
    </row>
    <row r="75" spans="1:3" x14ac:dyDescent="0.3">
      <c r="A75">
        <v>74</v>
      </c>
      <c r="B75">
        <f t="shared" si="1"/>
        <v>19</v>
      </c>
      <c r="C75">
        <f>INDEX(HMI_signals!I:I,B75+1)</f>
        <v>0</v>
      </c>
    </row>
    <row r="76" spans="1:3" x14ac:dyDescent="0.3">
      <c r="A76">
        <v>75</v>
      </c>
      <c r="B76">
        <f t="shared" si="1"/>
        <v>19</v>
      </c>
      <c r="C76">
        <f>INDEX(HMI_signals!I:I,B76+1)</f>
        <v>0</v>
      </c>
    </row>
    <row r="77" spans="1:3" x14ac:dyDescent="0.3">
      <c r="A77">
        <v>76</v>
      </c>
      <c r="B77">
        <f t="shared" si="1"/>
        <v>19</v>
      </c>
      <c r="C77">
        <f>INDEX(HMI_signals!I:I,B77+1)</f>
        <v>0</v>
      </c>
    </row>
    <row r="78" spans="1:3" x14ac:dyDescent="0.3">
      <c r="A78">
        <v>77</v>
      </c>
      <c r="B78">
        <f t="shared" si="1"/>
        <v>20</v>
      </c>
      <c r="C78">
        <f>INDEX(HMI_signals!I:I,B78+1)</f>
        <v>0</v>
      </c>
    </row>
    <row r="79" spans="1:3" x14ac:dyDescent="0.3">
      <c r="A79">
        <v>78</v>
      </c>
      <c r="B79">
        <f t="shared" si="1"/>
        <v>20</v>
      </c>
      <c r="C79">
        <f>INDEX(HMI_signals!I:I,B79+1)</f>
        <v>0</v>
      </c>
    </row>
    <row r="80" spans="1:3" x14ac:dyDescent="0.3">
      <c r="A80">
        <v>79</v>
      </c>
      <c r="B80">
        <f t="shared" si="1"/>
        <v>20</v>
      </c>
      <c r="C80">
        <f>INDEX(HMI_signals!I:I,B80+1)</f>
        <v>0</v>
      </c>
    </row>
    <row r="81" spans="1:3" x14ac:dyDescent="0.3">
      <c r="A81">
        <v>80</v>
      </c>
      <c r="B81">
        <f t="shared" si="1"/>
        <v>20</v>
      </c>
      <c r="C81">
        <f>INDEX(HMI_signals!I:I,B81+1)</f>
        <v>0</v>
      </c>
    </row>
    <row r="82" spans="1:3" x14ac:dyDescent="0.3">
      <c r="A82">
        <v>81</v>
      </c>
      <c r="B82">
        <f t="shared" si="1"/>
        <v>21</v>
      </c>
      <c r="C82">
        <f>INDEX(HMI_signals!I:I,B82+1)</f>
        <v>0</v>
      </c>
    </row>
    <row r="83" spans="1:3" x14ac:dyDescent="0.3">
      <c r="A83">
        <v>82</v>
      </c>
      <c r="B83">
        <f t="shared" si="1"/>
        <v>21</v>
      </c>
      <c r="C83">
        <f>INDEX(HMI_signals!I:I,B83+1)</f>
        <v>0</v>
      </c>
    </row>
    <row r="84" spans="1:3" x14ac:dyDescent="0.3">
      <c r="A84">
        <v>83</v>
      </c>
      <c r="B84">
        <f t="shared" si="1"/>
        <v>21</v>
      </c>
      <c r="C84">
        <f>INDEX(HMI_signals!I:I,B84+1)</f>
        <v>0</v>
      </c>
    </row>
    <row r="85" spans="1:3" x14ac:dyDescent="0.3">
      <c r="A85">
        <v>84</v>
      </c>
      <c r="B85">
        <f t="shared" si="1"/>
        <v>21</v>
      </c>
      <c r="C85">
        <f>INDEX(HMI_signals!I:I,B85+1)</f>
        <v>0</v>
      </c>
    </row>
    <row r="86" spans="1:3" x14ac:dyDescent="0.3">
      <c r="A86">
        <v>85</v>
      </c>
      <c r="B86">
        <f t="shared" si="1"/>
        <v>22</v>
      </c>
      <c r="C86">
        <f>INDEX(HMI_signals!I:I,B86+1)</f>
        <v>0</v>
      </c>
    </row>
    <row r="87" spans="1:3" x14ac:dyDescent="0.3">
      <c r="A87">
        <v>86</v>
      </c>
      <c r="B87">
        <f t="shared" si="1"/>
        <v>22</v>
      </c>
      <c r="C87">
        <f>INDEX(HMI_signals!I:I,B87+1)</f>
        <v>0</v>
      </c>
    </row>
    <row r="88" spans="1:3" x14ac:dyDescent="0.3">
      <c r="A88">
        <v>87</v>
      </c>
      <c r="B88">
        <f t="shared" si="1"/>
        <v>22</v>
      </c>
      <c r="C88">
        <f>INDEX(HMI_signals!I:I,B88+1)</f>
        <v>0</v>
      </c>
    </row>
    <row r="89" spans="1:3" x14ac:dyDescent="0.3">
      <c r="A89">
        <v>88</v>
      </c>
      <c r="B89">
        <f t="shared" si="1"/>
        <v>22</v>
      </c>
      <c r="C89">
        <f>INDEX(HMI_signals!I:I,B89+1)</f>
        <v>0</v>
      </c>
    </row>
    <row r="90" spans="1:3" x14ac:dyDescent="0.3">
      <c r="A90">
        <v>89</v>
      </c>
      <c r="B90">
        <f t="shared" si="1"/>
        <v>23</v>
      </c>
      <c r="C90">
        <f>INDEX(HMI_signals!I:I,B90+1)</f>
        <v>0</v>
      </c>
    </row>
    <row r="91" spans="1:3" x14ac:dyDescent="0.3">
      <c r="A91">
        <v>90</v>
      </c>
      <c r="B91">
        <f t="shared" si="1"/>
        <v>23</v>
      </c>
      <c r="C91">
        <f>INDEX(HMI_signals!I:I,B91+1)</f>
        <v>0</v>
      </c>
    </row>
    <row r="92" spans="1:3" x14ac:dyDescent="0.3">
      <c r="A92">
        <v>91</v>
      </c>
      <c r="B92">
        <f t="shared" si="1"/>
        <v>23</v>
      </c>
      <c r="C92">
        <f>INDEX(HMI_signals!I:I,B92+1)</f>
        <v>0</v>
      </c>
    </row>
    <row r="93" spans="1:3" x14ac:dyDescent="0.3">
      <c r="A93">
        <v>92</v>
      </c>
      <c r="B93">
        <f t="shared" si="1"/>
        <v>23</v>
      </c>
      <c r="C93">
        <f>INDEX(HMI_signals!I:I,B93+1)</f>
        <v>0</v>
      </c>
    </row>
    <row r="94" spans="1:3" x14ac:dyDescent="0.3">
      <c r="A94">
        <v>93</v>
      </c>
      <c r="B94">
        <f t="shared" si="1"/>
        <v>24</v>
      </c>
      <c r="C94">
        <f>INDEX(HMI_signals!I:I,B94+1)</f>
        <v>0</v>
      </c>
    </row>
    <row r="95" spans="1:3" x14ac:dyDescent="0.3">
      <c r="A95">
        <v>94</v>
      </c>
      <c r="B95">
        <f t="shared" si="1"/>
        <v>24</v>
      </c>
      <c r="C95">
        <f>INDEX(HMI_signals!I:I,B95+1)</f>
        <v>0</v>
      </c>
    </row>
    <row r="96" spans="1:3" x14ac:dyDescent="0.3">
      <c r="A96">
        <v>95</v>
      </c>
      <c r="B96">
        <f t="shared" si="1"/>
        <v>24</v>
      </c>
      <c r="C96">
        <f>INDEX(HMI_signals!I:I,B96+1)</f>
        <v>0</v>
      </c>
    </row>
    <row r="97" spans="1:3" x14ac:dyDescent="0.3">
      <c r="A97">
        <v>96</v>
      </c>
      <c r="B97">
        <f t="shared" si="1"/>
        <v>24</v>
      </c>
      <c r="C97">
        <f>INDEX(HMI_signals!I:I,B97+1)</f>
        <v>0</v>
      </c>
    </row>
    <row r="98" spans="1:3" x14ac:dyDescent="0.3">
      <c r="A98">
        <v>97</v>
      </c>
      <c r="B98">
        <f t="shared" si="1"/>
        <v>25</v>
      </c>
      <c r="C98">
        <f>INDEX(HMI_signals!I:I,B98+1)</f>
        <v>0</v>
      </c>
    </row>
    <row r="99" spans="1:3" x14ac:dyDescent="0.3">
      <c r="A99">
        <v>98</v>
      </c>
      <c r="B99">
        <f t="shared" si="1"/>
        <v>25</v>
      </c>
      <c r="C99">
        <f>INDEX(HMI_signals!I:I,B99+1)</f>
        <v>0</v>
      </c>
    </row>
    <row r="100" spans="1:3" x14ac:dyDescent="0.3">
      <c r="A100">
        <v>99</v>
      </c>
      <c r="B100">
        <f t="shared" si="1"/>
        <v>25</v>
      </c>
      <c r="C100">
        <f>INDEX(HMI_signals!I:I,B100+1)</f>
        <v>0</v>
      </c>
    </row>
    <row r="101" spans="1:3" x14ac:dyDescent="0.3">
      <c r="A101">
        <v>100</v>
      </c>
      <c r="B101">
        <f t="shared" si="1"/>
        <v>25</v>
      </c>
      <c r="C101">
        <f>INDEX(HMI_signals!I:I,B101+1)</f>
        <v>0</v>
      </c>
    </row>
    <row r="102" spans="1:3" x14ac:dyDescent="0.3">
      <c r="A102">
        <v>101</v>
      </c>
      <c r="B102">
        <f t="shared" si="1"/>
        <v>26</v>
      </c>
      <c r="C102">
        <f>INDEX(HMI_signals!I:I,B102+1)</f>
        <v>0</v>
      </c>
    </row>
    <row r="103" spans="1:3" x14ac:dyDescent="0.3">
      <c r="A103">
        <v>102</v>
      </c>
      <c r="B103">
        <f t="shared" si="1"/>
        <v>26</v>
      </c>
      <c r="C103">
        <f>INDEX(HMI_signals!I:I,B103+1)</f>
        <v>0</v>
      </c>
    </row>
    <row r="104" spans="1:3" x14ac:dyDescent="0.3">
      <c r="A104">
        <v>103</v>
      </c>
      <c r="B104">
        <f t="shared" si="1"/>
        <v>26</v>
      </c>
      <c r="C104">
        <f>INDEX(HMI_signals!I:I,B104+1)</f>
        <v>0</v>
      </c>
    </row>
    <row r="105" spans="1:3" x14ac:dyDescent="0.3">
      <c r="A105">
        <v>104</v>
      </c>
      <c r="B105">
        <f t="shared" si="1"/>
        <v>26</v>
      </c>
      <c r="C105">
        <f>INDEX(HMI_signals!I:I,B105+1)</f>
        <v>0</v>
      </c>
    </row>
    <row r="106" spans="1:3" x14ac:dyDescent="0.3">
      <c r="A106">
        <v>105</v>
      </c>
      <c r="B106">
        <f t="shared" si="1"/>
        <v>27</v>
      </c>
      <c r="C106" t="str">
        <f>INDEX(HMI_signals!I:I,B106+1)</f>
        <v>HMI1.CB213_Cmd</v>
      </c>
    </row>
    <row r="107" spans="1:3" x14ac:dyDescent="0.3">
      <c r="A107">
        <v>106</v>
      </c>
      <c r="B107">
        <f t="shared" si="1"/>
        <v>27</v>
      </c>
      <c r="C107" t="str">
        <f>INDEX(HMI_signals!I:I,B107+1)</f>
        <v>HMI1.CB213_Cmd</v>
      </c>
    </row>
    <row r="108" spans="1:3" x14ac:dyDescent="0.3">
      <c r="A108">
        <v>107</v>
      </c>
      <c r="B108">
        <f t="shared" si="1"/>
        <v>27</v>
      </c>
      <c r="C108" t="str">
        <f>INDEX(HMI_signals!I:I,B108+1)</f>
        <v>HMI1.CB213_Cmd</v>
      </c>
    </row>
    <row r="109" spans="1:3" x14ac:dyDescent="0.3">
      <c r="A109">
        <v>108</v>
      </c>
      <c r="B109">
        <f t="shared" si="1"/>
        <v>27</v>
      </c>
      <c r="C109" t="str">
        <f>INDEX(HMI_signals!I:I,B109+1)</f>
        <v>HMI1.CB213_Cmd</v>
      </c>
    </row>
    <row r="110" spans="1:3" x14ac:dyDescent="0.3">
      <c r="A110">
        <v>109</v>
      </c>
      <c r="B110">
        <f t="shared" si="1"/>
        <v>28</v>
      </c>
      <c r="C110">
        <f>INDEX(HMI_signals!I:I,B110+1)</f>
        <v>0</v>
      </c>
    </row>
    <row r="111" spans="1:3" x14ac:dyDescent="0.3">
      <c r="A111">
        <v>110</v>
      </c>
      <c r="B111">
        <f t="shared" si="1"/>
        <v>28</v>
      </c>
      <c r="C111">
        <f>INDEX(HMI_signals!I:I,B111+1)</f>
        <v>0</v>
      </c>
    </row>
    <row r="112" spans="1:3" x14ac:dyDescent="0.3">
      <c r="A112">
        <v>111</v>
      </c>
      <c r="B112">
        <f t="shared" si="1"/>
        <v>28</v>
      </c>
      <c r="C112">
        <f>INDEX(HMI_signals!I:I,B112+1)</f>
        <v>0</v>
      </c>
    </row>
    <row r="113" spans="1:3" x14ac:dyDescent="0.3">
      <c r="A113">
        <v>112</v>
      </c>
      <c r="B113">
        <f t="shared" si="1"/>
        <v>28</v>
      </c>
      <c r="C113">
        <f>INDEX(HMI_signals!I:I,B113+1)</f>
        <v>0</v>
      </c>
    </row>
    <row r="114" spans="1:3" x14ac:dyDescent="0.3">
      <c r="A114">
        <v>113</v>
      </c>
      <c r="B114">
        <f t="shared" si="1"/>
        <v>29</v>
      </c>
      <c r="C114">
        <f>INDEX(HMI_signals!I:I,B114+1)</f>
        <v>0</v>
      </c>
    </row>
    <row r="115" spans="1:3" x14ac:dyDescent="0.3">
      <c r="A115">
        <v>114</v>
      </c>
      <c r="B115">
        <f t="shared" si="1"/>
        <v>29</v>
      </c>
      <c r="C115">
        <f>INDEX(HMI_signals!I:I,B115+1)</f>
        <v>0</v>
      </c>
    </row>
    <row r="116" spans="1:3" x14ac:dyDescent="0.3">
      <c r="A116">
        <v>115</v>
      </c>
      <c r="B116">
        <f t="shared" si="1"/>
        <v>29</v>
      </c>
      <c r="C116">
        <f>INDEX(HMI_signals!I:I,B116+1)</f>
        <v>0</v>
      </c>
    </row>
    <row r="117" spans="1:3" x14ac:dyDescent="0.3">
      <c r="A117">
        <v>116</v>
      </c>
      <c r="B117">
        <f t="shared" si="1"/>
        <v>29</v>
      </c>
      <c r="C117">
        <f>INDEX(HMI_signals!I:I,B117+1)</f>
        <v>0</v>
      </c>
    </row>
    <row r="118" spans="1:3" x14ac:dyDescent="0.3">
      <c r="A118">
        <v>117</v>
      </c>
      <c r="B118">
        <f t="shared" si="1"/>
        <v>30</v>
      </c>
      <c r="C118" t="str">
        <f>INDEX(HMI_signals!I:I,B118+1)</f>
        <v>HMI1.CB216_Cmd</v>
      </c>
    </row>
    <row r="119" spans="1:3" x14ac:dyDescent="0.3">
      <c r="A119">
        <v>118</v>
      </c>
      <c r="B119">
        <f t="shared" si="1"/>
        <v>30</v>
      </c>
      <c r="C119" t="str">
        <f>INDEX(HMI_signals!I:I,B119+1)</f>
        <v>HMI1.CB216_Cmd</v>
      </c>
    </row>
    <row r="120" spans="1:3" x14ac:dyDescent="0.3">
      <c r="A120">
        <v>119</v>
      </c>
      <c r="B120">
        <f t="shared" si="1"/>
        <v>30</v>
      </c>
      <c r="C120" t="str">
        <f>INDEX(HMI_signals!I:I,B120+1)</f>
        <v>HMI1.CB216_Cmd</v>
      </c>
    </row>
    <row r="121" spans="1:3" x14ac:dyDescent="0.3">
      <c r="A121">
        <v>120</v>
      </c>
      <c r="B121">
        <f t="shared" si="1"/>
        <v>30</v>
      </c>
      <c r="C121" t="str">
        <f>INDEX(HMI_signals!I:I,B121+1)</f>
        <v>HMI1.CB216_Cmd</v>
      </c>
    </row>
    <row r="122" spans="1:3" x14ac:dyDescent="0.3">
      <c r="A122">
        <v>121</v>
      </c>
      <c r="B122">
        <f t="shared" si="1"/>
        <v>31</v>
      </c>
      <c r="C122" t="str">
        <f>INDEX(HMI_signals!I:I,B122+1)</f>
        <v>HMI1.CB217_Cmd</v>
      </c>
    </row>
    <row r="123" spans="1:3" x14ac:dyDescent="0.3">
      <c r="A123">
        <v>122</v>
      </c>
      <c r="B123">
        <f t="shared" si="1"/>
        <v>31</v>
      </c>
      <c r="C123" t="str">
        <f>INDEX(HMI_signals!I:I,B123+1)</f>
        <v>HMI1.CB217_Cmd</v>
      </c>
    </row>
    <row r="124" spans="1:3" x14ac:dyDescent="0.3">
      <c r="A124">
        <v>123</v>
      </c>
      <c r="B124">
        <f t="shared" si="1"/>
        <v>31</v>
      </c>
      <c r="C124" t="str">
        <f>INDEX(HMI_signals!I:I,B124+1)</f>
        <v>HMI1.CB217_Cmd</v>
      </c>
    </row>
    <row r="125" spans="1:3" x14ac:dyDescent="0.3">
      <c r="A125">
        <v>124</v>
      </c>
      <c r="B125">
        <f t="shared" si="1"/>
        <v>31</v>
      </c>
      <c r="C125" t="str">
        <f>INDEX(HMI_signals!I:I,B125+1)</f>
        <v>HMI1.CB217_Cmd</v>
      </c>
    </row>
    <row r="126" spans="1:3" x14ac:dyDescent="0.3">
      <c r="A126">
        <v>125</v>
      </c>
      <c r="B126">
        <f t="shared" si="1"/>
        <v>32</v>
      </c>
      <c r="C126">
        <f>INDEX(HMI_signals!I:I,B126+1)</f>
        <v>0</v>
      </c>
    </row>
    <row r="127" spans="1:3" x14ac:dyDescent="0.3">
      <c r="A127">
        <v>126</v>
      </c>
      <c r="B127">
        <f t="shared" si="1"/>
        <v>32</v>
      </c>
      <c r="C127">
        <f>INDEX(HMI_signals!I:I,B127+1)</f>
        <v>0</v>
      </c>
    </row>
    <row r="128" spans="1:3" x14ac:dyDescent="0.3">
      <c r="A128">
        <v>127</v>
      </c>
      <c r="B128">
        <f t="shared" si="1"/>
        <v>32</v>
      </c>
      <c r="C128">
        <f>INDEX(HMI_signals!I:I,B128+1)</f>
        <v>0</v>
      </c>
    </row>
    <row r="129" spans="1:3" x14ac:dyDescent="0.3">
      <c r="A129">
        <v>128</v>
      </c>
      <c r="B129">
        <f t="shared" si="1"/>
        <v>32</v>
      </c>
      <c r="C129">
        <f>INDEX(HMI_signals!I:I,B129+1)</f>
        <v>0</v>
      </c>
    </row>
    <row r="130" spans="1:3" x14ac:dyDescent="0.3">
      <c r="A130">
        <v>129</v>
      </c>
      <c r="B130">
        <f t="shared" ref="B130:B193" si="2">CEILING(A130/4,1)</f>
        <v>33</v>
      </c>
      <c r="C130">
        <f>INDEX(HMI_signals!I:I,B130+1)</f>
        <v>0</v>
      </c>
    </row>
    <row r="131" spans="1:3" x14ac:dyDescent="0.3">
      <c r="A131">
        <v>130</v>
      </c>
      <c r="B131">
        <f t="shared" si="2"/>
        <v>33</v>
      </c>
      <c r="C131">
        <f>INDEX(HMI_signals!I:I,B131+1)</f>
        <v>0</v>
      </c>
    </row>
    <row r="132" spans="1:3" x14ac:dyDescent="0.3">
      <c r="A132">
        <v>131</v>
      </c>
      <c r="B132">
        <f t="shared" si="2"/>
        <v>33</v>
      </c>
      <c r="C132">
        <f>INDEX(HMI_signals!I:I,B132+1)</f>
        <v>0</v>
      </c>
    </row>
    <row r="133" spans="1:3" x14ac:dyDescent="0.3">
      <c r="A133">
        <v>132</v>
      </c>
      <c r="B133">
        <f t="shared" si="2"/>
        <v>33</v>
      </c>
      <c r="C133">
        <f>INDEX(HMI_signals!I:I,B133+1)</f>
        <v>0</v>
      </c>
    </row>
    <row r="134" spans="1:3" x14ac:dyDescent="0.3">
      <c r="A134">
        <v>133</v>
      </c>
      <c r="B134">
        <f t="shared" si="2"/>
        <v>34</v>
      </c>
      <c r="C134" t="str">
        <f>INDEX(HMI_signals!I:I,B134+1)</f>
        <v>HMI1.CB301_Cmd</v>
      </c>
    </row>
    <row r="135" spans="1:3" x14ac:dyDescent="0.3">
      <c r="A135">
        <v>134</v>
      </c>
      <c r="B135">
        <f t="shared" si="2"/>
        <v>34</v>
      </c>
      <c r="C135" t="str">
        <f>INDEX(HMI_signals!I:I,B135+1)</f>
        <v>HMI1.CB301_Cmd</v>
      </c>
    </row>
    <row r="136" spans="1:3" x14ac:dyDescent="0.3">
      <c r="A136">
        <v>135</v>
      </c>
      <c r="B136">
        <f t="shared" si="2"/>
        <v>34</v>
      </c>
      <c r="C136" t="str">
        <f>INDEX(HMI_signals!I:I,B136+1)</f>
        <v>HMI1.CB301_Cmd</v>
      </c>
    </row>
    <row r="137" spans="1:3" x14ac:dyDescent="0.3">
      <c r="A137">
        <v>136</v>
      </c>
      <c r="B137">
        <f t="shared" si="2"/>
        <v>34</v>
      </c>
      <c r="C137" t="str">
        <f>INDEX(HMI_signals!I:I,B137+1)</f>
        <v>HMI1.CB301_Cmd</v>
      </c>
    </row>
    <row r="138" spans="1:3" x14ac:dyDescent="0.3">
      <c r="A138">
        <v>137</v>
      </c>
      <c r="B138">
        <f t="shared" si="2"/>
        <v>35</v>
      </c>
      <c r="C138" t="str">
        <f>INDEX(HMI_signals!I:I,B138+1)</f>
        <v>HMI1.CB302_Cmd</v>
      </c>
    </row>
    <row r="139" spans="1:3" x14ac:dyDescent="0.3">
      <c r="A139">
        <v>138</v>
      </c>
      <c r="B139">
        <f t="shared" si="2"/>
        <v>35</v>
      </c>
      <c r="C139" t="str">
        <f>INDEX(HMI_signals!I:I,B139+1)</f>
        <v>HMI1.CB302_Cmd</v>
      </c>
    </row>
    <row r="140" spans="1:3" x14ac:dyDescent="0.3">
      <c r="A140">
        <v>139</v>
      </c>
      <c r="B140">
        <f t="shared" si="2"/>
        <v>35</v>
      </c>
      <c r="C140" t="str">
        <f>INDEX(HMI_signals!I:I,B140+1)</f>
        <v>HMI1.CB302_Cmd</v>
      </c>
    </row>
    <row r="141" spans="1:3" x14ac:dyDescent="0.3">
      <c r="A141">
        <v>140</v>
      </c>
      <c r="B141">
        <f t="shared" si="2"/>
        <v>35</v>
      </c>
      <c r="C141" t="str">
        <f>INDEX(HMI_signals!I:I,B141+1)</f>
        <v>HMI1.CB302_Cmd</v>
      </c>
    </row>
    <row r="142" spans="1:3" x14ac:dyDescent="0.3">
      <c r="A142">
        <v>141</v>
      </c>
      <c r="B142">
        <f t="shared" si="2"/>
        <v>36</v>
      </c>
      <c r="C142" t="str">
        <f>INDEX(HMI_signals!I:I,B142+1)</f>
        <v>HMI1.CB303_Cmd</v>
      </c>
    </row>
    <row r="143" spans="1:3" x14ac:dyDescent="0.3">
      <c r="A143">
        <v>142</v>
      </c>
      <c r="B143">
        <f t="shared" si="2"/>
        <v>36</v>
      </c>
      <c r="C143" t="str">
        <f>INDEX(HMI_signals!I:I,B143+1)</f>
        <v>HMI1.CB303_Cmd</v>
      </c>
    </row>
    <row r="144" spans="1:3" x14ac:dyDescent="0.3">
      <c r="A144">
        <v>143</v>
      </c>
      <c r="B144">
        <f t="shared" si="2"/>
        <v>36</v>
      </c>
      <c r="C144" t="str">
        <f>INDEX(HMI_signals!I:I,B144+1)</f>
        <v>HMI1.CB303_Cmd</v>
      </c>
    </row>
    <row r="145" spans="1:3" x14ac:dyDescent="0.3">
      <c r="A145">
        <v>144</v>
      </c>
      <c r="B145">
        <f t="shared" si="2"/>
        <v>36</v>
      </c>
      <c r="C145" t="str">
        <f>INDEX(HMI_signals!I:I,B145+1)</f>
        <v>HMI1.CB303_Cmd</v>
      </c>
    </row>
    <row r="146" spans="1:3" x14ac:dyDescent="0.3">
      <c r="A146">
        <v>145</v>
      </c>
      <c r="B146">
        <f t="shared" si="2"/>
        <v>37</v>
      </c>
      <c r="C146" t="str">
        <f>INDEX(HMI_signals!I:I,B146+1)</f>
        <v>HMI1.CB304_Cmd</v>
      </c>
    </row>
    <row r="147" spans="1:3" x14ac:dyDescent="0.3">
      <c r="A147">
        <v>146</v>
      </c>
      <c r="B147">
        <f t="shared" si="2"/>
        <v>37</v>
      </c>
      <c r="C147" t="str">
        <f>INDEX(HMI_signals!I:I,B147+1)</f>
        <v>HMI1.CB304_Cmd</v>
      </c>
    </row>
    <row r="148" spans="1:3" x14ac:dyDescent="0.3">
      <c r="A148">
        <v>147</v>
      </c>
      <c r="B148">
        <f t="shared" si="2"/>
        <v>37</v>
      </c>
      <c r="C148" t="str">
        <f>INDEX(HMI_signals!I:I,B148+1)</f>
        <v>HMI1.CB304_Cmd</v>
      </c>
    </row>
    <row r="149" spans="1:3" x14ac:dyDescent="0.3">
      <c r="A149">
        <v>148</v>
      </c>
      <c r="B149">
        <f t="shared" si="2"/>
        <v>37</v>
      </c>
      <c r="C149" t="str">
        <f>INDEX(HMI_signals!I:I,B149+1)</f>
        <v>HMI1.CB304_Cmd</v>
      </c>
    </row>
    <row r="150" spans="1:3" x14ac:dyDescent="0.3">
      <c r="A150">
        <v>149</v>
      </c>
      <c r="B150">
        <f t="shared" si="2"/>
        <v>38</v>
      </c>
      <c r="C150" t="str">
        <f>INDEX(HMI_signals!I:I,B150+1)</f>
        <v>HMI1.CB305_Cmd</v>
      </c>
    </row>
    <row r="151" spans="1:3" x14ac:dyDescent="0.3">
      <c r="A151">
        <v>150</v>
      </c>
      <c r="B151">
        <f t="shared" si="2"/>
        <v>38</v>
      </c>
      <c r="C151" t="str">
        <f>INDEX(HMI_signals!I:I,B151+1)</f>
        <v>HMI1.CB305_Cmd</v>
      </c>
    </row>
    <row r="152" spans="1:3" x14ac:dyDescent="0.3">
      <c r="A152">
        <v>151</v>
      </c>
      <c r="B152">
        <f t="shared" si="2"/>
        <v>38</v>
      </c>
      <c r="C152" t="str">
        <f>INDEX(HMI_signals!I:I,B152+1)</f>
        <v>HMI1.CB305_Cmd</v>
      </c>
    </row>
    <row r="153" spans="1:3" x14ac:dyDescent="0.3">
      <c r="A153">
        <v>152</v>
      </c>
      <c r="B153">
        <f t="shared" si="2"/>
        <v>38</v>
      </c>
      <c r="C153" t="str">
        <f>INDEX(HMI_signals!I:I,B153+1)</f>
        <v>HMI1.CB305_Cmd</v>
      </c>
    </row>
    <row r="154" spans="1:3" x14ac:dyDescent="0.3">
      <c r="A154">
        <v>153</v>
      </c>
      <c r="B154">
        <f t="shared" si="2"/>
        <v>39</v>
      </c>
      <c r="C154">
        <f>INDEX(HMI_signals!I:I,B154+1)</f>
        <v>0</v>
      </c>
    </row>
    <row r="155" spans="1:3" x14ac:dyDescent="0.3">
      <c r="A155">
        <v>154</v>
      </c>
      <c r="B155">
        <f t="shared" si="2"/>
        <v>39</v>
      </c>
      <c r="C155">
        <f>INDEX(HMI_signals!I:I,B155+1)</f>
        <v>0</v>
      </c>
    </row>
    <row r="156" spans="1:3" x14ac:dyDescent="0.3">
      <c r="A156">
        <v>155</v>
      </c>
      <c r="B156">
        <f t="shared" si="2"/>
        <v>39</v>
      </c>
      <c r="C156">
        <f>INDEX(HMI_signals!I:I,B156+1)</f>
        <v>0</v>
      </c>
    </row>
    <row r="157" spans="1:3" x14ac:dyDescent="0.3">
      <c r="A157">
        <v>156</v>
      </c>
      <c r="B157">
        <f t="shared" si="2"/>
        <v>39</v>
      </c>
      <c r="C157">
        <f>INDEX(HMI_signals!I:I,B157+1)</f>
        <v>0</v>
      </c>
    </row>
    <row r="158" spans="1:3" x14ac:dyDescent="0.3">
      <c r="A158">
        <v>157</v>
      </c>
      <c r="B158">
        <f t="shared" si="2"/>
        <v>40</v>
      </c>
      <c r="C158">
        <f>INDEX(HMI_signals!I:I,B158+1)</f>
        <v>0</v>
      </c>
    </row>
    <row r="159" spans="1:3" x14ac:dyDescent="0.3">
      <c r="A159">
        <v>158</v>
      </c>
      <c r="B159">
        <f t="shared" si="2"/>
        <v>40</v>
      </c>
      <c r="C159">
        <f>INDEX(HMI_signals!I:I,B159+1)</f>
        <v>0</v>
      </c>
    </row>
    <row r="160" spans="1:3" x14ac:dyDescent="0.3">
      <c r="A160">
        <v>159</v>
      </c>
      <c r="B160">
        <f t="shared" si="2"/>
        <v>40</v>
      </c>
      <c r="C160">
        <f>INDEX(HMI_signals!I:I,B160+1)</f>
        <v>0</v>
      </c>
    </row>
    <row r="161" spans="1:3" x14ac:dyDescent="0.3">
      <c r="A161">
        <v>160</v>
      </c>
      <c r="B161">
        <f t="shared" si="2"/>
        <v>40</v>
      </c>
      <c r="C161">
        <f>INDEX(HMI_signals!I:I,B161+1)</f>
        <v>0</v>
      </c>
    </row>
    <row r="162" spans="1:3" x14ac:dyDescent="0.3">
      <c r="A162">
        <v>161</v>
      </c>
      <c r="B162">
        <f t="shared" si="2"/>
        <v>41</v>
      </c>
      <c r="C162">
        <f>INDEX(HMI_signals!I:I,B162+1)</f>
        <v>0</v>
      </c>
    </row>
    <row r="163" spans="1:3" x14ac:dyDescent="0.3">
      <c r="A163">
        <v>162</v>
      </c>
      <c r="B163">
        <f t="shared" si="2"/>
        <v>41</v>
      </c>
      <c r="C163">
        <f>INDEX(HMI_signals!I:I,B163+1)</f>
        <v>0</v>
      </c>
    </row>
    <row r="164" spans="1:3" x14ac:dyDescent="0.3">
      <c r="A164">
        <v>163</v>
      </c>
      <c r="B164">
        <f t="shared" si="2"/>
        <v>41</v>
      </c>
      <c r="C164">
        <f>INDEX(HMI_signals!I:I,B164+1)</f>
        <v>0</v>
      </c>
    </row>
    <row r="165" spans="1:3" x14ac:dyDescent="0.3">
      <c r="A165">
        <v>164</v>
      </c>
      <c r="B165">
        <f t="shared" si="2"/>
        <v>41</v>
      </c>
      <c r="C165">
        <f>INDEX(HMI_signals!I:I,B165+1)</f>
        <v>0</v>
      </c>
    </row>
    <row r="166" spans="1:3" x14ac:dyDescent="0.3">
      <c r="A166">
        <v>165</v>
      </c>
      <c r="B166">
        <f t="shared" si="2"/>
        <v>42</v>
      </c>
      <c r="C166">
        <f>INDEX(HMI_signals!I:I,B166+1)</f>
        <v>0</v>
      </c>
    </row>
    <row r="167" spans="1:3" x14ac:dyDescent="0.3">
      <c r="A167">
        <v>166</v>
      </c>
      <c r="B167">
        <f t="shared" si="2"/>
        <v>42</v>
      </c>
      <c r="C167">
        <f>INDEX(HMI_signals!I:I,B167+1)</f>
        <v>0</v>
      </c>
    </row>
    <row r="168" spans="1:3" x14ac:dyDescent="0.3">
      <c r="A168">
        <v>167</v>
      </c>
      <c r="B168">
        <f t="shared" si="2"/>
        <v>42</v>
      </c>
      <c r="C168">
        <f>INDEX(HMI_signals!I:I,B168+1)</f>
        <v>0</v>
      </c>
    </row>
    <row r="169" spans="1:3" x14ac:dyDescent="0.3">
      <c r="A169">
        <v>168</v>
      </c>
      <c r="B169">
        <f t="shared" si="2"/>
        <v>42</v>
      </c>
      <c r="C169">
        <f>INDEX(HMI_signals!I:I,B169+1)</f>
        <v>0</v>
      </c>
    </row>
    <row r="170" spans="1:3" x14ac:dyDescent="0.3">
      <c r="A170">
        <v>169</v>
      </c>
      <c r="B170">
        <f t="shared" si="2"/>
        <v>43</v>
      </c>
      <c r="C170">
        <f>INDEX(HMI_signals!I:I,B170+1)</f>
        <v>0</v>
      </c>
    </row>
    <row r="171" spans="1:3" x14ac:dyDescent="0.3">
      <c r="A171">
        <v>170</v>
      </c>
      <c r="B171">
        <f t="shared" si="2"/>
        <v>43</v>
      </c>
      <c r="C171">
        <f>INDEX(HMI_signals!I:I,B171+1)</f>
        <v>0</v>
      </c>
    </row>
    <row r="172" spans="1:3" x14ac:dyDescent="0.3">
      <c r="A172">
        <v>171</v>
      </c>
      <c r="B172">
        <f t="shared" si="2"/>
        <v>43</v>
      </c>
      <c r="C172">
        <f>INDEX(HMI_signals!I:I,B172+1)</f>
        <v>0</v>
      </c>
    </row>
    <row r="173" spans="1:3" x14ac:dyDescent="0.3">
      <c r="A173">
        <v>172</v>
      </c>
      <c r="B173">
        <f t="shared" si="2"/>
        <v>43</v>
      </c>
      <c r="C173">
        <f>INDEX(HMI_signals!I:I,B173+1)</f>
        <v>0</v>
      </c>
    </row>
    <row r="174" spans="1:3" x14ac:dyDescent="0.3">
      <c r="A174">
        <v>173</v>
      </c>
      <c r="B174">
        <f t="shared" si="2"/>
        <v>44</v>
      </c>
      <c r="C174">
        <f>INDEX(HMI_signals!I:I,B174+1)</f>
        <v>0</v>
      </c>
    </row>
    <row r="175" spans="1:3" x14ac:dyDescent="0.3">
      <c r="A175">
        <v>174</v>
      </c>
      <c r="B175">
        <f t="shared" si="2"/>
        <v>44</v>
      </c>
      <c r="C175">
        <f>INDEX(HMI_signals!I:I,B175+1)</f>
        <v>0</v>
      </c>
    </row>
    <row r="176" spans="1:3" x14ac:dyDescent="0.3">
      <c r="A176">
        <v>175</v>
      </c>
      <c r="B176">
        <f t="shared" si="2"/>
        <v>44</v>
      </c>
      <c r="C176">
        <f>INDEX(HMI_signals!I:I,B176+1)</f>
        <v>0</v>
      </c>
    </row>
    <row r="177" spans="1:3" x14ac:dyDescent="0.3">
      <c r="A177">
        <v>176</v>
      </c>
      <c r="B177">
        <f t="shared" si="2"/>
        <v>44</v>
      </c>
      <c r="C177">
        <f>INDEX(HMI_signals!I:I,B177+1)</f>
        <v>0</v>
      </c>
    </row>
    <row r="178" spans="1:3" x14ac:dyDescent="0.3">
      <c r="A178">
        <v>177</v>
      </c>
      <c r="B178">
        <f t="shared" si="2"/>
        <v>45</v>
      </c>
      <c r="C178">
        <f>INDEX(HMI_signals!I:I,B178+1)</f>
        <v>0</v>
      </c>
    </row>
    <row r="179" spans="1:3" x14ac:dyDescent="0.3">
      <c r="A179">
        <v>178</v>
      </c>
      <c r="B179">
        <f t="shared" si="2"/>
        <v>45</v>
      </c>
      <c r="C179">
        <f>INDEX(HMI_signals!I:I,B179+1)</f>
        <v>0</v>
      </c>
    </row>
    <row r="180" spans="1:3" x14ac:dyDescent="0.3">
      <c r="A180">
        <v>179</v>
      </c>
      <c r="B180">
        <f t="shared" si="2"/>
        <v>45</v>
      </c>
      <c r="C180">
        <f>INDEX(HMI_signals!I:I,B180+1)</f>
        <v>0</v>
      </c>
    </row>
    <row r="181" spans="1:3" x14ac:dyDescent="0.3">
      <c r="A181">
        <v>180</v>
      </c>
      <c r="B181">
        <f t="shared" si="2"/>
        <v>45</v>
      </c>
      <c r="C181">
        <f>INDEX(HMI_signals!I:I,B181+1)</f>
        <v>0</v>
      </c>
    </row>
    <row r="182" spans="1:3" x14ac:dyDescent="0.3">
      <c r="A182">
        <v>181</v>
      </c>
      <c r="B182">
        <f t="shared" si="2"/>
        <v>46</v>
      </c>
      <c r="C182">
        <f>INDEX(HMI_signals!I:I,B182+1)</f>
        <v>0</v>
      </c>
    </row>
    <row r="183" spans="1:3" x14ac:dyDescent="0.3">
      <c r="A183">
        <v>182</v>
      </c>
      <c r="B183">
        <f t="shared" si="2"/>
        <v>46</v>
      </c>
      <c r="C183">
        <f>INDEX(HMI_signals!I:I,B183+1)</f>
        <v>0</v>
      </c>
    </row>
    <row r="184" spans="1:3" x14ac:dyDescent="0.3">
      <c r="A184">
        <v>183</v>
      </c>
      <c r="B184">
        <f t="shared" si="2"/>
        <v>46</v>
      </c>
      <c r="C184">
        <f>INDEX(HMI_signals!I:I,B184+1)</f>
        <v>0</v>
      </c>
    </row>
    <row r="185" spans="1:3" x14ac:dyDescent="0.3">
      <c r="A185">
        <v>184</v>
      </c>
      <c r="B185">
        <f t="shared" si="2"/>
        <v>46</v>
      </c>
      <c r="C185">
        <f>INDEX(HMI_signals!I:I,B185+1)</f>
        <v>0</v>
      </c>
    </row>
    <row r="186" spans="1:3" x14ac:dyDescent="0.3">
      <c r="A186">
        <v>185</v>
      </c>
      <c r="B186">
        <f t="shared" si="2"/>
        <v>47</v>
      </c>
      <c r="C186">
        <f>INDEX(HMI_signals!I:I,B186+1)</f>
        <v>0</v>
      </c>
    </row>
    <row r="187" spans="1:3" x14ac:dyDescent="0.3">
      <c r="A187">
        <v>186</v>
      </c>
      <c r="B187">
        <f t="shared" si="2"/>
        <v>47</v>
      </c>
      <c r="C187">
        <f>INDEX(HMI_signals!I:I,B187+1)</f>
        <v>0</v>
      </c>
    </row>
    <row r="188" spans="1:3" x14ac:dyDescent="0.3">
      <c r="A188">
        <v>187</v>
      </c>
      <c r="B188">
        <f t="shared" si="2"/>
        <v>47</v>
      </c>
      <c r="C188">
        <f>INDEX(HMI_signals!I:I,B188+1)</f>
        <v>0</v>
      </c>
    </row>
    <row r="189" spans="1:3" x14ac:dyDescent="0.3">
      <c r="A189">
        <v>188</v>
      </c>
      <c r="B189">
        <f t="shared" si="2"/>
        <v>47</v>
      </c>
      <c r="C189">
        <f>INDEX(HMI_signals!I:I,B189+1)</f>
        <v>0</v>
      </c>
    </row>
    <row r="190" spans="1:3" x14ac:dyDescent="0.3">
      <c r="A190">
        <v>189</v>
      </c>
      <c r="B190">
        <f t="shared" si="2"/>
        <v>48</v>
      </c>
      <c r="C190">
        <f>INDEX(HMI_signals!I:I,B190+1)</f>
        <v>0</v>
      </c>
    </row>
    <row r="191" spans="1:3" x14ac:dyDescent="0.3">
      <c r="A191">
        <v>190</v>
      </c>
      <c r="B191">
        <f t="shared" si="2"/>
        <v>48</v>
      </c>
      <c r="C191">
        <f>INDEX(HMI_signals!I:I,B191+1)</f>
        <v>0</v>
      </c>
    </row>
    <row r="192" spans="1:3" x14ac:dyDescent="0.3">
      <c r="A192">
        <v>191</v>
      </c>
      <c r="B192">
        <f t="shared" si="2"/>
        <v>48</v>
      </c>
      <c r="C192">
        <f>INDEX(HMI_signals!I:I,B192+1)</f>
        <v>0</v>
      </c>
    </row>
    <row r="193" spans="1:3" x14ac:dyDescent="0.3">
      <c r="A193">
        <v>192</v>
      </c>
      <c r="B193">
        <f t="shared" si="2"/>
        <v>48</v>
      </c>
      <c r="C193">
        <f>INDEX(HMI_signals!I:I,B193+1)</f>
        <v>0</v>
      </c>
    </row>
    <row r="194" spans="1:3" x14ac:dyDescent="0.3">
      <c r="A194">
        <v>193</v>
      </c>
      <c r="B194">
        <f t="shared" ref="B194:B257" si="3">CEILING(A194/4,1)</f>
        <v>49</v>
      </c>
      <c r="C194">
        <f>INDEX(HMI_signals!I:I,B194+1)</f>
        <v>0</v>
      </c>
    </row>
    <row r="195" spans="1:3" x14ac:dyDescent="0.3">
      <c r="A195">
        <v>194</v>
      </c>
      <c r="B195">
        <f t="shared" si="3"/>
        <v>49</v>
      </c>
      <c r="C195">
        <f>INDEX(HMI_signals!I:I,B195+1)</f>
        <v>0</v>
      </c>
    </row>
    <row r="196" spans="1:3" x14ac:dyDescent="0.3">
      <c r="A196">
        <v>195</v>
      </c>
      <c r="B196">
        <f t="shared" si="3"/>
        <v>49</v>
      </c>
      <c r="C196">
        <f>INDEX(HMI_signals!I:I,B196+1)</f>
        <v>0</v>
      </c>
    </row>
    <row r="197" spans="1:3" x14ac:dyDescent="0.3">
      <c r="A197">
        <v>196</v>
      </c>
      <c r="B197">
        <f t="shared" si="3"/>
        <v>49</v>
      </c>
      <c r="C197">
        <f>INDEX(HMI_signals!I:I,B197+1)</f>
        <v>0</v>
      </c>
    </row>
    <row r="198" spans="1:3" x14ac:dyDescent="0.3">
      <c r="A198">
        <v>197</v>
      </c>
      <c r="B198">
        <f t="shared" si="3"/>
        <v>50</v>
      </c>
      <c r="C198">
        <f>INDEX(HMI_signals!I:I,B198+1)</f>
        <v>0</v>
      </c>
    </row>
    <row r="199" spans="1:3" x14ac:dyDescent="0.3">
      <c r="A199">
        <v>198</v>
      </c>
      <c r="B199">
        <f t="shared" si="3"/>
        <v>50</v>
      </c>
      <c r="C199">
        <f>INDEX(HMI_signals!I:I,B199+1)</f>
        <v>0</v>
      </c>
    </row>
    <row r="200" spans="1:3" x14ac:dyDescent="0.3">
      <c r="A200">
        <v>199</v>
      </c>
      <c r="B200">
        <f t="shared" si="3"/>
        <v>50</v>
      </c>
      <c r="C200">
        <f>INDEX(HMI_signals!I:I,B200+1)</f>
        <v>0</v>
      </c>
    </row>
    <row r="201" spans="1:3" x14ac:dyDescent="0.3">
      <c r="A201">
        <v>200</v>
      </c>
      <c r="B201">
        <f t="shared" si="3"/>
        <v>50</v>
      </c>
      <c r="C201">
        <f>INDEX(HMI_signals!I:I,B201+1)</f>
        <v>0</v>
      </c>
    </row>
    <row r="202" spans="1:3" x14ac:dyDescent="0.3">
      <c r="A202">
        <v>201</v>
      </c>
      <c r="B202">
        <f t="shared" si="3"/>
        <v>51</v>
      </c>
      <c r="C202">
        <f>INDEX(HMI_signals!I:I,B202+1)</f>
        <v>0</v>
      </c>
    </row>
    <row r="203" spans="1:3" x14ac:dyDescent="0.3">
      <c r="A203">
        <v>202</v>
      </c>
      <c r="B203">
        <f t="shared" si="3"/>
        <v>51</v>
      </c>
      <c r="C203">
        <f>INDEX(HMI_signals!I:I,B203+1)</f>
        <v>0</v>
      </c>
    </row>
    <row r="204" spans="1:3" x14ac:dyDescent="0.3">
      <c r="A204">
        <v>203</v>
      </c>
      <c r="B204">
        <f t="shared" si="3"/>
        <v>51</v>
      </c>
      <c r="C204">
        <f>INDEX(HMI_signals!I:I,B204+1)</f>
        <v>0</v>
      </c>
    </row>
    <row r="205" spans="1:3" x14ac:dyDescent="0.3">
      <c r="A205">
        <v>204</v>
      </c>
      <c r="B205">
        <f t="shared" si="3"/>
        <v>51</v>
      </c>
      <c r="C205">
        <f>INDEX(HMI_signals!I:I,B205+1)</f>
        <v>0</v>
      </c>
    </row>
    <row r="206" spans="1:3" x14ac:dyDescent="0.3">
      <c r="A206">
        <v>205</v>
      </c>
      <c r="B206">
        <f t="shared" si="3"/>
        <v>52</v>
      </c>
      <c r="C206">
        <f>INDEX(HMI_signals!I:I,B206+1)</f>
        <v>0</v>
      </c>
    </row>
    <row r="207" spans="1:3" x14ac:dyDescent="0.3">
      <c r="A207">
        <v>206</v>
      </c>
      <c r="B207">
        <f t="shared" si="3"/>
        <v>52</v>
      </c>
      <c r="C207">
        <f>INDEX(HMI_signals!I:I,B207+1)</f>
        <v>0</v>
      </c>
    </row>
    <row r="208" spans="1:3" x14ac:dyDescent="0.3">
      <c r="A208">
        <v>207</v>
      </c>
      <c r="B208">
        <f t="shared" si="3"/>
        <v>52</v>
      </c>
      <c r="C208">
        <f>INDEX(HMI_signals!I:I,B208+1)</f>
        <v>0</v>
      </c>
    </row>
    <row r="209" spans="1:3" x14ac:dyDescent="0.3">
      <c r="A209">
        <v>208</v>
      </c>
      <c r="B209">
        <f t="shared" si="3"/>
        <v>52</v>
      </c>
      <c r="C209">
        <f>INDEX(HMI_signals!I:I,B209+1)</f>
        <v>0</v>
      </c>
    </row>
    <row r="210" spans="1:3" x14ac:dyDescent="0.3">
      <c r="A210">
        <v>209</v>
      </c>
      <c r="B210">
        <f t="shared" si="3"/>
        <v>53</v>
      </c>
      <c r="C210">
        <f>INDEX(HMI_signals!I:I,B210+1)</f>
        <v>0</v>
      </c>
    </row>
    <row r="211" spans="1:3" x14ac:dyDescent="0.3">
      <c r="A211">
        <v>210</v>
      </c>
      <c r="B211">
        <f t="shared" si="3"/>
        <v>53</v>
      </c>
      <c r="C211">
        <f>INDEX(HMI_signals!I:I,B211+1)</f>
        <v>0</v>
      </c>
    </row>
    <row r="212" spans="1:3" x14ac:dyDescent="0.3">
      <c r="A212">
        <v>211</v>
      </c>
      <c r="B212">
        <f t="shared" si="3"/>
        <v>53</v>
      </c>
      <c r="C212">
        <f>INDEX(HMI_signals!I:I,B212+1)</f>
        <v>0</v>
      </c>
    </row>
    <row r="213" spans="1:3" x14ac:dyDescent="0.3">
      <c r="A213">
        <v>212</v>
      </c>
      <c r="B213">
        <f t="shared" si="3"/>
        <v>53</v>
      </c>
      <c r="C213">
        <f>INDEX(HMI_signals!I:I,B213+1)</f>
        <v>0</v>
      </c>
    </row>
    <row r="214" spans="1:3" x14ac:dyDescent="0.3">
      <c r="A214">
        <v>213</v>
      </c>
      <c r="B214">
        <f t="shared" si="3"/>
        <v>54</v>
      </c>
      <c r="C214">
        <f>INDEX(HMI_signals!I:I,B214+1)</f>
        <v>0</v>
      </c>
    </row>
    <row r="215" spans="1:3" x14ac:dyDescent="0.3">
      <c r="A215">
        <v>214</v>
      </c>
      <c r="B215">
        <f t="shared" si="3"/>
        <v>54</v>
      </c>
      <c r="C215">
        <f>INDEX(HMI_signals!I:I,B215+1)</f>
        <v>0</v>
      </c>
    </row>
    <row r="216" spans="1:3" x14ac:dyDescent="0.3">
      <c r="A216">
        <v>215</v>
      </c>
      <c r="B216">
        <f t="shared" si="3"/>
        <v>54</v>
      </c>
      <c r="C216">
        <f>INDEX(HMI_signals!I:I,B216+1)</f>
        <v>0</v>
      </c>
    </row>
    <row r="217" spans="1:3" x14ac:dyDescent="0.3">
      <c r="A217">
        <v>216</v>
      </c>
      <c r="B217">
        <f t="shared" si="3"/>
        <v>54</v>
      </c>
      <c r="C217">
        <f>INDEX(HMI_signals!I:I,B217+1)</f>
        <v>0</v>
      </c>
    </row>
    <row r="218" spans="1:3" x14ac:dyDescent="0.3">
      <c r="A218">
        <v>217</v>
      </c>
      <c r="B218">
        <f t="shared" si="3"/>
        <v>55</v>
      </c>
      <c r="C218">
        <f>INDEX(HMI_signals!I:I,B218+1)</f>
        <v>0</v>
      </c>
    </row>
    <row r="219" spans="1:3" x14ac:dyDescent="0.3">
      <c r="A219">
        <v>218</v>
      </c>
      <c r="B219">
        <f t="shared" si="3"/>
        <v>55</v>
      </c>
      <c r="C219">
        <f>INDEX(HMI_signals!I:I,B219+1)</f>
        <v>0</v>
      </c>
    </row>
    <row r="220" spans="1:3" x14ac:dyDescent="0.3">
      <c r="A220">
        <v>219</v>
      </c>
      <c r="B220">
        <f t="shared" si="3"/>
        <v>55</v>
      </c>
      <c r="C220">
        <f>INDEX(HMI_signals!I:I,B220+1)</f>
        <v>0</v>
      </c>
    </row>
    <row r="221" spans="1:3" x14ac:dyDescent="0.3">
      <c r="A221">
        <v>220</v>
      </c>
      <c r="B221">
        <f t="shared" si="3"/>
        <v>55</v>
      </c>
      <c r="C221">
        <f>INDEX(HMI_signals!I:I,B221+1)</f>
        <v>0</v>
      </c>
    </row>
    <row r="222" spans="1:3" x14ac:dyDescent="0.3">
      <c r="A222">
        <v>221</v>
      </c>
      <c r="B222">
        <f t="shared" si="3"/>
        <v>56</v>
      </c>
      <c r="C222">
        <f>INDEX(HMI_signals!I:I,B222+1)</f>
        <v>0</v>
      </c>
    </row>
    <row r="223" spans="1:3" x14ac:dyDescent="0.3">
      <c r="A223">
        <v>222</v>
      </c>
      <c r="B223">
        <f t="shared" si="3"/>
        <v>56</v>
      </c>
      <c r="C223">
        <f>INDEX(HMI_signals!I:I,B223+1)</f>
        <v>0</v>
      </c>
    </row>
    <row r="224" spans="1:3" x14ac:dyDescent="0.3">
      <c r="A224">
        <v>223</v>
      </c>
      <c r="B224">
        <f t="shared" si="3"/>
        <v>56</v>
      </c>
      <c r="C224">
        <f>INDEX(HMI_signals!I:I,B224+1)</f>
        <v>0</v>
      </c>
    </row>
    <row r="225" spans="1:3" x14ac:dyDescent="0.3">
      <c r="A225">
        <v>224</v>
      </c>
      <c r="B225">
        <f t="shared" si="3"/>
        <v>56</v>
      </c>
      <c r="C225">
        <f>INDEX(HMI_signals!I:I,B225+1)</f>
        <v>0</v>
      </c>
    </row>
    <row r="226" spans="1:3" x14ac:dyDescent="0.3">
      <c r="A226">
        <v>225</v>
      </c>
      <c r="B226">
        <f t="shared" si="3"/>
        <v>57</v>
      </c>
      <c r="C226">
        <f>INDEX(HMI_signals!I:I,B226+1)</f>
        <v>0</v>
      </c>
    </row>
    <row r="227" spans="1:3" x14ac:dyDescent="0.3">
      <c r="A227">
        <v>226</v>
      </c>
      <c r="B227">
        <f t="shared" si="3"/>
        <v>57</v>
      </c>
      <c r="C227">
        <f>INDEX(HMI_signals!I:I,B227+1)</f>
        <v>0</v>
      </c>
    </row>
    <row r="228" spans="1:3" x14ac:dyDescent="0.3">
      <c r="A228">
        <v>227</v>
      </c>
      <c r="B228">
        <f t="shared" si="3"/>
        <v>57</v>
      </c>
      <c r="C228">
        <f>INDEX(HMI_signals!I:I,B228+1)</f>
        <v>0</v>
      </c>
    </row>
    <row r="229" spans="1:3" x14ac:dyDescent="0.3">
      <c r="A229">
        <v>228</v>
      </c>
      <c r="B229">
        <f t="shared" si="3"/>
        <v>57</v>
      </c>
      <c r="C229">
        <f>INDEX(HMI_signals!I:I,B229+1)</f>
        <v>0</v>
      </c>
    </row>
    <row r="230" spans="1:3" x14ac:dyDescent="0.3">
      <c r="A230">
        <v>229</v>
      </c>
      <c r="B230">
        <f t="shared" si="3"/>
        <v>58</v>
      </c>
      <c r="C230">
        <f>INDEX(HMI_signals!I:I,B230+1)</f>
        <v>0</v>
      </c>
    </row>
    <row r="231" spans="1:3" x14ac:dyDescent="0.3">
      <c r="A231">
        <v>230</v>
      </c>
      <c r="B231">
        <f t="shared" si="3"/>
        <v>58</v>
      </c>
      <c r="C231">
        <f>INDEX(HMI_signals!I:I,B231+1)</f>
        <v>0</v>
      </c>
    </row>
    <row r="232" spans="1:3" x14ac:dyDescent="0.3">
      <c r="A232">
        <v>231</v>
      </c>
      <c r="B232">
        <f t="shared" si="3"/>
        <v>58</v>
      </c>
      <c r="C232">
        <f>INDEX(HMI_signals!I:I,B232+1)</f>
        <v>0</v>
      </c>
    </row>
    <row r="233" spans="1:3" x14ac:dyDescent="0.3">
      <c r="A233">
        <v>232</v>
      </c>
      <c r="B233">
        <f t="shared" si="3"/>
        <v>58</v>
      </c>
      <c r="C233">
        <f>INDEX(HMI_signals!I:I,B233+1)</f>
        <v>0</v>
      </c>
    </row>
    <row r="234" spans="1:3" x14ac:dyDescent="0.3">
      <c r="A234">
        <v>233</v>
      </c>
      <c r="B234">
        <f t="shared" si="3"/>
        <v>59</v>
      </c>
      <c r="C234">
        <f>INDEX(HMI_signals!I:I,B234+1)</f>
        <v>0</v>
      </c>
    </row>
    <row r="235" spans="1:3" x14ac:dyDescent="0.3">
      <c r="A235">
        <v>234</v>
      </c>
      <c r="B235">
        <f t="shared" si="3"/>
        <v>59</v>
      </c>
      <c r="C235">
        <f>INDEX(HMI_signals!I:I,B235+1)</f>
        <v>0</v>
      </c>
    </row>
    <row r="236" spans="1:3" x14ac:dyDescent="0.3">
      <c r="A236">
        <v>235</v>
      </c>
      <c r="B236">
        <f t="shared" si="3"/>
        <v>59</v>
      </c>
      <c r="C236">
        <f>INDEX(HMI_signals!I:I,B236+1)</f>
        <v>0</v>
      </c>
    </row>
    <row r="237" spans="1:3" x14ac:dyDescent="0.3">
      <c r="A237">
        <v>236</v>
      </c>
      <c r="B237">
        <f t="shared" si="3"/>
        <v>59</v>
      </c>
      <c r="C237">
        <f>INDEX(HMI_signals!I:I,B237+1)</f>
        <v>0</v>
      </c>
    </row>
    <row r="238" spans="1:3" x14ac:dyDescent="0.3">
      <c r="A238">
        <v>237</v>
      </c>
      <c r="B238">
        <f t="shared" si="3"/>
        <v>60</v>
      </c>
      <c r="C238">
        <f>INDEX(HMI_signals!I:I,B238+1)</f>
        <v>0</v>
      </c>
    </row>
    <row r="239" spans="1:3" x14ac:dyDescent="0.3">
      <c r="A239">
        <v>238</v>
      </c>
      <c r="B239">
        <f t="shared" si="3"/>
        <v>60</v>
      </c>
      <c r="C239">
        <f>INDEX(HMI_signals!I:I,B239+1)</f>
        <v>0</v>
      </c>
    </row>
    <row r="240" spans="1:3" x14ac:dyDescent="0.3">
      <c r="A240">
        <v>239</v>
      </c>
      <c r="B240">
        <f t="shared" si="3"/>
        <v>60</v>
      </c>
      <c r="C240">
        <f>INDEX(HMI_signals!I:I,B240+1)</f>
        <v>0</v>
      </c>
    </row>
    <row r="241" spans="1:3" x14ac:dyDescent="0.3">
      <c r="A241">
        <v>240</v>
      </c>
      <c r="B241">
        <f t="shared" si="3"/>
        <v>60</v>
      </c>
      <c r="C241">
        <f>INDEX(HMI_signals!I:I,B241+1)</f>
        <v>0</v>
      </c>
    </row>
    <row r="242" spans="1:3" x14ac:dyDescent="0.3">
      <c r="A242">
        <v>241</v>
      </c>
      <c r="B242">
        <f t="shared" si="3"/>
        <v>61</v>
      </c>
      <c r="C242">
        <f>INDEX(HMI_signals!I:I,B242+1)</f>
        <v>0</v>
      </c>
    </row>
    <row r="243" spans="1:3" x14ac:dyDescent="0.3">
      <c r="A243">
        <v>242</v>
      </c>
      <c r="B243">
        <f t="shared" si="3"/>
        <v>61</v>
      </c>
      <c r="C243">
        <f>INDEX(HMI_signals!I:I,B243+1)</f>
        <v>0</v>
      </c>
    </row>
    <row r="244" spans="1:3" x14ac:dyDescent="0.3">
      <c r="A244">
        <v>243</v>
      </c>
      <c r="B244">
        <f t="shared" si="3"/>
        <v>61</v>
      </c>
      <c r="C244">
        <f>INDEX(HMI_signals!I:I,B244+1)</f>
        <v>0</v>
      </c>
    </row>
    <row r="245" spans="1:3" x14ac:dyDescent="0.3">
      <c r="A245">
        <v>244</v>
      </c>
      <c r="B245">
        <f t="shared" si="3"/>
        <v>61</v>
      </c>
      <c r="C245">
        <f>INDEX(HMI_signals!I:I,B245+1)</f>
        <v>0</v>
      </c>
    </row>
    <row r="246" spans="1:3" x14ac:dyDescent="0.3">
      <c r="A246">
        <v>245</v>
      </c>
      <c r="B246">
        <f t="shared" si="3"/>
        <v>62</v>
      </c>
      <c r="C246">
        <f>INDEX(HMI_signals!I:I,B246+1)</f>
        <v>0</v>
      </c>
    </row>
    <row r="247" spans="1:3" x14ac:dyDescent="0.3">
      <c r="A247">
        <v>246</v>
      </c>
      <c r="B247">
        <f t="shared" si="3"/>
        <v>62</v>
      </c>
      <c r="C247">
        <f>INDEX(HMI_signals!I:I,B247+1)</f>
        <v>0</v>
      </c>
    </row>
    <row r="248" spans="1:3" x14ac:dyDescent="0.3">
      <c r="A248">
        <v>247</v>
      </c>
      <c r="B248">
        <f t="shared" si="3"/>
        <v>62</v>
      </c>
      <c r="C248">
        <f>INDEX(HMI_signals!I:I,B248+1)</f>
        <v>0</v>
      </c>
    </row>
    <row r="249" spans="1:3" x14ac:dyDescent="0.3">
      <c r="A249">
        <v>248</v>
      </c>
      <c r="B249">
        <f t="shared" si="3"/>
        <v>62</v>
      </c>
      <c r="C249">
        <f>INDEX(HMI_signals!I:I,B249+1)</f>
        <v>0</v>
      </c>
    </row>
    <row r="250" spans="1:3" x14ac:dyDescent="0.3">
      <c r="A250">
        <v>249</v>
      </c>
      <c r="B250">
        <f t="shared" si="3"/>
        <v>63</v>
      </c>
      <c r="C250">
        <f>INDEX(HMI_signals!I:I,B250+1)</f>
        <v>0</v>
      </c>
    </row>
    <row r="251" spans="1:3" x14ac:dyDescent="0.3">
      <c r="A251">
        <v>250</v>
      </c>
      <c r="B251">
        <f t="shared" si="3"/>
        <v>63</v>
      </c>
      <c r="C251">
        <f>INDEX(HMI_signals!I:I,B251+1)</f>
        <v>0</v>
      </c>
    </row>
    <row r="252" spans="1:3" x14ac:dyDescent="0.3">
      <c r="A252">
        <v>251</v>
      </c>
      <c r="B252">
        <f t="shared" si="3"/>
        <v>63</v>
      </c>
      <c r="C252">
        <f>INDEX(HMI_signals!I:I,B252+1)</f>
        <v>0</v>
      </c>
    </row>
    <row r="253" spans="1:3" x14ac:dyDescent="0.3">
      <c r="A253">
        <v>252</v>
      </c>
      <c r="B253">
        <f t="shared" si="3"/>
        <v>63</v>
      </c>
      <c r="C253">
        <f>INDEX(HMI_signals!I:I,B253+1)</f>
        <v>0</v>
      </c>
    </row>
    <row r="254" spans="1:3" x14ac:dyDescent="0.3">
      <c r="A254">
        <v>253</v>
      </c>
      <c r="B254">
        <f t="shared" si="3"/>
        <v>64</v>
      </c>
      <c r="C254">
        <f>INDEX(HMI_signals!I:I,B254+1)</f>
        <v>0</v>
      </c>
    </row>
    <row r="255" spans="1:3" x14ac:dyDescent="0.3">
      <c r="A255">
        <v>254</v>
      </c>
      <c r="B255">
        <f t="shared" si="3"/>
        <v>64</v>
      </c>
      <c r="C255">
        <f>INDEX(HMI_signals!I:I,B255+1)</f>
        <v>0</v>
      </c>
    </row>
    <row r="256" spans="1:3" x14ac:dyDescent="0.3">
      <c r="A256">
        <v>255</v>
      </c>
      <c r="B256">
        <f t="shared" si="3"/>
        <v>64</v>
      </c>
      <c r="C256">
        <f>INDEX(HMI_signals!I:I,B256+1)</f>
        <v>0</v>
      </c>
    </row>
    <row r="257" spans="1:3" x14ac:dyDescent="0.3">
      <c r="A257">
        <v>256</v>
      </c>
      <c r="B257">
        <f t="shared" si="3"/>
        <v>64</v>
      </c>
      <c r="C257">
        <f>INDEX(HMI_signals!I:I,B257+1)</f>
        <v>0</v>
      </c>
    </row>
    <row r="258" spans="1:3" x14ac:dyDescent="0.3">
      <c r="A258">
        <v>257</v>
      </c>
      <c r="B258">
        <f t="shared" ref="B258:B321" si="4">CEILING(A258/4,1)</f>
        <v>65</v>
      </c>
      <c r="C258">
        <f>INDEX(HMI_signals!I:I,B258+1)</f>
        <v>0</v>
      </c>
    </row>
    <row r="259" spans="1:3" x14ac:dyDescent="0.3">
      <c r="A259">
        <v>258</v>
      </c>
      <c r="B259">
        <f t="shared" si="4"/>
        <v>65</v>
      </c>
      <c r="C259">
        <f>INDEX(HMI_signals!I:I,B259+1)</f>
        <v>0</v>
      </c>
    </row>
    <row r="260" spans="1:3" x14ac:dyDescent="0.3">
      <c r="A260">
        <v>259</v>
      </c>
      <c r="B260">
        <f t="shared" si="4"/>
        <v>65</v>
      </c>
      <c r="C260">
        <f>INDEX(HMI_signals!I:I,B260+1)</f>
        <v>0</v>
      </c>
    </row>
    <row r="261" spans="1:3" x14ac:dyDescent="0.3">
      <c r="A261">
        <v>260</v>
      </c>
      <c r="B261">
        <f t="shared" si="4"/>
        <v>65</v>
      </c>
      <c r="C261">
        <f>INDEX(HMI_signals!I:I,B261+1)</f>
        <v>0</v>
      </c>
    </row>
    <row r="262" spans="1:3" x14ac:dyDescent="0.3">
      <c r="A262">
        <v>261</v>
      </c>
      <c r="B262">
        <f t="shared" si="4"/>
        <v>66</v>
      </c>
      <c r="C262">
        <f>INDEX(HMI_signals!I:I,B262+1)</f>
        <v>0</v>
      </c>
    </row>
    <row r="263" spans="1:3" x14ac:dyDescent="0.3">
      <c r="A263">
        <v>262</v>
      </c>
      <c r="B263">
        <f t="shared" si="4"/>
        <v>66</v>
      </c>
      <c r="C263">
        <f>INDEX(HMI_signals!I:I,B263+1)</f>
        <v>0</v>
      </c>
    </row>
    <row r="264" spans="1:3" x14ac:dyDescent="0.3">
      <c r="A264">
        <v>263</v>
      </c>
      <c r="B264">
        <f t="shared" si="4"/>
        <v>66</v>
      </c>
      <c r="C264">
        <f>INDEX(HMI_signals!I:I,B264+1)</f>
        <v>0</v>
      </c>
    </row>
    <row r="265" spans="1:3" x14ac:dyDescent="0.3">
      <c r="A265">
        <v>264</v>
      </c>
      <c r="B265">
        <f t="shared" si="4"/>
        <v>66</v>
      </c>
      <c r="C265">
        <f>INDEX(HMI_signals!I:I,B265+1)</f>
        <v>0</v>
      </c>
    </row>
    <row r="266" spans="1:3" x14ac:dyDescent="0.3">
      <c r="A266">
        <v>265</v>
      </c>
      <c r="B266">
        <f t="shared" si="4"/>
        <v>67</v>
      </c>
      <c r="C266">
        <f>INDEX(HMI_signals!I:I,B266+1)</f>
        <v>0</v>
      </c>
    </row>
    <row r="267" spans="1:3" x14ac:dyDescent="0.3">
      <c r="A267">
        <v>266</v>
      </c>
      <c r="B267">
        <f t="shared" si="4"/>
        <v>67</v>
      </c>
      <c r="C267">
        <f>INDEX(HMI_signals!I:I,B267+1)</f>
        <v>0</v>
      </c>
    </row>
    <row r="268" spans="1:3" x14ac:dyDescent="0.3">
      <c r="A268">
        <v>267</v>
      </c>
      <c r="B268">
        <f t="shared" si="4"/>
        <v>67</v>
      </c>
      <c r="C268">
        <f>INDEX(HMI_signals!I:I,B268+1)</f>
        <v>0</v>
      </c>
    </row>
    <row r="269" spans="1:3" x14ac:dyDescent="0.3">
      <c r="A269">
        <v>268</v>
      </c>
      <c r="B269">
        <f t="shared" si="4"/>
        <v>67</v>
      </c>
      <c r="C269">
        <f>INDEX(HMI_signals!I:I,B269+1)</f>
        <v>0</v>
      </c>
    </row>
    <row r="270" spans="1:3" x14ac:dyDescent="0.3">
      <c r="A270">
        <v>269</v>
      </c>
      <c r="B270">
        <f t="shared" si="4"/>
        <v>68</v>
      </c>
      <c r="C270">
        <f>INDEX(HMI_signals!I:I,B270+1)</f>
        <v>0</v>
      </c>
    </row>
    <row r="271" spans="1:3" x14ac:dyDescent="0.3">
      <c r="A271">
        <v>270</v>
      </c>
      <c r="B271">
        <f t="shared" si="4"/>
        <v>68</v>
      </c>
      <c r="C271">
        <f>INDEX(HMI_signals!I:I,B271+1)</f>
        <v>0</v>
      </c>
    </row>
    <row r="272" spans="1:3" x14ac:dyDescent="0.3">
      <c r="A272">
        <v>271</v>
      </c>
      <c r="B272">
        <f t="shared" si="4"/>
        <v>68</v>
      </c>
      <c r="C272">
        <f>INDEX(HMI_signals!I:I,B272+1)</f>
        <v>0</v>
      </c>
    </row>
    <row r="273" spans="1:3" x14ac:dyDescent="0.3">
      <c r="A273">
        <v>272</v>
      </c>
      <c r="B273">
        <f t="shared" si="4"/>
        <v>68</v>
      </c>
      <c r="C273">
        <f>INDEX(HMI_signals!I:I,B273+1)</f>
        <v>0</v>
      </c>
    </row>
    <row r="274" spans="1:3" x14ac:dyDescent="0.3">
      <c r="A274">
        <v>273</v>
      </c>
      <c r="B274">
        <f t="shared" si="4"/>
        <v>69</v>
      </c>
      <c r="C274">
        <f>INDEX(HMI_signals!I:I,B274+1)</f>
        <v>0</v>
      </c>
    </row>
    <row r="275" spans="1:3" x14ac:dyDescent="0.3">
      <c r="A275">
        <v>274</v>
      </c>
      <c r="B275">
        <f t="shared" si="4"/>
        <v>69</v>
      </c>
      <c r="C275">
        <f>INDEX(HMI_signals!I:I,B275+1)</f>
        <v>0</v>
      </c>
    </row>
    <row r="276" spans="1:3" x14ac:dyDescent="0.3">
      <c r="A276">
        <v>275</v>
      </c>
      <c r="B276">
        <f t="shared" si="4"/>
        <v>69</v>
      </c>
      <c r="C276">
        <f>INDEX(HMI_signals!I:I,B276+1)</f>
        <v>0</v>
      </c>
    </row>
    <row r="277" spans="1:3" x14ac:dyDescent="0.3">
      <c r="A277">
        <v>276</v>
      </c>
      <c r="B277">
        <f t="shared" si="4"/>
        <v>69</v>
      </c>
      <c r="C277">
        <f>INDEX(HMI_signals!I:I,B277+1)</f>
        <v>0</v>
      </c>
    </row>
    <row r="278" spans="1:3" x14ac:dyDescent="0.3">
      <c r="A278">
        <v>277</v>
      </c>
      <c r="B278">
        <f t="shared" si="4"/>
        <v>70</v>
      </c>
      <c r="C278">
        <f>INDEX(HMI_signals!I:I,B278+1)</f>
        <v>0</v>
      </c>
    </row>
    <row r="279" spans="1:3" x14ac:dyDescent="0.3">
      <c r="A279">
        <v>278</v>
      </c>
      <c r="B279">
        <f t="shared" si="4"/>
        <v>70</v>
      </c>
      <c r="C279">
        <f>INDEX(HMI_signals!I:I,B279+1)</f>
        <v>0</v>
      </c>
    </row>
    <row r="280" spans="1:3" x14ac:dyDescent="0.3">
      <c r="A280">
        <v>279</v>
      </c>
      <c r="B280">
        <f t="shared" si="4"/>
        <v>70</v>
      </c>
      <c r="C280">
        <f>INDEX(HMI_signals!I:I,B280+1)</f>
        <v>0</v>
      </c>
    </row>
    <row r="281" spans="1:3" x14ac:dyDescent="0.3">
      <c r="A281">
        <v>280</v>
      </c>
      <c r="B281">
        <f t="shared" si="4"/>
        <v>70</v>
      </c>
      <c r="C281">
        <f>INDEX(HMI_signals!I:I,B281+1)</f>
        <v>0</v>
      </c>
    </row>
    <row r="282" spans="1:3" x14ac:dyDescent="0.3">
      <c r="A282">
        <v>281</v>
      </c>
      <c r="B282">
        <f t="shared" si="4"/>
        <v>71</v>
      </c>
      <c r="C282">
        <f>INDEX(HMI_signals!I:I,B282+1)</f>
        <v>0</v>
      </c>
    </row>
    <row r="283" spans="1:3" x14ac:dyDescent="0.3">
      <c r="A283">
        <v>282</v>
      </c>
      <c r="B283">
        <f t="shared" si="4"/>
        <v>71</v>
      </c>
      <c r="C283">
        <f>INDEX(HMI_signals!I:I,B283+1)</f>
        <v>0</v>
      </c>
    </row>
    <row r="284" spans="1:3" x14ac:dyDescent="0.3">
      <c r="A284">
        <v>283</v>
      </c>
      <c r="B284">
        <f t="shared" si="4"/>
        <v>71</v>
      </c>
      <c r="C284">
        <f>INDEX(HMI_signals!I:I,B284+1)</f>
        <v>0</v>
      </c>
    </row>
    <row r="285" spans="1:3" x14ac:dyDescent="0.3">
      <c r="A285">
        <v>284</v>
      </c>
      <c r="B285">
        <f t="shared" si="4"/>
        <v>71</v>
      </c>
      <c r="C285">
        <f>INDEX(HMI_signals!I:I,B285+1)</f>
        <v>0</v>
      </c>
    </row>
    <row r="286" spans="1:3" x14ac:dyDescent="0.3">
      <c r="A286">
        <v>285</v>
      </c>
      <c r="B286">
        <f t="shared" si="4"/>
        <v>72</v>
      </c>
      <c r="C286">
        <f>INDEX(HMI_signals!I:I,B286+1)</f>
        <v>0</v>
      </c>
    </row>
    <row r="287" spans="1:3" x14ac:dyDescent="0.3">
      <c r="A287">
        <v>286</v>
      </c>
      <c r="B287">
        <f t="shared" si="4"/>
        <v>72</v>
      </c>
      <c r="C287">
        <f>INDEX(HMI_signals!I:I,B287+1)</f>
        <v>0</v>
      </c>
    </row>
    <row r="288" spans="1:3" x14ac:dyDescent="0.3">
      <c r="A288">
        <v>287</v>
      </c>
      <c r="B288">
        <f t="shared" si="4"/>
        <v>72</v>
      </c>
      <c r="C288">
        <f>INDEX(HMI_signals!I:I,B288+1)</f>
        <v>0</v>
      </c>
    </row>
    <row r="289" spans="1:3" x14ac:dyDescent="0.3">
      <c r="A289">
        <v>288</v>
      </c>
      <c r="B289">
        <f t="shared" si="4"/>
        <v>72</v>
      </c>
      <c r="C289">
        <f>INDEX(HMI_signals!I:I,B289+1)</f>
        <v>0</v>
      </c>
    </row>
    <row r="290" spans="1:3" x14ac:dyDescent="0.3">
      <c r="A290">
        <v>289</v>
      </c>
      <c r="B290">
        <f t="shared" si="4"/>
        <v>73</v>
      </c>
      <c r="C290">
        <f>INDEX(HMI_signals!I:I,B290+1)</f>
        <v>0</v>
      </c>
    </row>
    <row r="291" spans="1:3" x14ac:dyDescent="0.3">
      <c r="A291">
        <v>290</v>
      </c>
      <c r="B291">
        <f t="shared" si="4"/>
        <v>73</v>
      </c>
      <c r="C291">
        <f>INDEX(HMI_signals!I:I,B291+1)</f>
        <v>0</v>
      </c>
    </row>
    <row r="292" spans="1:3" x14ac:dyDescent="0.3">
      <c r="A292">
        <v>291</v>
      </c>
      <c r="B292">
        <f t="shared" si="4"/>
        <v>73</v>
      </c>
      <c r="C292">
        <f>INDEX(HMI_signals!I:I,B292+1)</f>
        <v>0</v>
      </c>
    </row>
    <row r="293" spans="1:3" x14ac:dyDescent="0.3">
      <c r="A293">
        <v>292</v>
      </c>
      <c r="B293">
        <f t="shared" si="4"/>
        <v>73</v>
      </c>
      <c r="C293">
        <f>INDEX(HMI_signals!I:I,B293+1)</f>
        <v>0</v>
      </c>
    </row>
    <row r="294" spans="1:3" x14ac:dyDescent="0.3">
      <c r="A294">
        <v>293</v>
      </c>
      <c r="B294">
        <f t="shared" si="4"/>
        <v>74</v>
      </c>
      <c r="C294">
        <f>INDEX(HMI_signals!I:I,B294+1)</f>
        <v>0</v>
      </c>
    </row>
    <row r="295" spans="1:3" x14ac:dyDescent="0.3">
      <c r="A295">
        <v>294</v>
      </c>
      <c r="B295">
        <f t="shared" si="4"/>
        <v>74</v>
      </c>
      <c r="C295">
        <f>INDEX(HMI_signals!I:I,B295+1)</f>
        <v>0</v>
      </c>
    </row>
    <row r="296" spans="1:3" x14ac:dyDescent="0.3">
      <c r="A296">
        <v>295</v>
      </c>
      <c r="B296">
        <f t="shared" si="4"/>
        <v>74</v>
      </c>
      <c r="C296">
        <f>INDEX(HMI_signals!I:I,B296+1)</f>
        <v>0</v>
      </c>
    </row>
    <row r="297" spans="1:3" x14ac:dyDescent="0.3">
      <c r="A297">
        <v>296</v>
      </c>
      <c r="B297">
        <f t="shared" si="4"/>
        <v>74</v>
      </c>
      <c r="C297">
        <f>INDEX(HMI_signals!I:I,B297+1)</f>
        <v>0</v>
      </c>
    </row>
    <row r="298" spans="1:3" x14ac:dyDescent="0.3">
      <c r="A298">
        <v>297</v>
      </c>
      <c r="B298">
        <f t="shared" si="4"/>
        <v>75</v>
      </c>
      <c r="C298">
        <f>INDEX(HMI_signals!I:I,B298+1)</f>
        <v>0</v>
      </c>
    </row>
    <row r="299" spans="1:3" x14ac:dyDescent="0.3">
      <c r="A299">
        <v>298</v>
      </c>
      <c r="B299">
        <f t="shared" si="4"/>
        <v>75</v>
      </c>
      <c r="C299">
        <f>INDEX(HMI_signals!I:I,B299+1)</f>
        <v>0</v>
      </c>
    </row>
    <row r="300" spans="1:3" x14ac:dyDescent="0.3">
      <c r="A300">
        <v>299</v>
      </c>
      <c r="B300">
        <f t="shared" si="4"/>
        <v>75</v>
      </c>
      <c r="C300">
        <f>INDEX(HMI_signals!I:I,B300+1)</f>
        <v>0</v>
      </c>
    </row>
    <row r="301" spans="1:3" x14ac:dyDescent="0.3">
      <c r="A301">
        <v>300</v>
      </c>
      <c r="B301">
        <f t="shared" si="4"/>
        <v>75</v>
      </c>
      <c r="C301">
        <f>INDEX(HMI_signals!I:I,B301+1)</f>
        <v>0</v>
      </c>
    </row>
    <row r="302" spans="1:3" x14ac:dyDescent="0.3">
      <c r="A302">
        <v>301</v>
      </c>
      <c r="B302">
        <f t="shared" si="4"/>
        <v>76</v>
      </c>
      <c r="C302">
        <f>INDEX(HMI_signals!I:I,B302+1)</f>
        <v>0</v>
      </c>
    </row>
    <row r="303" spans="1:3" x14ac:dyDescent="0.3">
      <c r="A303">
        <v>302</v>
      </c>
      <c r="B303">
        <f t="shared" si="4"/>
        <v>76</v>
      </c>
      <c r="C303">
        <f>INDEX(HMI_signals!I:I,B303+1)</f>
        <v>0</v>
      </c>
    </row>
    <row r="304" spans="1:3" x14ac:dyDescent="0.3">
      <c r="A304">
        <v>303</v>
      </c>
      <c r="B304">
        <f t="shared" si="4"/>
        <v>76</v>
      </c>
      <c r="C304">
        <f>INDEX(HMI_signals!I:I,B304+1)</f>
        <v>0</v>
      </c>
    </row>
    <row r="305" spans="1:3" x14ac:dyDescent="0.3">
      <c r="A305">
        <v>304</v>
      </c>
      <c r="B305">
        <f t="shared" si="4"/>
        <v>76</v>
      </c>
      <c r="C305">
        <f>INDEX(HMI_signals!I:I,B305+1)</f>
        <v>0</v>
      </c>
    </row>
    <row r="306" spans="1:3" x14ac:dyDescent="0.3">
      <c r="A306">
        <v>305</v>
      </c>
      <c r="B306">
        <f t="shared" si="4"/>
        <v>77</v>
      </c>
      <c r="C306">
        <f>INDEX(HMI_signals!I:I,B306+1)</f>
        <v>0</v>
      </c>
    </row>
    <row r="307" spans="1:3" x14ac:dyDescent="0.3">
      <c r="A307">
        <v>306</v>
      </c>
      <c r="B307">
        <f t="shared" si="4"/>
        <v>77</v>
      </c>
      <c r="C307">
        <f>INDEX(HMI_signals!I:I,B307+1)</f>
        <v>0</v>
      </c>
    </row>
    <row r="308" spans="1:3" x14ac:dyDescent="0.3">
      <c r="A308">
        <v>307</v>
      </c>
      <c r="B308">
        <f t="shared" si="4"/>
        <v>77</v>
      </c>
      <c r="C308">
        <f>INDEX(HMI_signals!I:I,B308+1)</f>
        <v>0</v>
      </c>
    </row>
    <row r="309" spans="1:3" x14ac:dyDescent="0.3">
      <c r="A309">
        <v>308</v>
      </c>
      <c r="B309">
        <f t="shared" si="4"/>
        <v>77</v>
      </c>
      <c r="C309">
        <f>INDEX(HMI_signals!I:I,B309+1)</f>
        <v>0</v>
      </c>
    </row>
    <row r="310" spans="1:3" x14ac:dyDescent="0.3">
      <c r="A310">
        <v>309</v>
      </c>
      <c r="B310">
        <f t="shared" si="4"/>
        <v>78</v>
      </c>
      <c r="C310">
        <f>INDEX(HMI_signals!I:I,B310+1)</f>
        <v>0</v>
      </c>
    </row>
    <row r="311" spans="1:3" x14ac:dyDescent="0.3">
      <c r="A311">
        <v>310</v>
      </c>
      <c r="B311">
        <f t="shared" si="4"/>
        <v>78</v>
      </c>
      <c r="C311">
        <f>INDEX(HMI_signals!I:I,B311+1)</f>
        <v>0</v>
      </c>
    </row>
    <row r="312" spans="1:3" x14ac:dyDescent="0.3">
      <c r="A312">
        <v>311</v>
      </c>
      <c r="B312">
        <f t="shared" si="4"/>
        <v>78</v>
      </c>
      <c r="C312">
        <f>INDEX(HMI_signals!I:I,B312+1)</f>
        <v>0</v>
      </c>
    </row>
    <row r="313" spans="1:3" x14ac:dyDescent="0.3">
      <c r="A313">
        <v>312</v>
      </c>
      <c r="B313">
        <f t="shared" si="4"/>
        <v>78</v>
      </c>
      <c r="C313">
        <f>INDEX(HMI_signals!I:I,B313+1)</f>
        <v>0</v>
      </c>
    </row>
    <row r="314" spans="1:3" x14ac:dyDescent="0.3">
      <c r="A314">
        <v>313</v>
      </c>
      <c r="B314">
        <f t="shared" si="4"/>
        <v>79</v>
      </c>
      <c r="C314">
        <f>INDEX(HMI_signals!I:I,B314+1)</f>
        <v>0</v>
      </c>
    </row>
    <row r="315" spans="1:3" x14ac:dyDescent="0.3">
      <c r="A315">
        <v>314</v>
      </c>
      <c r="B315">
        <f t="shared" si="4"/>
        <v>79</v>
      </c>
      <c r="C315">
        <f>INDEX(HMI_signals!I:I,B315+1)</f>
        <v>0</v>
      </c>
    </row>
    <row r="316" spans="1:3" x14ac:dyDescent="0.3">
      <c r="A316">
        <v>315</v>
      </c>
      <c r="B316">
        <f t="shared" si="4"/>
        <v>79</v>
      </c>
      <c r="C316">
        <f>INDEX(HMI_signals!I:I,B316+1)</f>
        <v>0</v>
      </c>
    </row>
    <row r="317" spans="1:3" x14ac:dyDescent="0.3">
      <c r="A317">
        <v>316</v>
      </c>
      <c r="B317">
        <f t="shared" si="4"/>
        <v>79</v>
      </c>
      <c r="C317">
        <f>INDEX(HMI_signals!I:I,B317+1)</f>
        <v>0</v>
      </c>
    </row>
    <row r="318" spans="1:3" x14ac:dyDescent="0.3">
      <c r="A318">
        <v>317</v>
      </c>
      <c r="B318">
        <f t="shared" si="4"/>
        <v>80</v>
      </c>
      <c r="C318">
        <f>INDEX(HMI_signals!I:I,B318+1)</f>
        <v>0</v>
      </c>
    </row>
    <row r="319" spans="1:3" x14ac:dyDescent="0.3">
      <c r="A319">
        <v>318</v>
      </c>
      <c r="B319">
        <f t="shared" si="4"/>
        <v>80</v>
      </c>
      <c r="C319">
        <f>INDEX(HMI_signals!I:I,B319+1)</f>
        <v>0</v>
      </c>
    </row>
    <row r="320" spans="1:3" x14ac:dyDescent="0.3">
      <c r="A320">
        <v>319</v>
      </c>
      <c r="B320">
        <f t="shared" si="4"/>
        <v>80</v>
      </c>
      <c r="C320">
        <f>INDEX(HMI_signals!I:I,B320+1)</f>
        <v>0</v>
      </c>
    </row>
    <row r="321" spans="1:3" x14ac:dyDescent="0.3">
      <c r="A321">
        <v>320</v>
      </c>
      <c r="B321">
        <f t="shared" si="4"/>
        <v>80</v>
      </c>
      <c r="C321">
        <f>INDEX(HMI_signals!I:I,B321+1)</f>
        <v>0</v>
      </c>
    </row>
    <row r="322" spans="1:3" x14ac:dyDescent="0.3">
      <c r="A322">
        <v>321</v>
      </c>
      <c r="B322">
        <f t="shared" ref="B322:B374" si="5">CEILING(A322/4,1)</f>
        <v>81</v>
      </c>
      <c r="C322">
        <f>INDEX(HMI_signals!I:I,B322+1)</f>
        <v>0</v>
      </c>
    </row>
    <row r="323" spans="1:3" x14ac:dyDescent="0.3">
      <c r="A323">
        <v>322</v>
      </c>
      <c r="B323">
        <f t="shared" si="5"/>
        <v>81</v>
      </c>
      <c r="C323">
        <f>INDEX(HMI_signals!I:I,B323+1)</f>
        <v>0</v>
      </c>
    </row>
    <row r="324" spans="1:3" x14ac:dyDescent="0.3">
      <c r="A324">
        <v>323</v>
      </c>
      <c r="B324">
        <f t="shared" si="5"/>
        <v>81</v>
      </c>
      <c r="C324">
        <f>INDEX(HMI_signals!I:I,B324+1)</f>
        <v>0</v>
      </c>
    </row>
    <row r="325" spans="1:3" x14ac:dyDescent="0.3">
      <c r="A325">
        <v>324</v>
      </c>
      <c r="B325">
        <f t="shared" si="5"/>
        <v>81</v>
      </c>
      <c r="C325">
        <f>INDEX(HMI_signals!I:I,B325+1)</f>
        <v>0</v>
      </c>
    </row>
    <row r="326" spans="1:3" x14ac:dyDescent="0.3">
      <c r="A326">
        <v>325</v>
      </c>
      <c r="B326">
        <f t="shared" si="5"/>
        <v>82</v>
      </c>
      <c r="C326">
        <f>INDEX(HMI_signals!I:I,B326+1)</f>
        <v>0</v>
      </c>
    </row>
    <row r="327" spans="1:3" x14ac:dyDescent="0.3">
      <c r="A327">
        <v>326</v>
      </c>
      <c r="B327">
        <f t="shared" si="5"/>
        <v>82</v>
      </c>
      <c r="C327">
        <f>INDEX(HMI_signals!I:I,B327+1)</f>
        <v>0</v>
      </c>
    </row>
    <row r="328" spans="1:3" x14ac:dyDescent="0.3">
      <c r="A328">
        <v>327</v>
      </c>
      <c r="B328">
        <f t="shared" si="5"/>
        <v>82</v>
      </c>
      <c r="C328">
        <f>INDEX(HMI_signals!I:I,B328+1)</f>
        <v>0</v>
      </c>
    </row>
    <row r="329" spans="1:3" x14ac:dyDescent="0.3">
      <c r="A329">
        <v>328</v>
      </c>
      <c r="B329">
        <f t="shared" si="5"/>
        <v>82</v>
      </c>
      <c r="C329">
        <f>INDEX(HMI_signals!I:I,B329+1)</f>
        <v>0</v>
      </c>
    </row>
    <row r="330" spans="1:3" x14ac:dyDescent="0.3">
      <c r="A330">
        <v>329</v>
      </c>
      <c r="B330">
        <f t="shared" si="5"/>
        <v>83</v>
      </c>
      <c r="C330">
        <f>INDEX(HMI_signals!I:I,B330+1)</f>
        <v>0</v>
      </c>
    </row>
    <row r="331" spans="1:3" x14ac:dyDescent="0.3">
      <c r="A331">
        <v>330</v>
      </c>
      <c r="B331">
        <f t="shared" si="5"/>
        <v>83</v>
      </c>
      <c r="C331">
        <f>INDEX(HMI_signals!I:I,B331+1)</f>
        <v>0</v>
      </c>
    </row>
    <row r="332" spans="1:3" x14ac:dyDescent="0.3">
      <c r="A332">
        <v>331</v>
      </c>
      <c r="B332">
        <f t="shared" si="5"/>
        <v>83</v>
      </c>
      <c r="C332">
        <f>INDEX(HMI_signals!I:I,B332+1)</f>
        <v>0</v>
      </c>
    </row>
    <row r="333" spans="1:3" x14ac:dyDescent="0.3">
      <c r="A333">
        <v>332</v>
      </c>
      <c r="B333">
        <f t="shared" si="5"/>
        <v>83</v>
      </c>
      <c r="C333">
        <f>INDEX(HMI_signals!I:I,B333+1)</f>
        <v>0</v>
      </c>
    </row>
    <row r="334" spans="1:3" x14ac:dyDescent="0.3">
      <c r="A334">
        <v>333</v>
      </c>
      <c r="B334">
        <f t="shared" si="5"/>
        <v>84</v>
      </c>
      <c r="C334">
        <f>INDEX(HMI_signals!I:I,B334+1)</f>
        <v>0</v>
      </c>
    </row>
    <row r="335" spans="1:3" x14ac:dyDescent="0.3">
      <c r="A335">
        <v>334</v>
      </c>
      <c r="B335">
        <f t="shared" si="5"/>
        <v>84</v>
      </c>
      <c r="C335">
        <f>INDEX(HMI_signals!I:I,B335+1)</f>
        <v>0</v>
      </c>
    </row>
    <row r="336" spans="1:3" x14ac:dyDescent="0.3">
      <c r="A336">
        <v>335</v>
      </c>
      <c r="B336">
        <f t="shared" si="5"/>
        <v>84</v>
      </c>
      <c r="C336">
        <f>INDEX(HMI_signals!I:I,B336+1)</f>
        <v>0</v>
      </c>
    </row>
    <row r="337" spans="1:3" x14ac:dyDescent="0.3">
      <c r="A337">
        <v>336</v>
      </c>
      <c r="B337">
        <f t="shared" si="5"/>
        <v>84</v>
      </c>
      <c r="C337">
        <f>INDEX(HMI_signals!I:I,B337+1)</f>
        <v>0</v>
      </c>
    </row>
    <row r="338" spans="1:3" x14ac:dyDescent="0.3">
      <c r="A338">
        <v>337</v>
      </c>
      <c r="B338">
        <f t="shared" si="5"/>
        <v>85</v>
      </c>
      <c r="C338">
        <f>INDEX(HMI_signals!I:I,B338+1)</f>
        <v>0</v>
      </c>
    </row>
    <row r="339" spans="1:3" x14ac:dyDescent="0.3">
      <c r="A339">
        <v>338</v>
      </c>
      <c r="B339">
        <f t="shared" si="5"/>
        <v>85</v>
      </c>
      <c r="C339">
        <f>INDEX(HMI_signals!I:I,B339+1)</f>
        <v>0</v>
      </c>
    </row>
    <row r="340" spans="1:3" x14ac:dyDescent="0.3">
      <c r="A340">
        <v>339</v>
      </c>
      <c r="B340">
        <f t="shared" si="5"/>
        <v>85</v>
      </c>
      <c r="C340">
        <f>INDEX(HMI_signals!I:I,B340+1)</f>
        <v>0</v>
      </c>
    </row>
    <row r="341" spans="1:3" x14ac:dyDescent="0.3">
      <c r="A341">
        <v>340</v>
      </c>
      <c r="B341">
        <f t="shared" si="5"/>
        <v>85</v>
      </c>
      <c r="C341">
        <f>INDEX(HMI_signals!I:I,B341+1)</f>
        <v>0</v>
      </c>
    </row>
    <row r="342" spans="1:3" x14ac:dyDescent="0.3">
      <c r="A342">
        <v>341</v>
      </c>
      <c r="B342">
        <f t="shared" si="5"/>
        <v>86</v>
      </c>
      <c r="C342">
        <f>INDEX(HMI_signals!I:I,B342+1)</f>
        <v>0</v>
      </c>
    </row>
    <row r="343" spans="1:3" x14ac:dyDescent="0.3">
      <c r="A343">
        <v>342</v>
      </c>
      <c r="B343">
        <f t="shared" si="5"/>
        <v>86</v>
      </c>
      <c r="C343">
        <f>INDEX(HMI_signals!I:I,B343+1)</f>
        <v>0</v>
      </c>
    </row>
    <row r="344" spans="1:3" x14ac:dyDescent="0.3">
      <c r="A344">
        <v>343</v>
      </c>
      <c r="B344">
        <f t="shared" si="5"/>
        <v>86</v>
      </c>
      <c r="C344">
        <f>INDEX(HMI_signals!I:I,B344+1)</f>
        <v>0</v>
      </c>
    </row>
    <row r="345" spans="1:3" x14ac:dyDescent="0.3">
      <c r="A345">
        <v>344</v>
      </c>
      <c r="B345">
        <f t="shared" si="5"/>
        <v>86</v>
      </c>
      <c r="C345">
        <f>INDEX(HMI_signals!I:I,B345+1)</f>
        <v>0</v>
      </c>
    </row>
    <row r="346" spans="1:3" x14ac:dyDescent="0.3">
      <c r="A346">
        <v>345</v>
      </c>
      <c r="B346">
        <f t="shared" si="5"/>
        <v>87</v>
      </c>
      <c r="C346">
        <f>INDEX(HMI_signals!I:I,B346+1)</f>
        <v>0</v>
      </c>
    </row>
    <row r="347" spans="1:3" x14ac:dyDescent="0.3">
      <c r="A347">
        <v>346</v>
      </c>
      <c r="B347">
        <f t="shared" si="5"/>
        <v>87</v>
      </c>
      <c r="C347">
        <f>INDEX(HMI_signals!I:I,B347+1)</f>
        <v>0</v>
      </c>
    </row>
    <row r="348" spans="1:3" x14ac:dyDescent="0.3">
      <c r="A348">
        <v>347</v>
      </c>
      <c r="B348">
        <f t="shared" si="5"/>
        <v>87</v>
      </c>
      <c r="C348">
        <f>INDEX(HMI_signals!I:I,B348+1)</f>
        <v>0</v>
      </c>
    </row>
    <row r="349" spans="1:3" x14ac:dyDescent="0.3">
      <c r="A349">
        <v>348</v>
      </c>
      <c r="B349">
        <f t="shared" si="5"/>
        <v>87</v>
      </c>
      <c r="C349">
        <f>INDEX(HMI_signals!I:I,B349+1)</f>
        <v>0</v>
      </c>
    </row>
    <row r="350" spans="1:3" x14ac:dyDescent="0.3">
      <c r="A350">
        <v>349</v>
      </c>
      <c r="B350">
        <f t="shared" si="5"/>
        <v>88</v>
      </c>
      <c r="C350">
        <f>INDEX(HMI_signals!I:I,B350+1)</f>
        <v>0</v>
      </c>
    </row>
    <row r="351" spans="1:3" x14ac:dyDescent="0.3">
      <c r="A351">
        <v>350</v>
      </c>
      <c r="B351">
        <f t="shared" si="5"/>
        <v>88</v>
      </c>
      <c r="C351">
        <f>INDEX(HMI_signals!I:I,B351+1)</f>
        <v>0</v>
      </c>
    </row>
    <row r="352" spans="1:3" x14ac:dyDescent="0.3">
      <c r="A352">
        <v>351</v>
      </c>
      <c r="B352">
        <f t="shared" si="5"/>
        <v>88</v>
      </c>
      <c r="C352">
        <f>INDEX(HMI_signals!I:I,B352+1)</f>
        <v>0</v>
      </c>
    </row>
    <row r="353" spans="1:3" x14ac:dyDescent="0.3">
      <c r="A353">
        <v>352</v>
      </c>
      <c r="B353">
        <f t="shared" si="5"/>
        <v>88</v>
      </c>
      <c r="C353">
        <f>INDEX(HMI_signals!I:I,B353+1)</f>
        <v>0</v>
      </c>
    </row>
    <row r="354" spans="1:3" x14ac:dyDescent="0.3">
      <c r="A354">
        <v>353</v>
      </c>
      <c r="B354">
        <f t="shared" si="5"/>
        <v>89</v>
      </c>
      <c r="C354">
        <f>INDEX(HMI_signals!I:I,B354+1)</f>
        <v>0</v>
      </c>
    </row>
    <row r="355" spans="1:3" x14ac:dyDescent="0.3">
      <c r="A355">
        <v>354</v>
      </c>
      <c r="B355">
        <f t="shared" si="5"/>
        <v>89</v>
      </c>
      <c r="C355">
        <f>INDEX(HMI_signals!I:I,B355+1)</f>
        <v>0</v>
      </c>
    </row>
    <row r="356" spans="1:3" x14ac:dyDescent="0.3">
      <c r="A356">
        <v>355</v>
      </c>
      <c r="B356">
        <f t="shared" si="5"/>
        <v>89</v>
      </c>
      <c r="C356">
        <f>INDEX(HMI_signals!I:I,B356+1)</f>
        <v>0</v>
      </c>
    </row>
    <row r="357" spans="1:3" x14ac:dyDescent="0.3">
      <c r="A357">
        <v>356</v>
      </c>
      <c r="B357">
        <f t="shared" si="5"/>
        <v>89</v>
      </c>
      <c r="C357">
        <f>INDEX(HMI_signals!I:I,B357+1)</f>
        <v>0</v>
      </c>
    </row>
    <row r="358" spans="1:3" x14ac:dyDescent="0.3">
      <c r="A358">
        <v>357</v>
      </c>
      <c r="B358">
        <f t="shared" si="5"/>
        <v>90</v>
      </c>
      <c r="C358">
        <f>INDEX(HMI_signals!I:I,B358+1)</f>
        <v>0</v>
      </c>
    </row>
    <row r="359" spans="1:3" x14ac:dyDescent="0.3">
      <c r="A359">
        <v>358</v>
      </c>
      <c r="B359">
        <f t="shared" si="5"/>
        <v>90</v>
      </c>
      <c r="C359">
        <f>INDEX(HMI_signals!I:I,B359+1)</f>
        <v>0</v>
      </c>
    </row>
    <row r="360" spans="1:3" x14ac:dyDescent="0.3">
      <c r="A360">
        <v>359</v>
      </c>
      <c r="B360">
        <f t="shared" si="5"/>
        <v>90</v>
      </c>
      <c r="C360">
        <f>INDEX(HMI_signals!I:I,B360+1)</f>
        <v>0</v>
      </c>
    </row>
    <row r="361" spans="1:3" x14ac:dyDescent="0.3">
      <c r="A361">
        <v>360</v>
      </c>
      <c r="B361">
        <f t="shared" si="5"/>
        <v>90</v>
      </c>
      <c r="C361">
        <f>INDEX(HMI_signals!I:I,B361+1)</f>
        <v>0</v>
      </c>
    </row>
    <row r="362" spans="1:3" x14ac:dyDescent="0.3">
      <c r="A362">
        <v>361</v>
      </c>
      <c r="B362">
        <f t="shared" si="5"/>
        <v>91</v>
      </c>
      <c r="C362">
        <f>INDEX(HMI_signals!I:I,B362+1)</f>
        <v>0</v>
      </c>
    </row>
    <row r="363" spans="1:3" x14ac:dyDescent="0.3">
      <c r="A363">
        <v>362</v>
      </c>
      <c r="B363">
        <f t="shared" si="5"/>
        <v>91</v>
      </c>
      <c r="C363">
        <f>INDEX(HMI_signals!I:I,B363+1)</f>
        <v>0</v>
      </c>
    </row>
    <row r="364" spans="1:3" x14ac:dyDescent="0.3">
      <c r="A364">
        <v>363</v>
      </c>
      <c r="B364">
        <f t="shared" si="5"/>
        <v>91</v>
      </c>
      <c r="C364">
        <f>INDEX(HMI_signals!I:I,B364+1)</f>
        <v>0</v>
      </c>
    </row>
    <row r="365" spans="1:3" x14ac:dyDescent="0.3">
      <c r="A365">
        <v>364</v>
      </c>
      <c r="B365">
        <f t="shared" si="5"/>
        <v>91</v>
      </c>
      <c r="C365">
        <f>INDEX(HMI_signals!I:I,B365+1)</f>
        <v>0</v>
      </c>
    </row>
    <row r="366" spans="1:3" x14ac:dyDescent="0.3">
      <c r="A366">
        <v>365</v>
      </c>
      <c r="B366">
        <f t="shared" si="5"/>
        <v>92</v>
      </c>
      <c r="C366">
        <f>INDEX(HMI_signals!I:I,B366+1)</f>
        <v>0</v>
      </c>
    </row>
    <row r="367" spans="1:3" x14ac:dyDescent="0.3">
      <c r="A367">
        <v>366</v>
      </c>
      <c r="B367">
        <f t="shared" si="5"/>
        <v>92</v>
      </c>
      <c r="C367">
        <f>INDEX(HMI_signals!I:I,B367+1)</f>
        <v>0</v>
      </c>
    </row>
    <row r="368" spans="1:3" x14ac:dyDescent="0.3">
      <c r="A368">
        <v>367</v>
      </c>
      <c r="B368">
        <f t="shared" si="5"/>
        <v>92</v>
      </c>
      <c r="C368">
        <f>INDEX(HMI_signals!I:I,B368+1)</f>
        <v>0</v>
      </c>
    </row>
    <row r="369" spans="1:3" x14ac:dyDescent="0.3">
      <c r="A369">
        <v>368</v>
      </c>
      <c r="B369">
        <f t="shared" si="5"/>
        <v>92</v>
      </c>
      <c r="C369">
        <f>INDEX(HMI_signals!I:I,B369+1)</f>
        <v>0</v>
      </c>
    </row>
    <row r="370" spans="1:3" x14ac:dyDescent="0.3">
      <c r="A370">
        <v>369</v>
      </c>
      <c r="B370">
        <f t="shared" si="5"/>
        <v>93</v>
      </c>
      <c r="C370">
        <f>INDEX(HMI_signals!I:I,B370+1)</f>
        <v>0</v>
      </c>
    </row>
    <row r="371" spans="1:3" x14ac:dyDescent="0.3">
      <c r="A371">
        <v>370</v>
      </c>
      <c r="B371">
        <f t="shared" si="5"/>
        <v>93</v>
      </c>
      <c r="C371">
        <f>INDEX(HMI_signals!I:I,B371+1)</f>
        <v>0</v>
      </c>
    </row>
    <row r="372" spans="1:3" x14ac:dyDescent="0.3">
      <c r="A372">
        <v>371</v>
      </c>
      <c r="B372">
        <f t="shared" si="5"/>
        <v>93</v>
      </c>
      <c r="C372">
        <f>INDEX(HMI_signals!I:I,B372+1)</f>
        <v>0</v>
      </c>
    </row>
    <row r="373" spans="1:3" x14ac:dyDescent="0.3">
      <c r="A373">
        <v>372</v>
      </c>
      <c r="B373">
        <f t="shared" si="5"/>
        <v>93</v>
      </c>
      <c r="C373">
        <f>INDEX(HMI_signals!I:I,B373+1)</f>
        <v>0</v>
      </c>
    </row>
    <row r="374" spans="1:3" x14ac:dyDescent="0.3">
      <c r="A374">
        <v>373</v>
      </c>
      <c r="B374">
        <f t="shared" si="5"/>
        <v>94</v>
      </c>
      <c r="C374">
        <f>INDEX(HMI_signals!I:I,B374+1)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1" sqref="F1:F25"/>
    </sheetView>
  </sheetViews>
  <sheetFormatPr defaultRowHeight="14.4" x14ac:dyDescent="0.3"/>
  <cols>
    <col min="1" max="1" width="16.5546875" customWidth="1"/>
    <col min="5" max="5" width="36.21875" customWidth="1"/>
  </cols>
  <sheetData>
    <row r="1" spans="1:6" x14ac:dyDescent="0.3">
      <c r="A1" t="s">
        <v>15</v>
      </c>
      <c r="B1">
        <v>0</v>
      </c>
      <c r="E1" t="str">
        <f>CONCATENATE(A1, ".instMag :=  INT_TO_REAL(UDPBansheeRead.i16_Raw[UDPBansheeRead.LOADS_REAL + ",B1,"])/kWMaxBANSHEE;")</f>
        <v>HMI1.Flow_I1.instMag :=  INT_TO_REAL(UDPBansheeRead.i16_Raw[UDPBansheeRead.LOADS_REAL + 0])/kWMaxBANSHEE;</v>
      </c>
      <c r="F1" t="str">
        <f>CONCATENATE(A1, ".q.validity := UDPBansheeRead.bWdgDataValid;")</f>
        <v>HMI1.Flow_I1.q.validity := UDPBansheeRead.bWdgDataValid;</v>
      </c>
    </row>
    <row r="2" spans="1:6" x14ac:dyDescent="0.3">
      <c r="A2" t="s">
        <v>16</v>
      </c>
      <c r="B2">
        <v>1</v>
      </c>
      <c r="E2" t="str">
        <f t="shared" ref="E2:E25" si="0">CONCATENATE(A2, ".instMag :=  INT_TO_REAL(UDPBansheeRead.i16_Raw[UDPBansheeRead.LOADS_REAL + ",B2,"])/kWMaxBANSHEE;")</f>
        <v>HMI1.Flow_I2.instMag :=  INT_TO_REAL(UDPBansheeRead.i16_Raw[UDPBansheeRead.LOADS_REAL + 1])/kWMaxBANSHEE;</v>
      </c>
      <c r="F2" t="str">
        <f t="shared" ref="F2:F25" si="1">CONCATENATE(A2, ".q.validity := UDPBansheeRead.bWdgDataValid;")</f>
        <v>HMI1.Flow_I2.q.validity := UDPBansheeRead.bWdgDataValid;</v>
      </c>
    </row>
    <row r="3" spans="1:6" x14ac:dyDescent="0.3">
      <c r="A3" t="s">
        <v>17</v>
      </c>
      <c r="B3">
        <v>2</v>
      </c>
      <c r="E3" t="str">
        <f t="shared" si="0"/>
        <v>HMI1.Flow_I3.instMag :=  INT_TO_REAL(UDPBansheeRead.i16_Raw[UDPBansheeRead.LOADS_REAL + 2])/kWMaxBANSHEE;</v>
      </c>
      <c r="F3" t="str">
        <f t="shared" si="1"/>
        <v>HMI1.Flow_I3.q.validity := UDPBansheeRead.bWdgDataValid;</v>
      </c>
    </row>
    <row r="4" spans="1:6" x14ac:dyDescent="0.3">
      <c r="A4" t="s">
        <v>18</v>
      </c>
      <c r="B4">
        <v>3</v>
      </c>
      <c r="E4" t="str">
        <f t="shared" si="0"/>
        <v>HMI1.Flow_I4.instMag :=  INT_TO_REAL(UDPBansheeRead.i16_Raw[UDPBansheeRead.LOADS_REAL + 3])/kWMaxBANSHEE;</v>
      </c>
      <c r="F4" t="str">
        <f t="shared" si="1"/>
        <v>HMI1.Flow_I4.q.validity := UDPBansheeRead.bWdgDataValid;</v>
      </c>
    </row>
    <row r="5" spans="1:6" x14ac:dyDescent="0.3">
      <c r="A5" t="s">
        <v>19</v>
      </c>
      <c r="B5">
        <v>4</v>
      </c>
      <c r="E5" t="str">
        <f t="shared" si="0"/>
        <v>HMI1.Flow_I5.instMag :=  INT_TO_REAL(UDPBansheeRead.i16_Raw[UDPBansheeRead.LOADS_REAL + 4])/kWMaxBANSHEE;</v>
      </c>
      <c r="F5" t="str">
        <f t="shared" si="1"/>
        <v>HMI1.Flow_I5.q.validity := UDPBansheeRead.bWdgDataValid;</v>
      </c>
    </row>
    <row r="6" spans="1:6" x14ac:dyDescent="0.3">
      <c r="A6" t="s">
        <v>20</v>
      </c>
      <c r="B6">
        <v>5</v>
      </c>
      <c r="E6" t="str">
        <f t="shared" si="0"/>
        <v>HMI1.Flow_I6.instMag :=  INT_TO_REAL(UDPBansheeRead.i16_Raw[UDPBansheeRead.LOADS_REAL + 5])/kWMaxBANSHEE;</v>
      </c>
      <c r="F6" t="str">
        <f t="shared" si="1"/>
        <v>HMI1.Flow_I6.q.validity := UDPBansheeRead.bWdgDataValid;</v>
      </c>
    </row>
    <row r="7" spans="1:6" x14ac:dyDescent="0.3">
      <c r="A7" t="s">
        <v>21</v>
      </c>
      <c r="B7">
        <v>6</v>
      </c>
      <c r="E7" t="str">
        <f t="shared" si="0"/>
        <v>HMI1.Flow_I7.instMag :=  INT_TO_REAL(UDPBansheeRead.i16_Raw[UDPBansheeRead.LOADS_REAL + 6])/kWMaxBANSHEE;</v>
      </c>
      <c r="F7" t="str">
        <f t="shared" si="1"/>
        <v>HMI1.Flow_I7.q.validity := UDPBansheeRead.bWdgDataValid;</v>
      </c>
    </row>
    <row r="8" spans="1:6" x14ac:dyDescent="0.3">
      <c r="A8" t="s">
        <v>22</v>
      </c>
      <c r="B8">
        <v>7</v>
      </c>
      <c r="E8" t="str">
        <f t="shared" si="0"/>
        <v>HMI1.Flow_I8.instMag :=  INT_TO_REAL(UDPBansheeRead.i16_Raw[UDPBansheeRead.LOADS_REAL + 7])/kWMaxBANSHEE;</v>
      </c>
      <c r="F8" t="str">
        <f t="shared" si="1"/>
        <v>HMI1.Flow_I8.q.validity := UDPBansheeRead.bWdgDataValid;</v>
      </c>
    </row>
    <row r="9" spans="1:6" x14ac:dyDescent="0.3">
      <c r="A9" t="s">
        <v>23</v>
      </c>
      <c r="B9">
        <v>8</v>
      </c>
      <c r="E9" t="str">
        <f t="shared" si="0"/>
        <v>HMI1.Flow_P1.instMag :=  INT_TO_REAL(UDPBansheeRead.i16_Raw[UDPBansheeRead.LOADS_REAL + 8])/kWMaxBANSHEE;</v>
      </c>
      <c r="F9" t="str">
        <f t="shared" si="1"/>
        <v>HMI1.Flow_P1.q.validity := UDPBansheeRead.bWdgDataValid;</v>
      </c>
    </row>
    <row r="10" spans="1:6" x14ac:dyDescent="0.3">
      <c r="A10" t="s">
        <v>24</v>
      </c>
      <c r="B10">
        <v>9</v>
      </c>
      <c r="E10" t="str">
        <f t="shared" si="0"/>
        <v>HMI1.Flow_P2.instMag :=  INT_TO_REAL(UDPBansheeRead.i16_Raw[UDPBansheeRead.LOADS_REAL + 9])/kWMaxBANSHEE;</v>
      </c>
      <c r="F10" t="str">
        <f t="shared" si="1"/>
        <v>HMI1.Flow_P2.q.validity := UDPBansheeRead.bWdgDataValid;</v>
      </c>
    </row>
    <row r="11" spans="1:6" x14ac:dyDescent="0.3">
      <c r="A11" t="s">
        <v>25</v>
      </c>
      <c r="B11">
        <v>10</v>
      </c>
      <c r="E11" t="str">
        <f t="shared" si="0"/>
        <v>HMI1.Flow_P3.instMag :=  INT_TO_REAL(UDPBansheeRead.i16_Raw[UDPBansheeRead.LOADS_REAL + 10])/kWMaxBANSHEE;</v>
      </c>
      <c r="F11" t="str">
        <f t="shared" si="1"/>
        <v>HMI1.Flow_P3.q.validity := UDPBansheeRead.bWdgDataValid;</v>
      </c>
    </row>
    <row r="12" spans="1:6" x14ac:dyDescent="0.3">
      <c r="A12" t="s">
        <v>26</v>
      </c>
      <c r="B12">
        <v>11</v>
      </c>
      <c r="E12" t="str">
        <f t="shared" si="0"/>
        <v>HMI1.Flow_P4.instMag :=  INT_TO_REAL(UDPBansheeRead.i16_Raw[UDPBansheeRead.LOADS_REAL + 11])/kWMaxBANSHEE;</v>
      </c>
      <c r="F12" t="str">
        <f t="shared" si="1"/>
        <v>HMI1.Flow_P4.q.validity := UDPBansheeRead.bWdgDataValid;</v>
      </c>
    </row>
    <row r="13" spans="1:6" x14ac:dyDescent="0.3">
      <c r="A13" t="s">
        <v>27</v>
      </c>
      <c r="B13">
        <v>12</v>
      </c>
      <c r="E13" t="str">
        <f t="shared" si="0"/>
        <v>HMI1.Flow_P5.instMag :=  INT_TO_REAL(UDPBansheeRead.i16_Raw[UDPBansheeRead.LOADS_REAL + 12])/kWMaxBANSHEE;</v>
      </c>
      <c r="F13" t="str">
        <f t="shared" si="1"/>
        <v>HMI1.Flow_P5.q.validity := UDPBansheeRead.bWdgDataValid;</v>
      </c>
    </row>
    <row r="14" spans="1:6" x14ac:dyDescent="0.3">
      <c r="A14" t="s">
        <v>28</v>
      </c>
      <c r="B14">
        <v>13</v>
      </c>
      <c r="E14" t="str">
        <f t="shared" si="0"/>
        <v>HMI1.Flow_P6.instMag :=  INT_TO_REAL(UDPBansheeRead.i16_Raw[UDPBansheeRead.LOADS_REAL + 13])/kWMaxBANSHEE;</v>
      </c>
      <c r="F14" t="str">
        <f t="shared" si="1"/>
        <v>HMI1.Flow_P6.q.validity := UDPBansheeRead.bWdgDataValid;</v>
      </c>
    </row>
    <row r="15" spans="1:6" x14ac:dyDescent="0.3">
      <c r="A15" t="s">
        <v>29</v>
      </c>
      <c r="B15">
        <v>14</v>
      </c>
      <c r="E15" t="str">
        <f t="shared" si="0"/>
        <v>HMI1.Flow_P7.instMag :=  INT_TO_REAL(UDPBansheeRead.i16_Raw[UDPBansheeRead.LOADS_REAL + 14])/kWMaxBANSHEE;</v>
      </c>
      <c r="F15" t="str">
        <f t="shared" si="1"/>
        <v>HMI1.Flow_P7.q.validity := UDPBansheeRead.bWdgDataValid;</v>
      </c>
    </row>
    <row r="16" spans="1:6" x14ac:dyDescent="0.3">
      <c r="A16" t="s">
        <v>30</v>
      </c>
      <c r="B16">
        <v>15</v>
      </c>
      <c r="E16" t="str">
        <f t="shared" si="0"/>
        <v>HMI1.Flow_P8.instMag :=  INT_TO_REAL(UDPBansheeRead.i16_Raw[UDPBansheeRead.LOADS_REAL + 15])/kWMaxBANSHEE;</v>
      </c>
      <c r="F16" t="str">
        <f t="shared" si="1"/>
        <v>HMI1.Flow_P8.q.validity := UDPBansheeRead.bWdgDataValid;</v>
      </c>
    </row>
    <row r="17" spans="1:6" x14ac:dyDescent="0.3">
      <c r="A17" t="s">
        <v>6</v>
      </c>
      <c r="B17">
        <v>16</v>
      </c>
      <c r="E17" t="str">
        <f t="shared" si="0"/>
        <v>HMI1.Flow_C1.instMag :=  INT_TO_REAL(UDPBansheeRead.i16_Raw[UDPBansheeRead.LOADS_REAL + 16])/kWMaxBANSHEE;</v>
      </c>
      <c r="F17" t="str">
        <f t="shared" si="1"/>
        <v>HMI1.Flow_C1.q.validity := UDPBansheeRead.bWdgDataValid;</v>
      </c>
    </row>
    <row r="18" spans="1:6" x14ac:dyDescent="0.3">
      <c r="A18" t="s">
        <v>7</v>
      </c>
      <c r="B18">
        <v>17</v>
      </c>
      <c r="E18" t="str">
        <f t="shared" si="0"/>
        <v>HMI1.Flow_C2.instMag :=  INT_TO_REAL(UDPBansheeRead.i16_Raw[UDPBansheeRead.LOADS_REAL + 17])/kWMaxBANSHEE;</v>
      </c>
      <c r="F18" t="str">
        <f t="shared" si="1"/>
        <v>HMI1.Flow_C2.q.validity := UDPBansheeRead.bWdgDataValid;</v>
      </c>
    </row>
    <row r="19" spans="1:6" x14ac:dyDescent="0.3">
      <c r="A19" t="s">
        <v>8</v>
      </c>
      <c r="B19">
        <v>18</v>
      </c>
      <c r="E19" t="str">
        <f t="shared" si="0"/>
        <v>HMI1.Flow_C3.instMag :=  INT_TO_REAL(UDPBansheeRead.i16_Raw[UDPBansheeRead.LOADS_REAL + 18])/kWMaxBANSHEE;</v>
      </c>
      <c r="F19" t="str">
        <f t="shared" si="1"/>
        <v>HMI1.Flow_C3.q.validity := UDPBansheeRead.bWdgDataValid;</v>
      </c>
    </row>
    <row r="20" spans="1:6" x14ac:dyDescent="0.3">
      <c r="A20" t="s">
        <v>9</v>
      </c>
      <c r="B20">
        <v>19</v>
      </c>
      <c r="E20" t="str">
        <f t="shared" si="0"/>
        <v>HMI1.Flow_C4.instMag :=  INT_TO_REAL(UDPBansheeRead.i16_Raw[UDPBansheeRead.LOADS_REAL + 19])/kWMaxBANSHEE;</v>
      </c>
      <c r="F20" t="str">
        <f t="shared" si="1"/>
        <v>HMI1.Flow_C4.q.validity := UDPBansheeRead.bWdgDataValid;</v>
      </c>
    </row>
    <row r="21" spans="1:6" x14ac:dyDescent="0.3">
      <c r="A21" t="s">
        <v>10</v>
      </c>
      <c r="B21">
        <v>20</v>
      </c>
      <c r="E21" t="str">
        <f t="shared" si="0"/>
        <v>HMI1.Flow_C5.instMag :=  INT_TO_REAL(UDPBansheeRead.i16_Raw[UDPBansheeRead.LOADS_REAL + 20])/kWMaxBANSHEE;</v>
      </c>
      <c r="F21" t="str">
        <f t="shared" si="1"/>
        <v>HMI1.Flow_C5.q.validity := UDPBansheeRead.bWdgDataValid;</v>
      </c>
    </row>
    <row r="22" spans="1:6" x14ac:dyDescent="0.3">
      <c r="A22" t="s">
        <v>11</v>
      </c>
      <c r="B22">
        <v>21</v>
      </c>
      <c r="E22" t="str">
        <f t="shared" si="0"/>
        <v>HMI1.Flow_C6.instMag :=  INT_TO_REAL(UDPBansheeRead.i16_Raw[UDPBansheeRead.LOADS_REAL + 21])/kWMaxBANSHEE;</v>
      </c>
      <c r="F22" t="str">
        <f t="shared" si="1"/>
        <v>HMI1.Flow_C6.q.validity := UDPBansheeRead.bWdgDataValid;</v>
      </c>
    </row>
    <row r="23" spans="1:6" x14ac:dyDescent="0.3">
      <c r="A23" t="s">
        <v>12</v>
      </c>
      <c r="B23">
        <v>22</v>
      </c>
      <c r="E23" t="str">
        <f t="shared" si="0"/>
        <v>HMI1.Flow_C7.instMag :=  INT_TO_REAL(UDPBansheeRead.i16_Raw[UDPBansheeRead.LOADS_REAL + 22])/kWMaxBANSHEE;</v>
      </c>
      <c r="F23" t="str">
        <f t="shared" si="1"/>
        <v>HMI1.Flow_C7.q.validity := UDPBansheeRead.bWdgDataValid;</v>
      </c>
    </row>
    <row r="24" spans="1:6" x14ac:dyDescent="0.3">
      <c r="A24" t="s">
        <v>13</v>
      </c>
      <c r="B24">
        <v>23</v>
      </c>
      <c r="E24" t="str">
        <f t="shared" si="0"/>
        <v>HMI1.Flow_C8.instMag :=  INT_TO_REAL(UDPBansheeRead.i16_Raw[UDPBansheeRead.LOADS_REAL + 23])/kWMaxBANSHEE;</v>
      </c>
      <c r="F24" t="str">
        <f t="shared" si="1"/>
        <v>HMI1.Flow_C8.q.validity := UDPBansheeRead.bWdgDataValid;</v>
      </c>
    </row>
    <row r="25" spans="1:6" x14ac:dyDescent="0.3">
      <c r="A25" t="s">
        <v>14</v>
      </c>
      <c r="B25">
        <v>24</v>
      </c>
      <c r="E25" t="str">
        <f t="shared" si="0"/>
        <v>HMI1.Flow_C9.instMag :=  INT_TO_REAL(UDPBansheeRead.i16_Raw[UDPBansheeRead.LOADS_REAL + 24])/kWMaxBANSHEE;</v>
      </c>
      <c r="F25" t="str">
        <f t="shared" si="1"/>
        <v>HMI1.Flow_C9.q.validity := UDPBansheeRead.bWdgDataValid;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HMI_signals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Przemyslaw Koralewicz</dc:creator>
  <cp:lastModifiedBy>Przemyslaw Koralewicz</cp:lastModifiedBy>
  <dcterms:created xsi:type="dcterms:W3CDTF">2017-02-28T16:58:24Z</dcterms:created>
  <dcterms:modified xsi:type="dcterms:W3CDTF">2017-08-10T19:26:13Z</dcterms:modified>
</cp:coreProperties>
</file>