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L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49" i="1"/>
  <c r="D55" i="1" l="1"/>
  <c r="E55" i="1"/>
  <c r="I55" i="1"/>
  <c r="K55" i="1"/>
  <c r="D56" i="1"/>
  <c r="E56" i="1"/>
  <c r="I56" i="1"/>
  <c r="K56" i="1"/>
  <c r="D57" i="1"/>
  <c r="E57" i="1"/>
  <c r="I57" i="1"/>
  <c r="K57" i="1"/>
  <c r="D58" i="1"/>
  <c r="E58" i="1"/>
  <c r="I58" i="1"/>
  <c r="K58" i="1"/>
  <c r="D59" i="1"/>
  <c r="E59" i="1"/>
  <c r="I59" i="1"/>
  <c r="K59" i="1"/>
  <c r="D60" i="1"/>
  <c r="E60" i="1"/>
  <c r="I60" i="1"/>
  <c r="K60" i="1"/>
  <c r="D61" i="1"/>
  <c r="E61" i="1"/>
  <c r="I61" i="1"/>
  <c r="K61" i="1"/>
  <c r="D49" i="1"/>
  <c r="E49" i="1"/>
  <c r="I49" i="1"/>
  <c r="K49" i="1"/>
  <c r="D50" i="1"/>
  <c r="E50" i="1"/>
  <c r="I50" i="1"/>
  <c r="K50" i="1"/>
  <c r="D51" i="1"/>
  <c r="E51" i="1"/>
  <c r="I51" i="1"/>
  <c r="K51" i="1"/>
  <c r="D52" i="1"/>
  <c r="E52" i="1"/>
  <c r="I52" i="1"/>
  <c r="K52" i="1"/>
  <c r="D53" i="1"/>
  <c r="E53" i="1"/>
  <c r="I53" i="1"/>
  <c r="K53" i="1"/>
  <c r="D54" i="1"/>
  <c r="E54" i="1"/>
  <c r="I54" i="1"/>
  <c r="K54" i="1"/>
  <c r="K7" i="1" l="1"/>
  <c r="K8" i="1"/>
  <c r="K9" i="1"/>
  <c r="K10" i="1"/>
  <c r="K14" i="1"/>
  <c r="K15" i="1"/>
  <c r="K16" i="1"/>
  <c r="K17" i="1"/>
  <c r="K18" i="1"/>
  <c r="K19" i="1"/>
  <c r="K20" i="1"/>
  <c r="K21" i="1"/>
  <c r="K22" i="1"/>
  <c r="K24" i="1"/>
  <c r="K25" i="1"/>
  <c r="K28" i="1"/>
  <c r="K29" i="1"/>
  <c r="K33" i="1"/>
  <c r="K34" i="1"/>
  <c r="K35" i="1"/>
  <c r="K36" i="1"/>
  <c r="K39" i="1"/>
  <c r="K41" i="1"/>
  <c r="K43" i="1"/>
  <c r="K44" i="1"/>
  <c r="K45" i="1"/>
  <c r="K46" i="1"/>
  <c r="K47" i="1"/>
  <c r="K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H6" i="1"/>
  <c r="K6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90" i="2"/>
  <c r="C91" i="2"/>
  <c r="C92" i="2"/>
  <c r="C93" i="2"/>
  <c r="C94" i="2"/>
  <c r="C95" i="2"/>
  <c r="C96" i="2"/>
  <c r="C97" i="2"/>
  <c r="C106" i="2"/>
  <c r="C107" i="2"/>
  <c r="C108" i="2"/>
  <c r="C109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H2" i="1"/>
  <c r="H3" i="1"/>
  <c r="H4" i="1"/>
  <c r="H5" i="1"/>
  <c r="H11" i="1"/>
  <c r="H12" i="1"/>
  <c r="H13" i="1"/>
  <c r="H23" i="1"/>
  <c r="H26" i="1"/>
  <c r="H27" i="1"/>
  <c r="H30" i="1"/>
  <c r="H31" i="1"/>
  <c r="H32" i="1"/>
  <c r="H37" i="1"/>
  <c r="H38" i="1"/>
  <c r="H40" i="1"/>
  <c r="H42" i="1"/>
  <c r="C149" i="2" l="1"/>
  <c r="K38" i="1"/>
  <c r="C117" i="2"/>
  <c r="K30" i="1"/>
  <c r="C13" i="2"/>
  <c r="K4" i="1"/>
  <c r="C165" i="2"/>
  <c r="K42" i="1"/>
  <c r="C125" i="2"/>
  <c r="K32" i="1"/>
  <c r="C101" i="2"/>
  <c r="K26" i="1"/>
  <c r="C41" i="2"/>
  <c r="K11" i="1"/>
  <c r="K2" i="1"/>
  <c r="C157" i="2"/>
  <c r="K40" i="1"/>
  <c r="C121" i="2"/>
  <c r="K31" i="1"/>
  <c r="C89" i="2"/>
  <c r="K23" i="1"/>
  <c r="C17" i="2"/>
  <c r="K5" i="1"/>
  <c r="C49" i="2"/>
  <c r="K13" i="1"/>
  <c r="C145" i="2"/>
  <c r="K37" i="1"/>
  <c r="C105" i="2"/>
  <c r="K27" i="1"/>
  <c r="C45" i="2"/>
  <c r="K12" i="1"/>
  <c r="C9" i="2"/>
  <c r="K3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<sst xmlns="http://schemas.openxmlformats.org/spreadsheetml/2006/main" count="5" uniqueCount="5">
  <si>
    <t>Structure initialisation string</t>
  </si>
  <si>
    <t>IO input</t>
  </si>
  <si>
    <t>CB number</t>
  </si>
  <si>
    <t>Bus no 
(line side)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</si>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</sst>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J1" workbookViewId="0">
      <selection activeCell="L61" sqref="L2:L61"/>
    </sheetView>
  </sheetViews>
  <sheetFormatPr defaultRowHeight="14.4" x14ac:dyDescent="0.3"/>
  <cols>
    <col min="4" max="4" width="16.33203125" customWidth="1"/>
    <col min="5" max="5" width="19.6640625" customWidth="1"/>
    <col min="6" max="7" width="17.88671875" customWidth="1"/>
    <col min="8" max="10" width="16.44140625" customWidth="1"/>
    <col min="11" max="11" width="98.44140625" customWidth="1"/>
    <col min="12" max="12" width="8.88671875" customWidth="1"/>
  </cols>
  <sheetData>
    <row r="1" spans="1:35" ht="28.8" x14ac:dyDescent="0.3">
      <c r="B1" t="s">
        <v>2</v>
      </c>
      <c r="C1" s="1" t="s">
        <v>3</v>
      </c>
      <c r="L1" t="s">
        <v>0</v>
      </c>
    </row>
    <row r="2" spans="1:35" x14ac:dyDescent="0.3">
      <c r="A2">
        <v>1</v>
      </c>
      <c r="B2">
        <v>301</v>
      </c>
      <c r="D2" t="str">
        <f>CONCATENATE("HMI1.Flow_",B2)</f>
        <v>HMI1.Flow_301</v>
      </c>
      <c r="E2" t="str">
        <f>CONCATENATE("HMI1.CB",B2,"_Closed")</f>
        <v>HMI1.CB301_Closed</v>
      </c>
      <c r="F2" t="str">
        <f>CONCATENATE("HMI1.CB",B2,"_Vpu")</f>
        <v>HMI1.CB301_Vpu</v>
      </c>
      <c r="G2" t="str">
        <f>CONCATENATE("HMI1.CB",B2,"_VLgood")</f>
        <v>HMI1.CB301_VLgood</v>
      </c>
      <c r="H2" t="str">
        <f>CONCATENATE("HMI1.CB",B2,"_Cmd")</f>
        <v>HMI1.CB301_Cmd</v>
      </c>
      <c r="I2" t="str">
        <f>CONCATENATE("CB", B2, "_MODBUS")</f>
        <v>CB301_MODBUS</v>
      </c>
      <c r="J2" t="str">
        <f t="shared" ref="J2:J48" si="0">IF(C2="","",CONCATENATE("HMI1.BUS",C2,"_Stat"))</f>
        <v/>
      </c>
      <c r="K2" t="str">
        <f>IF(H2="","",CONCATENATE(",IOCCmd:=ADR(",H2,"),MBCmd:=ADR(",I2,".CMD),MBRst:=ADR(",I2,".RST)"))</f>
        <v>,IOCCmd:=ADR(HMI1.CB301_Cmd),MBCmd:=ADR(CB301_MODBUS.CMD),MBRst:=ADR(CB301_MODBUS.RST)</v>
      </c>
      <c r="L2" t="str">
        <f t="shared" ref="L2:L60" si="1">CONCATENATE("(ID:=",A2,",CBID:=",B2,",Flow:=ADR(HMI1.Flow_",B2,"),Status:=ADR(",E2,"),Vpu:=ADR(",F2,"),VLgood:=ADR(",G2,")",K2,"),")</f>
        <v>(ID:=1,CBID:=301,Flow:=ADR(HMI1.Flow_301),Status:=ADR(HMI1.CB301_Closed),Vpu:=ADR(HMI1.CB301_Vpu),VLgood:=ADR(HMI1.CB301_VLgood),IOCCmd:=ADR(HMI1.CB301_Cmd),MBCmd:=ADR(CB301_MODBUS.CMD),MBRst:=ADR(CB301_MODBUS.RST)),</v>
      </c>
      <c r="AI2" t="s">
        <v>4</v>
      </c>
    </row>
    <row r="3" spans="1:35" x14ac:dyDescent="0.3">
      <c r="A3">
        <v>2</v>
      </c>
      <c r="B3">
        <v>302</v>
      </c>
      <c r="D3" t="str">
        <f>CONCATENATE("HMI1.Flow_",B3)</f>
        <v>HMI1.Flow_302</v>
      </c>
      <c r="E3" t="str">
        <f>CONCATENATE("HMI1.CB",B3,"_Closed")</f>
        <v>HMI1.CB302_Closed</v>
      </c>
      <c r="F3" t="str">
        <f t="shared" ref="F3:F61" si="2">CONCATENATE("HMI1.CB",B3,"_Vpu")</f>
        <v>HMI1.CB302_Vpu</v>
      </c>
      <c r="G3" t="str">
        <f t="shared" ref="G3:G61" si="3">CONCATENATE("HMI1.CB",B3,"_VLgood")</f>
        <v>HMI1.CB302_VLgood</v>
      </c>
      <c r="H3" t="str">
        <f>CONCATENATE("HMI1.CB",B3,"_Cmd")</f>
        <v>HMI1.CB302_Cmd</v>
      </c>
      <c r="I3" t="str">
        <f>CONCATENATE("CB", B3, "_MODBUS")</f>
        <v>CB302_MODBUS</v>
      </c>
      <c r="J3" t="str">
        <f t="shared" si="0"/>
        <v/>
      </c>
      <c r="K3" t="str">
        <f t="shared" ref="K3:K48" si="4">IF(H3="","",CONCATENATE(",IOCCmd:=ADR(",H3,"),MBCmd:=ADR(",I3,".CMD),MBRst:=ADR(",I3,".RST)"))</f>
        <v>,IOCCmd:=ADR(HMI1.CB302_Cmd),MBCmd:=ADR(CB302_MODBUS.CMD),MBRst:=ADR(CB302_MODBUS.RST)</v>
      </c>
      <c r="L3" t="str">
        <f t="shared" si="1"/>
        <v>(ID:=2,CBID:=302,Flow:=ADR(HMI1.Flow_302),Status:=ADR(HMI1.CB302_Closed),Vpu:=ADR(HMI1.CB302_Vpu),VLgood:=ADR(HMI1.CB302_VLgood),IOCCmd:=ADR(HMI1.CB302_Cmd),MBCmd:=ADR(CB302_MODBUS.CMD),MBRst:=ADR(CB302_MODBUS.RST)),</v>
      </c>
    </row>
    <row r="4" spans="1:35" x14ac:dyDescent="0.3">
      <c r="A4">
        <v>3</v>
      </c>
      <c r="B4">
        <v>303</v>
      </c>
      <c r="D4" t="str">
        <f>CONCATENATE("HMI1.Flow_",B4)</f>
        <v>HMI1.Flow_303</v>
      </c>
      <c r="E4" t="str">
        <f>CONCATENATE("HMI1.CB",B4,"_Closed")</f>
        <v>HMI1.CB303_Closed</v>
      </c>
      <c r="F4" t="str">
        <f t="shared" si="2"/>
        <v>HMI1.CB303_Vpu</v>
      </c>
      <c r="G4" t="str">
        <f t="shared" si="3"/>
        <v>HMI1.CB303_VLgood</v>
      </c>
      <c r="H4" t="str">
        <f>CONCATENATE("HMI1.CB",B4,"_Cmd")</f>
        <v>HMI1.CB303_Cmd</v>
      </c>
      <c r="I4" t="str">
        <f>CONCATENATE("CB", B4, "_MODBUS")</f>
        <v>CB303_MODBUS</v>
      </c>
      <c r="J4" t="str">
        <f t="shared" si="0"/>
        <v/>
      </c>
      <c r="K4" t="str">
        <f t="shared" si="4"/>
        <v>,IOCCmd:=ADR(HMI1.CB303_Cmd),MBCmd:=ADR(CB303_MODBUS.CMD),MBRst:=ADR(CB303_MODBUS.RST)</v>
      </c>
      <c r="L4" t="str">
        <f t="shared" si="1"/>
        <v>(ID:=3,CBID:=303,Flow:=ADR(HMI1.Flow_303),Status:=ADR(HMI1.CB303_Closed),Vpu:=ADR(HMI1.CB303_Vpu),VLgood:=ADR(HMI1.CB303_VLgood),IOCCmd:=ADR(HMI1.CB303_Cmd),MBCmd:=ADR(CB303_MODBUS.CMD),MBRst:=ADR(CB303_MODBUS.RST)),</v>
      </c>
    </row>
    <row r="5" spans="1:35" x14ac:dyDescent="0.3">
      <c r="A5">
        <v>4</v>
      </c>
      <c r="B5">
        <v>304</v>
      </c>
      <c r="D5" t="str">
        <f>CONCATENATE("HMI1.Flow_",B5)</f>
        <v>HMI1.Flow_304</v>
      </c>
      <c r="E5" t="str">
        <f>CONCATENATE("HMI1.CB",B5,"_Closed")</f>
        <v>HMI1.CB304_Closed</v>
      </c>
      <c r="F5" t="str">
        <f t="shared" si="2"/>
        <v>HMI1.CB304_Vpu</v>
      </c>
      <c r="G5" t="str">
        <f t="shared" si="3"/>
        <v>HMI1.CB304_VLgood</v>
      </c>
      <c r="H5" t="str">
        <f>CONCATENATE("HMI1.CB",B5,"_Cmd")</f>
        <v>HMI1.CB304_Cmd</v>
      </c>
      <c r="I5" t="str">
        <f>CONCATENATE("CB", B5, "_MODBUS")</f>
        <v>CB304_MODBUS</v>
      </c>
      <c r="J5" t="str">
        <f t="shared" si="0"/>
        <v/>
      </c>
      <c r="K5" t="str">
        <f t="shared" si="4"/>
        <v>,IOCCmd:=ADR(HMI1.CB304_Cmd),MBCmd:=ADR(CB304_MODBUS.CMD),MBRst:=ADR(CB304_MODBUS.RST)</v>
      </c>
      <c r="L5" t="str">
        <f t="shared" si="1"/>
        <v>(ID:=4,CBID:=304,Flow:=ADR(HMI1.Flow_304),Status:=ADR(HMI1.CB304_Closed),Vpu:=ADR(HMI1.CB304_Vpu),VLgood:=ADR(HMI1.CB304_VLgood),IOCCmd:=ADR(HMI1.CB304_Cmd),MBCmd:=ADR(CB304_MODBUS.CMD),MBRst:=ADR(CB304_MODBUS.RST)),</v>
      </c>
    </row>
    <row r="6" spans="1:35" x14ac:dyDescent="0.3">
      <c r="A6">
        <v>5</v>
      </c>
      <c r="B6">
        <v>305</v>
      </c>
      <c r="D6" t="str">
        <f>CONCATENATE("HMI1.Flow_",B6)</f>
        <v>HMI1.Flow_305</v>
      </c>
      <c r="E6" t="str">
        <f>CONCATENATE("HMI1.CB",B6,"_Closed")</f>
        <v>HMI1.CB305_Closed</v>
      </c>
      <c r="F6" t="str">
        <f t="shared" si="2"/>
        <v>HMI1.CB305_Vpu</v>
      </c>
      <c r="G6" t="str">
        <f t="shared" si="3"/>
        <v>HMI1.CB305_VLgood</v>
      </c>
      <c r="H6" t="str">
        <f>CONCATENATE("HMI1.CB",B6,"_Cmd")</f>
        <v>HMI1.CB305_Cmd</v>
      </c>
      <c r="I6" t="str">
        <f>CONCATENATE("CB", B6, "_MODBUS")</f>
        <v>CB305_MODBUS</v>
      </c>
      <c r="J6" t="str">
        <f t="shared" si="0"/>
        <v/>
      </c>
      <c r="K6" t="str">
        <f t="shared" si="4"/>
        <v>,IOCCmd:=ADR(HMI1.CB305_Cmd),MBCmd:=ADR(CB305_MODBUS.CMD),MBRst:=ADR(CB305_MODBUS.RST)</v>
      </c>
      <c r="L6" t="str">
        <f t="shared" si="1"/>
        <v>(ID:=5,CBID:=305,Flow:=ADR(HMI1.Flow_305),Status:=ADR(HMI1.CB305_Closed),Vpu:=ADR(HMI1.CB305_Vpu),VLgood:=ADR(HMI1.CB305_VLgood),IOCCmd:=ADR(HMI1.CB305_Cmd),MBCmd:=ADR(CB305_MODBUS.CMD),MBRst:=ADR(CB305_MODBUS.RST)),</v>
      </c>
    </row>
    <row r="7" spans="1:35" x14ac:dyDescent="0.3">
      <c r="A7">
        <v>6</v>
      </c>
      <c r="B7">
        <v>306</v>
      </c>
      <c r="D7" t="str">
        <f>CONCATENATE("HMI1.Flow_",B7)</f>
        <v>HMI1.Flow_306</v>
      </c>
      <c r="E7" t="str">
        <f>CONCATENATE("HMI1.CB",B7,"_Closed")</f>
        <v>HMI1.CB306_Closed</v>
      </c>
      <c r="F7" t="str">
        <f t="shared" si="2"/>
        <v>HMI1.CB306_Vpu</v>
      </c>
      <c r="G7" t="str">
        <f t="shared" si="3"/>
        <v>HMI1.CB306_VLgood</v>
      </c>
      <c r="I7" t="str">
        <f>CONCATENATE("CB", B7, "_MODBUS")</f>
        <v>CB306_MODBUS</v>
      </c>
      <c r="J7" t="str">
        <f t="shared" si="0"/>
        <v/>
      </c>
      <c r="K7" t="str">
        <f t="shared" si="4"/>
        <v/>
      </c>
      <c r="L7" t="str">
        <f t="shared" si="1"/>
        <v>(ID:=6,CBID:=306,Flow:=ADR(HMI1.Flow_306),Status:=ADR(HMI1.CB306_Closed),Vpu:=ADR(HMI1.CB306_Vpu),VLgood:=ADR(HMI1.CB306_VLgood)),</v>
      </c>
    </row>
    <row r="8" spans="1:35" x14ac:dyDescent="0.3">
      <c r="A8">
        <v>7</v>
      </c>
      <c r="B8">
        <v>307</v>
      </c>
      <c r="D8" t="str">
        <f>CONCATENATE("HMI1.Flow_",B8)</f>
        <v>HMI1.Flow_307</v>
      </c>
      <c r="E8" t="str">
        <f>CONCATENATE("HMI1.CB",B8,"_Closed")</f>
        <v>HMI1.CB307_Closed</v>
      </c>
      <c r="F8" t="str">
        <f t="shared" si="2"/>
        <v>HMI1.CB307_Vpu</v>
      </c>
      <c r="G8" t="str">
        <f t="shared" si="3"/>
        <v>HMI1.CB307_VLgood</v>
      </c>
      <c r="I8" t="str">
        <f>CONCATENATE("CB", B8, "_MODBUS")</f>
        <v>CB307_MODBUS</v>
      </c>
      <c r="J8" t="str">
        <f t="shared" si="0"/>
        <v/>
      </c>
      <c r="K8" t="str">
        <f t="shared" si="4"/>
        <v/>
      </c>
      <c r="L8" t="str">
        <f t="shared" si="1"/>
        <v>(ID:=7,CBID:=307,Flow:=ADR(HMI1.Flow_307),Status:=ADR(HMI1.CB307_Closed),Vpu:=ADR(HMI1.CB307_Vpu),VLgood:=ADR(HMI1.CB307_VLgood)),</v>
      </c>
    </row>
    <row r="9" spans="1:35" x14ac:dyDescent="0.3">
      <c r="A9">
        <v>8</v>
      </c>
      <c r="B9">
        <v>308</v>
      </c>
      <c r="D9" t="str">
        <f>CONCATENATE("HMI1.Flow_",B9)</f>
        <v>HMI1.Flow_308</v>
      </c>
      <c r="E9" t="str">
        <f>CONCATENATE("HMI1.CB",B9,"_Closed")</f>
        <v>HMI1.CB308_Closed</v>
      </c>
      <c r="F9" t="str">
        <f t="shared" si="2"/>
        <v>HMI1.CB308_Vpu</v>
      </c>
      <c r="G9" t="str">
        <f t="shared" si="3"/>
        <v>HMI1.CB308_VLgood</v>
      </c>
      <c r="I9" t="str">
        <f>CONCATENATE("CB", B9, "_MODBUS")</f>
        <v>CB308_MODBUS</v>
      </c>
      <c r="J9" t="str">
        <f t="shared" si="0"/>
        <v/>
      </c>
      <c r="K9" t="str">
        <f t="shared" si="4"/>
        <v/>
      </c>
      <c r="L9" t="str">
        <f t="shared" si="1"/>
        <v>(ID:=8,CBID:=308,Flow:=ADR(HMI1.Flow_308),Status:=ADR(HMI1.CB308_Closed),Vpu:=ADR(HMI1.CB308_Vpu),VLgood:=ADR(HMI1.CB308_VLgood)),</v>
      </c>
    </row>
    <row r="10" spans="1:35" x14ac:dyDescent="0.3">
      <c r="A10">
        <v>9</v>
      </c>
      <c r="B10">
        <v>309</v>
      </c>
      <c r="D10" t="str">
        <f>CONCATENATE("HMI1.Flow_",B10)</f>
        <v>HMI1.Flow_309</v>
      </c>
      <c r="E10" t="str">
        <f>CONCATENATE("HMI1.CB",B10,"_Closed")</f>
        <v>HMI1.CB309_Closed</v>
      </c>
      <c r="F10" t="str">
        <f t="shared" si="2"/>
        <v>HMI1.CB309_Vpu</v>
      </c>
      <c r="G10" t="str">
        <f t="shared" si="3"/>
        <v>HMI1.CB309_VLgood</v>
      </c>
      <c r="I10" t="str">
        <f>CONCATENATE("CB", B10, "_MODBUS")</f>
        <v>CB309_MODBUS</v>
      </c>
      <c r="J10" t="str">
        <f t="shared" si="0"/>
        <v/>
      </c>
      <c r="K10" t="str">
        <f t="shared" si="4"/>
        <v/>
      </c>
      <c r="L10" t="str">
        <f t="shared" si="1"/>
        <v>(ID:=9,CBID:=309,Flow:=ADR(HMI1.Flow_309),Status:=ADR(HMI1.CB309_Closed),Vpu:=ADR(HMI1.CB309_Vpu),VLgood:=ADR(HMI1.CB309_VLgood)),</v>
      </c>
    </row>
    <row r="11" spans="1:35" x14ac:dyDescent="0.3">
      <c r="A11">
        <v>10</v>
      </c>
      <c r="B11">
        <v>201</v>
      </c>
      <c r="D11" t="str">
        <f>CONCATENATE("HMI1.Flow_",B11)</f>
        <v>HMI1.Flow_201</v>
      </c>
      <c r="E11" t="str">
        <f>CONCATENATE("HMI1.CB",B11,"_Closed")</f>
        <v>HMI1.CB201_Closed</v>
      </c>
      <c r="F11" t="str">
        <f t="shared" si="2"/>
        <v>HMI1.CB201_Vpu</v>
      </c>
      <c r="G11" t="str">
        <f t="shared" si="3"/>
        <v>HMI1.CB201_VLgood</v>
      </c>
      <c r="H11" t="str">
        <f>CONCATENATE("HMI1.CB",B11,"_Cmd")</f>
        <v>HMI1.CB201_Cmd</v>
      </c>
      <c r="I11" t="str">
        <f>CONCATENATE("CB", B11, "_MODBUS")</f>
        <v>CB201_MODBUS</v>
      </c>
      <c r="J11" t="str">
        <f t="shared" si="0"/>
        <v/>
      </c>
      <c r="K11" t="str">
        <f t="shared" si="4"/>
        <v>,IOCCmd:=ADR(HMI1.CB201_Cmd),MBCmd:=ADR(CB201_MODBUS.CMD),MBRst:=ADR(CB201_MODBUS.RST)</v>
      </c>
      <c r="L11" t="str">
        <f t="shared" si="1"/>
        <v>(ID:=10,CBID:=201,Flow:=ADR(HMI1.Flow_201),Status:=ADR(HMI1.CB201_Closed),Vpu:=ADR(HMI1.CB201_Vpu),VLgood:=ADR(HMI1.CB201_VLgood),IOCCmd:=ADR(HMI1.CB201_Cmd),MBCmd:=ADR(CB201_MODBUS.CMD),MBRst:=ADR(CB201_MODBUS.RST)),</v>
      </c>
    </row>
    <row r="12" spans="1:35" x14ac:dyDescent="0.3">
      <c r="A12">
        <v>11</v>
      </c>
      <c r="B12">
        <v>202</v>
      </c>
      <c r="D12" t="str">
        <f>CONCATENATE("HMI1.Flow_",B12)</f>
        <v>HMI1.Flow_202</v>
      </c>
      <c r="E12" t="str">
        <f>CONCATENATE("HMI1.CB",B12,"_Closed")</f>
        <v>HMI1.CB202_Closed</v>
      </c>
      <c r="F12" t="str">
        <f t="shared" si="2"/>
        <v>HMI1.CB202_Vpu</v>
      </c>
      <c r="G12" t="str">
        <f t="shared" si="3"/>
        <v>HMI1.CB202_VLgood</v>
      </c>
      <c r="H12" t="str">
        <f>CONCATENATE("HMI1.CB",B12,"_Cmd")</f>
        <v>HMI1.CB202_Cmd</v>
      </c>
      <c r="I12" t="str">
        <f>CONCATENATE("CB", B12, "_MODBUS")</f>
        <v>CB202_MODBUS</v>
      </c>
      <c r="J12" t="str">
        <f t="shared" si="0"/>
        <v/>
      </c>
      <c r="K12" t="str">
        <f t="shared" si="4"/>
        <v>,IOCCmd:=ADR(HMI1.CB202_Cmd),MBCmd:=ADR(CB202_MODBUS.CMD),MBRst:=ADR(CB202_MODBUS.RST)</v>
      </c>
      <c r="L12" t="str">
        <f t="shared" si="1"/>
        <v>(ID:=11,CBID:=202,Flow:=ADR(HMI1.Flow_202),Status:=ADR(HMI1.CB202_Closed),Vpu:=ADR(HMI1.CB202_Vpu),VLgood:=ADR(HMI1.CB202_VLgood),IOCCmd:=ADR(HMI1.CB202_Cmd),MBCmd:=ADR(CB202_MODBUS.CMD),MBRst:=ADR(CB202_MODBUS.RST)),</v>
      </c>
    </row>
    <row r="13" spans="1:35" x14ac:dyDescent="0.3">
      <c r="A13">
        <v>12</v>
      </c>
      <c r="B13">
        <v>203</v>
      </c>
      <c r="D13" t="str">
        <f>CONCATENATE("HMI1.Flow_",B13)</f>
        <v>HMI1.Flow_203</v>
      </c>
      <c r="E13" t="str">
        <f>CONCATENATE("HMI1.CB",B13,"_Closed")</f>
        <v>HMI1.CB203_Closed</v>
      </c>
      <c r="F13" t="str">
        <f t="shared" si="2"/>
        <v>HMI1.CB203_Vpu</v>
      </c>
      <c r="G13" t="str">
        <f t="shared" si="3"/>
        <v>HMI1.CB203_VLgood</v>
      </c>
      <c r="H13" t="str">
        <f>CONCATENATE("HMI1.CB",B13,"_Cmd")</f>
        <v>HMI1.CB203_Cmd</v>
      </c>
      <c r="I13" t="str">
        <f>CONCATENATE("CB", B13, "_MODBUS")</f>
        <v>CB203_MODBUS</v>
      </c>
      <c r="J13" t="str">
        <f t="shared" si="0"/>
        <v/>
      </c>
      <c r="K13" t="str">
        <f t="shared" si="4"/>
        <v>,IOCCmd:=ADR(HMI1.CB203_Cmd),MBCmd:=ADR(CB203_MODBUS.CMD),MBRst:=ADR(CB203_MODBUS.RST)</v>
      </c>
      <c r="L13" t="str">
        <f t="shared" si="1"/>
        <v>(ID:=12,CBID:=203,Flow:=ADR(HMI1.Flow_203),Status:=ADR(HMI1.CB203_Closed),Vpu:=ADR(HMI1.CB203_Vpu),VLgood:=ADR(HMI1.CB203_VLgood),IOCCmd:=ADR(HMI1.CB203_Cmd),MBCmd:=ADR(CB203_MODBUS.CMD),MBRst:=ADR(CB203_MODBUS.RST)),</v>
      </c>
    </row>
    <row r="14" spans="1:35" x14ac:dyDescent="0.3">
      <c r="A14">
        <v>13</v>
      </c>
      <c r="B14">
        <v>204</v>
      </c>
      <c r="D14" t="str">
        <f>CONCATENATE("HMI1.Flow_",B14)</f>
        <v>HMI1.Flow_204</v>
      </c>
      <c r="E14" t="str">
        <f>CONCATENATE("HMI1.CB",B14,"_Closed")</f>
        <v>HMI1.CB204_Closed</v>
      </c>
      <c r="F14" t="str">
        <f t="shared" si="2"/>
        <v>HMI1.CB204_Vpu</v>
      </c>
      <c r="G14" t="str">
        <f t="shared" si="3"/>
        <v>HMI1.CB204_VLgood</v>
      </c>
      <c r="I14" t="str">
        <f>CONCATENATE("CB", B14, "_MODBUS")</f>
        <v>CB204_MODBUS</v>
      </c>
      <c r="J14" t="str">
        <f t="shared" si="0"/>
        <v/>
      </c>
      <c r="K14" t="str">
        <f t="shared" si="4"/>
        <v/>
      </c>
      <c r="L14" t="str">
        <f t="shared" si="1"/>
        <v>(ID:=13,CBID:=204,Flow:=ADR(HMI1.Flow_204),Status:=ADR(HMI1.CB204_Closed),Vpu:=ADR(HMI1.CB204_Vpu),VLgood:=ADR(HMI1.CB204_VLgood)),</v>
      </c>
    </row>
    <row r="15" spans="1:35" x14ac:dyDescent="0.3">
      <c r="A15">
        <v>14</v>
      </c>
      <c r="B15">
        <v>205</v>
      </c>
      <c r="D15" t="str">
        <f>CONCATENATE("HMI1.Flow_",B15)</f>
        <v>HMI1.Flow_205</v>
      </c>
      <c r="E15" t="str">
        <f>CONCATENATE("HMI1.CB",B15,"_Closed")</f>
        <v>HMI1.CB205_Closed</v>
      </c>
      <c r="F15" t="str">
        <f t="shared" si="2"/>
        <v>HMI1.CB205_Vpu</v>
      </c>
      <c r="G15" t="str">
        <f t="shared" si="3"/>
        <v>HMI1.CB205_VLgood</v>
      </c>
      <c r="I15" t="str">
        <f>CONCATENATE("CB", B15, "_MODBUS")</f>
        <v>CB205_MODBUS</v>
      </c>
      <c r="J15" t="str">
        <f t="shared" si="0"/>
        <v/>
      </c>
      <c r="K15" t="str">
        <f t="shared" si="4"/>
        <v/>
      </c>
      <c r="L15" t="str">
        <f t="shared" si="1"/>
        <v>(ID:=14,CBID:=205,Flow:=ADR(HMI1.Flow_205),Status:=ADR(HMI1.CB205_Closed),Vpu:=ADR(HMI1.CB205_Vpu),VLgood:=ADR(HMI1.CB205_VLgood)),</v>
      </c>
    </row>
    <row r="16" spans="1:35" x14ac:dyDescent="0.3">
      <c r="A16">
        <v>15</v>
      </c>
      <c r="B16">
        <v>206</v>
      </c>
      <c r="D16" t="str">
        <f>CONCATENATE("HMI1.Flow_",B16)</f>
        <v>HMI1.Flow_206</v>
      </c>
      <c r="E16" t="str">
        <f>CONCATENATE("HMI1.CB",B16,"_Closed")</f>
        <v>HMI1.CB206_Closed</v>
      </c>
      <c r="F16" t="str">
        <f t="shared" si="2"/>
        <v>HMI1.CB206_Vpu</v>
      </c>
      <c r="G16" t="str">
        <f t="shared" si="3"/>
        <v>HMI1.CB206_VLgood</v>
      </c>
      <c r="I16" t="str">
        <f>CONCATENATE("CB", B16, "_MODBUS")</f>
        <v>CB206_MODBUS</v>
      </c>
      <c r="J16" t="str">
        <f t="shared" si="0"/>
        <v/>
      </c>
      <c r="K16" t="str">
        <f t="shared" si="4"/>
        <v/>
      </c>
      <c r="L16" t="str">
        <f t="shared" si="1"/>
        <v>(ID:=15,CBID:=206,Flow:=ADR(HMI1.Flow_206),Status:=ADR(HMI1.CB206_Closed),Vpu:=ADR(HMI1.CB206_Vpu),VLgood:=ADR(HMI1.CB206_VLgood)),</v>
      </c>
    </row>
    <row r="17" spans="1:12" x14ac:dyDescent="0.3">
      <c r="A17">
        <v>16</v>
      </c>
      <c r="B17">
        <v>207</v>
      </c>
      <c r="D17" t="str">
        <f>CONCATENATE("HMI1.Flow_",B17)</f>
        <v>HMI1.Flow_207</v>
      </c>
      <c r="E17" t="str">
        <f>CONCATENATE("HMI1.CB",B17,"_Closed")</f>
        <v>HMI1.CB207_Closed</v>
      </c>
      <c r="F17" t="str">
        <f t="shared" si="2"/>
        <v>HMI1.CB207_Vpu</v>
      </c>
      <c r="G17" t="str">
        <f t="shared" si="3"/>
        <v>HMI1.CB207_VLgood</v>
      </c>
      <c r="I17" t="str">
        <f>CONCATENATE("CB", B17, "_MODBUS")</f>
        <v>CB207_MODBUS</v>
      </c>
      <c r="J17" t="str">
        <f t="shared" si="0"/>
        <v/>
      </c>
      <c r="K17" t="str">
        <f t="shared" si="4"/>
        <v/>
      </c>
      <c r="L17" t="str">
        <f t="shared" si="1"/>
        <v>(ID:=16,CBID:=207,Flow:=ADR(HMI1.Flow_207),Status:=ADR(HMI1.CB207_Closed),Vpu:=ADR(HMI1.CB207_Vpu),VLgood:=ADR(HMI1.CB207_VLgood)),</v>
      </c>
    </row>
    <row r="18" spans="1:12" x14ac:dyDescent="0.3">
      <c r="A18">
        <v>17</v>
      </c>
      <c r="B18">
        <v>208</v>
      </c>
      <c r="D18" t="str">
        <f>CONCATENATE("HMI1.Flow_",B18)</f>
        <v>HMI1.Flow_208</v>
      </c>
      <c r="E18" t="str">
        <f>CONCATENATE("HMI1.CB",B18,"_Closed")</f>
        <v>HMI1.CB208_Closed</v>
      </c>
      <c r="F18" t="str">
        <f t="shared" si="2"/>
        <v>HMI1.CB208_Vpu</v>
      </c>
      <c r="G18" t="str">
        <f t="shared" si="3"/>
        <v>HMI1.CB208_VLgood</v>
      </c>
      <c r="I18" t="str">
        <f>CONCATENATE("CB", B18, "_MODBUS")</f>
        <v>CB208_MODBUS</v>
      </c>
      <c r="J18" t="str">
        <f t="shared" si="0"/>
        <v/>
      </c>
      <c r="K18" t="str">
        <f t="shared" si="4"/>
        <v/>
      </c>
      <c r="L18" t="str">
        <f t="shared" si="1"/>
        <v>(ID:=17,CBID:=208,Flow:=ADR(HMI1.Flow_208),Status:=ADR(HMI1.CB208_Closed),Vpu:=ADR(HMI1.CB208_Vpu),VLgood:=ADR(HMI1.CB208_VLgood)),</v>
      </c>
    </row>
    <row r="19" spans="1:12" x14ac:dyDescent="0.3">
      <c r="A19">
        <v>18</v>
      </c>
      <c r="B19">
        <v>209</v>
      </c>
      <c r="D19" t="str">
        <f>CONCATENATE("HMI1.Flow_",B19)</f>
        <v>HMI1.Flow_209</v>
      </c>
      <c r="E19" t="str">
        <f>CONCATENATE("HMI1.CB",B19,"_Closed")</f>
        <v>HMI1.CB209_Closed</v>
      </c>
      <c r="F19" t="str">
        <f t="shared" si="2"/>
        <v>HMI1.CB209_Vpu</v>
      </c>
      <c r="G19" t="str">
        <f t="shared" si="3"/>
        <v>HMI1.CB209_VLgood</v>
      </c>
      <c r="I19" t="str">
        <f>CONCATENATE("CB", B19, "_MODBUS")</f>
        <v>CB209_MODBUS</v>
      </c>
      <c r="J19" t="str">
        <f t="shared" si="0"/>
        <v/>
      </c>
      <c r="K19" t="str">
        <f t="shared" si="4"/>
        <v/>
      </c>
      <c r="L19" t="str">
        <f t="shared" si="1"/>
        <v>(ID:=18,CBID:=209,Flow:=ADR(HMI1.Flow_209),Status:=ADR(HMI1.CB209_Closed),Vpu:=ADR(HMI1.CB209_Vpu),VLgood:=ADR(HMI1.CB209_VLgood)),</v>
      </c>
    </row>
    <row r="20" spans="1:12" x14ac:dyDescent="0.3">
      <c r="A20">
        <v>19</v>
      </c>
      <c r="B20">
        <v>210</v>
      </c>
      <c r="D20" t="str">
        <f>CONCATENATE("HMI1.Flow_",B20)</f>
        <v>HMI1.Flow_210</v>
      </c>
      <c r="E20" t="str">
        <f>CONCATENATE("HMI1.CB",B20,"_Closed")</f>
        <v>HMI1.CB210_Closed</v>
      </c>
      <c r="F20" t="str">
        <f t="shared" si="2"/>
        <v>HMI1.CB210_Vpu</v>
      </c>
      <c r="G20" t="str">
        <f t="shared" si="3"/>
        <v>HMI1.CB210_VLgood</v>
      </c>
      <c r="I20" t="str">
        <f>CONCATENATE("CB", B20, "_MODBUS")</f>
        <v>CB210_MODBUS</v>
      </c>
      <c r="J20" t="str">
        <f t="shared" si="0"/>
        <v/>
      </c>
      <c r="K20" t="str">
        <f t="shared" si="4"/>
        <v/>
      </c>
      <c r="L20" t="str">
        <f t="shared" si="1"/>
        <v>(ID:=19,CBID:=210,Flow:=ADR(HMI1.Flow_210),Status:=ADR(HMI1.CB210_Closed),Vpu:=ADR(HMI1.CB210_Vpu),VLgood:=ADR(HMI1.CB210_VLgood)),</v>
      </c>
    </row>
    <row r="21" spans="1:12" x14ac:dyDescent="0.3">
      <c r="A21">
        <v>20</v>
      </c>
      <c r="B21">
        <v>211</v>
      </c>
      <c r="D21" t="str">
        <f>CONCATENATE("HMI1.Flow_",B21)</f>
        <v>HMI1.Flow_211</v>
      </c>
      <c r="E21" t="str">
        <f>CONCATENATE("HMI1.CB",B21,"_Closed")</f>
        <v>HMI1.CB211_Closed</v>
      </c>
      <c r="F21" t="str">
        <f t="shared" si="2"/>
        <v>HMI1.CB211_Vpu</v>
      </c>
      <c r="G21" t="str">
        <f t="shared" si="3"/>
        <v>HMI1.CB211_VLgood</v>
      </c>
      <c r="I21" t="str">
        <f>CONCATENATE("CB", B21, "_MODBUS")</f>
        <v>CB211_MODBUS</v>
      </c>
      <c r="J21" t="str">
        <f t="shared" si="0"/>
        <v/>
      </c>
      <c r="K21" t="str">
        <f t="shared" si="4"/>
        <v/>
      </c>
      <c r="L21" t="str">
        <f t="shared" si="1"/>
        <v>(ID:=20,CBID:=211,Flow:=ADR(HMI1.Flow_211),Status:=ADR(HMI1.CB211_Closed),Vpu:=ADR(HMI1.CB211_Vpu),VLgood:=ADR(HMI1.CB211_VLgood)),</v>
      </c>
    </row>
    <row r="22" spans="1:12" x14ac:dyDescent="0.3">
      <c r="A22">
        <v>21</v>
      </c>
      <c r="B22">
        <v>212</v>
      </c>
      <c r="D22" t="str">
        <f>CONCATENATE("HMI1.Flow_",B22)</f>
        <v>HMI1.Flow_212</v>
      </c>
      <c r="E22" t="str">
        <f>CONCATENATE("HMI1.CB",B22,"_Closed")</f>
        <v>HMI1.CB212_Closed</v>
      </c>
      <c r="F22" t="str">
        <f t="shared" si="2"/>
        <v>HMI1.CB212_Vpu</v>
      </c>
      <c r="G22" t="str">
        <f t="shared" si="3"/>
        <v>HMI1.CB212_VLgood</v>
      </c>
      <c r="I22" t="str">
        <f>CONCATENATE("CB", B22, "_MODBUS")</f>
        <v>CB212_MODBUS</v>
      </c>
      <c r="J22" t="str">
        <f t="shared" si="0"/>
        <v/>
      </c>
      <c r="K22" t="str">
        <f t="shared" si="4"/>
        <v/>
      </c>
      <c r="L22" t="str">
        <f t="shared" si="1"/>
        <v>(ID:=21,CBID:=212,Flow:=ADR(HMI1.Flow_212),Status:=ADR(HMI1.CB212_Closed),Vpu:=ADR(HMI1.CB212_Vpu),VLgood:=ADR(HMI1.CB212_VLgood)),</v>
      </c>
    </row>
    <row r="23" spans="1:12" x14ac:dyDescent="0.3">
      <c r="A23">
        <v>22</v>
      </c>
      <c r="B23">
        <v>213</v>
      </c>
      <c r="D23" t="str">
        <f>CONCATENATE("HMI1.Flow_",B23)</f>
        <v>HMI1.Flow_213</v>
      </c>
      <c r="E23" t="str">
        <f>CONCATENATE("HMI1.CB",B23,"_Closed")</f>
        <v>HMI1.CB213_Closed</v>
      </c>
      <c r="F23" t="str">
        <f t="shared" si="2"/>
        <v>HMI1.CB213_Vpu</v>
      </c>
      <c r="G23" t="str">
        <f t="shared" si="3"/>
        <v>HMI1.CB213_VLgood</v>
      </c>
      <c r="H23" t="str">
        <f>CONCATENATE("HMI1.CB",B23,"_Cmd")</f>
        <v>HMI1.CB213_Cmd</v>
      </c>
      <c r="I23" t="str">
        <f>CONCATENATE("CB", B23, "_MODBUS")</f>
        <v>CB213_MODBUS</v>
      </c>
      <c r="J23" t="str">
        <f t="shared" si="0"/>
        <v/>
      </c>
      <c r="K23" t="str">
        <f t="shared" si="4"/>
        <v>,IOCCmd:=ADR(HMI1.CB213_Cmd),MBCmd:=ADR(CB213_MODBUS.CMD),MBRst:=ADR(CB213_MODBUS.RST)</v>
      </c>
      <c r="L23" t="str">
        <f t="shared" si="1"/>
        <v>(ID:=22,CBID:=213,Flow:=ADR(HMI1.Flow_213),Status:=ADR(HMI1.CB213_Closed),Vpu:=ADR(HMI1.CB213_Vpu),VLgood:=ADR(HMI1.CB213_VLgood),IOCCmd:=ADR(HMI1.CB213_Cmd),MBCmd:=ADR(CB213_MODBUS.CMD),MBRst:=ADR(CB213_MODBUS.RST)),</v>
      </c>
    </row>
    <row r="24" spans="1:12" x14ac:dyDescent="0.3">
      <c r="A24">
        <v>23</v>
      </c>
      <c r="B24">
        <v>214</v>
      </c>
      <c r="D24" t="str">
        <f>CONCATENATE("HMI1.Flow_",B24)</f>
        <v>HMI1.Flow_214</v>
      </c>
      <c r="E24" t="str">
        <f>CONCATENATE("HMI1.CB",B24,"_Closed")</f>
        <v>HMI1.CB214_Closed</v>
      </c>
      <c r="F24" t="str">
        <f t="shared" si="2"/>
        <v>HMI1.CB214_Vpu</v>
      </c>
      <c r="G24" t="str">
        <f t="shared" si="3"/>
        <v>HMI1.CB214_VLgood</v>
      </c>
      <c r="I24" t="str">
        <f>CONCATENATE("CB", B24, "_MODBUS")</f>
        <v>CB214_MODBUS</v>
      </c>
      <c r="J24" t="str">
        <f t="shared" si="0"/>
        <v/>
      </c>
      <c r="K24" t="str">
        <f t="shared" si="4"/>
        <v/>
      </c>
      <c r="L24" t="str">
        <f t="shared" si="1"/>
        <v>(ID:=23,CBID:=214,Flow:=ADR(HMI1.Flow_214),Status:=ADR(HMI1.CB214_Closed),Vpu:=ADR(HMI1.CB214_Vpu),VLgood:=ADR(HMI1.CB214_VLgood)),</v>
      </c>
    </row>
    <row r="25" spans="1:12" x14ac:dyDescent="0.3">
      <c r="A25">
        <v>24</v>
      </c>
      <c r="B25">
        <v>215</v>
      </c>
      <c r="D25" t="str">
        <f>CONCATENATE("HMI1.Flow_",B25)</f>
        <v>HMI1.Flow_215</v>
      </c>
      <c r="E25" t="str">
        <f>CONCATENATE("HMI1.CB",B25,"_Closed")</f>
        <v>HMI1.CB215_Closed</v>
      </c>
      <c r="F25" t="str">
        <f t="shared" si="2"/>
        <v>HMI1.CB215_Vpu</v>
      </c>
      <c r="G25" t="str">
        <f t="shared" si="3"/>
        <v>HMI1.CB215_VLgood</v>
      </c>
      <c r="I25" t="str">
        <f>CONCATENATE("CB", B25, "_MODBUS")</f>
        <v>CB215_MODBUS</v>
      </c>
      <c r="J25" t="str">
        <f t="shared" si="0"/>
        <v/>
      </c>
      <c r="K25" t="str">
        <f t="shared" si="4"/>
        <v/>
      </c>
      <c r="L25" t="str">
        <f t="shared" si="1"/>
        <v>(ID:=24,CBID:=215,Flow:=ADR(HMI1.Flow_215),Status:=ADR(HMI1.CB215_Closed),Vpu:=ADR(HMI1.CB215_Vpu),VLgood:=ADR(HMI1.CB215_VLgood)),</v>
      </c>
    </row>
    <row r="26" spans="1:12" x14ac:dyDescent="0.3">
      <c r="A26">
        <v>25</v>
      </c>
      <c r="B26">
        <v>216</v>
      </c>
      <c r="D26" t="str">
        <f>CONCATENATE("HMI1.Flow_",B26)</f>
        <v>HMI1.Flow_216</v>
      </c>
      <c r="E26" t="str">
        <f>CONCATENATE("HMI1.CB",B26,"_Closed")</f>
        <v>HMI1.CB216_Closed</v>
      </c>
      <c r="F26" t="str">
        <f t="shared" si="2"/>
        <v>HMI1.CB216_Vpu</v>
      </c>
      <c r="G26" t="str">
        <f t="shared" si="3"/>
        <v>HMI1.CB216_VLgood</v>
      </c>
      <c r="H26" t="str">
        <f>CONCATENATE("HMI1.CB",B26,"_Cmd")</f>
        <v>HMI1.CB216_Cmd</v>
      </c>
      <c r="I26" t="str">
        <f>CONCATENATE("CB", B26, "_MODBUS")</f>
        <v>CB216_MODBUS</v>
      </c>
      <c r="J26" t="str">
        <f t="shared" si="0"/>
        <v/>
      </c>
      <c r="K26" t="str">
        <f t="shared" si="4"/>
        <v>,IOCCmd:=ADR(HMI1.CB216_Cmd),MBCmd:=ADR(CB216_MODBUS.CMD),MBRst:=ADR(CB216_MODBUS.RST)</v>
      </c>
      <c r="L26" t="str">
        <f t="shared" si="1"/>
        <v>(ID:=25,CBID:=216,Flow:=ADR(HMI1.Flow_216),Status:=ADR(HMI1.CB216_Closed),Vpu:=ADR(HMI1.CB216_Vpu),VLgood:=ADR(HMI1.CB216_VLgood),IOCCmd:=ADR(HMI1.CB216_Cmd),MBCmd:=ADR(CB216_MODBUS.CMD),MBRst:=ADR(CB216_MODBUS.RST)),</v>
      </c>
    </row>
    <row r="27" spans="1:12" x14ac:dyDescent="0.3">
      <c r="A27">
        <v>26</v>
      </c>
      <c r="B27">
        <v>217</v>
      </c>
      <c r="D27" t="str">
        <f>CONCATENATE("HMI1.Flow_",B27)</f>
        <v>HMI1.Flow_217</v>
      </c>
      <c r="E27" t="str">
        <f>CONCATENATE("HMI1.CB",B27,"_Closed")</f>
        <v>HMI1.CB217_Closed</v>
      </c>
      <c r="F27" t="str">
        <f t="shared" si="2"/>
        <v>HMI1.CB217_Vpu</v>
      </c>
      <c r="G27" t="str">
        <f t="shared" si="3"/>
        <v>HMI1.CB217_VLgood</v>
      </c>
      <c r="H27" t="str">
        <f>CONCATENATE("HMI1.CB",B27,"_Cmd")</f>
        <v>HMI1.CB217_Cmd</v>
      </c>
      <c r="I27" t="str">
        <f>CONCATENATE("CB", B27, "_MODBUS")</f>
        <v>CB217_MODBUS</v>
      </c>
      <c r="J27" t="str">
        <f t="shared" si="0"/>
        <v/>
      </c>
      <c r="K27" t="str">
        <f t="shared" si="4"/>
        <v>,IOCCmd:=ADR(HMI1.CB217_Cmd),MBCmd:=ADR(CB217_MODBUS.CMD),MBRst:=ADR(CB217_MODBUS.RST)</v>
      </c>
      <c r="L27" t="str">
        <f t="shared" si="1"/>
        <v>(ID:=26,CBID:=217,Flow:=ADR(HMI1.Flow_217),Status:=ADR(HMI1.CB217_Closed),Vpu:=ADR(HMI1.CB217_Vpu),VLgood:=ADR(HMI1.CB217_VLgood),IOCCmd:=ADR(HMI1.CB217_Cmd),MBCmd:=ADR(CB217_MODBUS.CMD),MBRst:=ADR(CB217_MODBUS.RST)),</v>
      </c>
    </row>
    <row r="28" spans="1:12" x14ac:dyDescent="0.3">
      <c r="A28">
        <v>27</v>
      </c>
      <c r="B28">
        <v>218</v>
      </c>
      <c r="D28" t="str">
        <f>CONCATENATE("HMI1.Flow_",B28)</f>
        <v>HMI1.Flow_218</v>
      </c>
      <c r="E28" t="str">
        <f>CONCATENATE("HMI1.CB",B28,"_Closed")</f>
        <v>HMI1.CB218_Closed</v>
      </c>
      <c r="F28" t="str">
        <f t="shared" si="2"/>
        <v>HMI1.CB218_Vpu</v>
      </c>
      <c r="G28" t="str">
        <f t="shared" si="3"/>
        <v>HMI1.CB218_VLgood</v>
      </c>
      <c r="I28" t="str">
        <f>CONCATENATE("CB", B28, "_MODBUS")</f>
        <v>CB218_MODBUS</v>
      </c>
      <c r="J28" t="str">
        <f t="shared" si="0"/>
        <v/>
      </c>
      <c r="K28" t="str">
        <f t="shared" si="4"/>
        <v/>
      </c>
      <c r="L28" t="str">
        <f t="shared" si="1"/>
        <v>(ID:=27,CBID:=218,Flow:=ADR(HMI1.Flow_218),Status:=ADR(HMI1.CB218_Closed),Vpu:=ADR(HMI1.CB218_Vpu),VLgood:=ADR(HMI1.CB218_VLgood)),</v>
      </c>
    </row>
    <row r="29" spans="1:12" x14ac:dyDescent="0.3">
      <c r="A29">
        <v>28</v>
      </c>
      <c r="B29">
        <v>219</v>
      </c>
      <c r="D29" t="str">
        <f>CONCATENATE("HMI1.Flow_",B29)</f>
        <v>HMI1.Flow_219</v>
      </c>
      <c r="E29" t="str">
        <f>CONCATENATE("HMI1.CB",B29,"_Closed")</f>
        <v>HMI1.CB219_Closed</v>
      </c>
      <c r="F29" t="str">
        <f t="shared" si="2"/>
        <v>HMI1.CB219_Vpu</v>
      </c>
      <c r="G29" t="str">
        <f t="shared" si="3"/>
        <v>HMI1.CB219_VLgood</v>
      </c>
      <c r="I29" t="str">
        <f>CONCATENATE("CB", B29, "_MODBUS")</f>
        <v>CB219_MODBUS</v>
      </c>
      <c r="J29" t="str">
        <f t="shared" si="0"/>
        <v/>
      </c>
      <c r="K29" t="str">
        <f t="shared" si="4"/>
        <v/>
      </c>
      <c r="L29" t="str">
        <f t="shared" si="1"/>
        <v>(ID:=28,CBID:=219,Flow:=ADR(HMI1.Flow_219),Status:=ADR(HMI1.CB219_Closed),Vpu:=ADR(HMI1.CB219_Vpu),VLgood:=ADR(HMI1.CB219_VLgood)),</v>
      </c>
    </row>
    <row r="30" spans="1:12" x14ac:dyDescent="0.3">
      <c r="A30">
        <v>29</v>
      </c>
      <c r="B30">
        <v>101</v>
      </c>
      <c r="D30" t="str">
        <f>CONCATENATE("HMI1.Flow_",B30)</f>
        <v>HMI1.Flow_101</v>
      </c>
      <c r="E30" t="str">
        <f>CONCATENATE("HMI1.CB",B30,"_Closed")</f>
        <v>HMI1.CB101_Closed</v>
      </c>
      <c r="F30" t="str">
        <f t="shared" si="2"/>
        <v>HMI1.CB101_Vpu</v>
      </c>
      <c r="G30" t="str">
        <f t="shared" si="3"/>
        <v>HMI1.CB101_VLgood</v>
      </c>
      <c r="H30" t="str">
        <f>CONCATENATE("HMI1.CB",B30,"_Cmd")</f>
        <v>HMI1.CB101_Cmd</v>
      </c>
      <c r="I30" t="str">
        <f>CONCATENATE("CB", B30, "_MODBUS")</f>
        <v>CB101_MODBUS</v>
      </c>
      <c r="J30" t="str">
        <f t="shared" si="0"/>
        <v/>
      </c>
      <c r="K30" t="str">
        <f t="shared" si="4"/>
        <v>,IOCCmd:=ADR(HMI1.CB101_Cmd),MBCmd:=ADR(CB101_MODBUS.CMD),MBRst:=ADR(CB101_MODBUS.RST)</v>
      </c>
      <c r="L30" t="str">
        <f t="shared" si="1"/>
        <v>(ID:=29,CBID:=101,Flow:=ADR(HMI1.Flow_101),Status:=ADR(HMI1.CB101_Closed),Vpu:=ADR(HMI1.CB101_Vpu),VLgood:=ADR(HMI1.CB101_VLgood),IOCCmd:=ADR(HMI1.CB101_Cmd),MBCmd:=ADR(CB101_MODBUS.CMD),MBRst:=ADR(CB101_MODBUS.RST)),</v>
      </c>
    </row>
    <row r="31" spans="1:12" x14ac:dyDescent="0.3">
      <c r="A31">
        <v>30</v>
      </c>
      <c r="B31">
        <v>102</v>
      </c>
      <c r="D31" t="str">
        <f>CONCATENATE("HMI1.Flow_",B31)</f>
        <v>HMI1.Flow_102</v>
      </c>
      <c r="E31" t="str">
        <f>CONCATENATE("HMI1.CB",B31,"_Closed")</f>
        <v>HMI1.CB102_Closed</v>
      </c>
      <c r="F31" t="str">
        <f t="shared" si="2"/>
        <v>HMI1.CB102_Vpu</v>
      </c>
      <c r="G31" t="str">
        <f t="shared" si="3"/>
        <v>HMI1.CB102_VLgood</v>
      </c>
      <c r="H31" t="str">
        <f>CONCATENATE("HMI1.CB",B31,"_Cmd")</f>
        <v>HMI1.CB102_Cmd</v>
      </c>
      <c r="I31" t="str">
        <f>CONCATENATE("CB", B31, "_MODBUS")</f>
        <v>CB102_MODBUS</v>
      </c>
      <c r="J31" t="str">
        <f t="shared" si="0"/>
        <v/>
      </c>
      <c r="K31" t="str">
        <f t="shared" si="4"/>
        <v>,IOCCmd:=ADR(HMI1.CB102_Cmd),MBCmd:=ADR(CB102_MODBUS.CMD),MBRst:=ADR(CB102_MODBUS.RST)</v>
      </c>
      <c r="L31" t="str">
        <f t="shared" si="1"/>
        <v>(ID:=30,CBID:=102,Flow:=ADR(HMI1.Flow_102),Status:=ADR(HMI1.CB102_Closed),Vpu:=ADR(HMI1.CB102_Vpu),VLgood:=ADR(HMI1.CB102_VLgood),IOCCmd:=ADR(HMI1.CB102_Cmd),MBCmd:=ADR(CB102_MODBUS.CMD),MBRst:=ADR(CB102_MODBUS.RST)),</v>
      </c>
    </row>
    <row r="32" spans="1:12" x14ac:dyDescent="0.3">
      <c r="A32">
        <v>31</v>
      </c>
      <c r="B32">
        <v>103</v>
      </c>
      <c r="D32" t="str">
        <f>CONCATENATE("HMI1.Flow_",B32)</f>
        <v>HMI1.Flow_103</v>
      </c>
      <c r="E32" t="str">
        <f>CONCATENATE("HMI1.CB",B32,"_Closed")</f>
        <v>HMI1.CB103_Closed</v>
      </c>
      <c r="F32" t="str">
        <f t="shared" si="2"/>
        <v>HMI1.CB103_Vpu</v>
      </c>
      <c r="G32" t="str">
        <f t="shared" si="3"/>
        <v>HMI1.CB103_VLgood</v>
      </c>
      <c r="H32" t="str">
        <f>CONCATENATE("HMI1.CB",B32,"_Cmd")</f>
        <v>HMI1.CB103_Cmd</v>
      </c>
      <c r="I32" t="str">
        <f>CONCATENATE("CB", B32, "_MODBUS")</f>
        <v>CB103_MODBUS</v>
      </c>
      <c r="J32" t="str">
        <f t="shared" si="0"/>
        <v/>
      </c>
      <c r="K32" t="str">
        <f t="shared" si="4"/>
        <v>,IOCCmd:=ADR(HMI1.CB103_Cmd),MBCmd:=ADR(CB103_MODBUS.CMD),MBRst:=ADR(CB103_MODBUS.RST)</v>
      </c>
      <c r="L32" t="str">
        <f t="shared" si="1"/>
        <v>(ID:=31,CBID:=103,Flow:=ADR(HMI1.Flow_103),Status:=ADR(HMI1.CB103_Closed),Vpu:=ADR(HMI1.CB103_Vpu),VLgood:=ADR(HMI1.CB103_VLgood),IOCCmd:=ADR(HMI1.CB103_Cmd),MBCmd:=ADR(CB103_MODBUS.CMD),MBRst:=ADR(CB103_MODBUS.RST)),</v>
      </c>
    </row>
    <row r="33" spans="1:12" x14ac:dyDescent="0.3">
      <c r="A33">
        <v>32</v>
      </c>
      <c r="B33">
        <v>104</v>
      </c>
      <c r="D33" t="str">
        <f>CONCATENATE("HMI1.Flow_",B33)</f>
        <v>HMI1.Flow_104</v>
      </c>
      <c r="E33" t="str">
        <f>CONCATENATE("HMI1.CB",B33,"_Closed")</f>
        <v>HMI1.CB104_Closed</v>
      </c>
      <c r="F33" t="str">
        <f t="shared" si="2"/>
        <v>HMI1.CB104_Vpu</v>
      </c>
      <c r="G33" t="str">
        <f t="shared" si="3"/>
        <v>HMI1.CB104_VLgood</v>
      </c>
      <c r="I33" t="str">
        <f>CONCATENATE("CB", B33, "_MODBUS")</f>
        <v>CB104_MODBUS</v>
      </c>
      <c r="J33" t="str">
        <f t="shared" si="0"/>
        <v/>
      </c>
      <c r="K33" t="str">
        <f t="shared" si="4"/>
        <v/>
      </c>
      <c r="L33" t="str">
        <f t="shared" si="1"/>
        <v>(ID:=32,CBID:=104,Flow:=ADR(HMI1.Flow_104),Status:=ADR(HMI1.CB104_Closed),Vpu:=ADR(HMI1.CB104_Vpu),VLgood:=ADR(HMI1.CB104_VLgood)),</v>
      </c>
    </row>
    <row r="34" spans="1:12" x14ac:dyDescent="0.3">
      <c r="A34">
        <v>33</v>
      </c>
      <c r="B34">
        <v>105</v>
      </c>
      <c r="D34" t="str">
        <f>CONCATENATE("HMI1.Flow_",B34)</f>
        <v>HMI1.Flow_105</v>
      </c>
      <c r="E34" t="str">
        <f>CONCATENATE("HMI1.CB",B34,"_Closed")</f>
        <v>HMI1.CB105_Closed</v>
      </c>
      <c r="F34" t="str">
        <f t="shared" si="2"/>
        <v>HMI1.CB105_Vpu</v>
      </c>
      <c r="G34" t="str">
        <f t="shared" si="3"/>
        <v>HMI1.CB105_VLgood</v>
      </c>
      <c r="I34" t="str">
        <f>CONCATENATE("CB", B34, "_MODBUS")</f>
        <v>CB105_MODBUS</v>
      </c>
      <c r="J34" t="str">
        <f t="shared" si="0"/>
        <v/>
      </c>
      <c r="K34" t="str">
        <f t="shared" si="4"/>
        <v/>
      </c>
      <c r="L34" t="str">
        <f t="shared" si="1"/>
        <v>(ID:=33,CBID:=105,Flow:=ADR(HMI1.Flow_105),Status:=ADR(HMI1.CB105_Closed),Vpu:=ADR(HMI1.CB105_Vpu),VLgood:=ADR(HMI1.CB105_VLgood)),</v>
      </c>
    </row>
    <row r="35" spans="1:12" x14ac:dyDescent="0.3">
      <c r="A35">
        <v>34</v>
      </c>
      <c r="B35">
        <v>106</v>
      </c>
      <c r="D35" t="str">
        <f>CONCATENATE("HMI1.Flow_",B35)</f>
        <v>HMI1.Flow_106</v>
      </c>
      <c r="E35" t="str">
        <f>CONCATENATE("HMI1.CB",B35,"_Closed")</f>
        <v>HMI1.CB106_Closed</v>
      </c>
      <c r="F35" t="str">
        <f t="shared" si="2"/>
        <v>HMI1.CB106_Vpu</v>
      </c>
      <c r="G35" t="str">
        <f t="shared" si="3"/>
        <v>HMI1.CB106_VLgood</v>
      </c>
      <c r="I35" t="str">
        <f>CONCATENATE("CB", B35, "_MODBUS")</f>
        <v>CB106_MODBUS</v>
      </c>
      <c r="J35" t="str">
        <f t="shared" si="0"/>
        <v/>
      </c>
      <c r="K35" t="str">
        <f t="shared" si="4"/>
        <v/>
      </c>
      <c r="L35" t="str">
        <f t="shared" si="1"/>
        <v>(ID:=34,CBID:=106,Flow:=ADR(HMI1.Flow_106),Status:=ADR(HMI1.CB106_Closed),Vpu:=ADR(HMI1.CB106_Vpu),VLgood:=ADR(HMI1.CB106_VLgood)),</v>
      </c>
    </row>
    <row r="36" spans="1:12" x14ac:dyDescent="0.3">
      <c r="A36">
        <v>35</v>
      </c>
      <c r="B36">
        <v>107</v>
      </c>
      <c r="D36" t="str">
        <f>CONCATENATE("HMI1.Flow_",B36)</f>
        <v>HMI1.Flow_107</v>
      </c>
      <c r="E36" t="str">
        <f>CONCATENATE("HMI1.CB",B36,"_Closed")</f>
        <v>HMI1.CB107_Closed</v>
      </c>
      <c r="F36" t="str">
        <f t="shared" si="2"/>
        <v>HMI1.CB107_Vpu</v>
      </c>
      <c r="G36" t="str">
        <f t="shared" si="3"/>
        <v>HMI1.CB107_VLgood</v>
      </c>
      <c r="I36" t="str">
        <f>CONCATENATE("CB", B36, "_MODBUS")</f>
        <v>CB107_MODBUS</v>
      </c>
      <c r="J36" t="str">
        <f t="shared" si="0"/>
        <v/>
      </c>
      <c r="K36" t="str">
        <f t="shared" si="4"/>
        <v/>
      </c>
      <c r="L36" t="str">
        <f t="shared" si="1"/>
        <v>(ID:=35,CBID:=107,Flow:=ADR(HMI1.Flow_107),Status:=ADR(HMI1.CB107_Closed),Vpu:=ADR(HMI1.CB107_Vpu),VLgood:=ADR(HMI1.CB107_VLgood)),</v>
      </c>
    </row>
    <row r="37" spans="1:12" x14ac:dyDescent="0.3">
      <c r="A37">
        <v>36</v>
      </c>
      <c r="B37">
        <v>108</v>
      </c>
      <c r="D37" t="str">
        <f>CONCATENATE("HMI1.Flow_",B37)</f>
        <v>HMI1.Flow_108</v>
      </c>
      <c r="E37" t="str">
        <f>CONCATENATE("HMI1.CB",B37,"_Closed")</f>
        <v>HMI1.CB108_Closed</v>
      </c>
      <c r="F37" t="str">
        <f t="shared" si="2"/>
        <v>HMI1.CB108_Vpu</v>
      </c>
      <c r="G37" t="str">
        <f t="shared" si="3"/>
        <v>HMI1.CB108_VLgood</v>
      </c>
      <c r="H37" t="str">
        <f>CONCATENATE("HMI1.CB",B37,"_Cmd")</f>
        <v>HMI1.CB108_Cmd</v>
      </c>
      <c r="I37" t="str">
        <f>CONCATENATE("CB", B37, "_MODBUS")</f>
        <v>CB108_MODBUS</v>
      </c>
      <c r="J37" t="str">
        <f t="shared" si="0"/>
        <v/>
      </c>
      <c r="K37" t="str">
        <f t="shared" si="4"/>
        <v>,IOCCmd:=ADR(HMI1.CB108_Cmd),MBCmd:=ADR(CB108_MODBUS.CMD),MBRst:=ADR(CB108_MODBUS.RST)</v>
      </c>
      <c r="L37" t="str">
        <f t="shared" si="1"/>
        <v>(ID:=36,CBID:=108,Flow:=ADR(HMI1.Flow_108),Status:=ADR(HMI1.CB108_Closed),Vpu:=ADR(HMI1.CB108_Vpu),VLgood:=ADR(HMI1.CB108_VLgood),IOCCmd:=ADR(HMI1.CB108_Cmd),MBCmd:=ADR(CB108_MODBUS.CMD),MBRst:=ADR(CB108_MODBUS.RST)),</v>
      </c>
    </row>
    <row r="38" spans="1:12" x14ac:dyDescent="0.3">
      <c r="A38">
        <v>37</v>
      </c>
      <c r="B38">
        <v>109</v>
      </c>
      <c r="D38" t="str">
        <f>CONCATENATE("HMI1.Flow_",B38)</f>
        <v>HMI1.Flow_109</v>
      </c>
      <c r="E38" t="str">
        <f>CONCATENATE("HMI1.CB",B38,"_Closed")</f>
        <v>HMI1.CB109_Closed</v>
      </c>
      <c r="F38" t="str">
        <f t="shared" si="2"/>
        <v>HMI1.CB109_Vpu</v>
      </c>
      <c r="G38" t="str">
        <f t="shared" si="3"/>
        <v>HMI1.CB109_VLgood</v>
      </c>
      <c r="H38" t="str">
        <f>CONCATENATE("HMI1.CB",B38,"_Cmd")</f>
        <v>HMI1.CB109_Cmd</v>
      </c>
      <c r="I38" t="str">
        <f>CONCATENATE("CB", B38, "_MODBUS")</f>
        <v>CB109_MODBUS</v>
      </c>
      <c r="J38" t="str">
        <f t="shared" si="0"/>
        <v/>
      </c>
      <c r="K38" t="str">
        <f t="shared" si="4"/>
        <v>,IOCCmd:=ADR(HMI1.CB109_Cmd),MBCmd:=ADR(CB109_MODBUS.CMD),MBRst:=ADR(CB109_MODBUS.RST)</v>
      </c>
      <c r="L38" t="str">
        <f t="shared" si="1"/>
        <v>(ID:=37,CBID:=109,Flow:=ADR(HMI1.Flow_109),Status:=ADR(HMI1.CB109_Closed),Vpu:=ADR(HMI1.CB109_Vpu),VLgood:=ADR(HMI1.CB109_VLgood),IOCCmd:=ADR(HMI1.CB109_Cmd),MBCmd:=ADR(CB109_MODBUS.CMD),MBRst:=ADR(CB109_MODBUS.RST)),</v>
      </c>
    </row>
    <row r="39" spans="1:12" x14ac:dyDescent="0.3">
      <c r="A39">
        <v>38</v>
      </c>
      <c r="B39">
        <v>110</v>
      </c>
      <c r="D39" t="str">
        <f>CONCATENATE("HMI1.Flow_",B39)</f>
        <v>HMI1.Flow_110</v>
      </c>
      <c r="E39" t="str">
        <f>CONCATENATE("HMI1.CB",B39,"_Closed")</f>
        <v>HMI1.CB110_Closed</v>
      </c>
      <c r="F39" t="str">
        <f t="shared" si="2"/>
        <v>HMI1.CB110_Vpu</v>
      </c>
      <c r="G39" t="str">
        <f t="shared" si="3"/>
        <v>HMI1.CB110_VLgood</v>
      </c>
      <c r="I39" t="str">
        <f>CONCATENATE("CB", B39, "_MODBUS")</f>
        <v>CB110_MODBUS</v>
      </c>
      <c r="J39" t="str">
        <f t="shared" si="0"/>
        <v/>
      </c>
      <c r="K39" t="str">
        <f t="shared" si="4"/>
        <v/>
      </c>
      <c r="L39" t="str">
        <f t="shared" si="1"/>
        <v>(ID:=38,CBID:=110,Flow:=ADR(HMI1.Flow_110),Status:=ADR(HMI1.CB110_Closed),Vpu:=ADR(HMI1.CB110_Vpu),VLgood:=ADR(HMI1.CB110_VLgood)),</v>
      </c>
    </row>
    <row r="40" spans="1:12" x14ac:dyDescent="0.3">
      <c r="A40">
        <v>39</v>
      </c>
      <c r="B40">
        <v>111</v>
      </c>
      <c r="D40" t="str">
        <f>CONCATENATE("HMI1.Flow_",B40)</f>
        <v>HMI1.Flow_111</v>
      </c>
      <c r="E40" t="str">
        <f>CONCATENATE("HMI1.CB",B40,"_Closed")</f>
        <v>HMI1.CB111_Closed</v>
      </c>
      <c r="F40" t="str">
        <f t="shared" si="2"/>
        <v>HMI1.CB111_Vpu</v>
      </c>
      <c r="G40" t="str">
        <f t="shared" si="3"/>
        <v>HMI1.CB111_VLgood</v>
      </c>
      <c r="H40" t="str">
        <f>CONCATENATE("HMI1.CB",B40,"_Cmd")</f>
        <v>HMI1.CB111_Cmd</v>
      </c>
      <c r="I40" t="str">
        <f>CONCATENATE("CB", B40, "_MODBUS")</f>
        <v>CB111_MODBUS</v>
      </c>
      <c r="J40" t="str">
        <f t="shared" si="0"/>
        <v/>
      </c>
      <c r="K40" t="str">
        <f t="shared" si="4"/>
        <v>,IOCCmd:=ADR(HMI1.CB111_Cmd),MBCmd:=ADR(CB111_MODBUS.CMD),MBRst:=ADR(CB111_MODBUS.RST)</v>
      </c>
      <c r="L40" t="str">
        <f t="shared" si="1"/>
        <v>(ID:=39,CBID:=111,Flow:=ADR(HMI1.Flow_111),Status:=ADR(HMI1.CB111_Closed),Vpu:=ADR(HMI1.CB111_Vpu),VLgood:=ADR(HMI1.CB111_VLgood),IOCCmd:=ADR(HMI1.CB111_Cmd),MBCmd:=ADR(CB111_MODBUS.CMD),MBRst:=ADR(CB111_MODBUS.RST)),</v>
      </c>
    </row>
    <row r="41" spans="1:12" x14ac:dyDescent="0.3">
      <c r="A41">
        <v>40</v>
      </c>
      <c r="B41">
        <v>112</v>
      </c>
      <c r="D41" t="str">
        <f>CONCATENATE("HMI1.Flow_",B41)</f>
        <v>HMI1.Flow_112</v>
      </c>
      <c r="E41" t="str">
        <f>CONCATENATE("HMI1.CB",B41,"_Closed")</f>
        <v>HMI1.CB112_Closed</v>
      </c>
      <c r="F41" t="str">
        <f t="shared" si="2"/>
        <v>HMI1.CB112_Vpu</v>
      </c>
      <c r="G41" t="str">
        <f t="shared" si="3"/>
        <v>HMI1.CB112_VLgood</v>
      </c>
      <c r="I41" t="str">
        <f>CONCATENATE("CB", B41, "_MODBUS")</f>
        <v>CB112_MODBUS</v>
      </c>
      <c r="J41" t="str">
        <f t="shared" si="0"/>
        <v/>
      </c>
      <c r="K41" t="str">
        <f t="shared" si="4"/>
        <v/>
      </c>
      <c r="L41" t="str">
        <f t="shared" si="1"/>
        <v>(ID:=40,CBID:=112,Flow:=ADR(HMI1.Flow_112),Status:=ADR(HMI1.CB112_Closed),Vpu:=ADR(HMI1.CB112_Vpu),VLgood:=ADR(HMI1.CB112_VLgood)),</v>
      </c>
    </row>
    <row r="42" spans="1:12" x14ac:dyDescent="0.3">
      <c r="A42">
        <v>41</v>
      </c>
      <c r="B42">
        <v>113</v>
      </c>
      <c r="D42" t="str">
        <f>CONCATENATE("HMI1.Flow_",B42)</f>
        <v>HMI1.Flow_113</v>
      </c>
      <c r="E42" t="str">
        <f>CONCATENATE("HMI1.CB",B42,"_Closed")</f>
        <v>HMI1.CB113_Closed</v>
      </c>
      <c r="F42" t="str">
        <f t="shared" si="2"/>
        <v>HMI1.CB113_Vpu</v>
      </c>
      <c r="G42" t="str">
        <f t="shared" si="3"/>
        <v>HMI1.CB113_VLgood</v>
      </c>
      <c r="H42" t="str">
        <f>CONCATENATE("HMI1.CB",B42,"_Cmd")</f>
        <v>HMI1.CB113_Cmd</v>
      </c>
      <c r="I42" t="str">
        <f>CONCATENATE("CB", B42, "_MODBUS")</f>
        <v>CB113_MODBUS</v>
      </c>
      <c r="J42" t="str">
        <f t="shared" si="0"/>
        <v/>
      </c>
      <c r="K42" t="str">
        <f t="shared" si="4"/>
        <v>,IOCCmd:=ADR(HMI1.CB113_Cmd),MBCmd:=ADR(CB113_MODBUS.CMD),MBRst:=ADR(CB113_MODBUS.RST)</v>
      </c>
      <c r="L42" t="str">
        <f t="shared" si="1"/>
        <v>(ID:=41,CBID:=113,Flow:=ADR(HMI1.Flow_113),Status:=ADR(HMI1.CB113_Closed),Vpu:=ADR(HMI1.CB113_Vpu),VLgood:=ADR(HMI1.CB113_VLgood),IOCCmd:=ADR(HMI1.CB113_Cmd),MBCmd:=ADR(CB113_MODBUS.CMD),MBRst:=ADR(CB113_MODBUS.RST)),</v>
      </c>
    </row>
    <row r="43" spans="1:12" x14ac:dyDescent="0.3">
      <c r="A43">
        <v>42</v>
      </c>
      <c r="B43">
        <v>114</v>
      </c>
      <c r="D43" t="str">
        <f>CONCATENATE("HMI1.Flow_",B43)</f>
        <v>HMI1.Flow_114</v>
      </c>
      <c r="E43" t="str">
        <f>CONCATENATE("HMI1.CB",B43,"_Closed")</f>
        <v>HMI1.CB114_Closed</v>
      </c>
      <c r="F43" t="str">
        <f t="shared" si="2"/>
        <v>HMI1.CB114_Vpu</v>
      </c>
      <c r="G43" t="str">
        <f t="shared" si="3"/>
        <v>HMI1.CB114_VLgood</v>
      </c>
      <c r="I43" t="str">
        <f>CONCATENATE("CB", B43, "_MODBUS")</f>
        <v>CB114_MODBUS</v>
      </c>
      <c r="J43" t="str">
        <f t="shared" si="0"/>
        <v/>
      </c>
      <c r="K43" t="str">
        <f t="shared" si="4"/>
        <v/>
      </c>
      <c r="L43" t="str">
        <f t="shared" si="1"/>
        <v>(ID:=42,CBID:=114,Flow:=ADR(HMI1.Flow_114),Status:=ADR(HMI1.CB114_Closed),Vpu:=ADR(HMI1.CB114_Vpu),VLgood:=ADR(HMI1.CB114_VLgood)),</v>
      </c>
    </row>
    <row r="44" spans="1:12" x14ac:dyDescent="0.3">
      <c r="A44">
        <v>43</v>
      </c>
      <c r="B44">
        <v>300</v>
      </c>
      <c r="D44" t="str">
        <f>CONCATENATE("HMI1.Flow_",B44)</f>
        <v>HMI1.Flow_300</v>
      </c>
      <c r="E44" t="str">
        <f>CONCATENATE("HMI1.CB",B44,"_Closed")</f>
        <v>HMI1.CB300_Closed</v>
      </c>
      <c r="F44" t="str">
        <f t="shared" si="2"/>
        <v>HMI1.CB300_Vpu</v>
      </c>
      <c r="G44" t="str">
        <f t="shared" si="3"/>
        <v>HMI1.CB300_VLgood</v>
      </c>
      <c r="I44" t="str">
        <f>CONCATENATE("CB", B44, "_MODBUS")</f>
        <v>CB300_MODBUS</v>
      </c>
      <c r="J44" t="str">
        <f t="shared" si="0"/>
        <v/>
      </c>
      <c r="K44" t="str">
        <f t="shared" si="4"/>
        <v/>
      </c>
      <c r="L44" t="str">
        <f t="shared" si="1"/>
        <v>(ID:=43,CBID:=300,Flow:=ADR(HMI1.Flow_300),Status:=ADR(HMI1.CB300_Closed),Vpu:=ADR(HMI1.CB300_Vpu),VLgood:=ADR(HMI1.CB300_VLgood)),</v>
      </c>
    </row>
    <row r="45" spans="1:12" x14ac:dyDescent="0.3">
      <c r="A45">
        <v>44</v>
      </c>
      <c r="B45">
        <v>200</v>
      </c>
      <c r="D45" t="str">
        <f>CONCATENATE("HMI1.Flow_",B45)</f>
        <v>HMI1.Flow_200</v>
      </c>
      <c r="E45" t="str">
        <f>CONCATENATE("HMI1.CB",B45,"_Closed")</f>
        <v>HMI1.CB200_Closed</v>
      </c>
      <c r="F45" t="str">
        <f t="shared" si="2"/>
        <v>HMI1.CB200_Vpu</v>
      </c>
      <c r="G45" t="str">
        <f t="shared" si="3"/>
        <v>HMI1.CB200_VLgood</v>
      </c>
      <c r="I45" t="str">
        <f>CONCATENATE("CB", B45, "_MODBUS")</f>
        <v>CB200_MODBUS</v>
      </c>
      <c r="J45" t="str">
        <f t="shared" si="0"/>
        <v/>
      </c>
      <c r="K45" t="str">
        <f t="shared" si="4"/>
        <v/>
      </c>
      <c r="L45" t="str">
        <f t="shared" si="1"/>
        <v>(ID:=44,CBID:=200,Flow:=ADR(HMI1.Flow_200),Status:=ADR(HMI1.CB200_Closed),Vpu:=ADR(HMI1.CB200_Vpu),VLgood:=ADR(HMI1.CB200_VLgood)),</v>
      </c>
    </row>
    <row r="46" spans="1:12" x14ac:dyDescent="0.3">
      <c r="A46">
        <v>45</v>
      </c>
      <c r="B46">
        <v>100</v>
      </c>
      <c r="D46" t="str">
        <f>CONCATENATE("HMI1.Flow_",B46)</f>
        <v>HMI1.Flow_100</v>
      </c>
      <c r="E46" t="str">
        <f>CONCATENATE("HMI1.CB",B46,"_Closed")</f>
        <v>HMI1.CB100_Closed</v>
      </c>
      <c r="F46" t="str">
        <f t="shared" si="2"/>
        <v>HMI1.CB100_Vpu</v>
      </c>
      <c r="G46" t="str">
        <f t="shared" si="3"/>
        <v>HMI1.CB100_VLgood</v>
      </c>
      <c r="I46" t="str">
        <f>CONCATENATE("CB", B46, "_MODBUS")</f>
        <v>CB100_MODBUS</v>
      </c>
      <c r="J46" t="str">
        <f t="shared" si="0"/>
        <v/>
      </c>
      <c r="K46" t="str">
        <f t="shared" si="4"/>
        <v/>
      </c>
      <c r="L46" t="str">
        <f t="shared" si="1"/>
        <v>(ID:=45,CBID:=100,Flow:=ADR(HMI1.Flow_100),Status:=ADR(HMI1.CB100_Closed),Vpu:=ADR(HMI1.CB100_Vpu),VLgood:=ADR(HMI1.CB100_VLgood)),</v>
      </c>
    </row>
    <row r="47" spans="1:12" x14ac:dyDescent="0.3">
      <c r="A47">
        <v>46</v>
      </c>
      <c r="B47">
        <v>351</v>
      </c>
      <c r="D47" t="str">
        <f>CONCATENATE("HMI1.Flow_",B47)</f>
        <v>HMI1.Flow_351</v>
      </c>
      <c r="E47" t="str">
        <f>CONCATENATE("HMI1.CB",B47,"_Closed")</f>
        <v>HMI1.CB351_Closed</v>
      </c>
      <c r="F47" t="str">
        <f t="shared" si="2"/>
        <v>HMI1.CB351_Vpu</v>
      </c>
      <c r="G47" t="str">
        <f t="shared" si="3"/>
        <v>HMI1.CB351_VLgood</v>
      </c>
      <c r="I47" t="str">
        <f>CONCATENATE("CB", B47, "_MODBUS")</f>
        <v>CB351_MODBUS</v>
      </c>
      <c r="J47" t="str">
        <f t="shared" si="0"/>
        <v/>
      </c>
      <c r="K47" t="str">
        <f t="shared" si="4"/>
        <v/>
      </c>
      <c r="L47" t="str">
        <f t="shared" si="1"/>
        <v>(ID:=46,CBID:=351,Flow:=ADR(HMI1.Flow_351),Status:=ADR(HMI1.CB351_Closed),Vpu:=ADR(HMI1.CB351_Vpu),VLgood:=ADR(HMI1.CB351_VLgood)),</v>
      </c>
    </row>
    <row r="48" spans="1:12" x14ac:dyDescent="0.3">
      <c r="A48">
        <v>47</v>
      </c>
      <c r="B48">
        <v>151</v>
      </c>
      <c r="D48" t="str">
        <f>CONCATENATE("HMI1.Flow_",B48)</f>
        <v>HMI1.Flow_151</v>
      </c>
      <c r="E48" t="str">
        <f>CONCATENATE("HMI1.CB",B48,"_Closed")</f>
        <v>HMI1.CB151_Closed</v>
      </c>
      <c r="F48" t="str">
        <f t="shared" si="2"/>
        <v>HMI1.CB151_Vpu</v>
      </c>
      <c r="G48" t="str">
        <f t="shared" si="3"/>
        <v>HMI1.CB151_VLgood</v>
      </c>
      <c r="I48" t="str">
        <f>CONCATENATE("CB", B48, "_MODBUS")</f>
        <v>CB151_MODBUS</v>
      </c>
      <c r="J48" t="str">
        <f t="shared" si="0"/>
        <v/>
      </c>
      <c r="K48" t="str">
        <f t="shared" si="4"/>
        <v/>
      </c>
      <c r="L48" t="str">
        <f t="shared" si="1"/>
        <v>(ID:=47,CBID:=151,Flow:=ADR(HMI1.Flow_151),Status:=ADR(HMI1.CB151_Closed),Vpu:=ADR(HMI1.CB151_Vpu),VLgood:=ADR(HMI1.CB151_VLgood)),</v>
      </c>
    </row>
    <row r="49" spans="1:12" x14ac:dyDescent="0.3">
      <c r="A49">
        <v>48</v>
      </c>
      <c r="B49">
        <v>401</v>
      </c>
      <c r="D49" t="str">
        <f>CONCATENATE("HMI1.Flow_",B49)</f>
        <v>HMI1.Flow_401</v>
      </c>
      <c r="E49" t="str">
        <f>CONCATENATE("HMI1.CB",B49,"_Closed")</f>
        <v>HMI1.CB401_Closed</v>
      </c>
      <c r="F49" t="str">
        <f t="shared" si="2"/>
        <v>HMI1.CB401_Vpu</v>
      </c>
      <c r="G49" t="str">
        <f t="shared" si="3"/>
        <v>HMI1.CB401_VLgood</v>
      </c>
      <c r="I49" t="str">
        <f>CONCATENATE("CB", B49, "_MODBUS")</f>
        <v>CB401_MODBUS</v>
      </c>
      <c r="J49" t="str">
        <f>IF(C49="","",CONCATENATE("HMI1.BUS",C49,"_Stat"))</f>
        <v/>
      </c>
      <c r="K49" t="str">
        <f t="shared" ref="K49:K55" si="5">IF(H49="","",CONCATENATE(",IOCCmd:=ADR(",H49,"),MBCmd:=ADR(",I49,".CMD),MBRst:=ADR(",I49,".RST)"))</f>
        <v/>
      </c>
      <c r="L49" t="str">
        <f t="shared" si="1"/>
        <v>(ID:=48,CBID:=401,Flow:=ADR(HMI1.Flow_401),Status:=ADR(HMI1.CB401_Closed),Vpu:=ADR(HMI1.CB401_Vpu),VLgood:=ADR(HMI1.CB401_VLgood)),</v>
      </c>
    </row>
    <row r="50" spans="1:12" x14ac:dyDescent="0.3">
      <c r="A50">
        <v>49</v>
      </c>
      <c r="B50">
        <v>402</v>
      </c>
      <c r="D50" t="str">
        <f>CONCATENATE("HMI1.Flow_",B50)</f>
        <v>HMI1.Flow_402</v>
      </c>
      <c r="E50" t="str">
        <f>CONCATENATE("HMI1.CB",B50,"_Closed")</f>
        <v>HMI1.CB402_Closed</v>
      </c>
      <c r="F50" t="str">
        <f t="shared" si="2"/>
        <v>HMI1.CB402_Vpu</v>
      </c>
      <c r="G50" t="str">
        <f t="shared" si="3"/>
        <v>HMI1.CB402_VLgood</v>
      </c>
      <c r="I50" t="str">
        <f>CONCATENATE("CB", B50, "_MODBUS")</f>
        <v>CB402_MODBUS</v>
      </c>
      <c r="J50" t="str">
        <f t="shared" ref="J50:J61" si="6">IF(C50="","",CONCATENATE("HMI1.BUS",C50,"_Stat"))</f>
        <v/>
      </c>
      <c r="K50" t="str">
        <f t="shared" si="5"/>
        <v/>
      </c>
      <c r="L50" t="str">
        <f t="shared" si="1"/>
        <v>(ID:=49,CBID:=402,Flow:=ADR(HMI1.Flow_402),Status:=ADR(HMI1.CB402_Closed),Vpu:=ADR(HMI1.CB402_Vpu),VLgood:=ADR(HMI1.CB402_VLgood)),</v>
      </c>
    </row>
    <row r="51" spans="1:12" x14ac:dyDescent="0.3">
      <c r="A51">
        <v>50</v>
      </c>
      <c r="B51">
        <v>403</v>
      </c>
      <c r="D51" t="str">
        <f>CONCATENATE("HMI1.Flow_",B51)</f>
        <v>HMI1.Flow_403</v>
      </c>
      <c r="E51" t="str">
        <f>CONCATENATE("HMI1.CB",B51,"_Closed")</f>
        <v>HMI1.CB403_Closed</v>
      </c>
      <c r="F51" t="str">
        <f t="shared" si="2"/>
        <v>HMI1.CB403_Vpu</v>
      </c>
      <c r="G51" t="str">
        <f t="shared" si="3"/>
        <v>HMI1.CB403_VLgood</v>
      </c>
      <c r="I51" t="str">
        <f>CONCATENATE("CB", B51, "_MODBUS")</f>
        <v>CB403_MODBUS</v>
      </c>
      <c r="J51" t="str">
        <f t="shared" si="6"/>
        <v/>
      </c>
      <c r="K51" t="str">
        <f t="shared" si="5"/>
        <v/>
      </c>
      <c r="L51" t="str">
        <f t="shared" si="1"/>
        <v>(ID:=50,CBID:=403,Flow:=ADR(HMI1.Flow_403),Status:=ADR(HMI1.CB403_Closed),Vpu:=ADR(HMI1.CB403_Vpu),VLgood:=ADR(HMI1.CB403_VLgood)),</v>
      </c>
    </row>
    <row r="52" spans="1:12" x14ac:dyDescent="0.3">
      <c r="A52">
        <v>51</v>
      </c>
      <c r="B52">
        <v>404</v>
      </c>
      <c r="D52" t="str">
        <f>CONCATENATE("HMI1.Flow_",B52)</f>
        <v>HMI1.Flow_404</v>
      </c>
      <c r="E52" t="str">
        <f>CONCATENATE("HMI1.CB",B52,"_Closed")</f>
        <v>HMI1.CB404_Closed</v>
      </c>
      <c r="F52" t="str">
        <f t="shared" si="2"/>
        <v>HMI1.CB404_Vpu</v>
      </c>
      <c r="G52" t="str">
        <f t="shared" si="3"/>
        <v>HMI1.CB404_VLgood</v>
      </c>
      <c r="I52" t="str">
        <f>CONCATENATE("CB", B52, "_MODBUS")</f>
        <v>CB404_MODBUS</v>
      </c>
      <c r="J52" t="str">
        <f t="shared" si="6"/>
        <v/>
      </c>
      <c r="K52" t="str">
        <f t="shared" si="5"/>
        <v/>
      </c>
      <c r="L52" t="str">
        <f t="shared" si="1"/>
        <v>(ID:=51,CBID:=404,Flow:=ADR(HMI1.Flow_404),Status:=ADR(HMI1.CB404_Closed),Vpu:=ADR(HMI1.CB404_Vpu),VLgood:=ADR(HMI1.CB404_VLgood)),</v>
      </c>
    </row>
    <row r="53" spans="1:12" x14ac:dyDescent="0.3">
      <c r="A53">
        <v>52</v>
      </c>
      <c r="B53">
        <v>405</v>
      </c>
      <c r="D53" t="str">
        <f>CONCATENATE("HMI1.Flow_",B53)</f>
        <v>HMI1.Flow_405</v>
      </c>
      <c r="E53" t="str">
        <f>CONCATENATE("HMI1.CB",B53,"_Closed")</f>
        <v>HMI1.CB405_Closed</v>
      </c>
      <c r="F53" t="str">
        <f t="shared" si="2"/>
        <v>HMI1.CB405_Vpu</v>
      </c>
      <c r="G53" t="str">
        <f t="shared" si="3"/>
        <v>HMI1.CB405_VLgood</v>
      </c>
      <c r="I53" t="str">
        <f>CONCATENATE("CB", B53, "_MODBUS")</f>
        <v>CB405_MODBUS</v>
      </c>
      <c r="J53" t="str">
        <f t="shared" si="6"/>
        <v/>
      </c>
      <c r="K53" t="str">
        <f t="shared" si="5"/>
        <v/>
      </c>
      <c r="L53" t="str">
        <f t="shared" si="1"/>
        <v>(ID:=52,CBID:=405,Flow:=ADR(HMI1.Flow_405),Status:=ADR(HMI1.CB405_Closed),Vpu:=ADR(HMI1.CB405_Vpu),VLgood:=ADR(HMI1.CB405_VLgood)),</v>
      </c>
    </row>
    <row r="54" spans="1:12" x14ac:dyDescent="0.3">
      <c r="A54">
        <v>53</v>
      </c>
      <c r="B54">
        <v>406</v>
      </c>
      <c r="D54" t="str">
        <f>CONCATENATE("HMI1.Flow_",B54)</f>
        <v>HMI1.Flow_406</v>
      </c>
      <c r="E54" t="str">
        <f>CONCATENATE("HMI1.CB",B54,"_Closed")</f>
        <v>HMI1.CB406_Closed</v>
      </c>
      <c r="F54" t="str">
        <f t="shared" si="2"/>
        <v>HMI1.CB406_Vpu</v>
      </c>
      <c r="G54" t="str">
        <f t="shared" si="3"/>
        <v>HMI1.CB406_VLgood</v>
      </c>
      <c r="I54" t="str">
        <f>CONCATENATE("CB", B54, "_MODBUS")</f>
        <v>CB406_MODBUS</v>
      </c>
      <c r="J54" t="str">
        <f t="shared" si="6"/>
        <v/>
      </c>
      <c r="K54" t="str">
        <f t="shared" si="5"/>
        <v/>
      </c>
      <c r="L54" t="str">
        <f t="shared" si="1"/>
        <v>(ID:=53,CBID:=406,Flow:=ADR(HMI1.Flow_406),Status:=ADR(HMI1.CB406_Closed),Vpu:=ADR(HMI1.CB406_Vpu),VLgood:=ADR(HMI1.CB406_VLgood)),</v>
      </c>
    </row>
    <row r="55" spans="1:12" x14ac:dyDescent="0.3">
      <c r="A55">
        <v>54</v>
      </c>
      <c r="B55">
        <v>407</v>
      </c>
      <c r="D55" t="str">
        <f>CONCATENATE("HMI1.Flow_",B55)</f>
        <v>HMI1.Flow_407</v>
      </c>
      <c r="E55" t="str">
        <f>CONCATENATE("HMI1.CB",B55,"_Closed")</f>
        <v>HMI1.CB407_Closed</v>
      </c>
      <c r="F55" t="str">
        <f t="shared" si="2"/>
        <v>HMI1.CB407_Vpu</v>
      </c>
      <c r="G55" t="str">
        <f t="shared" si="3"/>
        <v>HMI1.CB407_VLgood</v>
      </c>
      <c r="I55" t="str">
        <f>CONCATENATE("CB", B55, "_MODBUS")</f>
        <v>CB407_MODBUS</v>
      </c>
      <c r="J55" t="str">
        <f t="shared" si="6"/>
        <v/>
      </c>
      <c r="K55" t="str">
        <f t="shared" si="5"/>
        <v/>
      </c>
      <c r="L55" t="str">
        <f t="shared" si="1"/>
        <v>(ID:=54,CBID:=407,Flow:=ADR(HMI1.Flow_407),Status:=ADR(HMI1.CB407_Closed),Vpu:=ADR(HMI1.CB407_Vpu),VLgood:=ADR(HMI1.CB407_VLgood)),</v>
      </c>
    </row>
    <row r="56" spans="1:12" x14ac:dyDescent="0.3">
      <c r="A56">
        <v>55</v>
      </c>
      <c r="B56">
        <v>408</v>
      </c>
      <c r="D56" t="str">
        <f>CONCATENATE("HMI1.Flow_",B56)</f>
        <v>HMI1.Flow_408</v>
      </c>
      <c r="E56" t="str">
        <f>CONCATENATE("HMI1.CB",B56,"_Closed")</f>
        <v>HMI1.CB408_Closed</v>
      </c>
      <c r="F56" t="str">
        <f t="shared" si="2"/>
        <v>HMI1.CB408_Vpu</v>
      </c>
      <c r="G56" t="str">
        <f t="shared" si="3"/>
        <v>HMI1.CB408_VLgood</v>
      </c>
      <c r="I56" t="str">
        <f>CONCATENATE("CB", B56, "_MODBUS")</f>
        <v>CB408_MODBUS</v>
      </c>
      <c r="J56" t="str">
        <f t="shared" si="6"/>
        <v/>
      </c>
      <c r="K56" t="str">
        <f t="shared" ref="K56:K61" si="7">IF(H56="","",CONCATENATE(",IOCCmd:=ADR(",H56,"),MBCmd:=ADR(",I56,".CMD),MBRst:=ADR(",I56,".RST)"))</f>
        <v/>
      </c>
      <c r="L56" t="str">
        <f t="shared" si="1"/>
        <v>(ID:=55,CBID:=408,Flow:=ADR(HMI1.Flow_408),Status:=ADR(HMI1.CB408_Closed),Vpu:=ADR(HMI1.CB408_Vpu),VLgood:=ADR(HMI1.CB408_VLgood)),</v>
      </c>
    </row>
    <row r="57" spans="1:12" x14ac:dyDescent="0.3">
      <c r="A57">
        <v>56</v>
      </c>
      <c r="B57">
        <v>409</v>
      </c>
      <c r="D57" t="str">
        <f>CONCATENATE("HMI1.Flow_",B57)</f>
        <v>HMI1.Flow_409</v>
      </c>
      <c r="E57" t="str">
        <f>CONCATENATE("HMI1.CB",B57,"_Closed")</f>
        <v>HMI1.CB409_Closed</v>
      </c>
      <c r="F57" t="str">
        <f t="shared" si="2"/>
        <v>HMI1.CB409_Vpu</v>
      </c>
      <c r="G57" t="str">
        <f t="shared" si="3"/>
        <v>HMI1.CB409_VLgood</v>
      </c>
      <c r="I57" t="str">
        <f>CONCATENATE("CB", B57, "_MODBUS")</f>
        <v>CB409_MODBUS</v>
      </c>
      <c r="J57" t="str">
        <f t="shared" si="6"/>
        <v/>
      </c>
      <c r="K57" t="str">
        <f t="shared" si="7"/>
        <v/>
      </c>
      <c r="L57" t="str">
        <f t="shared" si="1"/>
        <v>(ID:=56,CBID:=409,Flow:=ADR(HMI1.Flow_409),Status:=ADR(HMI1.CB409_Closed),Vpu:=ADR(HMI1.CB409_Vpu),VLgood:=ADR(HMI1.CB409_VLgood)),</v>
      </c>
    </row>
    <row r="58" spans="1:12" x14ac:dyDescent="0.3">
      <c r="A58">
        <v>57</v>
      </c>
      <c r="B58">
        <v>410</v>
      </c>
      <c r="D58" t="str">
        <f>CONCATENATE("HMI1.Flow_",B58)</f>
        <v>HMI1.Flow_410</v>
      </c>
      <c r="E58" t="str">
        <f>CONCATENATE("HMI1.CB",B58,"_Closed")</f>
        <v>HMI1.CB410_Closed</v>
      </c>
      <c r="F58" t="str">
        <f t="shared" si="2"/>
        <v>HMI1.CB410_Vpu</v>
      </c>
      <c r="G58" t="str">
        <f t="shared" si="3"/>
        <v>HMI1.CB410_VLgood</v>
      </c>
      <c r="I58" t="str">
        <f>CONCATENATE("CB", B58, "_MODBUS")</f>
        <v>CB410_MODBUS</v>
      </c>
      <c r="J58" t="str">
        <f t="shared" si="6"/>
        <v/>
      </c>
      <c r="K58" t="str">
        <f t="shared" si="7"/>
        <v/>
      </c>
      <c r="L58" t="str">
        <f t="shared" si="1"/>
        <v>(ID:=57,CBID:=410,Flow:=ADR(HMI1.Flow_410),Status:=ADR(HMI1.CB410_Closed),Vpu:=ADR(HMI1.CB410_Vpu),VLgood:=ADR(HMI1.CB410_VLgood)),</v>
      </c>
    </row>
    <row r="59" spans="1:12" x14ac:dyDescent="0.3">
      <c r="A59">
        <v>58</v>
      </c>
      <c r="B59">
        <v>411</v>
      </c>
      <c r="D59" t="str">
        <f>CONCATENATE("HMI1.Flow_",B59)</f>
        <v>HMI1.Flow_411</v>
      </c>
      <c r="E59" t="str">
        <f>CONCATENATE("HMI1.CB",B59,"_Closed")</f>
        <v>HMI1.CB411_Closed</v>
      </c>
      <c r="F59" t="str">
        <f t="shared" si="2"/>
        <v>HMI1.CB411_Vpu</v>
      </c>
      <c r="G59" t="str">
        <f t="shared" si="3"/>
        <v>HMI1.CB411_VLgood</v>
      </c>
      <c r="I59" t="str">
        <f>CONCATENATE("CB", B59, "_MODBUS")</f>
        <v>CB411_MODBUS</v>
      </c>
      <c r="J59" t="str">
        <f t="shared" si="6"/>
        <v/>
      </c>
      <c r="K59" t="str">
        <f t="shared" si="7"/>
        <v/>
      </c>
      <c r="L59" t="str">
        <f t="shared" si="1"/>
        <v>(ID:=58,CBID:=411,Flow:=ADR(HMI1.Flow_411),Status:=ADR(HMI1.CB411_Closed),Vpu:=ADR(HMI1.CB411_Vpu),VLgood:=ADR(HMI1.CB411_VLgood)),</v>
      </c>
    </row>
    <row r="60" spans="1:12" x14ac:dyDescent="0.3">
      <c r="A60">
        <v>59</v>
      </c>
      <c r="B60">
        <v>412</v>
      </c>
      <c r="D60" t="str">
        <f>CONCATENATE("HMI1.Flow_",B60)</f>
        <v>HMI1.Flow_412</v>
      </c>
      <c r="E60" t="str">
        <f>CONCATENATE("HMI1.CB",B60,"_Closed")</f>
        <v>HMI1.CB412_Closed</v>
      </c>
      <c r="F60" t="str">
        <f t="shared" si="2"/>
        <v>HMI1.CB412_Vpu</v>
      </c>
      <c r="G60" t="str">
        <f t="shared" si="3"/>
        <v>HMI1.CB412_VLgood</v>
      </c>
      <c r="I60" t="str">
        <f>CONCATENATE("CB", B60, "_MODBUS")</f>
        <v>CB412_MODBUS</v>
      </c>
      <c r="J60" t="str">
        <f t="shared" si="6"/>
        <v/>
      </c>
      <c r="K60" t="str">
        <f t="shared" si="7"/>
        <v/>
      </c>
      <c r="L60" t="str">
        <f t="shared" si="1"/>
        <v>(ID:=59,CBID:=412,Flow:=ADR(HMI1.Flow_412),Status:=ADR(HMI1.CB412_Closed),Vpu:=ADR(HMI1.CB412_Vpu),VLgood:=ADR(HMI1.CB412_VLgood)),</v>
      </c>
    </row>
    <row r="61" spans="1:12" x14ac:dyDescent="0.3">
      <c r="A61">
        <v>60</v>
      </c>
      <c r="B61">
        <v>413</v>
      </c>
      <c r="D61" t="str">
        <f>CONCATENATE("HMI1.Flow_",B61)</f>
        <v>HMI1.Flow_413</v>
      </c>
      <c r="E61" t="str">
        <f>CONCATENATE("HMI1.CB",B61,"_Closed")</f>
        <v>HMI1.CB413_Closed</v>
      </c>
      <c r="F61" t="str">
        <f t="shared" si="2"/>
        <v>HMI1.CB413_Vpu</v>
      </c>
      <c r="G61" t="str">
        <f t="shared" si="3"/>
        <v>HMI1.CB413_VLgood</v>
      </c>
      <c r="I61" t="str">
        <f>CONCATENATE("CB", B61, "_MODBUS")</f>
        <v>CB413_MODBUS</v>
      </c>
      <c r="J61" t="str">
        <f t="shared" si="6"/>
        <v/>
      </c>
      <c r="K61" t="str">
        <f t="shared" si="7"/>
        <v/>
      </c>
      <c r="L61" t="str">
        <f>CONCATENATE("(ID:=",A61,",CBID:=",B61,",Flow:=ADR(HMI1.Flow_",B61,"),Status:=ADR(",E61,"),Vpu:=ADR(",F61,"),VLgood:=ADR(",G61,")",K61,"),")</f>
        <v>(ID:=60,CBID:=413,Flow:=ADR(HMI1.Flow_413),Status:=ADR(HMI1.CB413_Closed),Vpu:=ADR(HMI1.CB413_Vpu),VLgood:=ADR(HMI1.CB413_VLgood)),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INDEX(HMI_signals!H:H,B2+1)</f>
        <v>HMI1.CB301_Cmd</v>
      </c>
    </row>
    <row r="3" spans="1:3" x14ac:dyDescent="0.3">
      <c r="A3">
        <v>2</v>
      </c>
      <c r="B3">
        <f t="shared" si="0"/>
        <v>1</v>
      </c>
      <c r="C3" t="str">
        <f>INDEX(HMI_signals!H:H,B3+1)</f>
        <v>HMI1.CB301_Cmd</v>
      </c>
    </row>
    <row r="4" spans="1:3" x14ac:dyDescent="0.3">
      <c r="A4">
        <v>3</v>
      </c>
      <c r="B4">
        <f t="shared" si="0"/>
        <v>1</v>
      </c>
      <c r="C4" t="str">
        <f>INDEX(HMI_signals!H:H,B4+1)</f>
        <v>HMI1.CB301_Cmd</v>
      </c>
    </row>
    <row r="5" spans="1:3" x14ac:dyDescent="0.3">
      <c r="A5">
        <v>4</v>
      </c>
      <c r="B5">
        <f t="shared" si="0"/>
        <v>1</v>
      </c>
      <c r="C5" t="str">
        <f>INDEX(HMI_signals!H:H,B5+1)</f>
        <v>HMI1.CB301_Cmd</v>
      </c>
    </row>
    <row r="6" spans="1:3" x14ac:dyDescent="0.3">
      <c r="A6">
        <v>5</v>
      </c>
      <c r="B6">
        <f t="shared" si="0"/>
        <v>2</v>
      </c>
      <c r="C6" t="str">
        <f>INDEX(HMI_signals!H:H,B6+1)</f>
        <v>HMI1.CB302_Cmd</v>
      </c>
    </row>
    <row r="7" spans="1:3" x14ac:dyDescent="0.3">
      <c r="A7">
        <v>6</v>
      </c>
      <c r="B7">
        <f t="shared" si="0"/>
        <v>2</v>
      </c>
      <c r="C7" t="str">
        <f>INDEX(HMI_signals!H:H,B7+1)</f>
        <v>HMI1.CB302_Cmd</v>
      </c>
    </row>
    <row r="8" spans="1:3" x14ac:dyDescent="0.3">
      <c r="A8">
        <v>7</v>
      </c>
      <c r="B8">
        <f t="shared" si="0"/>
        <v>2</v>
      </c>
      <c r="C8" t="str">
        <f>INDEX(HMI_signals!H:H,B8+1)</f>
        <v>HMI1.CB302_Cmd</v>
      </c>
    </row>
    <row r="9" spans="1:3" x14ac:dyDescent="0.3">
      <c r="A9">
        <v>8</v>
      </c>
      <c r="B9">
        <f t="shared" si="0"/>
        <v>2</v>
      </c>
      <c r="C9" t="str">
        <f>INDEX(HMI_signals!H:H,B9+1)</f>
        <v>HMI1.CB302_Cmd</v>
      </c>
    </row>
    <row r="10" spans="1:3" x14ac:dyDescent="0.3">
      <c r="A10">
        <v>9</v>
      </c>
      <c r="B10">
        <f t="shared" si="0"/>
        <v>3</v>
      </c>
      <c r="C10" t="str">
        <f>INDEX(HMI_signals!H:H,B10+1)</f>
        <v>HMI1.CB303_Cmd</v>
      </c>
    </row>
    <row r="11" spans="1:3" x14ac:dyDescent="0.3">
      <c r="A11">
        <v>10</v>
      </c>
      <c r="B11">
        <f t="shared" si="0"/>
        <v>3</v>
      </c>
      <c r="C11" t="str">
        <f>INDEX(HMI_signals!H:H,B11+1)</f>
        <v>HMI1.CB303_Cmd</v>
      </c>
    </row>
    <row r="12" spans="1:3" x14ac:dyDescent="0.3">
      <c r="A12">
        <v>11</v>
      </c>
      <c r="B12">
        <f t="shared" si="0"/>
        <v>3</v>
      </c>
      <c r="C12" t="str">
        <f>INDEX(HMI_signals!H:H,B12+1)</f>
        <v>HMI1.CB303_Cmd</v>
      </c>
    </row>
    <row r="13" spans="1:3" x14ac:dyDescent="0.3">
      <c r="A13">
        <v>12</v>
      </c>
      <c r="B13">
        <f t="shared" si="0"/>
        <v>3</v>
      </c>
      <c r="C13" t="str">
        <f>INDEX(HMI_signals!H:H,B13+1)</f>
        <v>HMI1.CB303_Cmd</v>
      </c>
    </row>
    <row r="14" spans="1:3" x14ac:dyDescent="0.3">
      <c r="A14">
        <v>13</v>
      </c>
      <c r="B14">
        <f t="shared" si="0"/>
        <v>4</v>
      </c>
      <c r="C14" t="str">
        <f>INDEX(HMI_signals!H:H,B14+1)</f>
        <v>HMI1.CB304_Cmd</v>
      </c>
    </row>
    <row r="15" spans="1:3" x14ac:dyDescent="0.3">
      <c r="A15">
        <v>14</v>
      </c>
      <c r="B15">
        <f t="shared" si="0"/>
        <v>4</v>
      </c>
      <c r="C15" t="str">
        <f>INDEX(HMI_signals!H:H,B15+1)</f>
        <v>HMI1.CB304_Cmd</v>
      </c>
    </row>
    <row r="16" spans="1:3" x14ac:dyDescent="0.3">
      <c r="A16">
        <v>15</v>
      </c>
      <c r="B16">
        <f t="shared" si="0"/>
        <v>4</v>
      </c>
      <c r="C16" t="str">
        <f>INDEX(HMI_signals!H:H,B16+1)</f>
        <v>HMI1.CB304_Cmd</v>
      </c>
    </row>
    <row r="17" spans="1:3" x14ac:dyDescent="0.3">
      <c r="A17">
        <v>16</v>
      </c>
      <c r="B17">
        <f t="shared" si="0"/>
        <v>4</v>
      </c>
      <c r="C17" t="str">
        <f>INDEX(HMI_signals!H:H,B17+1)</f>
        <v>HMI1.CB304_Cmd</v>
      </c>
    </row>
    <row r="18" spans="1:3" x14ac:dyDescent="0.3">
      <c r="A18">
        <v>17</v>
      </c>
      <c r="B18">
        <f t="shared" si="0"/>
        <v>5</v>
      </c>
      <c r="C18" t="str">
        <f>INDEX(HMI_signals!H:H,B18+1)</f>
        <v>HMI1.CB305_Cmd</v>
      </c>
    </row>
    <row r="19" spans="1:3" x14ac:dyDescent="0.3">
      <c r="A19">
        <v>18</v>
      </c>
      <c r="B19">
        <f t="shared" si="0"/>
        <v>5</v>
      </c>
      <c r="C19" t="str">
        <f>INDEX(HMI_signals!H:H,B19+1)</f>
        <v>HMI1.CB305_Cmd</v>
      </c>
    </row>
    <row r="20" spans="1:3" x14ac:dyDescent="0.3">
      <c r="A20">
        <v>19</v>
      </c>
      <c r="B20">
        <f t="shared" si="0"/>
        <v>5</v>
      </c>
      <c r="C20" t="str">
        <f>INDEX(HMI_signals!H:H,B20+1)</f>
        <v>HMI1.CB305_Cmd</v>
      </c>
    </row>
    <row r="21" spans="1:3" x14ac:dyDescent="0.3">
      <c r="A21">
        <v>20</v>
      </c>
      <c r="B21">
        <f t="shared" si="0"/>
        <v>5</v>
      </c>
      <c r="C21" t="str">
        <f>INDEX(HMI_signals!H:H,B21+1)</f>
        <v>HMI1.CB305_Cmd</v>
      </c>
    </row>
    <row r="22" spans="1:3" x14ac:dyDescent="0.3">
      <c r="A22">
        <v>21</v>
      </c>
      <c r="B22">
        <f t="shared" si="0"/>
        <v>6</v>
      </c>
      <c r="C22">
        <f>INDEX(HMI_signals!H:H,B22+1)</f>
        <v>0</v>
      </c>
    </row>
    <row r="23" spans="1:3" x14ac:dyDescent="0.3">
      <c r="A23">
        <v>22</v>
      </c>
      <c r="B23">
        <f t="shared" si="0"/>
        <v>6</v>
      </c>
      <c r="C23">
        <f>INDEX(HMI_signals!H:H,B23+1)</f>
        <v>0</v>
      </c>
    </row>
    <row r="24" spans="1:3" x14ac:dyDescent="0.3">
      <c r="A24">
        <v>23</v>
      </c>
      <c r="B24">
        <f t="shared" si="0"/>
        <v>6</v>
      </c>
      <c r="C24">
        <f>INDEX(HMI_signals!H:H,B24+1)</f>
        <v>0</v>
      </c>
    </row>
    <row r="25" spans="1:3" x14ac:dyDescent="0.3">
      <c r="A25">
        <v>24</v>
      </c>
      <c r="B25">
        <f t="shared" si="0"/>
        <v>6</v>
      </c>
      <c r="C25">
        <f>INDEX(HMI_signals!H:H,B25+1)</f>
        <v>0</v>
      </c>
    </row>
    <row r="26" spans="1:3" x14ac:dyDescent="0.3">
      <c r="A26">
        <v>25</v>
      </c>
      <c r="B26">
        <f t="shared" si="0"/>
        <v>7</v>
      </c>
      <c r="C26">
        <f>INDEX(HMI_signals!H:H,B26+1)</f>
        <v>0</v>
      </c>
    </row>
    <row r="27" spans="1:3" x14ac:dyDescent="0.3">
      <c r="A27">
        <v>26</v>
      </c>
      <c r="B27">
        <f t="shared" si="0"/>
        <v>7</v>
      </c>
      <c r="C27">
        <f>INDEX(HMI_signals!H:H,B27+1)</f>
        <v>0</v>
      </c>
    </row>
    <row r="28" spans="1:3" x14ac:dyDescent="0.3">
      <c r="A28">
        <v>27</v>
      </c>
      <c r="B28">
        <f t="shared" si="0"/>
        <v>7</v>
      </c>
      <c r="C28">
        <f>INDEX(HMI_signals!H:H,B28+1)</f>
        <v>0</v>
      </c>
    </row>
    <row r="29" spans="1:3" x14ac:dyDescent="0.3">
      <c r="A29">
        <v>28</v>
      </c>
      <c r="B29">
        <f t="shared" si="0"/>
        <v>7</v>
      </c>
      <c r="C29">
        <f>INDEX(HMI_signals!H:H,B29+1)</f>
        <v>0</v>
      </c>
    </row>
    <row r="30" spans="1:3" x14ac:dyDescent="0.3">
      <c r="A30">
        <v>29</v>
      </c>
      <c r="B30">
        <f t="shared" si="0"/>
        <v>8</v>
      </c>
      <c r="C30">
        <f>INDEX(HMI_signals!H:H,B30+1)</f>
        <v>0</v>
      </c>
    </row>
    <row r="31" spans="1:3" x14ac:dyDescent="0.3">
      <c r="A31">
        <v>30</v>
      </c>
      <c r="B31">
        <f t="shared" si="0"/>
        <v>8</v>
      </c>
      <c r="C31">
        <f>INDEX(HMI_signals!H:H,B31+1)</f>
        <v>0</v>
      </c>
    </row>
    <row r="32" spans="1:3" x14ac:dyDescent="0.3">
      <c r="A32">
        <v>31</v>
      </c>
      <c r="B32">
        <f t="shared" si="0"/>
        <v>8</v>
      </c>
      <c r="C32">
        <f>INDEX(HMI_signals!H:H,B32+1)</f>
        <v>0</v>
      </c>
    </row>
    <row r="33" spans="1:3" x14ac:dyDescent="0.3">
      <c r="A33">
        <v>32</v>
      </c>
      <c r="B33">
        <f t="shared" si="0"/>
        <v>8</v>
      </c>
      <c r="C33">
        <f>INDEX(HMI_signals!H:H,B33+1)</f>
        <v>0</v>
      </c>
    </row>
    <row r="34" spans="1:3" x14ac:dyDescent="0.3">
      <c r="A34">
        <v>33</v>
      </c>
      <c r="B34">
        <f t="shared" si="0"/>
        <v>9</v>
      </c>
      <c r="C34">
        <f>INDEX(HMI_signals!H:H,B34+1)</f>
        <v>0</v>
      </c>
    </row>
    <row r="35" spans="1:3" x14ac:dyDescent="0.3">
      <c r="A35">
        <v>34</v>
      </c>
      <c r="B35">
        <f t="shared" si="0"/>
        <v>9</v>
      </c>
      <c r="C35">
        <f>INDEX(HMI_signals!H:H,B35+1)</f>
        <v>0</v>
      </c>
    </row>
    <row r="36" spans="1:3" x14ac:dyDescent="0.3">
      <c r="A36">
        <v>35</v>
      </c>
      <c r="B36">
        <f t="shared" si="0"/>
        <v>9</v>
      </c>
      <c r="C36">
        <f>INDEX(HMI_signals!H:H,B36+1)</f>
        <v>0</v>
      </c>
    </row>
    <row r="37" spans="1:3" x14ac:dyDescent="0.3">
      <c r="A37">
        <v>36</v>
      </c>
      <c r="B37">
        <f t="shared" si="0"/>
        <v>9</v>
      </c>
      <c r="C37">
        <f>INDEX(HMI_signals!H:H,B37+1)</f>
        <v>0</v>
      </c>
    </row>
    <row r="38" spans="1:3" x14ac:dyDescent="0.3">
      <c r="A38">
        <v>37</v>
      </c>
      <c r="B38">
        <f t="shared" si="0"/>
        <v>10</v>
      </c>
      <c r="C38" t="str">
        <f>INDEX(HMI_signals!H:H,B38+1)</f>
        <v>HMI1.CB201_Cmd</v>
      </c>
    </row>
    <row r="39" spans="1:3" x14ac:dyDescent="0.3">
      <c r="A39">
        <v>38</v>
      </c>
      <c r="B39">
        <f t="shared" si="0"/>
        <v>10</v>
      </c>
      <c r="C39" t="str">
        <f>INDEX(HMI_signals!H:H,B39+1)</f>
        <v>HMI1.CB201_Cmd</v>
      </c>
    </row>
    <row r="40" spans="1:3" x14ac:dyDescent="0.3">
      <c r="A40">
        <v>39</v>
      </c>
      <c r="B40">
        <f t="shared" si="0"/>
        <v>10</v>
      </c>
      <c r="C40" t="str">
        <f>INDEX(HMI_signals!H:H,B40+1)</f>
        <v>HMI1.CB201_Cmd</v>
      </c>
    </row>
    <row r="41" spans="1:3" x14ac:dyDescent="0.3">
      <c r="A41">
        <v>40</v>
      </c>
      <c r="B41">
        <f t="shared" si="0"/>
        <v>10</v>
      </c>
      <c r="C41" t="str">
        <f>INDEX(HMI_signals!H:H,B41+1)</f>
        <v>HMI1.CB201_Cmd</v>
      </c>
    </row>
    <row r="42" spans="1:3" x14ac:dyDescent="0.3">
      <c r="A42">
        <v>41</v>
      </c>
      <c r="B42">
        <f t="shared" si="0"/>
        <v>11</v>
      </c>
      <c r="C42" t="str">
        <f>INDEX(HMI_signals!H:H,B42+1)</f>
        <v>HMI1.CB202_Cmd</v>
      </c>
    </row>
    <row r="43" spans="1:3" x14ac:dyDescent="0.3">
      <c r="A43">
        <v>42</v>
      </c>
      <c r="B43">
        <f t="shared" si="0"/>
        <v>11</v>
      </c>
      <c r="C43" t="str">
        <f>INDEX(HMI_signals!H:H,B43+1)</f>
        <v>HMI1.CB202_Cmd</v>
      </c>
    </row>
    <row r="44" spans="1:3" x14ac:dyDescent="0.3">
      <c r="A44">
        <v>43</v>
      </c>
      <c r="B44">
        <f t="shared" si="0"/>
        <v>11</v>
      </c>
      <c r="C44" t="str">
        <f>INDEX(HMI_signals!H:H,B44+1)</f>
        <v>HMI1.CB202_Cmd</v>
      </c>
    </row>
    <row r="45" spans="1:3" x14ac:dyDescent="0.3">
      <c r="A45">
        <v>44</v>
      </c>
      <c r="B45">
        <f t="shared" si="0"/>
        <v>11</v>
      </c>
      <c r="C45" t="str">
        <f>INDEX(HMI_signals!H:H,B45+1)</f>
        <v>HMI1.CB202_Cmd</v>
      </c>
    </row>
    <row r="46" spans="1:3" x14ac:dyDescent="0.3">
      <c r="A46">
        <v>45</v>
      </c>
      <c r="B46">
        <f t="shared" si="0"/>
        <v>12</v>
      </c>
      <c r="C46" t="str">
        <f>INDEX(HMI_signals!H:H,B46+1)</f>
        <v>HMI1.CB203_Cmd</v>
      </c>
    </row>
    <row r="47" spans="1:3" x14ac:dyDescent="0.3">
      <c r="A47">
        <v>46</v>
      </c>
      <c r="B47">
        <f t="shared" si="0"/>
        <v>12</v>
      </c>
      <c r="C47" t="str">
        <f>INDEX(HMI_signals!H:H,B47+1)</f>
        <v>HMI1.CB203_Cmd</v>
      </c>
    </row>
    <row r="48" spans="1:3" x14ac:dyDescent="0.3">
      <c r="A48">
        <v>47</v>
      </c>
      <c r="B48">
        <f t="shared" si="0"/>
        <v>12</v>
      </c>
      <c r="C48" t="str">
        <f>INDEX(HMI_signals!H:H,B48+1)</f>
        <v>HMI1.CB203_Cmd</v>
      </c>
    </row>
    <row r="49" spans="1:3" x14ac:dyDescent="0.3">
      <c r="A49">
        <v>48</v>
      </c>
      <c r="B49">
        <f t="shared" si="0"/>
        <v>12</v>
      </c>
      <c r="C49" t="str">
        <f>INDEX(HMI_signals!H:H,B49+1)</f>
        <v>HMI1.CB203_Cmd</v>
      </c>
    </row>
    <row r="50" spans="1:3" x14ac:dyDescent="0.3">
      <c r="A50">
        <v>49</v>
      </c>
      <c r="B50">
        <f t="shared" si="0"/>
        <v>13</v>
      </c>
      <c r="C50">
        <f>INDEX(HMI_signals!H:H,B50+1)</f>
        <v>0</v>
      </c>
    </row>
    <row r="51" spans="1:3" x14ac:dyDescent="0.3">
      <c r="A51">
        <v>50</v>
      </c>
      <c r="B51">
        <f t="shared" si="0"/>
        <v>13</v>
      </c>
      <c r="C51">
        <f>INDEX(HMI_signals!H:H,B51+1)</f>
        <v>0</v>
      </c>
    </row>
    <row r="52" spans="1:3" x14ac:dyDescent="0.3">
      <c r="A52">
        <v>51</v>
      </c>
      <c r="B52">
        <f t="shared" si="0"/>
        <v>13</v>
      </c>
      <c r="C52">
        <f>INDEX(HMI_signals!H:H,B52+1)</f>
        <v>0</v>
      </c>
    </row>
    <row r="53" spans="1:3" x14ac:dyDescent="0.3">
      <c r="A53">
        <v>52</v>
      </c>
      <c r="B53">
        <f t="shared" si="0"/>
        <v>13</v>
      </c>
      <c r="C53">
        <f>INDEX(HMI_signals!H:H,B53+1)</f>
        <v>0</v>
      </c>
    </row>
    <row r="54" spans="1:3" x14ac:dyDescent="0.3">
      <c r="A54">
        <v>53</v>
      </c>
      <c r="B54">
        <f t="shared" si="0"/>
        <v>14</v>
      </c>
      <c r="C54">
        <f>INDEX(HMI_signals!H:H,B54+1)</f>
        <v>0</v>
      </c>
    </row>
    <row r="55" spans="1:3" x14ac:dyDescent="0.3">
      <c r="A55">
        <v>54</v>
      </c>
      <c r="B55">
        <f t="shared" si="0"/>
        <v>14</v>
      </c>
      <c r="C55">
        <f>INDEX(HMI_signals!H:H,B55+1)</f>
        <v>0</v>
      </c>
    </row>
    <row r="56" spans="1:3" x14ac:dyDescent="0.3">
      <c r="A56">
        <v>55</v>
      </c>
      <c r="B56">
        <f t="shared" si="0"/>
        <v>14</v>
      </c>
      <c r="C56">
        <f>INDEX(HMI_signals!H:H,B56+1)</f>
        <v>0</v>
      </c>
    </row>
    <row r="57" spans="1:3" x14ac:dyDescent="0.3">
      <c r="A57">
        <v>56</v>
      </c>
      <c r="B57">
        <f t="shared" si="0"/>
        <v>14</v>
      </c>
      <c r="C57">
        <f>INDEX(HMI_signals!H:H,B57+1)</f>
        <v>0</v>
      </c>
    </row>
    <row r="58" spans="1:3" x14ac:dyDescent="0.3">
      <c r="A58">
        <v>57</v>
      </c>
      <c r="B58">
        <f t="shared" si="0"/>
        <v>15</v>
      </c>
      <c r="C58">
        <f>INDEX(HMI_signals!H:H,B58+1)</f>
        <v>0</v>
      </c>
    </row>
    <row r="59" spans="1:3" x14ac:dyDescent="0.3">
      <c r="A59">
        <v>58</v>
      </c>
      <c r="B59">
        <f t="shared" si="0"/>
        <v>15</v>
      </c>
      <c r="C59">
        <f>INDEX(HMI_signals!H:H,B59+1)</f>
        <v>0</v>
      </c>
    </row>
    <row r="60" spans="1:3" x14ac:dyDescent="0.3">
      <c r="A60">
        <v>59</v>
      </c>
      <c r="B60">
        <f t="shared" si="0"/>
        <v>15</v>
      </c>
      <c r="C60">
        <f>INDEX(HMI_signals!H:H,B60+1)</f>
        <v>0</v>
      </c>
    </row>
    <row r="61" spans="1:3" x14ac:dyDescent="0.3">
      <c r="A61">
        <v>60</v>
      </c>
      <c r="B61">
        <f t="shared" si="0"/>
        <v>15</v>
      </c>
      <c r="C61">
        <f>INDEX(HMI_signals!H:H,B61+1)</f>
        <v>0</v>
      </c>
    </row>
    <row r="62" spans="1:3" x14ac:dyDescent="0.3">
      <c r="A62">
        <v>61</v>
      </c>
      <c r="B62">
        <f t="shared" si="0"/>
        <v>16</v>
      </c>
      <c r="C62">
        <f>INDEX(HMI_signals!H:H,B62+1)</f>
        <v>0</v>
      </c>
    </row>
    <row r="63" spans="1:3" x14ac:dyDescent="0.3">
      <c r="A63">
        <v>62</v>
      </c>
      <c r="B63">
        <f t="shared" si="0"/>
        <v>16</v>
      </c>
      <c r="C63">
        <f>INDEX(HMI_signals!H:H,B63+1)</f>
        <v>0</v>
      </c>
    </row>
    <row r="64" spans="1:3" x14ac:dyDescent="0.3">
      <c r="A64">
        <v>63</v>
      </c>
      <c r="B64">
        <f t="shared" si="0"/>
        <v>16</v>
      </c>
      <c r="C64">
        <f>INDEX(HMI_signals!H:H,B64+1)</f>
        <v>0</v>
      </c>
    </row>
    <row r="65" spans="1:3" x14ac:dyDescent="0.3">
      <c r="A65">
        <v>64</v>
      </c>
      <c r="B65">
        <f t="shared" si="0"/>
        <v>16</v>
      </c>
      <c r="C65">
        <f>INDEX(HMI_signals!H:H,B65+1)</f>
        <v>0</v>
      </c>
    </row>
    <row r="66" spans="1:3" x14ac:dyDescent="0.3">
      <c r="A66">
        <v>65</v>
      </c>
      <c r="B66">
        <f t="shared" ref="B66:B129" si="1">CEILING(A66/4,1)</f>
        <v>17</v>
      </c>
      <c r="C66">
        <f>INDEX(HMI_signals!H:H,B66+1)</f>
        <v>0</v>
      </c>
    </row>
    <row r="67" spans="1:3" x14ac:dyDescent="0.3">
      <c r="A67">
        <v>66</v>
      </c>
      <c r="B67">
        <f t="shared" si="1"/>
        <v>17</v>
      </c>
      <c r="C67">
        <f>INDEX(HMI_signals!H:H,B67+1)</f>
        <v>0</v>
      </c>
    </row>
    <row r="68" spans="1:3" x14ac:dyDescent="0.3">
      <c r="A68">
        <v>67</v>
      </c>
      <c r="B68">
        <f t="shared" si="1"/>
        <v>17</v>
      </c>
      <c r="C68">
        <f>INDEX(HMI_signals!H:H,B68+1)</f>
        <v>0</v>
      </c>
    </row>
    <row r="69" spans="1:3" x14ac:dyDescent="0.3">
      <c r="A69">
        <v>68</v>
      </c>
      <c r="B69">
        <f t="shared" si="1"/>
        <v>17</v>
      </c>
      <c r="C69">
        <f>INDEX(HMI_signals!H:H,B69+1)</f>
        <v>0</v>
      </c>
    </row>
    <row r="70" spans="1:3" x14ac:dyDescent="0.3">
      <c r="A70">
        <v>69</v>
      </c>
      <c r="B70">
        <f t="shared" si="1"/>
        <v>18</v>
      </c>
      <c r="C70">
        <f>INDEX(HMI_signals!H:H,B70+1)</f>
        <v>0</v>
      </c>
    </row>
    <row r="71" spans="1:3" x14ac:dyDescent="0.3">
      <c r="A71">
        <v>70</v>
      </c>
      <c r="B71">
        <f t="shared" si="1"/>
        <v>18</v>
      </c>
      <c r="C71">
        <f>INDEX(HMI_signals!H:H,B71+1)</f>
        <v>0</v>
      </c>
    </row>
    <row r="72" spans="1:3" x14ac:dyDescent="0.3">
      <c r="A72">
        <v>71</v>
      </c>
      <c r="B72">
        <f t="shared" si="1"/>
        <v>18</v>
      </c>
      <c r="C72">
        <f>INDEX(HMI_signals!H:H,B72+1)</f>
        <v>0</v>
      </c>
    </row>
    <row r="73" spans="1:3" x14ac:dyDescent="0.3">
      <c r="A73">
        <v>72</v>
      </c>
      <c r="B73">
        <f t="shared" si="1"/>
        <v>18</v>
      </c>
      <c r="C73">
        <f>INDEX(HMI_signals!H:H,B73+1)</f>
        <v>0</v>
      </c>
    </row>
    <row r="74" spans="1:3" x14ac:dyDescent="0.3">
      <c r="A74">
        <v>73</v>
      </c>
      <c r="B74">
        <f t="shared" si="1"/>
        <v>19</v>
      </c>
      <c r="C74">
        <f>INDEX(HMI_signals!H:H,B74+1)</f>
        <v>0</v>
      </c>
    </row>
    <row r="75" spans="1:3" x14ac:dyDescent="0.3">
      <c r="A75">
        <v>74</v>
      </c>
      <c r="B75">
        <f t="shared" si="1"/>
        <v>19</v>
      </c>
      <c r="C75">
        <f>INDEX(HMI_signals!H:H,B75+1)</f>
        <v>0</v>
      </c>
    </row>
    <row r="76" spans="1:3" x14ac:dyDescent="0.3">
      <c r="A76">
        <v>75</v>
      </c>
      <c r="B76">
        <f t="shared" si="1"/>
        <v>19</v>
      </c>
      <c r="C76">
        <f>INDEX(HMI_signals!H:H,B76+1)</f>
        <v>0</v>
      </c>
    </row>
    <row r="77" spans="1:3" x14ac:dyDescent="0.3">
      <c r="A77">
        <v>76</v>
      </c>
      <c r="B77">
        <f t="shared" si="1"/>
        <v>19</v>
      </c>
      <c r="C77">
        <f>INDEX(HMI_signals!H:H,B77+1)</f>
        <v>0</v>
      </c>
    </row>
    <row r="78" spans="1:3" x14ac:dyDescent="0.3">
      <c r="A78">
        <v>77</v>
      </c>
      <c r="B78">
        <f t="shared" si="1"/>
        <v>20</v>
      </c>
      <c r="C78">
        <f>INDEX(HMI_signals!H:H,B78+1)</f>
        <v>0</v>
      </c>
    </row>
    <row r="79" spans="1:3" x14ac:dyDescent="0.3">
      <c r="A79">
        <v>78</v>
      </c>
      <c r="B79">
        <f t="shared" si="1"/>
        <v>20</v>
      </c>
      <c r="C79">
        <f>INDEX(HMI_signals!H:H,B79+1)</f>
        <v>0</v>
      </c>
    </row>
    <row r="80" spans="1:3" x14ac:dyDescent="0.3">
      <c r="A80">
        <v>79</v>
      </c>
      <c r="B80">
        <f t="shared" si="1"/>
        <v>20</v>
      </c>
      <c r="C80">
        <f>INDEX(HMI_signals!H:H,B80+1)</f>
        <v>0</v>
      </c>
    </row>
    <row r="81" spans="1:3" x14ac:dyDescent="0.3">
      <c r="A81">
        <v>80</v>
      </c>
      <c r="B81">
        <f t="shared" si="1"/>
        <v>20</v>
      </c>
      <c r="C81">
        <f>INDEX(HMI_signals!H:H,B81+1)</f>
        <v>0</v>
      </c>
    </row>
    <row r="82" spans="1:3" x14ac:dyDescent="0.3">
      <c r="A82">
        <v>81</v>
      </c>
      <c r="B82">
        <f t="shared" si="1"/>
        <v>21</v>
      </c>
      <c r="C82">
        <f>INDEX(HMI_signals!H:H,B82+1)</f>
        <v>0</v>
      </c>
    </row>
    <row r="83" spans="1:3" x14ac:dyDescent="0.3">
      <c r="A83">
        <v>82</v>
      </c>
      <c r="B83">
        <f t="shared" si="1"/>
        <v>21</v>
      </c>
      <c r="C83">
        <f>INDEX(HMI_signals!H:H,B83+1)</f>
        <v>0</v>
      </c>
    </row>
    <row r="84" spans="1:3" x14ac:dyDescent="0.3">
      <c r="A84">
        <v>83</v>
      </c>
      <c r="B84">
        <f t="shared" si="1"/>
        <v>21</v>
      </c>
      <c r="C84">
        <f>INDEX(HMI_signals!H:H,B84+1)</f>
        <v>0</v>
      </c>
    </row>
    <row r="85" spans="1:3" x14ac:dyDescent="0.3">
      <c r="A85">
        <v>84</v>
      </c>
      <c r="B85">
        <f t="shared" si="1"/>
        <v>21</v>
      </c>
      <c r="C85">
        <f>INDEX(HMI_signals!H:H,B85+1)</f>
        <v>0</v>
      </c>
    </row>
    <row r="86" spans="1:3" x14ac:dyDescent="0.3">
      <c r="A86">
        <v>85</v>
      </c>
      <c r="B86">
        <f t="shared" si="1"/>
        <v>22</v>
      </c>
      <c r="C86" t="str">
        <f>INDEX(HMI_signals!H:H,B86+1)</f>
        <v>HMI1.CB213_Cmd</v>
      </c>
    </row>
    <row r="87" spans="1:3" x14ac:dyDescent="0.3">
      <c r="A87">
        <v>86</v>
      </c>
      <c r="B87">
        <f t="shared" si="1"/>
        <v>22</v>
      </c>
      <c r="C87" t="str">
        <f>INDEX(HMI_signals!H:H,B87+1)</f>
        <v>HMI1.CB213_Cmd</v>
      </c>
    </row>
    <row r="88" spans="1:3" x14ac:dyDescent="0.3">
      <c r="A88">
        <v>87</v>
      </c>
      <c r="B88">
        <f t="shared" si="1"/>
        <v>22</v>
      </c>
      <c r="C88" t="str">
        <f>INDEX(HMI_signals!H:H,B88+1)</f>
        <v>HMI1.CB213_Cmd</v>
      </c>
    </row>
    <row r="89" spans="1:3" x14ac:dyDescent="0.3">
      <c r="A89">
        <v>88</v>
      </c>
      <c r="B89">
        <f t="shared" si="1"/>
        <v>22</v>
      </c>
      <c r="C89" t="str">
        <f>INDEX(HMI_signals!H:H,B89+1)</f>
        <v>HMI1.CB213_Cmd</v>
      </c>
    </row>
    <row r="90" spans="1:3" x14ac:dyDescent="0.3">
      <c r="A90">
        <v>89</v>
      </c>
      <c r="B90">
        <f t="shared" si="1"/>
        <v>23</v>
      </c>
      <c r="C90">
        <f>INDEX(HMI_signals!H:H,B90+1)</f>
        <v>0</v>
      </c>
    </row>
    <row r="91" spans="1:3" x14ac:dyDescent="0.3">
      <c r="A91">
        <v>90</v>
      </c>
      <c r="B91">
        <f t="shared" si="1"/>
        <v>23</v>
      </c>
      <c r="C91">
        <f>INDEX(HMI_signals!H:H,B91+1)</f>
        <v>0</v>
      </c>
    </row>
    <row r="92" spans="1:3" x14ac:dyDescent="0.3">
      <c r="A92">
        <v>91</v>
      </c>
      <c r="B92">
        <f t="shared" si="1"/>
        <v>23</v>
      </c>
      <c r="C92">
        <f>INDEX(HMI_signals!H:H,B92+1)</f>
        <v>0</v>
      </c>
    </row>
    <row r="93" spans="1:3" x14ac:dyDescent="0.3">
      <c r="A93">
        <v>92</v>
      </c>
      <c r="B93">
        <f t="shared" si="1"/>
        <v>23</v>
      </c>
      <c r="C93">
        <f>INDEX(HMI_signals!H:H,B93+1)</f>
        <v>0</v>
      </c>
    </row>
    <row r="94" spans="1:3" x14ac:dyDescent="0.3">
      <c r="A94">
        <v>93</v>
      </c>
      <c r="B94">
        <f t="shared" si="1"/>
        <v>24</v>
      </c>
      <c r="C94">
        <f>INDEX(HMI_signals!H:H,B94+1)</f>
        <v>0</v>
      </c>
    </row>
    <row r="95" spans="1:3" x14ac:dyDescent="0.3">
      <c r="A95">
        <v>94</v>
      </c>
      <c r="B95">
        <f t="shared" si="1"/>
        <v>24</v>
      </c>
      <c r="C95">
        <f>INDEX(HMI_signals!H:H,B95+1)</f>
        <v>0</v>
      </c>
    </row>
    <row r="96" spans="1:3" x14ac:dyDescent="0.3">
      <c r="A96">
        <v>95</v>
      </c>
      <c r="B96">
        <f t="shared" si="1"/>
        <v>24</v>
      </c>
      <c r="C96">
        <f>INDEX(HMI_signals!H:H,B96+1)</f>
        <v>0</v>
      </c>
    </row>
    <row r="97" spans="1:3" x14ac:dyDescent="0.3">
      <c r="A97">
        <v>96</v>
      </c>
      <c r="B97">
        <f t="shared" si="1"/>
        <v>24</v>
      </c>
      <c r="C97">
        <f>INDEX(HMI_signals!H:H,B97+1)</f>
        <v>0</v>
      </c>
    </row>
    <row r="98" spans="1:3" x14ac:dyDescent="0.3">
      <c r="A98">
        <v>97</v>
      </c>
      <c r="B98">
        <f t="shared" si="1"/>
        <v>25</v>
      </c>
      <c r="C98" t="str">
        <f>INDEX(HMI_signals!H:H,B98+1)</f>
        <v>HMI1.CB216_Cmd</v>
      </c>
    </row>
    <row r="99" spans="1:3" x14ac:dyDescent="0.3">
      <c r="A99">
        <v>98</v>
      </c>
      <c r="B99">
        <f t="shared" si="1"/>
        <v>25</v>
      </c>
      <c r="C99" t="str">
        <f>INDEX(HMI_signals!H:H,B99+1)</f>
        <v>HMI1.CB216_Cmd</v>
      </c>
    </row>
    <row r="100" spans="1:3" x14ac:dyDescent="0.3">
      <c r="A100">
        <v>99</v>
      </c>
      <c r="B100">
        <f t="shared" si="1"/>
        <v>25</v>
      </c>
      <c r="C100" t="str">
        <f>INDEX(HMI_signals!H:H,B100+1)</f>
        <v>HMI1.CB216_Cmd</v>
      </c>
    </row>
    <row r="101" spans="1:3" x14ac:dyDescent="0.3">
      <c r="A101">
        <v>100</v>
      </c>
      <c r="B101">
        <f t="shared" si="1"/>
        <v>25</v>
      </c>
      <c r="C101" t="str">
        <f>INDEX(HMI_signals!H:H,B101+1)</f>
        <v>HMI1.CB216_Cmd</v>
      </c>
    </row>
    <row r="102" spans="1:3" x14ac:dyDescent="0.3">
      <c r="A102">
        <v>101</v>
      </c>
      <c r="B102">
        <f t="shared" si="1"/>
        <v>26</v>
      </c>
      <c r="C102" t="str">
        <f>INDEX(HMI_signals!H:H,B102+1)</f>
        <v>HMI1.CB217_Cmd</v>
      </c>
    </row>
    <row r="103" spans="1:3" x14ac:dyDescent="0.3">
      <c r="A103">
        <v>102</v>
      </c>
      <c r="B103">
        <f t="shared" si="1"/>
        <v>26</v>
      </c>
      <c r="C103" t="str">
        <f>INDEX(HMI_signals!H:H,B103+1)</f>
        <v>HMI1.CB217_Cmd</v>
      </c>
    </row>
    <row r="104" spans="1:3" x14ac:dyDescent="0.3">
      <c r="A104">
        <v>103</v>
      </c>
      <c r="B104">
        <f t="shared" si="1"/>
        <v>26</v>
      </c>
      <c r="C104" t="str">
        <f>INDEX(HMI_signals!H:H,B104+1)</f>
        <v>HMI1.CB217_Cmd</v>
      </c>
    </row>
    <row r="105" spans="1:3" x14ac:dyDescent="0.3">
      <c r="A105">
        <v>104</v>
      </c>
      <c r="B105">
        <f t="shared" si="1"/>
        <v>26</v>
      </c>
      <c r="C105" t="str">
        <f>INDEX(HMI_signals!H:H,B105+1)</f>
        <v>HMI1.CB217_Cmd</v>
      </c>
    </row>
    <row r="106" spans="1:3" x14ac:dyDescent="0.3">
      <c r="A106">
        <v>105</v>
      </c>
      <c r="B106">
        <f t="shared" si="1"/>
        <v>27</v>
      </c>
      <c r="C106">
        <f>INDEX(HMI_signals!H:H,B106+1)</f>
        <v>0</v>
      </c>
    </row>
    <row r="107" spans="1:3" x14ac:dyDescent="0.3">
      <c r="A107">
        <v>106</v>
      </c>
      <c r="B107">
        <f t="shared" si="1"/>
        <v>27</v>
      </c>
      <c r="C107">
        <f>INDEX(HMI_signals!H:H,B107+1)</f>
        <v>0</v>
      </c>
    </row>
    <row r="108" spans="1:3" x14ac:dyDescent="0.3">
      <c r="A108">
        <v>107</v>
      </c>
      <c r="B108">
        <f t="shared" si="1"/>
        <v>27</v>
      </c>
      <c r="C108">
        <f>INDEX(HMI_signals!H:H,B108+1)</f>
        <v>0</v>
      </c>
    </row>
    <row r="109" spans="1:3" x14ac:dyDescent="0.3">
      <c r="A109">
        <v>108</v>
      </c>
      <c r="B109">
        <f t="shared" si="1"/>
        <v>27</v>
      </c>
      <c r="C109">
        <f>INDEX(HMI_signals!H:H,B109+1)</f>
        <v>0</v>
      </c>
    </row>
    <row r="110" spans="1:3" x14ac:dyDescent="0.3">
      <c r="A110">
        <v>109</v>
      </c>
      <c r="B110">
        <f t="shared" si="1"/>
        <v>28</v>
      </c>
      <c r="C110">
        <f>INDEX(HMI_signals!H:H,B110+1)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INDEX(HMI_signals!H:H,B111+1)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INDEX(HMI_signals!H:H,B112+1)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INDEX(HMI_signals!H:H,B113+1)</f>
        <v>0</v>
      </c>
    </row>
    <row r="114" spans="1:3" x14ac:dyDescent="0.3">
      <c r="A114">
        <v>113</v>
      </c>
      <c r="B114">
        <f t="shared" si="1"/>
        <v>29</v>
      </c>
      <c r="C114" t="str">
        <f>INDEX(HMI_signals!H:H,B114+1)</f>
        <v>HMI1.CB101_Cmd</v>
      </c>
    </row>
    <row r="115" spans="1:3" x14ac:dyDescent="0.3">
      <c r="A115">
        <v>114</v>
      </c>
      <c r="B115">
        <f t="shared" si="1"/>
        <v>29</v>
      </c>
      <c r="C115" t="str">
        <f>INDEX(HMI_signals!H:H,B115+1)</f>
        <v>HMI1.CB101_Cmd</v>
      </c>
    </row>
    <row r="116" spans="1:3" x14ac:dyDescent="0.3">
      <c r="A116">
        <v>115</v>
      </c>
      <c r="B116">
        <f t="shared" si="1"/>
        <v>29</v>
      </c>
      <c r="C116" t="str">
        <f>INDEX(HMI_signals!H:H,B116+1)</f>
        <v>HMI1.CB101_Cmd</v>
      </c>
    </row>
    <row r="117" spans="1:3" x14ac:dyDescent="0.3">
      <c r="A117">
        <v>116</v>
      </c>
      <c r="B117">
        <f t="shared" si="1"/>
        <v>29</v>
      </c>
      <c r="C117" t="str">
        <f>INDEX(HMI_signals!H:H,B117+1)</f>
        <v>HMI1.CB101_Cmd</v>
      </c>
    </row>
    <row r="118" spans="1:3" x14ac:dyDescent="0.3">
      <c r="A118">
        <v>117</v>
      </c>
      <c r="B118">
        <f t="shared" si="1"/>
        <v>30</v>
      </c>
      <c r="C118" t="str">
        <f>INDEX(HMI_signals!H:H,B118+1)</f>
        <v>HMI1.CB102_Cmd</v>
      </c>
    </row>
    <row r="119" spans="1:3" x14ac:dyDescent="0.3">
      <c r="A119">
        <v>118</v>
      </c>
      <c r="B119">
        <f t="shared" si="1"/>
        <v>30</v>
      </c>
      <c r="C119" t="str">
        <f>INDEX(HMI_signals!H:H,B119+1)</f>
        <v>HMI1.CB102_Cmd</v>
      </c>
    </row>
    <row r="120" spans="1:3" x14ac:dyDescent="0.3">
      <c r="A120">
        <v>119</v>
      </c>
      <c r="B120">
        <f t="shared" si="1"/>
        <v>30</v>
      </c>
      <c r="C120" t="str">
        <f>INDEX(HMI_signals!H:H,B120+1)</f>
        <v>HMI1.CB102_Cmd</v>
      </c>
    </row>
    <row r="121" spans="1:3" x14ac:dyDescent="0.3">
      <c r="A121">
        <v>120</v>
      </c>
      <c r="B121">
        <f t="shared" si="1"/>
        <v>30</v>
      </c>
      <c r="C121" t="str">
        <f>INDEX(HMI_signals!H:H,B121+1)</f>
        <v>HMI1.CB102_Cmd</v>
      </c>
    </row>
    <row r="122" spans="1:3" x14ac:dyDescent="0.3">
      <c r="A122">
        <v>121</v>
      </c>
      <c r="B122">
        <f t="shared" si="1"/>
        <v>31</v>
      </c>
      <c r="C122" t="str">
        <f>INDEX(HMI_signals!H:H,B122+1)</f>
        <v>HMI1.CB103_Cmd</v>
      </c>
    </row>
    <row r="123" spans="1:3" x14ac:dyDescent="0.3">
      <c r="A123">
        <v>122</v>
      </c>
      <c r="B123">
        <f t="shared" si="1"/>
        <v>31</v>
      </c>
      <c r="C123" t="str">
        <f>INDEX(HMI_signals!H:H,B123+1)</f>
        <v>HMI1.CB103_Cmd</v>
      </c>
    </row>
    <row r="124" spans="1:3" x14ac:dyDescent="0.3">
      <c r="A124">
        <v>123</v>
      </c>
      <c r="B124">
        <f t="shared" si="1"/>
        <v>31</v>
      </c>
      <c r="C124" t="str">
        <f>INDEX(HMI_signals!H:H,B124+1)</f>
        <v>HMI1.CB103_Cmd</v>
      </c>
    </row>
    <row r="125" spans="1:3" x14ac:dyDescent="0.3">
      <c r="A125">
        <v>124</v>
      </c>
      <c r="B125">
        <f t="shared" si="1"/>
        <v>31</v>
      </c>
      <c r="C125" t="str">
        <f>INDEX(HMI_signals!H:H,B125+1)</f>
        <v>HMI1.CB103_Cmd</v>
      </c>
    </row>
    <row r="126" spans="1:3" x14ac:dyDescent="0.3">
      <c r="A126">
        <v>125</v>
      </c>
      <c r="B126">
        <f t="shared" si="1"/>
        <v>32</v>
      </c>
      <c r="C126">
        <f>INDEX(HMI_signals!H:H,B126+1)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INDEX(HMI_signals!H:H,B127+1)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INDEX(HMI_signals!H:H,B128+1)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INDEX(HMI_signals!H:H,B129+1)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INDEX(HMI_signals!H:H,B130+1)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INDEX(HMI_signals!H:H,B131+1)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INDEX(HMI_signals!H:H,B132+1)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INDEX(HMI_signals!H:H,B133+1)</f>
        <v>0</v>
      </c>
    </row>
    <row r="134" spans="1:3" x14ac:dyDescent="0.3">
      <c r="A134">
        <v>133</v>
      </c>
      <c r="B134">
        <f t="shared" si="2"/>
        <v>34</v>
      </c>
      <c r="C134">
        <f>INDEX(HMI_signals!H:H,B134+1)</f>
        <v>0</v>
      </c>
    </row>
    <row r="135" spans="1:3" x14ac:dyDescent="0.3">
      <c r="A135">
        <v>134</v>
      </c>
      <c r="B135">
        <f t="shared" si="2"/>
        <v>34</v>
      </c>
      <c r="C135">
        <f>INDEX(HMI_signals!H:H,B135+1)</f>
        <v>0</v>
      </c>
    </row>
    <row r="136" spans="1:3" x14ac:dyDescent="0.3">
      <c r="A136">
        <v>135</v>
      </c>
      <c r="B136">
        <f t="shared" si="2"/>
        <v>34</v>
      </c>
      <c r="C136">
        <f>INDEX(HMI_signals!H:H,B136+1)</f>
        <v>0</v>
      </c>
    </row>
    <row r="137" spans="1:3" x14ac:dyDescent="0.3">
      <c r="A137">
        <v>136</v>
      </c>
      <c r="B137">
        <f t="shared" si="2"/>
        <v>34</v>
      </c>
      <c r="C137">
        <f>INDEX(HMI_signals!H:H,B137+1)</f>
        <v>0</v>
      </c>
    </row>
    <row r="138" spans="1:3" x14ac:dyDescent="0.3">
      <c r="A138">
        <v>137</v>
      </c>
      <c r="B138">
        <f t="shared" si="2"/>
        <v>35</v>
      </c>
      <c r="C138">
        <f>INDEX(HMI_signals!H:H,B138+1)</f>
        <v>0</v>
      </c>
    </row>
    <row r="139" spans="1:3" x14ac:dyDescent="0.3">
      <c r="A139">
        <v>138</v>
      </c>
      <c r="B139">
        <f t="shared" si="2"/>
        <v>35</v>
      </c>
      <c r="C139">
        <f>INDEX(HMI_signals!H:H,B139+1)</f>
        <v>0</v>
      </c>
    </row>
    <row r="140" spans="1:3" x14ac:dyDescent="0.3">
      <c r="A140">
        <v>139</v>
      </c>
      <c r="B140">
        <f t="shared" si="2"/>
        <v>35</v>
      </c>
      <c r="C140">
        <f>INDEX(HMI_signals!H:H,B140+1)</f>
        <v>0</v>
      </c>
    </row>
    <row r="141" spans="1:3" x14ac:dyDescent="0.3">
      <c r="A141">
        <v>140</v>
      </c>
      <c r="B141">
        <f t="shared" si="2"/>
        <v>35</v>
      </c>
      <c r="C141">
        <f>INDEX(HMI_signals!H:H,B141+1)</f>
        <v>0</v>
      </c>
    </row>
    <row r="142" spans="1:3" x14ac:dyDescent="0.3">
      <c r="A142">
        <v>141</v>
      </c>
      <c r="B142">
        <f t="shared" si="2"/>
        <v>36</v>
      </c>
      <c r="C142" t="str">
        <f>INDEX(HMI_signals!H:H,B142+1)</f>
        <v>HMI1.CB108_Cmd</v>
      </c>
    </row>
    <row r="143" spans="1:3" x14ac:dyDescent="0.3">
      <c r="A143">
        <v>142</v>
      </c>
      <c r="B143">
        <f t="shared" si="2"/>
        <v>36</v>
      </c>
      <c r="C143" t="str">
        <f>INDEX(HMI_signals!H:H,B143+1)</f>
        <v>HMI1.CB108_Cmd</v>
      </c>
    </row>
    <row r="144" spans="1:3" x14ac:dyDescent="0.3">
      <c r="A144">
        <v>143</v>
      </c>
      <c r="B144">
        <f t="shared" si="2"/>
        <v>36</v>
      </c>
      <c r="C144" t="str">
        <f>INDEX(HMI_signals!H:H,B144+1)</f>
        <v>HMI1.CB108_Cmd</v>
      </c>
    </row>
    <row r="145" spans="1:3" x14ac:dyDescent="0.3">
      <c r="A145">
        <v>144</v>
      </c>
      <c r="B145">
        <f t="shared" si="2"/>
        <v>36</v>
      </c>
      <c r="C145" t="str">
        <f>INDEX(HMI_signals!H:H,B145+1)</f>
        <v>HMI1.CB108_Cmd</v>
      </c>
    </row>
    <row r="146" spans="1:3" x14ac:dyDescent="0.3">
      <c r="A146">
        <v>145</v>
      </c>
      <c r="B146">
        <f t="shared" si="2"/>
        <v>37</v>
      </c>
      <c r="C146" t="str">
        <f>INDEX(HMI_signals!H:H,B146+1)</f>
        <v>HMI1.CB109_Cmd</v>
      </c>
    </row>
    <row r="147" spans="1:3" x14ac:dyDescent="0.3">
      <c r="A147">
        <v>146</v>
      </c>
      <c r="B147">
        <f t="shared" si="2"/>
        <v>37</v>
      </c>
      <c r="C147" t="str">
        <f>INDEX(HMI_signals!H:H,B147+1)</f>
        <v>HMI1.CB109_Cmd</v>
      </c>
    </row>
    <row r="148" spans="1:3" x14ac:dyDescent="0.3">
      <c r="A148">
        <v>147</v>
      </c>
      <c r="B148">
        <f t="shared" si="2"/>
        <v>37</v>
      </c>
      <c r="C148" t="str">
        <f>INDEX(HMI_signals!H:H,B148+1)</f>
        <v>HMI1.CB109_Cmd</v>
      </c>
    </row>
    <row r="149" spans="1:3" x14ac:dyDescent="0.3">
      <c r="A149">
        <v>148</v>
      </c>
      <c r="B149">
        <f t="shared" si="2"/>
        <v>37</v>
      </c>
      <c r="C149" t="str">
        <f>INDEX(HMI_signals!H:H,B149+1)</f>
        <v>HMI1.CB109_Cmd</v>
      </c>
    </row>
    <row r="150" spans="1:3" x14ac:dyDescent="0.3">
      <c r="A150">
        <v>149</v>
      </c>
      <c r="B150">
        <f t="shared" si="2"/>
        <v>38</v>
      </c>
      <c r="C150">
        <f>INDEX(HMI_signals!H:H,B150+1)</f>
        <v>0</v>
      </c>
    </row>
    <row r="151" spans="1:3" x14ac:dyDescent="0.3">
      <c r="A151">
        <v>150</v>
      </c>
      <c r="B151">
        <f t="shared" si="2"/>
        <v>38</v>
      </c>
      <c r="C151">
        <f>INDEX(HMI_signals!H:H,B151+1)</f>
        <v>0</v>
      </c>
    </row>
    <row r="152" spans="1:3" x14ac:dyDescent="0.3">
      <c r="A152">
        <v>151</v>
      </c>
      <c r="B152">
        <f t="shared" si="2"/>
        <v>38</v>
      </c>
      <c r="C152">
        <f>INDEX(HMI_signals!H:H,B152+1)</f>
        <v>0</v>
      </c>
    </row>
    <row r="153" spans="1:3" x14ac:dyDescent="0.3">
      <c r="A153">
        <v>152</v>
      </c>
      <c r="B153">
        <f t="shared" si="2"/>
        <v>38</v>
      </c>
      <c r="C153">
        <f>INDEX(HMI_signals!H:H,B153+1)</f>
        <v>0</v>
      </c>
    </row>
    <row r="154" spans="1:3" x14ac:dyDescent="0.3">
      <c r="A154">
        <v>153</v>
      </c>
      <c r="B154">
        <f t="shared" si="2"/>
        <v>39</v>
      </c>
      <c r="C154" t="str">
        <f>INDEX(HMI_signals!H:H,B154+1)</f>
        <v>HMI1.CB111_Cmd</v>
      </c>
    </row>
    <row r="155" spans="1:3" x14ac:dyDescent="0.3">
      <c r="A155">
        <v>154</v>
      </c>
      <c r="B155">
        <f t="shared" si="2"/>
        <v>39</v>
      </c>
      <c r="C155" t="str">
        <f>INDEX(HMI_signals!H:H,B155+1)</f>
        <v>HMI1.CB111_Cmd</v>
      </c>
    </row>
    <row r="156" spans="1:3" x14ac:dyDescent="0.3">
      <c r="A156">
        <v>155</v>
      </c>
      <c r="B156">
        <f t="shared" si="2"/>
        <v>39</v>
      </c>
      <c r="C156" t="str">
        <f>INDEX(HMI_signals!H:H,B156+1)</f>
        <v>HMI1.CB111_Cmd</v>
      </c>
    </row>
    <row r="157" spans="1:3" x14ac:dyDescent="0.3">
      <c r="A157">
        <v>156</v>
      </c>
      <c r="B157">
        <f t="shared" si="2"/>
        <v>39</v>
      </c>
      <c r="C157" t="str">
        <f>INDEX(HMI_signals!H:H,B157+1)</f>
        <v>HMI1.CB111_Cmd</v>
      </c>
    </row>
    <row r="158" spans="1:3" x14ac:dyDescent="0.3">
      <c r="A158">
        <v>157</v>
      </c>
      <c r="B158">
        <f t="shared" si="2"/>
        <v>40</v>
      </c>
      <c r="C158">
        <f>INDEX(HMI_signals!H:H,B158+1)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INDEX(HMI_signals!H:H,B159+1)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INDEX(HMI_signals!H:H,B160+1)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INDEX(HMI_signals!H:H,B161+1)</f>
        <v>0</v>
      </c>
    </row>
    <row r="162" spans="1:3" x14ac:dyDescent="0.3">
      <c r="A162">
        <v>161</v>
      </c>
      <c r="B162">
        <f t="shared" si="2"/>
        <v>41</v>
      </c>
      <c r="C162" t="str">
        <f>INDEX(HMI_signals!H:H,B162+1)</f>
        <v>HMI1.CB113_Cmd</v>
      </c>
    </row>
    <row r="163" spans="1:3" x14ac:dyDescent="0.3">
      <c r="A163">
        <v>162</v>
      </c>
      <c r="B163">
        <f t="shared" si="2"/>
        <v>41</v>
      </c>
      <c r="C163" t="str">
        <f>INDEX(HMI_signals!H:H,B163+1)</f>
        <v>HMI1.CB113_Cmd</v>
      </c>
    </row>
    <row r="164" spans="1:3" x14ac:dyDescent="0.3">
      <c r="A164">
        <v>163</v>
      </c>
      <c r="B164">
        <f t="shared" si="2"/>
        <v>41</v>
      </c>
      <c r="C164" t="str">
        <f>INDEX(HMI_signals!H:H,B164+1)</f>
        <v>HMI1.CB113_Cmd</v>
      </c>
    </row>
    <row r="165" spans="1:3" x14ac:dyDescent="0.3">
      <c r="A165">
        <v>164</v>
      </c>
      <c r="B165">
        <f t="shared" si="2"/>
        <v>41</v>
      </c>
      <c r="C165" t="str">
        <f>INDEX(HMI_signals!H:H,B165+1)</f>
        <v>HMI1.CB113_Cmd</v>
      </c>
    </row>
    <row r="166" spans="1:3" x14ac:dyDescent="0.3">
      <c r="A166">
        <v>165</v>
      </c>
      <c r="B166">
        <f t="shared" si="2"/>
        <v>42</v>
      </c>
      <c r="C166">
        <f>INDEX(HMI_signals!H:H,B166+1)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INDEX(HMI_signals!H:H,B167+1)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INDEX(HMI_signals!H:H,B168+1)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INDEX(HMI_signals!H:H,B169+1)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INDEX(HMI_signals!H:H,B170+1)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INDEX(HMI_signals!H:H,B171+1)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INDEX(HMI_signals!H:H,B172+1)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INDEX(HMI_signals!H:H,B173+1)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INDEX(HMI_signals!H:H,B174+1)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INDEX(HMI_signals!H:H,B175+1)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INDEX(HMI_signals!H:H,B176+1)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INDEX(HMI_signals!H:H,B177+1)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INDEX(HMI_signals!H:H,B178+1)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INDEX(HMI_signals!H:H,B179+1)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INDEX(HMI_signals!H:H,B180+1)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INDEX(HMI_signals!H:H,B181+1)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INDEX(HMI_signals!H:H,B182+1)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INDEX(HMI_signals!H:H,B183+1)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INDEX(HMI_signals!H:H,B184+1)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INDEX(HMI_signals!H:H,B185+1)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INDEX(HMI_signals!H:H,B186+1)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INDEX(HMI_signals!H:H,B187+1)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INDEX(HMI_signals!H:H,B188+1)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INDEX(HMI_signals!H:H,B189+1)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INDEX(HMI_signals!H:H,B190+1)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INDEX(HMI_signals!H:H,B191+1)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INDEX(HMI_signals!H:H,B192+1)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INDEX(HMI_signals!H:H,B193+1)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INDEX(HMI_signals!H:H,B194+1)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INDEX(HMI_signals!H:H,B195+1)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INDEX(HMI_signals!H:H,B196+1)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INDEX(HMI_signals!H:H,B197+1)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INDEX(HMI_signals!H:H,B198+1)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INDEX(HMI_signals!H:H,B199+1)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INDEX(HMI_signals!H:H,B200+1)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INDEX(HMI_signals!H:H,B201+1)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INDEX(HMI_signals!H:H,B202+1)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INDEX(HMI_signals!H:H,B203+1)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INDEX(HMI_signals!H:H,B204+1)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INDEX(HMI_signals!H:H,B205+1)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INDEX(HMI_signals!H:H,B206+1)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INDEX(HMI_signals!H:H,B207+1)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INDEX(HMI_signals!H:H,B208+1)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INDEX(HMI_signals!H:H,B209+1)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INDEX(HMI_signals!H:H,B210+1)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INDEX(HMI_signals!H:H,B211+1)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INDEX(HMI_signals!H:H,B212+1)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INDEX(HMI_signals!H:H,B213+1)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INDEX(HMI_signals!H:H,B214+1)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INDEX(HMI_signals!H:H,B215+1)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INDEX(HMI_signals!H:H,B216+1)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INDEX(HMI_signals!H:H,B217+1)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INDEX(HMI_signals!H:H,B218+1)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INDEX(HMI_signals!H:H,B219+1)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INDEX(HMI_signals!H:H,B220+1)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INDEX(HMI_signals!H:H,B221+1)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INDEX(HMI_signals!H:H,B222+1)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INDEX(HMI_signals!H:H,B223+1)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INDEX(HMI_signals!H:H,B224+1)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INDEX(HMI_signals!H:H,B225+1)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INDEX(HMI_signals!H:H,B226+1)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INDEX(HMI_signals!H:H,B227+1)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INDEX(HMI_signals!H:H,B228+1)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INDEX(HMI_signals!H:H,B229+1)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INDEX(HMI_signals!H:H,B230+1)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INDEX(HMI_signals!H:H,B231+1)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INDEX(HMI_signals!H:H,B232+1)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INDEX(HMI_signals!H:H,B233+1)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INDEX(HMI_signals!H:H,B234+1)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INDEX(HMI_signals!H:H,B235+1)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INDEX(HMI_signals!H:H,B236+1)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INDEX(HMI_signals!H:H,B237+1)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INDEX(HMI_signals!H:H,B238+1)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INDEX(HMI_signals!H:H,B239+1)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INDEX(HMI_signals!H:H,B240+1)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INDEX(HMI_signals!H:H,B241+1)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INDEX(HMI_signals!H:H,B242+1)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INDEX(HMI_signals!H:H,B243+1)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INDEX(HMI_signals!H:H,B244+1)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INDEX(HMI_signals!H:H,B245+1)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INDEX(HMI_signals!H:H,B246+1)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INDEX(HMI_signals!H:H,B247+1)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INDEX(HMI_signals!H:H,B248+1)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INDEX(HMI_signals!H:H,B249+1)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INDEX(HMI_signals!H:H,B250+1)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INDEX(HMI_signals!H:H,B251+1)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INDEX(HMI_signals!H:H,B252+1)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INDEX(HMI_signals!H:H,B253+1)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INDEX(HMI_signals!H:H,B254+1)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INDEX(HMI_signals!H:H,B255+1)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INDEX(HMI_signals!H:H,B256+1)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INDEX(HMI_signals!H:H,B257+1)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INDEX(HMI_signals!H:H,B258+1)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INDEX(HMI_signals!H:H,B259+1)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INDEX(HMI_signals!H:H,B260+1)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INDEX(HMI_signals!H:H,B261+1)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INDEX(HMI_signals!H:H,B262+1)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INDEX(HMI_signals!H:H,B263+1)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INDEX(HMI_signals!H:H,B264+1)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INDEX(HMI_signals!H:H,B265+1)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INDEX(HMI_signals!H:H,B266+1)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INDEX(HMI_signals!H:H,B267+1)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INDEX(HMI_signals!H:H,B268+1)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INDEX(HMI_signals!H:H,B269+1)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INDEX(HMI_signals!H:H,B270+1)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INDEX(HMI_signals!H:H,B271+1)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INDEX(HMI_signals!H:H,B272+1)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INDEX(HMI_signals!H:H,B273+1)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INDEX(HMI_signals!H:H,B274+1)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INDEX(HMI_signals!H:H,B275+1)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INDEX(HMI_signals!H:H,B276+1)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INDEX(HMI_signals!H:H,B277+1)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INDEX(HMI_signals!H:H,B278+1)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INDEX(HMI_signals!H:H,B279+1)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INDEX(HMI_signals!H:H,B280+1)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INDEX(HMI_signals!H:H,B281+1)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INDEX(HMI_signals!H:H,B282+1)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INDEX(HMI_signals!H:H,B283+1)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INDEX(HMI_signals!H:H,B284+1)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INDEX(HMI_signals!H:H,B285+1)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INDEX(HMI_signals!H:H,B286+1)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INDEX(HMI_signals!H:H,B287+1)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INDEX(HMI_signals!H:H,B288+1)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INDEX(HMI_signals!H:H,B289+1)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INDEX(HMI_signals!H:H,B290+1)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INDEX(HMI_signals!H:H,B291+1)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INDEX(HMI_signals!H:H,B292+1)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INDEX(HMI_signals!H:H,B293+1)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INDEX(HMI_signals!H:H,B294+1)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INDEX(HMI_signals!H:H,B295+1)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INDEX(HMI_signals!H:H,B296+1)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INDEX(HMI_signals!H:H,B297+1)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INDEX(HMI_signals!H:H,B298+1)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INDEX(HMI_signals!H:H,B299+1)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INDEX(HMI_signals!H:H,B300+1)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INDEX(HMI_signals!H:H,B301+1)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INDEX(HMI_signals!H:H,B302+1)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INDEX(HMI_signals!H:H,B303+1)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INDEX(HMI_signals!H:H,B304+1)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INDEX(HMI_signals!H:H,B305+1)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INDEX(HMI_signals!H:H,B306+1)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INDEX(HMI_signals!H:H,B307+1)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INDEX(HMI_signals!H:H,B308+1)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INDEX(HMI_signals!H:H,B309+1)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INDEX(HMI_signals!H:H,B310+1)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INDEX(HMI_signals!H:H,B311+1)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INDEX(HMI_signals!H:H,B312+1)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INDEX(HMI_signals!H:H,B313+1)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INDEX(HMI_signals!H:H,B314+1)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INDEX(HMI_signals!H:H,B315+1)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INDEX(HMI_signals!H:H,B316+1)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INDEX(HMI_signals!H:H,B317+1)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INDEX(HMI_signals!H:H,B318+1)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INDEX(HMI_signals!H:H,B319+1)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INDEX(HMI_signals!H:H,B320+1)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INDEX(HMI_signals!H:H,B321+1)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INDEX(HMI_signals!H:H,B322+1)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INDEX(HMI_signals!H:H,B323+1)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INDEX(HMI_signals!H:H,B324+1)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INDEX(HMI_signals!H:H,B325+1)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INDEX(HMI_signals!H:H,B326+1)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INDEX(HMI_signals!H:H,B327+1)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INDEX(HMI_signals!H:H,B328+1)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INDEX(HMI_signals!H:H,B329+1)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INDEX(HMI_signals!H:H,B330+1)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INDEX(HMI_signals!H:H,B331+1)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INDEX(HMI_signals!H:H,B332+1)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INDEX(HMI_signals!H:H,B333+1)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INDEX(HMI_signals!H:H,B334+1)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INDEX(HMI_signals!H:H,B335+1)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INDEX(HMI_signals!H:H,B336+1)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INDEX(HMI_signals!H:H,B337+1)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INDEX(HMI_signals!H:H,B338+1)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INDEX(HMI_signals!H:H,B339+1)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INDEX(HMI_signals!H:H,B340+1)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INDEX(HMI_signals!H:H,B341+1)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INDEX(HMI_signals!H:H,B342+1)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INDEX(HMI_signals!H:H,B343+1)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INDEX(HMI_signals!H:H,B344+1)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INDEX(HMI_signals!H:H,B345+1)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INDEX(HMI_signals!H:H,B346+1)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INDEX(HMI_signals!H:H,B347+1)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INDEX(HMI_signals!H:H,B348+1)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INDEX(HMI_signals!H:H,B349+1)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INDEX(HMI_signals!H:H,B350+1)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INDEX(HMI_signals!H:H,B351+1)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INDEX(HMI_signals!H:H,B352+1)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INDEX(HMI_signals!H:H,B353+1)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INDEX(HMI_signals!H:H,B354+1)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INDEX(HMI_signals!H:H,B355+1)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INDEX(HMI_signals!H:H,B356+1)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INDEX(HMI_signals!H:H,B357+1)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INDEX(HMI_signals!H:H,B358+1)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INDEX(HMI_signals!H:H,B359+1)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INDEX(HMI_signals!H:H,B360+1)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INDEX(HMI_signals!H:H,B361+1)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INDEX(HMI_signals!H:H,B362+1)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INDEX(HMI_signals!H:H,B363+1)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INDEX(HMI_signals!H:H,B364+1)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INDEX(HMI_signals!H:H,B365+1)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INDEX(HMI_signals!H:H,B366+1)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INDEX(HMI_signals!H:H,B367+1)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INDEX(HMI_signals!H:H,B368+1)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INDEX(HMI_signals!H:H,B369+1)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INDEX(HMI_signals!H:H,B370+1)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INDEX(HMI_signals!H:H,B371+1)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INDEX(HMI_signals!H:H,B372+1)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INDEX(HMI_signals!H:H,B373+1)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INDEX(HMI_signals!H:H,B374+1)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2017-04-06T18:27:17Z</dcterms:modified>
</cp:coreProperties>
</file>