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2EE2C50-CD28-4656-9DDB-5B557F49E737}" xr6:coauthVersionLast="47" xr6:coauthVersionMax="47" xr10:uidLastSave="{00000000-0000-0000-0000-000000000000}"/>
  <bookViews>
    <workbookView xWindow="-108" yWindow="-108" windowWidth="23256" windowHeight="12456" xr2:uid="{48216C23-0DBA-4A15-90FA-6A206A82EBDA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5" i="1"/>
  <c r="K4" i="1"/>
  <c r="M3" i="1"/>
  <c r="M4" i="1"/>
  <c r="M5" i="1"/>
  <c r="M6" i="1"/>
  <c r="M7" i="1"/>
  <c r="M2" i="1"/>
  <c r="C8" i="1"/>
  <c r="L5" i="1"/>
  <c r="L2" i="1"/>
  <c r="L3" i="1"/>
  <c r="L4" i="1"/>
  <c r="L6" i="1"/>
  <c r="L7" i="1"/>
  <c r="G2" i="1"/>
  <c r="K3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<sst xmlns="http://schemas.openxmlformats.org/spreadsheetml/2006/main" count="33" uniqueCount="31">
  <si>
    <t>ProductID</t>
  </si>
  <si>
    <t>Product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</si>
  <si>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</si>
  <si>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</si>
  <si>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</si>
  <si>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</si>
  <si>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</si>
  <si>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</si>
  <si>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</si>
  <si>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</si>
  <si>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</si>
  <si>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</si>
  <si>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</si>
  <si>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</si>
  <si>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</si>
  <si>
    <t>1. Use the IF function to evaluate whether each product met its sales target.</t>
  </si>
  <si>
    <t>Target status</t>
  </si>
  <si>
    <t>2. Use the IF function to determine if a product is eligible for a regional bonus. Products in the "North" region with sales over 200 are eligible.</t>
  </si>
  <si>
    <t>Regional Bonus</t>
  </si>
  <si>
    <t>3. Use nested IF functions to assign a commission rate based on sales. Sales &gt;= 200 get a 10% commission, sales &gt;= 150 get a 7% commission, and others get a 5% commission</t>
  </si>
  <si>
    <t>Commission Rate</t>
  </si>
  <si>
    <t>4. Use the IF function to calculate a bonus amount. If sales met or exceeded the target, the bonus is 10% of the sales; otherwise, it's 5%.</t>
  </si>
  <si>
    <t>Bonus Amount</t>
  </si>
  <si>
    <t>5. Use the IF function to categorize sales performance as "Excellent"
(&gt;=200), "Good" (&gt;=150), or "Needs Improvement" (&lt;150).</t>
  </si>
  <si>
    <t>Sales Performance</t>
  </si>
  <si>
    <t>6. Use the IF function to assign a price tier based on the sales value. "High" for sales &gt; 200, "Medium" for sales between 100 and 200, and "Low" for sales &lt; 100.</t>
  </si>
  <si>
    <t>Price Tier</t>
  </si>
  <si>
    <t>7. Use the IF function to calculate the year-end bonus. If sales &gt;= 150 and region is "North", the bonus is $500, otherwise, it's $300.</t>
  </si>
  <si>
    <t>Year-end Bonus</t>
  </si>
  <si>
    <t>8. Use the IF function to mark high performers. A product is a high
performer if its sales are in the top 25% of all sales.</t>
  </si>
  <si>
    <t>High 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</si>
</sst>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6FFC4-7366-4656-8564-89D4257F70B6}">
  <dimension ref="A1:M17"/>
  <sheetViews>
    <sheetView tabSelected="1" workbookViewId="0">
      <selection activeCell="K7" sqref="K7"/>
    </sheetView>
  </sheetViews>
  <sheetFormatPr defaultRowHeight="14.4" x14ac:dyDescent="0.3"/>
  <cols>
    <col min="1" max="1" width="11.109375" customWidth="1"/>
    <col min="2" max="2" width="9.77734375" customWidth="1"/>
    <col min="3" max="3" width="10" customWidth="1"/>
    <col min="4" max="4" width="9.6640625" customWidth="1"/>
    <col min="5" max="5" width="11.21875" customWidth="1"/>
    <col min="6" max="6" width="24.44140625" customWidth="1"/>
    <col min="7" max="7" width="13.33203125" customWidth="1"/>
    <col min="8" max="8" width="11.88671875" customWidth="1"/>
    <col min="10" max="10" width="18.21875" customWidth="1"/>
    <col min="11" max="11" width="10" customWidth="1"/>
    <col min="13" max="13" width="19.109375" customWidth="1"/>
  </cols>
  <sheetData>
    <row r="1" spans="1:1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18</v>
      </c>
      <c r="H1" s="1" t="s">
        <v>20</v>
      </c>
      <c r="I1" s="1" t="s">
        <v>22</v>
      </c>
      <c r="J1" s="1" t="s">
        <v>24</v>
      </c>
      <c r="K1" s="1" t="s">
        <v>26</v>
      </c>
      <c r="L1" s="1" t="s">
        <v>28</v>
      </c>
      <c r="M1" s="1" t="s">
        <v>30</v>
      </c>
    </row>
    <row r="2" spans="1:13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6</v>
      </c>
      <c r="F2" s="4" t="str">
        <f>IF(C2&gt;=D2,"Sales Target has completed.","Incomplete Sales target.")</f>
        <v>Incomplete Sales target.</v>
      </c>
      <c r="G2" s="4" t="str">
        <f>IF(E2="North",IF(C2&gt;200,"Eligible","Not-Eligible"),"Not-Eligible")</f>
        <v>Not-Eligible</v>
      </c>
      <c r="H2" s="4">
        <f>IF(C2&gt;=200,C2*0.1,IF(C2&gt;=150,C2*0.07,C2*0.05))</f>
        <v>6</v>
      </c>
      <c r="I2" s="4">
        <f>IF(C2&gt;=D2,C2*0.1,C2*0.05)</f>
        <v>6</v>
      </c>
      <c r="J2" s="4" t="str">
        <f>IF(C2&gt;=200,"Excellent",IF(C2&gt;=150,"Good","Needs Improvement"))</f>
        <v>Needs Improvement</v>
      </c>
      <c r="K2" s="4" t="str">
        <f>IF(C2&gt;200,"High",IF(100&lt;C2&gt;200,"Medium",IF(C2&lt;100,"Low")))</f>
        <v>Medium</v>
      </c>
      <c r="L2" s="4" t="str">
        <f>IF(E2="North",IF(C2&gt;=150,"$500","$300"),"$300")</f>
        <v>$300</v>
      </c>
      <c r="M2" s="4" t="str">
        <f>IF(C2 &gt;= $C$8, "High Performer", "Not High Performer")</f>
        <v>Not High Performer</v>
      </c>
    </row>
    <row r="3" spans="1:13" x14ac:dyDescent="0.3">
      <c r="A3" s="2">
        <v>102</v>
      </c>
      <c r="B3" s="2" t="s">
        <v>7</v>
      </c>
      <c r="C3" s="2">
        <v>150</v>
      </c>
      <c r="D3" s="2">
        <v>140</v>
      </c>
      <c r="E3" s="2" t="s">
        <v>8</v>
      </c>
      <c r="F3" s="4" t="str">
        <f t="shared" ref="F3:F7" si="0">IF(C3&gt;=D3,"Sales Target has completed.","Incomplete Sales target.")</f>
        <v>Sales Target has completed.</v>
      </c>
      <c r="G3" s="4" t="str">
        <f t="shared" ref="G3:G7" si="1">IF(E3="North",IF(C3&gt;200,"Eligible","Not-Eligible"),"Not-Eligible")</f>
        <v>Not-Eligible</v>
      </c>
      <c r="H3" s="4">
        <f t="shared" ref="H3:H7" si="2">IF(C3&gt;=200,C3*0.1,IF(C3&gt;=150,C3*0.07,C3*0.05))</f>
        <v>10.500000000000002</v>
      </c>
      <c r="I3" s="4">
        <f t="shared" ref="I3:I7" si="3">IF(C3&gt;=D3,C3*0.1,C3*0.05)</f>
        <v>15</v>
      </c>
      <c r="J3" s="4" t="str">
        <f t="shared" ref="J3:J7" si="4">IF(C3&gt;=200,"Excellent",IF(C3&gt;=150,"Good","Needs Improvement"))</f>
        <v>Good</v>
      </c>
      <c r="K3" s="4" t="str">
        <f t="shared" ref="K3:K7" si="5">IF(C3&gt;200,"High",IF(100&lt;C3&gt;200,"Medium",IF(C3&lt;100,"Low")))</f>
        <v>Medium</v>
      </c>
      <c r="L3" s="4" t="str">
        <f t="shared" ref="L3:L7" si="6">IF(E3="North",IF(C3&gt;=150,"$500","$300"),"$300")</f>
        <v>$300</v>
      </c>
      <c r="M3" s="4" t="str">
        <f t="shared" ref="M3:M7" si="7">IF(C3 &gt;= $C$8, "High Performer", "Not High Performer")</f>
        <v>Not High Performer</v>
      </c>
    </row>
    <row r="4" spans="1:13" x14ac:dyDescent="0.3">
      <c r="A4" s="2">
        <v>103</v>
      </c>
      <c r="B4" s="2" t="s">
        <v>9</v>
      </c>
      <c r="C4" s="2">
        <v>200</v>
      </c>
      <c r="D4" s="2">
        <v>200</v>
      </c>
      <c r="E4" s="2" t="s">
        <v>10</v>
      </c>
      <c r="F4" s="4" t="str">
        <f t="shared" si="0"/>
        <v>Sales Target has completed.</v>
      </c>
      <c r="G4" s="4" t="str">
        <f t="shared" si="1"/>
        <v>Not-Eligible</v>
      </c>
      <c r="H4" s="4">
        <f t="shared" si="2"/>
        <v>20</v>
      </c>
      <c r="I4" s="4">
        <f t="shared" si="3"/>
        <v>20</v>
      </c>
      <c r="J4" s="4" t="str">
        <f t="shared" si="4"/>
        <v>Excellent</v>
      </c>
      <c r="K4" s="4" t="str">
        <f>IF(C4&gt;200,"High",IF(100&lt;C4&gt;200,"Medium",IF(C4&lt;100,"Low")))</f>
        <v>Medium</v>
      </c>
      <c r="L4" s="4" t="str">
        <f t="shared" si="6"/>
        <v>$300</v>
      </c>
      <c r="M4" s="4" t="str">
        <f t="shared" si="7"/>
        <v>High Performer</v>
      </c>
    </row>
    <row r="5" spans="1:13" x14ac:dyDescent="0.3">
      <c r="A5" s="2">
        <v>104</v>
      </c>
      <c r="B5" s="2" t="s">
        <v>11</v>
      </c>
      <c r="C5" s="2">
        <v>90</v>
      </c>
      <c r="D5" s="2">
        <v>100</v>
      </c>
      <c r="E5" s="2" t="s">
        <v>12</v>
      </c>
      <c r="F5" s="4" t="str">
        <f t="shared" si="0"/>
        <v>Incomplete Sales target.</v>
      </c>
      <c r="G5" s="4" t="str">
        <f t="shared" si="1"/>
        <v>Not-Eligible</v>
      </c>
      <c r="H5" s="4">
        <f t="shared" si="2"/>
        <v>4.5</v>
      </c>
      <c r="I5" s="4">
        <f t="shared" si="3"/>
        <v>4.5</v>
      </c>
      <c r="J5" s="4" t="str">
        <f t="shared" si="4"/>
        <v>Needs Improvement</v>
      </c>
      <c r="K5" s="4" t="str">
        <f>IF(C5 &gt; 200, "High", IF(C5 &gt;= 100, "Medium", "Low"))</f>
        <v>Low</v>
      </c>
      <c r="L5" s="4" t="str">
        <f>IF(E5="North",IF(C5&gt;=150,"$500","$300"),"$300")</f>
        <v>$300</v>
      </c>
      <c r="M5" s="4" t="str">
        <f t="shared" si="7"/>
        <v>Not High Performer</v>
      </c>
    </row>
    <row r="6" spans="1:13" x14ac:dyDescent="0.3">
      <c r="A6" s="2">
        <v>105</v>
      </c>
      <c r="B6" s="2" t="s">
        <v>13</v>
      </c>
      <c r="C6" s="2">
        <v>220</v>
      </c>
      <c r="D6" s="2">
        <v>210</v>
      </c>
      <c r="E6" s="2" t="s">
        <v>6</v>
      </c>
      <c r="F6" s="4" t="str">
        <f t="shared" si="0"/>
        <v>Sales Target has completed.</v>
      </c>
      <c r="G6" s="4" t="str">
        <f t="shared" si="1"/>
        <v>Eligible</v>
      </c>
      <c r="H6" s="4">
        <f t="shared" si="2"/>
        <v>22</v>
      </c>
      <c r="I6" s="4">
        <f t="shared" si="3"/>
        <v>22</v>
      </c>
      <c r="J6" s="4" t="str">
        <f t="shared" si="4"/>
        <v>Excellent</v>
      </c>
      <c r="K6" s="4" t="str">
        <f>IF(C6&gt;200,"High",IF(100&lt;C6&gt;200,"Medium",IF(C6&lt;100,"Low")))</f>
        <v>High</v>
      </c>
      <c r="L6" s="4" t="str">
        <f t="shared" si="6"/>
        <v>$500</v>
      </c>
      <c r="M6" s="4" t="str">
        <f t="shared" si="7"/>
        <v>High Performer</v>
      </c>
    </row>
    <row r="7" spans="1:13" x14ac:dyDescent="0.3">
      <c r="A7" s="2">
        <v>106</v>
      </c>
      <c r="B7" s="2" t="s">
        <v>14</v>
      </c>
      <c r="C7" s="2">
        <v>130</v>
      </c>
      <c r="D7" s="2">
        <v>160</v>
      </c>
      <c r="E7" s="2" t="s">
        <v>8</v>
      </c>
      <c r="F7" s="4" t="str">
        <f t="shared" si="0"/>
        <v>Incomplete Sales target.</v>
      </c>
      <c r="G7" s="4" t="str">
        <f t="shared" si="1"/>
        <v>Not-Eligible</v>
      </c>
      <c r="H7" s="4">
        <f t="shared" si="2"/>
        <v>6.5</v>
      </c>
      <c r="I7" s="4">
        <f t="shared" si="3"/>
        <v>6.5</v>
      </c>
      <c r="J7" s="4" t="str">
        <f t="shared" si="4"/>
        <v>Needs Improvement</v>
      </c>
      <c r="K7" s="4" t="str">
        <f t="shared" si="5"/>
        <v>Medium</v>
      </c>
      <c r="L7" s="4" t="str">
        <f t="shared" si="6"/>
        <v>$300</v>
      </c>
      <c r="M7" s="4" t="str">
        <f t="shared" si="7"/>
        <v>Not High Performer</v>
      </c>
    </row>
    <row r="8" spans="1:13" x14ac:dyDescent="0.3">
      <c r="C8">
        <f>PERCENTILE(C2:C7, 0.75)</f>
        <v>187.5</v>
      </c>
    </row>
    <row r="10" spans="1:13" x14ac:dyDescent="0.3">
      <c r="A10" s="3" t="s">
        <v>15</v>
      </c>
    </row>
    <row r="11" spans="1:13" x14ac:dyDescent="0.3">
      <c r="A11" s="3" t="s">
        <v>17</v>
      </c>
    </row>
    <row r="12" spans="1:13" x14ac:dyDescent="0.3">
      <c r="A12" s="3" t="s">
        <v>19</v>
      </c>
    </row>
    <row r="13" spans="1:13" x14ac:dyDescent="0.3">
      <c r="A13" s="3" t="s">
        <v>21</v>
      </c>
    </row>
    <row r="14" spans="1:13" ht="35.4" customHeight="1" x14ac:dyDescent="0.3">
      <c r="A14" s="5" t="s">
        <v>23</v>
      </c>
      <c r="B14" s="5"/>
      <c r="C14" s="5"/>
      <c r="D14" s="5"/>
      <c r="E14" s="5"/>
      <c r="F14" s="5"/>
      <c r="G14" s="5"/>
      <c r="H14" s="5"/>
      <c r="I14" s="5"/>
      <c r="J14" s="5"/>
    </row>
    <row r="15" spans="1:13" x14ac:dyDescent="0.3">
      <c r="A15" s="3" t="s">
        <v>25</v>
      </c>
    </row>
    <row r="16" spans="1:13" x14ac:dyDescent="0.3">
      <c r="A16" s="3" t="s">
        <v>27</v>
      </c>
    </row>
    <row r="17" spans="1:7" ht="34.200000000000003" customHeight="1" x14ac:dyDescent="0.3">
      <c r="A17" s="5" t="s">
        <v>29</v>
      </c>
      <c r="B17" s="5"/>
      <c r="C17" s="5"/>
      <c r="D17" s="5"/>
      <c r="E17" s="5"/>
      <c r="F17" s="5"/>
      <c r="G17" s="5"/>
    </row>
  </sheetData>
  <mergeCells count="2">
    <mergeCell ref="A14:J14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Bhaskar</dc:creator>
  <cp:lastModifiedBy>Ranjeet Bhaskar</cp:lastModifiedBy>
  <dcterms:created xsi:type="dcterms:W3CDTF">2024-07-08T05:43:02Z</dcterms:created>
  <dcterms:modified xsi:type="dcterms:W3CDTF">2024-07-08T08:55:27Z</dcterms:modified>
</cp:coreProperties>
</file>