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\Downloads\"/>
    </mc:Choice>
  </mc:AlternateContent>
  <xr:revisionPtr revIDLastSave="0" documentId="13_ncr:1_{F7257169-A31D-40A9-96A5-8937D648AA0D}" xr6:coauthVersionLast="45" xr6:coauthVersionMax="45" xr10:uidLastSave="{00000000-0000-0000-0000-000000000000}"/>
  <bookViews>
    <workbookView xWindow="-98" yWindow="-98" windowWidth="28996" windowHeight="15796" xr2:uid="{2C95D8C2-1D7D-4BE6-876F-4C730C778911}"/>
  </bookViews>
  <sheets>
    <sheet name="vestfoldlab_to_vannmilj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1" l="1"/>
  <c r="F1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tc={96F00C65-26B7-4071-9983-247EEBF12006}</author>
    <author>tc={D33EE2BD-98B9-4FC7-A52F-1550500BC5A2}</author>
    <author>tc={96515918-C46F-42F1-B156-BFEB43DAC499}</author>
  </authors>
  <commentList>
    <comment ref="J1" authorId="0" shapeId="0" xr:uid="{96F00C65-26B7-4071-9983-247EEBF12006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  <comment ref="K1" authorId="1" shapeId="0" xr:uid="{D33EE2BD-98B9-4FC7-A52F-1550500BC5A2}">
      <text>
        <t>[Threaded comment]
Your version of Excel allows you to read this threaded comment; however, any edits to it will get removed if the file is opened in a newer version of Excel. Learn more: https://go.microsoft.com/fwlink/?linkid=870924
Comment:
    In Vannmiljø units</t>
      </text>
    </comment>
    <comment ref="K4" authorId="2" shapeId="0" xr:uid="{96515918-C46F-42F1-B156-BFEB43DAC499}">
      <text>
        <t>[Threaded comment]
Your version of Excel allows you to read this threaded comment; however, any edits to it will get removed if the file is opened in a newer version of Excel. Learn more: https://go.microsoft.com/fwlink/?linkid=870924
Comment:
    See e-mail from Øyvind G received 13.10.2020 at 11.14</t>
      </text>
    </comment>
  </commentList>
</comments>
</file>

<file path=xl/sharedStrings.xml><?xml version="1.0" encoding="utf-8"?>
<sst xmlns="http://schemas.openxmlformats.org/spreadsheetml/2006/main" count="144" uniqueCount="75">
  <si>
    <t>Temp</t>
  </si>
  <si>
    <t>pH</t>
  </si>
  <si>
    <t>Kond</t>
  </si>
  <si>
    <t>Alk</t>
  </si>
  <si>
    <t>Tot-P</t>
  </si>
  <si>
    <t>Tot-N</t>
  </si>
  <si>
    <t>NO3</t>
  </si>
  <si>
    <t>TOC</t>
  </si>
  <si>
    <t>RAl</t>
  </si>
  <si>
    <t>ILAl</t>
  </si>
  <si>
    <t>LAl</t>
  </si>
  <si>
    <t>Cl</t>
  </si>
  <si>
    <t>SO4</t>
  </si>
  <si>
    <t>Ca</t>
  </si>
  <si>
    <t>K</t>
  </si>
  <si>
    <t>Mg</t>
  </si>
  <si>
    <t>Na</t>
  </si>
  <si>
    <t>SIO2</t>
  </si>
  <si>
    <t>ANC</t>
  </si>
  <si>
    <t>°C</t>
  </si>
  <si>
    <t>mS/m</t>
  </si>
  <si>
    <t>mmol/l</t>
  </si>
  <si>
    <t>µekv/l</t>
  </si>
  <si>
    <t>µg/l</t>
  </si>
  <si>
    <t>mg/l</t>
  </si>
  <si>
    <t>Temperatur</t>
  </si>
  <si>
    <t>Konduktivitet</t>
  </si>
  <si>
    <t>Total alkalitet</t>
  </si>
  <si>
    <t>Totalfosfor</t>
  </si>
  <si>
    <t>Totalnitrogen</t>
  </si>
  <si>
    <t>Totalt organisk karbon (TOC)</t>
  </si>
  <si>
    <t>Klorid</t>
  </si>
  <si>
    <t>Sulfat</t>
  </si>
  <si>
    <t>Kalsium</t>
  </si>
  <si>
    <t>Kalium</t>
  </si>
  <si>
    <t>Magnesium</t>
  </si>
  <si>
    <t>Natrium</t>
  </si>
  <si>
    <t>Totalt silikat</t>
  </si>
  <si>
    <t>Ikke-labilt aluminium</t>
  </si>
  <si>
    <t>Reaktivt aluminium</t>
  </si>
  <si>
    <t>Labilt aluminium</t>
  </si>
  <si>
    <t>Nitrat</t>
  </si>
  <si>
    <t>µg/l P</t>
  </si>
  <si>
    <t>µg/l N</t>
  </si>
  <si>
    <t>mg/l C</t>
  </si>
  <si>
    <t>µg/l Al</t>
  </si>
  <si>
    <t>µg/l Si</t>
  </si>
  <si>
    <t>enh</t>
  </si>
  <si>
    <t>TEMP</t>
  </si>
  <si>
    <t>PH</t>
  </si>
  <si>
    <t>KOND</t>
  </si>
  <si>
    <t>ALK</t>
  </si>
  <si>
    <t>RAL</t>
  </si>
  <si>
    <t>ILAL</t>
  </si>
  <si>
    <t>LAL</t>
  </si>
  <si>
    <t>CL</t>
  </si>
  <si>
    <t>CA</t>
  </si>
  <si>
    <t>MG</t>
  </si>
  <si>
    <t>NA</t>
  </si>
  <si>
    <t>P-TOT</t>
  </si>
  <si>
    <t>N-TOT</t>
  </si>
  <si>
    <t>N-NO3</t>
  </si>
  <si>
    <t>&lt;ubenevnt&gt;</t>
  </si>
  <si>
    <t>vannmiljo_name</t>
  </si>
  <si>
    <t>vannmiljo_id</t>
  </si>
  <si>
    <t>vannmiljo_unit</t>
  </si>
  <si>
    <t>min</t>
  </si>
  <si>
    <t>max</t>
  </si>
  <si>
    <t>eurofins_name</t>
  </si>
  <si>
    <t>eurofins_unit</t>
  </si>
  <si>
    <t>eurofins_to_vm_conv_fac</t>
  </si>
  <si>
    <t>ms/m</t>
  </si>
  <si>
    <t>vestfoldlab_name</t>
  </si>
  <si>
    <t>vestfoldlab_unit</t>
  </si>
  <si>
    <t>vestfoldlab_to_vm_conv_fac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</si>
</sst>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0" fillId="0" borderId="0" xfId="0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mes Edward Sample" id="{2A2FE5C0-3DAF-46EB-9168-FBBE27685198}" userId="S::james.sample@niva.no::390061d2-d9ee-404c-996c-0685d3176f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0-09-29T09:32:04.66" personId="{2A2FE5C0-3DAF-46EB-9168-FBBE27685198}" id="{96F00C65-26B7-4071-9983-247EEBF12006}">
    <text>In Vannmiljø units</text>
  </threadedComment>
  <threadedComment ref="K1" dT="2020-09-29T09:32:11.07" personId="{2A2FE5C0-3DAF-46EB-9168-FBBE27685198}" id="{D33EE2BD-98B9-4FC7-A52F-1550500BC5A2}">
    <text>In Vannmiljø units</text>
  </threadedComment>
  <threadedComment ref="K4" dT="2020-11-04T11:42:09.87" personId="{2A2FE5C0-3DAF-46EB-9168-FBBE27685198}" id="{96515918-C46F-42F1-B156-BFEB43DAC499}">
    <text>See e-mail from Øyvind G received 13.10.2020 at 11.14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85D1-BBD4-4258-AC25-5AD6C24F8C02}">
  <dimension ref="A1:K20"/>
  <sheetViews>
    <sheetView tabSelected="1" workbookViewId="0">
      <selection activeCell="F3" sqref="F3"/>
    </sheetView>
  </sheetViews>
  <sheetFormatPr defaultRowHeight="14.25" x14ac:dyDescent="0.45"/>
  <cols>
    <col min="1" max="1" width="23.46484375" bestFit="1" customWidth="1"/>
    <col min="2" max="2" width="11.265625" bestFit="1" customWidth="1"/>
    <col min="3" max="3" width="13.06640625" bestFit="1" customWidth="1"/>
    <col min="4" max="4" width="16.33203125" bestFit="1" customWidth="1"/>
    <col min="5" max="5" width="15" bestFit="1" customWidth="1"/>
    <col min="6" max="6" width="25.19921875" style="1" bestFit="1" customWidth="1"/>
    <col min="7" max="7" width="13.06640625" bestFit="1" customWidth="1"/>
    <col min="8" max="8" width="11.6640625" bestFit="1" customWidth="1"/>
    <col min="9" max="9" width="21.86328125" style="1" bestFit="1" customWidth="1"/>
    <col min="10" max="10" width="5.33203125" bestFit="1" customWidth="1"/>
    <col min="11" max="11" width="4.73046875" bestFit="1" customWidth="1"/>
  </cols>
  <sheetData>
    <row r="1" spans="1:11" x14ac:dyDescent="0.45">
      <c r="A1" s="5" t="s">
        <v>63</v>
      </c>
      <c r="B1" s="5" t="s">
        <v>64</v>
      </c>
      <c r="C1" s="5" t="s">
        <v>65</v>
      </c>
      <c r="D1" s="5" t="s">
        <v>72</v>
      </c>
      <c r="E1" s="5" t="s">
        <v>73</v>
      </c>
      <c r="F1" s="6" t="s">
        <v>74</v>
      </c>
      <c r="G1" s="5" t="s">
        <v>68</v>
      </c>
      <c r="H1" s="5" t="s">
        <v>69</v>
      </c>
      <c r="I1" s="6" t="s">
        <v>70</v>
      </c>
      <c r="J1" s="5" t="s">
        <v>66</v>
      </c>
      <c r="K1" s="5" t="s">
        <v>67</v>
      </c>
    </row>
    <row r="2" spans="1:11" x14ac:dyDescent="0.45">
      <c r="A2" t="s">
        <v>25</v>
      </c>
      <c r="B2" t="s">
        <v>48</v>
      </c>
      <c r="C2" t="s">
        <v>19</v>
      </c>
      <c r="D2" t="s">
        <v>0</v>
      </c>
      <c r="E2" t="s">
        <v>19</v>
      </c>
      <c r="F2" s="1">
        <v>1</v>
      </c>
      <c r="G2" t="s">
        <v>0</v>
      </c>
      <c r="H2" t="s">
        <v>19</v>
      </c>
      <c r="I2" s="1">
        <v>1</v>
      </c>
      <c r="J2">
        <v>-10</v>
      </c>
      <c r="K2">
        <v>30</v>
      </c>
    </row>
    <row r="3" spans="1:11" x14ac:dyDescent="0.45">
      <c r="A3" t="s">
        <v>1</v>
      </c>
      <c r="B3" t="s">
        <v>49</v>
      </c>
      <c r="C3" t="s">
        <v>62</v>
      </c>
      <c r="D3" s="1" t="s">
        <v>1</v>
      </c>
      <c r="E3" s="1" t="s">
        <v>47</v>
      </c>
      <c r="F3" s="1">
        <v>1</v>
      </c>
      <c r="G3" s="1" t="s">
        <v>1</v>
      </c>
      <c r="H3" s="1" t="s">
        <v>47</v>
      </c>
      <c r="I3" s="1">
        <v>1</v>
      </c>
      <c r="J3">
        <v>1</v>
      </c>
      <c r="K3">
        <v>10</v>
      </c>
    </row>
    <row r="4" spans="1:11" x14ac:dyDescent="0.45">
      <c r="A4" t="s">
        <v>26</v>
      </c>
      <c r="B4" t="s">
        <v>50</v>
      </c>
      <c r="C4" t="s">
        <v>20</v>
      </c>
      <c r="D4" s="2" t="s">
        <v>2</v>
      </c>
      <c r="E4" s="2" t="s">
        <v>20</v>
      </c>
      <c r="F4" s="1">
        <v>1</v>
      </c>
      <c r="G4" s="2" t="s">
        <v>2</v>
      </c>
      <c r="H4" s="2" t="s">
        <v>71</v>
      </c>
      <c r="I4" s="1">
        <v>1</v>
      </c>
      <c r="J4">
        <v>0</v>
      </c>
      <c r="K4">
        <v>100</v>
      </c>
    </row>
    <row r="5" spans="1:11" x14ac:dyDescent="0.45">
      <c r="A5" t="s">
        <v>27</v>
      </c>
      <c r="B5" t="s">
        <v>51</v>
      </c>
      <c r="C5" t="s">
        <v>21</v>
      </c>
      <c r="D5" s="3" t="s">
        <v>3</v>
      </c>
      <c r="E5" s="3" t="s">
        <v>21</v>
      </c>
      <c r="F5" s="1">
        <v>1</v>
      </c>
      <c r="G5" s="3" t="s">
        <v>3</v>
      </c>
      <c r="H5" s="3" t="s">
        <v>21</v>
      </c>
      <c r="I5" s="1">
        <v>1</v>
      </c>
      <c r="J5">
        <v>0</v>
      </c>
      <c r="K5">
        <v>2</v>
      </c>
    </row>
    <row r="6" spans="1:11" x14ac:dyDescent="0.45">
      <c r="A6" t="s">
        <v>28</v>
      </c>
      <c r="B6" t="s">
        <v>59</v>
      </c>
      <c r="C6" t="s">
        <v>42</v>
      </c>
      <c r="D6" s="4" t="s">
        <v>4</v>
      </c>
      <c r="E6" s="4" t="s">
        <v>23</v>
      </c>
      <c r="F6" s="1">
        <v>1</v>
      </c>
      <c r="G6" s="4" t="s">
        <v>4</v>
      </c>
      <c r="H6" s="4" t="s">
        <v>23</v>
      </c>
      <c r="I6" s="1">
        <v>1</v>
      </c>
      <c r="J6">
        <v>0</v>
      </c>
      <c r="K6">
        <v>500</v>
      </c>
    </row>
    <row r="7" spans="1:11" x14ac:dyDescent="0.45">
      <c r="A7" t="s">
        <v>29</v>
      </c>
      <c r="B7" t="s">
        <v>60</v>
      </c>
      <c r="C7" t="s">
        <v>43</v>
      </c>
      <c r="D7" s="4" t="s">
        <v>5</v>
      </c>
      <c r="E7" s="4" t="s">
        <v>23</v>
      </c>
      <c r="F7" s="1">
        <v>1</v>
      </c>
      <c r="G7" s="4" t="s">
        <v>5</v>
      </c>
      <c r="H7" s="4" t="s">
        <v>23</v>
      </c>
      <c r="I7" s="1">
        <v>1</v>
      </c>
      <c r="J7">
        <v>0</v>
      </c>
      <c r="K7">
        <v>4000</v>
      </c>
    </row>
    <row r="8" spans="1:11" x14ac:dyDescent="0.45">
      <c r="A8" t="s">
        <v>41</v>
      </c>
      <c r="B8" t="s">
        <v>61</v>
      </c>
      <c r="C8" t="s">
        <v>43</v>
      </c>
      <c r="D8" s="4" t="s">
        <v>6</v>
      </c>
      <c r="E8" s="4" t="s">
        <v>23</v>
      </c>
      <c r="F8" s="1">
        <v>1</v>
      </c>
      <c r="G8" s="4" t="s">
        <v>6</v>
      </c>
      <c r="H8" s="4" t="s">
        <v>23</v>
      </c>
      <c r="I8" s="1">
        <v>1</v>
      </c>
      <c r="J8">
        <v>0</v>
      </c>
      <c r="K8">
        <v>2000</v>
      </c>
    </row>
    <row r="9" spans="1:11" x14ac:dyDescent="0.45">
      <c r="A9" t="s">
        <v>30</v>
      </c>
      <c r="B9" t="s">
        <v>7</v>
      </c>
      <c r="C9" t="s">
        <v>44</v>
      </c>
      <c r="D9" s="2" t="s">
        <v>7</v>
      </c>
      <c r="E9" s="2" t="s">
        <v>24</v>
      </c>
      <c r="F9" s="1">
        <v>1</v>
      </c>
      <c r="G9" s="2" t="s">
        <v>7</v>
      </c>
      <c r="H9" s="2" t="s">
        <v>24</v>
      </c>
      <c r="I9" s="1">
        <v>1</v>
      </c>
      <c r="J9">
        <v>0</v>
      </c>
      <c r="K9">
        <v>100</v>
      </c>
    </row>
    <row r="10" spans="1:11" x14ac:dyDescent="0.45">
      <c r="A10" t="s">
        <v>39</v>
      </c>
      <c r="B10" t="s">
        <v>52</v>
      </c>
      <c r="C10" t="s">
        <v>45</v>
      </c>
      <c r="D10" s="4" t="s">
        <v>8</v>
      </c>
      <c r="E10" s="4" t="s">
        <v>23</v>
      </c>
      <c r="F10" s="1">
        <v>1</v>
      </c>
      <c r="G10" s="4" t="s">
        <v>8</v>
      </c>
      <c r="H10" s="4" t="s">
        <v>23</v>
      </c>
      <c r="I10" s="1">
        <v>1</v>
      </c>
      <c r="J10">
        <v>0</v>
      </c>
      <c r="K10">
        <v>500</v>
      </c>
    </row>
    <row r="11" spans="1:11" x14ac:dyDescent="0.45">
      <c r="A11" t="s">
        <v>38</v>
      </c>
      <c r="B11" t="s">
        <v>53</v>
      </c>
      <c r="C11" t="s">
        <v>45</v>
      </c>
      <c r="D11" s="4" t="s">
        <v>9</v>
      </c>
      <c r="E11" s="4" t="s">
        <v>23</v>
      </c>
      <c r="F11" s="1">
        <v>1</v>
      </c>
      <c r="G11" s="4" t="s">
        <v>9</v>
      </c>
      <c r="H11" s="4" t="s">
        <v>23</v>
      </c>
      <c r="I11" s="1">
        <v>1</v>
      </c>
      <c r="J11">
        <v>0</v>
      </c>
      <c r="K11">
        <v>500</v>
      </c>
    </row>
    <row r="12" spans="1:11" x14ac:dyDescent="0.45">
      <c r="A12" t="s">
        <v>40</v>
      </c>
      <c r="B12" t="s">
        <v>54</v>
      </c>
      <c r="C12" t="s">
        <v>45</v>
      </c>
      <c r="D12" s="4" t="s">
        <v>10</v>
      </c>
      <c r="E12" s="4" t="s">
        <v>23</v>
      </c>
      <c r="F12" s="1">
        <v>1</v>
      </c>
      <c r="G12" s="4" t="s">
        <v>10</v>
      </c>
      <c r="H12" s="4" t="s">
        <v>23</v>
      </c>
      <c r="I12" s="1">
        <v>1</v>
      </c>
      <c r="J12">
        <v>0</v>
      </c>
      <c r="K12">
        <v>500</v>
      </c>
    </row>
    <row r="13" spans="1:11" x14ac:dyDescent="0.45">
      <c r="A13" t="s">
        <v>31</v>
      </c>
      <c r="B13" t="s">
        <v>55</v>
      </c>
      <c r="C13" t="s">
        <v>24</v>
      </c>
      <c r="D13" s="1" t="s">
        <v>11</v>
      </c>
      <c r="E13" s="1" t="s">
        <v>24</v>
      </c>
      <c r="F13" s="1">
        <v>1</v>
      </c>
      <c r="G13" s="1" t="s">
        <v>11</v>
      </c>
      <c r="H13" s="1" t="s">
        <v>24</v>
      </c>
      <c r="I13" s="1">
        <v>1</v>
      </c>
      <c r="J13">
        <v>0</v>
      </c>
      <c r="K13">
        <v>100</v>
      </c>
    </row>
    <row r="14" spans="1:11" x14ac:dyDescent="0.45">
      <c r="A14" t="s">
        <v>32</v>
      </c>
      <c r="B14" t="s">
        <v>12</v>
      </c>
      <c r="C14" t="s">
        <v>24</v>
      </c>
      <c r="D14" s="1" t="s">
        <v>12</v>
      </c>
      <c r="E14" s="1" t="s">
        <v>24</v>
      </c>
      <c r="F14" s="1">
        <v>1</v>
      </c>
      <c r="G14" s="1" t="s">
        <v>12</v>
      </c>
      <c r="H14" s="1" t="s">
        <v>24</v>
      </c>
      <c r="I14" s="1">
        <v>1</v>
      </c>
      <c r="J14">
        <v>0</v>
      </c>
      <c r="K14">
        <v>20</v>
      </c>
    </row>
    <row r="15" spans="1:11" x14ac:dyDescent="0.45">
      <c r="A15" t="s">
        <v>33</v>
      </c>
      <c r="B15" t="s">
        <v>56</v>
      </c>
      <c r="C15" t="s">
        <v>24</v>
      </c>
      <c r="D15" s="1" t="s">
        <v>13</v>
      </c>
      <c r="E15" s="1" t="s">
        <v>24</v>
      </c>
      <c r="F15" s="1">
        <v>1</v>
      </c>
      <c r="G15" s="1" t="s">
        <v>13</v>
      </c>
      <c r="H15" s="1" t="s">
        <v>24</v>
      </c>
      <c r="I15" s="1">
        <v>1</v>
      </c>
      <c r="J15">
        <v>0</v>
      </c>
      <c r="K15">
        <v>500</v>
      </c>
    </row>
    <row r="16" spans="1:11" x14ac:dyDescent="0.45">
      <c r="A16" t="s">
        <v>34</v>
      </c>
      <c r="B16" t="s">
        <v>14</v>
      </c>
      <c r="C16" t="s">
        <v>24</v>
      </c>
      <c r="D16" s="1" t="s">
        <v>14</v>
      </c>
      <c r="E16" s="1" t="s">
        <v>24</v>
      </c>
      <c r="F16" s="1">
        <v>1</v>
      </c>
      <c r="G16" s="1" t="s">
        <v>14</v>
      </c>
      <c r="H16" s="1" t="s">
        <v>24</v>
      </c>
      <c r="I16" s="1">
        <v>1</v>
      </c>
      <c r="J16">
        <v>0</v>
      </c>
      <c r="K16">
        <v>10</v>
      </c>
    </row>
    <row r="17" spans="1:11" x14ac:dyDescent="0.45">
      <c r="A17" t="s">
        <v>35</v>
      </c>
      <c r="B17" t="s">
        <v>57</v>
      </c>
      <c r="C17" t="s">
        <v>24</v>
      </c>
      <c r="D17" s="1" t="s">
        <v>15</v>
      </c>
      <c r="E17" s="1" t="s">
        <v>24</v>
      </c>
      <c r="F17" s="1">
        <v>1</v>
      </c>
      <c r="G17" s="1" t="s">
        <v>15</v>
      </c>
      <c r="H17" s="1" t="s">
        <v>24</v>
      </c>
      <c r="I17" s="1">
        <v>1</v>
      </c>
      <c r="J17">
        <v>0</v>
      </c>
      <c r="K17">
        <v>100</v>
      </c>
    </row>
    <row r="18" spans="1:11" x14ac:dyDescent="0.45">
      <c r="A18" t="s">
        <v>36</v>
      </c>
      <c r="B18" t="s">
        <v>58</v>
      </c>
      <c r="C18" t="s">
        <v>24</v>
      </c>
      <c r="D18" s="1" t="s">
        <v>16</v>
      </c>
      <c r="E18" s="1" t="s">
        <v>24</v>
      </c>
      <c r="F18" s="1">
        <v>1</v>
      </c>
      <c r="G18" s="1" t="s">
        <v>16</v>
      </c>
      <c r="H18" s="1" t="s">
        <v>24</v>
      </c>
      <c r="I18" s="1">
        <v>1</v>
      </c>
      <c r="J18">
        <v>0</v>
      </c>
      <c r="K18">
        <v>50</v>
      </c>
    </row>
    <row r="19" spans="1:11" s="7" customFormat="1" x14ac:dyDescent="0.45">
      <c r="A19" s="7" t="s">
        <v>37</v>
      </c>
      <c r="B19" s="7" t="s">
        <v>17</v>
      </c>
      <c r="C19" s="7" t="s">
        <v>46</v>
      </c>
      <c r="D19" s="8" t="s">
        <v>17</v>
      </c>
      <c r="E19" s="8" t="s">
        <v>24</v>
      </c>
      <c r="F19" s="8">
        <f>1000*28.09/60.08</f>
        <v>467.54327563249001</v>
      </c>
      <c r="G19" s="8" t="s">
        <v>17</v>
      </c>
      <c r="H19" s="4" t="s">
        <v>23</v>
      </c>
      <c r="I19" s="8">
        <f>28.09/60.08</f>
        <v>0.46754327563249004</v>
      </c>
      <c r="J19" s="7">
        <v>0</v>
      </c>
      <c r="K19" s="7">
        <v>7000</v>
      </c>
    </row>
    <row r="20" spans="1:11" x14ac:dyDescent="0.45">
      <c r="A20" t="s">
        <v>18</v>
      </c>
      <c r="B20" t="s">
        <v>18</v>
      </c>
      <c r="C20" t="s">
        <v>22</v>
      </c>
      <c r="D20" s="2" t="s">
        <v>18</v>
      </c>
      <c r="E20" s="2" t="s">
        <v>22</v>
      </c>
      <c r="F20" s="1">
        <v>1</v>
      </c>
      <c r="G20" s="2" t="s">
        <v>18</v>
      </c>
      <c r="H20" s="2" t="s">
        <v>22</v>
      </c>
      <c r="I20" s="1">
        <v>1</v>
      </c>
      <c r="J20">
        <v>-1000</v>
      </c>
      <c r="K20">
        <v>6000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vestfoldlab_to_vannmiljo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Edward Sample</dc:creator>
  <cp:lastModifiedBy>James Edward Sample</cp:lastModifiedBy>
  <dcterms:created xsi:type="dcterms:W3CDTF">2020-09-25T10:24:55Z</dcterms:created>
  <dcterms:modified xsi:type="dcterms:W3CDTF">2021-02-15T10:18:00Z</dcterms:modified>
</cp:coreProperties>
</file>