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jasapilots-my.sharepoint.com/personal/pflynn_njasap_com/Documents/Documents/Seniority Related/Seniority List - Union/2024/"/>
    </mc:Choice>
  </mc:AlternateContent>
  <xr:revisionPtr revIDLastSave="198" documentId="8_{3A38F4BF-138D-8B48-B526-13E50C3720BC}" xr6:coauthVersionLast="47" xr6:coauthVersionMax="47" xr10:uidLastSave="{A0EADA5C-7978-A744-9C15-9E2D0D7D08EC}"/>
  <bookViews>
    <workbookView xWindow="0" yWindow="500" windowWidth="35840" windowHeight="21900" activeTab="1" xr2:uid="{00000000-000D-0000-FFFF-FFFF00000000}"/>
  </bookViews>
  <sheets>
    <sheet name="Sheet2" sheetId="3" r:id="rId1"/>
    <sheet name="UNION_EXCEL_FILE" sheetId="1" r:id="rId2"/>
    <sheet name="Sheet1" sheetId="2" r:id="rId3"/>
  </sheets>
  <definedNames>
    <definedName name="UNION_EXCEL_FILE">UNION_EXCEL_FILE!$A$1:$M$3208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2" l="1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5" i="2"/>
  <c r="Y5" i="3"/>
  <c r="Y4" i="3"/>
  <c r="Y3" i="3"/>
  <c r="U754" i="3"/>
  <c r="V754" i="3"/>
  <c r="U755" i="3"/>
  <c r="V755" i="3"/>
  <c r="U756" i="3"/>
  <c r="V756" i="3"/>
  <c r="U757" i="3"/>
  <c r="V757" i="3"/>
  <c r="U758" i="3"/>
  <c r="V758" i="3"/>
  <c r="U759" i="3"/>
  <c r="V759" i="3"/>
  <c r="U760" i="3"/>
  <c r="V760" i="3"/>
  <c r="U761" i="3"/>
  <c r="V761" i="3"/>
  <c r="U762" i="3"/>
  <c r="V762" i="3"/>
  <c r="U763" i="3"/>
  <c r="V763" i="3"/>
  <c r="U764" i="3"/>
  <c r="V764" i="3"/>
  <c r="U765" i="3"/>
  <c r="V765" i="3"/>
  <c r="U766" i="3"/>
  <c r="V766" i="3"/>
  <c r="U767" i="3"/>
  <c r="V767" i="3"/>
  <c r="U768" i="3"/>
  <c r="V768" i="3"/>
  <c r="U769" i="3"/>
  <c r="V769" i="3"/>
  <c r="U770" i="3"/>
  <c r="V770" i="3"/>
  <c r="U771" i="3"/>
  <c r="V771" i="3"/>
  <c r="U772" i="3"/>
  <c r="V772" i="3"/>
  <c r="U773" i="3"/>
  <c r="V773" i="3"/>
  <c r="U774" i="3"/>
  <c r="V774" i="3"/>
  <c r="U775" i="3"/>
  <c r="V775" i="3"/>
  <c r="U776" i="3"/>
  <c r="V776" i="3"/>
  <c r="U777" i="3"/>
  <c r="V777" i="3"/>
  <c r="U778" i="3"/>
  <c r="V778" i="3"/>
  <c r="U779" i="3"/>
  <c r="V779" i="3"/>
  <c r="U780" i="3"/>
  <c r="V780" i="3"/>
  <c r="U781" i="3"/>
  <c r="V781" i="3"/>
  <c r="U782" i="3"/>
  <c r="V782" i="3"/>
  <c r="U783" i="3"/>
  <c r="V783" i="3"/>
  <c r="U784" i="3"/>
  <c r="V784" i="3"/>
  <c r="U785" i="3"/>
  <c r="V785" i="3"/>
  <c r="U786" i="3"/>
  <c r="V786" i="3"/>
  <c r="U787" i="3"/>
  <c r="V787" i="3"/>
  <c r="U788" i="3"/>
  <c r="V788" i="3"/>
  <c r="U789" i="3"/>
  <c r="V789" i="3"/>
  <c r="U790" i="3"/>
  <c r="V790" i="3"/>
  <c r="U791" i="3"/>
  <c r="V791" i="3"/>
  <c r="U792" i="3"/>
  <c r="V792" i="3"/>
  <c r="U793" i="3"/>
  <c r="V793" i="3"/>
  <c r="U794" i="3"/>
  <c r="V794" i="3"/>
  <c r="U795" i="3"/>
  <c r="V795" i="3"/>
  <c r="U796" i="3"/>
  <c r="V796" i="3"/>
  <c r="U797" i="3"/>
  <c r="V797" i="3"/>
  <c r="U798" i="3"/>
  <c r="V798" i="3"/>
  <c r="U799" i="3"/>
  <c r="V799" i="3"/>
  <c r="U800" i="3"/>
  <c r="V800" i="3"/>
  <c r="U801" i="3"/>
  <c r="V801" i="3"/>
  <c r="U802" i="3"/>
  <c r="V802" i="3"/>
  <c r="U803" i="3"/>
  <c r="V803" i="3"/>
  <c r="U804" i="3"/>
  <c r="V804" i="3"/>
  <c r="U805" i="3"/>
  <c r="V805" i="3"/>
  <c r="U806" i="3"/>
  <c r="V806" i="3"/>
  <c r="U807" i="3"/>
  <c r="V807" i="3"/>
  <c r="U808" i="3"/>
  <c r="V808" i="3"/>
  <c r="U809" i="3"/>
  <c r="V809" i="3"/>
  <c r="U810" i="3"/>
  <c r="V810" i="3"/>
  <c r="U811" i="3"/>
  <c r="V811" i="3"/>
  <c r="U812" i="3"/>
  <c r="V812" i="3"/>
  <c r="U813" i="3"/>
  <c r="V813" i="3"/>
  <c r="U814" i="3"/>
  <c r="V814" i="3"/>
  <c r="U815" i="3"/>
  <c r="V815" i="3"/>
  <c r="U816" i="3"/>
  <c r="V816" i="3"/>
  <c r="U817" i="3"/>
  <c r="V817" i="3"/>
  <c r="U818" i="3"/>
  <c r="V818" i="3"/>
  <c r="U819" i="3"/>
  <c r="V819" i="3"/>
  <c r="U820" i="3"/>
  <c r="V820" i="3"/>
  <c r="U821" i="3"/>
  <c r="V821" i="3"/>
  <c r="U822" i="3"/>
  <c r="V822" i="3"/>
  <c r="U823" i="3"/>
  <c r="V823" i="3"/>
  <c r="U824" i="3"/>
  <c r="V824" i="3"/>
  <c r="U825" i="3"/>
  <c r="V825" i="3"/>
  <c r="U826" i="3"/>
  <c r="V826" i="3"/>
  <c r="U827" i="3"/>
  <c r="V827" i="3"/>
  <c r="U828" i="3"/>
  <c r="V828" i="3"/>
  <c r="U829" i="3"/>
  <c r="V829" i="3"/>
  <c r="U830" i="3"/>
  <c r="V830" i="3"/>
  <c r="U831" i="3"/>
  <c r="V831" i="3"/>
  <c r="U832" i="3"/>
  <c r="V832" i="3"/>
  <c r="U833" i="3"/>
  <c r="V833" i="3"/>
  <c r="U834" i="3"/>
  <c r="V834" i="3"/>
  <c r="U835" i="3"/>
  <c r="V835" i="3"/>
  <c r="U836" i="3"/>
  <c r="V836" i="3"/>
  <c r="U837" i="3"/>
  <c r="V837" i="3"/>
  <c r="U838" i="3"/>
  <c r="V838" i="3"/>
  <c r="U839" i="3"/>
  <c r="V839" i="3"/>
  <c r="U840" i="3"/>
  <c r="V840" i="3"/>
  <c r="U841" i="3"/>
  <c r="V841" i="3"/>
  <c r="U842" i="3"/>
  <c r="V842" i="3"/>
  <c r="U843" i="3"/>
  <c r="V843" i="3"/>
  <c r="U844" i="3"/>
  <c r="V844" i="3"/>
  <c r="U845" i="3"/>
  <c r="V845" i="3"/>
  <c r="U846" i="3"/>
  <c r="V846" i="3"/>
  <c r="U847" i="3"/>
  <c r="V847" i="3"/>
  <c r="U848" i="3"/>
  <c r="V848" i="3"/>
  <c r="U849" i="3"/>
  <c r="V849" i="3"/>
  <c r="U850" i="3"/>
  <c r="V850" i="3"/>
  <c r="U851" i="3"/>
  <c r="V851" i="3"/>
  <c r="U852" i="3"/>
  <c r="V852" i="3"/>
  <c r="U853" i="3"/>
  <c r="V853" i="3"/>
  <c r="U854" i="3"/>
  <c r="V854" i="3"/>
  <c r="U855" i="3"/>
  <c r="V855" i="3"/>
  <c r="U856" i="3"/>
  <c r="V856" i="3"/>
  <c r="U857" i="3"/>
  <c r="V857" i="3"/>
  <c r="U858" i="3"/>
  <c r="V858" i="3"/>
  <c r="U859" i="3"/>
  <c r="V859" i="3"/>
  <c r="U860" i="3"/>
  <c r="V860" i="3"/>
  <c r="U861" i="3"/>
  <c r="V861" i="3"/>
  <c r="U862" i="3"/>
  <c r="V862" i="3"/>
  <c r="U863" i="3"/>
  <c r="V863" i="3"/>
  <c r="U864" i="3"/>
  <c r="V864" i="3"/>
  <c r="U865" i="3"/>
  <c r="V865" i="3"/>
  <c r="U866" i="3"/>
  <c r="V866" i="3"/>
  <c r="U867" i="3"/>
  <c r="V867" i="3"/>
  <c r="U868" i="3"/>
  <c r="V868" i="3"/>
  <c r="U869" i="3"/>
  <c r="V869" i="3"/>
  <c r="U870" i="3"/>
  <c r="V870" i="3"/>
  <c r="U871" i="3"/>
  <c r="V871" i="3"/>
  <c r="U872" i="3"/>
  <c r="V872" i="3"/>
  <c r="U873" i="3"/>
  <c r="V873" i="3"/>
  <c r="U874" i="3"/>
  <c r="V874" i="3"/>
  <c r="U875" i="3"/>
  <c r="V875" i="3"/>
  <c r="U876" i="3"/>
  <c r="V876" i="3"/>
  <c r="U877" i="3"/>
  <c r="V877" i="3"/>
  <c r="U878" i="3"/>
  <c r="V878" i="3"/>
  <c r="U879" i="3"/>
  <c r="V879" i="3"/>
  <c r="U880" i="3"/>
  <c r="V880" i="3"/>
  <c r="U881" i="3"/>
  <c r="V881" i="3"/>
  <c r="U882" i="3"/>
  <c r="V882" i="3"/>
  <c r="U883" i="3"/>
  <c r="V883" i="3"/>
  <c r="U884" i="3"/>
  <c r="V884" i="3"/>
  <c r="U885" i="3"/>
  <c r="V885" i="3"/>
  <c r="U886" i="3"/>
  <c r="V886" i="3"/>
  <c r="U887" i="3"/>
  <c r="V887" i="3"/>
  <c r="U888" i="3"/>
  <c r="V888" i="3"/>
  <c r="U889" i="3"/>
  <c r="V889" i="3"/>
  <c r="U890" i="3"/>
  <c r="V890" i="3"/>
  <c r="U891" i="3"/>
  <c r="V891" i="3"/>
  <c r="U892" i="3"/>
  <c r="V892" i="3"/>
  <c r="U893" i="3"/>
  <c r="V893" i="3"/>
  <c r="U894" i="3"/>
  <c r="V894" i="3"/>
  <c r="U895" i="3"/>
  <c r="V895" i="3"/>
  <c r="U896" i="3"/>
  <c r="V896" i="3"/>
  <c r="U897" i="3"/>
  <c r="V897" i="3"/>
  <c r="U898" i="3"/>
  <c r="V898" i="3"/>
  <c r="U899" i="3"/>
  <c r="V899" i="3"/>
  <c r="U900" i="3"/>
  <c r="V900" i="3"/>
  <c r="U901" i="3"/>
  <c r="V901" i="3"/>
  <c r="U902" i="3"/>
  <c r="V902" i="3"/>
  <c r="U903" i="3"/>
  <c r="V903" i="3"/>
  <c r="U904" i="3"/>
  <c r="V904" i="3"/>
  <c r="U905" i="3"/>
  <c r="V905" i="3"/>
  <c r="U906" i="3"/>
  <c r="V906" i="3"/>
  <c r="U907" i="3"/>
  <c r="V907" i="3"/>
  <c r="U908" i="3"/>
  <c r="V908" i="3"/>
  <c r="U909" i="3"/>
  <c r="V909" i="3"/>
  <c r="U910" i="3"/>
  <c r="V910" i="3"/>
  <c r="U911" i="3"/>
  <c r="V911" i="3"/>
  <c r="U912" i="3"/>
  <c r="V912" i="3"/>
  <c r="U913" i="3"/>
  <c r="V913" i="3"/>
  <c r="U914" i="3"/>
  <c r="V914" i="3"/>
  <c r="U915" i="3"/>
  <c r="V915" i="3"/>
  <c r="U916" i="3"/>
  <c r="V916" i="3"/>
  <c r="U917" i="3"/>
  <c r="V917" i="3"/>
  <c r="U918" i="3"/>
  <c r="V918" i="3"/>
  <c r="U919" i="3"/>
  <c r="V919" i="3"/>
  <c r="U920" i="3"/>
  <c r="V920" i="3"/>
  <c r="U921" i="3"/>
  <c r="V921" i="3"/>
  <c r="U922" i="3"/>
  <c r="V922" i="3"/>
  <c r="U923" i="3"/>
  <c r="V923" i="3"/>
  <c r="U924" i="3"/>
  <c r="V924" i="3"/>
  <c r="U925" i="3"/>
  <c r="V925" i="3"/>
  <c r="U926" i="3"/>
  <c r="V926" i="3"/>
  <c r="U927" i="3"/>
  <c r="V927" i="3"/>
  <c r="U928" i="3"/>
  <c r="V928" i="3"/>
  <c r="U929" i="3"/>
  <c r="V929" i="3"/>
  <c r="U930" i="3"/>
  <c r="V930" i="3"/>
  <c r="U931" i="3"/>
  <c r="V931" i="3"/>
  <c r="U932" i="3"/>
  <c r="V932" i="3"/>
  <c r="U933" i="3"/>
  <c r="V933" i="3"/>
  <c r="U934" i="3"/>
  <c r="V934" i="3"/>
  <c r="U935" i="3"/>
  <c r="V935" i="3"/>
  <c r="U936" i="3"/>
  <c r="V936" i="3"/>
  <c r="U937" i="3"/>
  <c r="V937" i="3"/>
  <c r="U938" i="3"/>
  <c r="V938" i="3"/>
  <c r="U939" i="3"/>
  <c r="V939" i="3"/>
  <c r="U940" i="3"/>
  <c r="V940" i="3"/>
  <c r="U941" i="3"/>
  <c r="V941" i="3"/>
  <c r="U942" i="3"/>
  <c r="V942" i="3"/>
  <c r="U943" i="3"/>
  <c r="V943" i="3"/>
  <c r="U944" i="3"/>
  <c r="V944" i="3"/>
  <c r="U945" i="3"/>
  <c r="V945" i="3"/>
  <c r="U946" i="3"/>
  <c r="V946" i="3"/>
  <c r="U947" i="3"/>
  <c r="V947" i="3"/>
  <c r="U948" i="3"/>
  <c r="V948" i="3"/>
  <c r="U949" i="3"/>
  <c r="V949" i="3"/>
  <c r="U950" i="3"/>
  <c r="V950" i="3"/>
  <c r="U951" i="3"/>
  <c r="V951" i="3"/>
  <c r="U952" i="3"/>
  <c r="V952" i="3"/>
  <c r="U953" i="3"/>
  <c r="V953" i="3"/>
  <c r="U954" i="3"/>
  <c r="V954" i="3"/>
  <c r="U955" i="3"/>
  <c r="V955" i="3"/>
  <c r="U956" i="3"/>
  <c r="V956" i="3"/>
  <c r="U957" i="3"/>
  <c r="V957" i="3"/>
  <c r="U958" i="3"/>
  <c r="V958" i="3"/>
  <c r="U959" i="3"/>
  <c r="V959" i="3"/>
  <c r="U960" i="3"/>
  <c r="V960" i="3"/>
  <c r="U961" i="3"/>
  <c r="V961" i="3"/>
  <c r="U962" i="3"/>
  <c r="V962" i="3"/>
  <c r="U963" i="3"/>
  <c r="V963" i="3"/>
  <c r="U964" i="3"/>
  <c r="V964" i="3"/>
  <c r="U965" i="3"/>
  <c r="V965" i="3"/>
  <c r="U966" i="3"/>
  <c r="V966" i="3"/>
  <c r="U967" i="3"/>
  <c r="V967" i="3"/>
  <c r="U968" i="3"/>
  <c r="V968" i="3"/>
  <c r="U969" i="3"/>
  <c r="V969" i="3"/>
  <c r="U970" i="3"/>
  <c r="V970" i="3"/>
  <c r="U971" i="3"/>
  <c r="V971" i="3"/>
  <c r="U972" i="3"/>
  <c r="V972" i="3"/>
  <c r="U973" i="3"/>
  <c r="V973" i="3"/>
  <c r="U974" i="3"/>
  <c r="V974" i="3"/>
  <c r="U975" i="3"/>
  <c r="V975" i="3"/>
  <c r="U976" i="3"/>
  <c r="V976" i="3"/>
  <c r="U977" i="3"/>
  <c r="V977" i="3"/>
  <c r="U978" i="3"/>
  <c r="V978" i="3"/>
  <c r="U979" i="3"/>
  <c r="V979" i="3"/>
  <c r="U980" i="3"/>
  <c r="V980" i="3"/>
  <c r="U981" i="3"/>
  <c r="V981" i="3"/>
  <c r="U982" i="3"/>
  <c r="V982" i="3"/>
  <c r="U983" i="3"/>
  <c r="V983" i="3"/>
  <c r="U984" i="3"/>
  <c r="V984" i="3"/>
  <c r="U985" i="3"/>
  <c r="V985" i="3"/>
  <c r="U986" i="3"/>
  <c r="V986" i="3"/>
  <c r="U987" i="3"/>
  <c r="V987" i="3"/>
  <c r="U988" i="3"/>
  <c r="V988" i="3"/>
  <c r="U989" i="3"/>
  <c r="V989" i="3"/>
  <c r="U990" i="3"/>
  <c r="V990" i="3"/>
  <c r="U991" i="3"/>
  <c r="V991" i="3"/>
  <c r="U992" i="3"/>
  <c r="V992" i="3"/>
  <c r="U993" i="3"/>
  <c r="V993" i="3"/>
  <c r="U994" i="3"/>
  <c r="V994" i="3"/>
  <c r="U995" i="3"/>
  <c r="V995" i="3"/>
  <c r="U996" i="3"/>
  <c r="V996" i="3"/>
  <c r="U997" i="3"/>
  <c r="V997" i="3"/>
  <c r="U998" i="3"/>
  <c r="V998" i="3"/>
  <c r="U999" i="3"/>
  <c r="V999" i="3"/>
  <c r="U1000" i="3"/>
  <c r="V1000" i="3"/>
  <c r="U1001" i="3"/>
  <c r="V1001" i="3"/>
  <c r="U1002" i="3"/>
  <c r="V1002" i="3"/>
  <c r="U1003" i="3"/>
  <c r="V1003" i="3"/>
  <c r="U1004" i="3"/>
  <c r="V1004" i="3"/>
  <c r="U1005" i="3"/>
  <c r="V1005" i="3"/>
  <c r="U1006" i="3"/>
  <c r="V1006" i="3"/>
  <c r="U1007" i="3"/>
  <c r="V1007" i="3"/>
  <c r="U1008" i="3"/>
  <c r="V1008" i="3"/>
  <c r="U1009" i="3"/>
  <c r="V1009" i="3"/>
  <c r="U1010" i="3"/>
  <c r="V1010" i="3"/>
  <c r="U1011" i="3"/>
  <c r="V1011" i="3"/>
  <c r="U1012" i="3"/>
  <c r="V1012" i="3"/>
  <c r="U1013" i="3"/>
  <c r="V1013" i="3"/>
  <c r="U1014" i="3"/>
  <c r="V1014" i="3"/>
  <c r="U1015" i="3"/>
  <c r="V1015" i="3"/>
  <c r="U1016" i="3"/>
  <c r="V1016" i="3"/>
  <c r="U1017" i="3"/>
  <c r="V1017" i="3"/>
  <c r="U1018" i="3"/>
  <c r="V1018" i="3"/>
  <c r="U1019" i="3"/>
  <c r="V1019" i="3"/>
  <c r="U1020" i="3"/>
  <c r="V1020" i="3"/>
  <c r="U1021" i="3"/>
  <c r="V1021" i="3"/>
  <c r="U1022" i="3"/>
  <c r="V1022" i="3"/>
  <c r="U1023" i="3"/>
  <c r="V1023" i="3"/>
  <c r="U1024" i="3"/>
  <c r="V1024" i="3"/>
  <c r="U1025" i="3"/>
  <c r="V1025" i="3"/>
  <c r="U1026" i="3"/>
  <c r="V1026" i="3"/>
  <c r="U1027" i="3"/>
  <c r="V1027" i="3"/>
  <c r="U1028" i="3"/>
  <c r="V1028" i="3"/>
  <c r="U1029" i="3"/>
  <c r="V1029" i="3"/>
  <c r="U1030" i="3"/>
  <c r="V1030" i="3"/>
  <c r="U1031" i="3"/>
  <c r="V1031" i="3"/>
  <c r="U1032" i="3"/>
  <c r="V1032" i="3"/>
  <c r="U1033" i="3"/>
  <c r="V1033" i="3"/>
  <c r="U1034" i="3"/>
  <c r="V1034" i="3"/>
  <c r="U1035" i="3"/>
  <c r="V1035" i="3"/>
  <c r="U1036" i="3"/>
  <c r="V1036" i="3"/>
  <c r="U1037" i="3"/>
  <c r="V1037" i="3"/>
  <c r="U1038" i="3"/>
  <c r="V1038" i="3"/>
  <c r="U1039" i="3"/>
  <c r="V1039" i="3"/>
  <c r="U1040" i="3"/>
  <c r="V1040" i="3"/>
  <c r="U1041" i="3"/>
  <c r="V1041" i="3"/>
  <c r="U1042" i="3"/>
  <c r="V1042" i="3"/>
  <c r="U1043" i="3"/>
  <c r="V1043" i="3"/>
  <c r="U1044" i="3"/>
  <c r="V1044" i="3"/>
  <c r="U1045" i="3"/>
  <c r="V1045" i="3"/>
  <c r="U1046" i="3"/>
  <c r="V1046" i="3"/>
  <c r="U1047" i="3"/>
  <c r="V1047" i="3"/>
  <c r="U1048" i="3"/>
  <c r="V1048" i="3"/>
  <c r="U1049" i="3"/>
  <c r="V1049" i="3"/>
  <c r="U1050" i="3"/>
  <c r="V1050" i="3"/>
  <c r="U1051" i="3"/>
  <c r="V1051" i="3"/>
  <c r="U1052" i="3"/>
  <c r="V1052" i="3"/>
  <c r="U1053" i="3"/>
  <c r="V1053" i="3"/>
  <c r="U1054" i="3"/>
  <c r="V1054" i="3"/>
  <c r="U1055" i="3"/>
  <c r="V1055" i="3"/>
  <c r="U1056" i="3"/>
  <c r="V1056" i="3"/>
  <c r="U1057" i="3"/>
  <c r="V1057" i="3"/>
  <c r="U1058" i="3"/>
  <c r="V1058" i="3"/>
  <c r="U1059" i="3"/>
  <c r="V1059" i="3"/>
  <c r="U1060" i="3"/>
  <c r="V1060" i="3"/>
  <c r="U1061" i="3"/>
  <c r="V1061" i="3"/>
  <c r="U1062" i="3"/>
  <c r="V1062" i="3"/>
  <c r="U1063" i="3"/>
  <c r="V1063" i="3"/>
  <c r="U1064" i="3"/>
  <c r="V1064" i="3"/>
  <c r="U1065" i="3"/>
  <c r="V1065" i="3"/>
  <c r="U1066" i="3"/>
  <c r="V1066" i="3"/>
  <c r="U1067" i="3"/>
  <c r="V1067" i="3"/>
  <c r="U1068" i="3"/>
  <c r="V1068" i="3"/>
  <c r="U1069" i="3"/>
  <c r="V1069" i="3"/>
  <c r="U1070" i="3"/>
  <c r="V1070" i="3"/>
  <c r="U1071" i="3"/>
  <c r="V1071" i="3"/>
  <c r="U1072" i="3"/>
  <c r="V1072" i="3"/>
  <c r="U1073" i="3"/>
  <c r="V1073" i="3"/>
  <c r="U1074" i="3"/>
  <c r="V1074" i="3"/>
  <c r="U1075" i="3"/>
  <c r="V1075" i="3"/>
  <c r="U1076" i="3"/>
  <c r="V1076" i="3"/>
  <c r="U1077" i="3"/>
  <c r="V1077" i="3"/>
  <c r="U1078" i="3"/>
  <c r="V1078" i="3"/>
  <c r="U1079" i="3"/>
  <c r="V1079" i="3"/>
  <c r="U1080" i="3"/>
  <c r="V1080" i="3"/>
  <c r="U1081" i="3"/>
  <c r="V1081" i="3"/>
  <c r="U1082" i="3"/>
  <c r="V1082" i="3"/>
  <c r="U1083" i="3"/>
  <c r="V1083" i="3"/>
  <c r="U1084" i="3"/>
  <c r="V1084" i="3"/>
  <c r="U1085" i="3"/>
  <c r="V1085" i="3"/>
  <c r="U1086" i="3"/>
  <c r="V1086" i="3"/>
  <c r="U1087" i="3"/>
  <c r="V1087" i="3"/>
  <c r="U1088" i="3"/>
  <c r="V1088" i="3"/>
  <c r="U1089" i="3"/>
  <c r="V1089" i="3"/>
  <c r="U1090" i="3"/>
  <c r="V1090" i="3"/>
  <c r="U1091" i="3"/>
  <c r="V1091" i="3"/>
  <c r="U1092" i="3"/>
  <c r="V1092" i="3"/>
  <c r="U1093" i="3"/>
  <c r="V1093" i="3"/>
  <c r="U1094" i="3"/>
  <c r="V1094" i="3"/>
  <c r="U1095" i="3"/>
  <c r="V1095" i="3"/>
  <c r="U1096" i="3"/>
  <c r="V1096" i="3"/>
  <c r="U1097" i="3"/>
  <c r="V1097" i="3"/>
  <c r="U1098" i="3"/>
  <c r="V1098" i="3"/>
  <c r="U1099" i="3"/>
  <c r="V1099" i="3"/>
  <c r="U1100" i="3"/>
  <c r="V1100" i="3"/>
  <c r="U1101" i="3"/>
  <c r="V1101" i="3"/>
  <c r="U1102" i="3"/>
  <c r="V1102" i="3"/>
  <c r="U1103" i="3"/>
  <c r="V1103" i="3"/>
  <c r="U1104" i="3"/>
  <c r="V1104" i="3"/>
  <c r="U1105" i="3"/>
  <c r="V1105" i="3"/>
  <c r="U1106" i="3"/>
  <c r="V1106" i="3"/>
  <c r="U1107" i="3"/>
  <c r="V1107" i="3"/>
  <c r="U1108" i="3"/>
  <c r="V1108" i="3"/>
  <c r="U1109" i="3"/>
  <c r="V1109" i="3"/>
  <c r="U1110" i="3"/>
  <c r="V1110" i="3"/>
  <c r="U1111" i="3"/>
  <c r="V1111" i="3"/>
  <c r="U1112" i="3"/>
  <c r="V1112" i="3"/>
  <c r="U1113" i="3"/>
  <c r="V1113" i="3"/>
  <c r="U1114" i="3"/>
  <c r="V1114" i="3"/>
  <c r="U1115" i="3"/>
  <c r="V1115" i="3"/>
  <c r="U1116" i="3"/>
  <c r="V1116" i="3"/>
  <c r="U1117" i="3"/>
  <c r="V1117" i="3"/>
  <c r="U1118" i="3"/>
  <c r="V1118" i="3"/>
  <c r="U1119" i="3"/>
  <c r="V1119" i="3"/>
  <c r="U1120" i="3"/>
  <c r="V1120" i="3"/>
  <c r="U1121" i="3"/>
  <c r="V1121" i="3"/>
  <c r="U1122" i="3"/>
  <c r="V1122" i="3"/>
  <c r="U1123" i="3"/>
  <c r="V1123" i="3"/>
  <c r="U1124" i="3"/>
  <c r="V1124" i="3"/>
  <c r="U1125" i="3"/>
  <c r="V1125" i="3"/>
  <c r="U1126" i="3"/>
  <c r="V1126" i="3"/>
  <c r="U1127" i="3"/>
  <c r="V1127" i="3"/>
  <c r="U1128" i="3"/>
  <c r="V1128" i="3"/>
  <c r="U1129" i="3"/>
  <c r="V1129" i="3"/>
  <c r="U1130" i="3"/>
  <c r="V1130" i="3"/>
  <c r="U1131" i="3"/>
  <c r="V1131" i="3"/>
  <c r="U1132" i="3"/>
  <c r="V1132" i="3"/>
  <c r="U1133" i="3"/>
  <c r="V1133" i="3"/>
  <c r="U1134" i="3"/>
  <c r="V1134" i="3"/>
  <c r="U1135" i="3"/>
  <c r="V1135" i="3"/>
  <c r="U1136" i="3"/>
  <c r="V1136" i="3"/>
  <c r="U1137" i="3"/>
  <c r="V1137" i="3"/>
  <c r="U1138" i="3"/>
  <c r="V1138" i="3"/>
  <c r="U1139" i="3"/>
  <c r="V1139" i="3"/>
  <c r="U1140" i="3"/>
  <c r="V1140" i="3"/>
  <c r="U1141" i="3"/>
  <c r="V1141" i="3"/>
  <c r="U1142" i="3"/>
  <c r="V1142" i="3"/>
  <c r="U1143" i="3"/>
  <c r="V1143" i="3"/>
  <c r="U1144" i="3"/>
  <c r="V1144" i="3"/>
  <c r="U1145" i="3"/>
  <c r="V1145" i="3"/>
  <c r="U1146" i="3"/>
  <c r="V1146" i="3"/>
  <c r="U1147" i="3"/>
  <c r="V1147" i="3"/>
  <c r="U1148" i="3"/>
  <c r="V1148" i="3"/>
  <c r="U1149" i="3"/>
  <c r="V1149" i="3"/>
  <c r="U1150" i="3"/>
  <c r="V1150" i="3"/>
  <c r="U1151" i="3"/>
  <c r="V1151" i="3"/>
  <c r="U1152" i="3"/>
  <c r="V1152" i="3"/>
  <c r="U1153" i="3"/>
  <c r="V1153" i="3"/>
  <c r="U1154" i="3"/>
  <c r="V1154" i="3"/>
  <c r="U1155" i="3"/>
  <c r="V1155" i="3"/>
  <c r="U1156" i="3"/>
  <c r="V1156" i="3"/>
  <c r="U1157" i="3"/>
  <c r="V1157" i="3"/>
  <c r="U1158" i="3"/>
  <c r="V1158" i="3"/>
  <c r="U1159" i="3"/>
  <c r="V1159" i="3"/>
  <c r="U1160" i="3"/>
  <c r="V1160" i="3"/>
  <c r="U1161" i="3"/>
  <c r="V1161" i="3"/>
  <c r="U1162" i="3"/>
  <c r="V1162" i="3"/>
  <c r="U1163" i="3"/>
  <c r="V1163" i="3"/>
  <c r="U1164" i="3"/>
  <c r="V1164" i="3"/>
  <c r="U1165" i="3"/>
  <c r="V1165" i="3"/>
  <c r="U1166" i="3"/>
  <c r="V1166" i="3"/>
  <c r="U1167" i="3"/>
  <c r="V1167" i="3"/>
  <c r="U1168" i="3"/>
  <c r="V1168" i="3"/>
  <c r="U1169" i="3"/>
  <c r="V1169" i="3"/>
  <c r="U1170" i="3"/>
  <c r="V1170" i="3"/>
  <c r="U1171" i="3"/>
  <c r="V1171" i="3"/>
  <c r="U1172" i="3"/>
  <c r="V1172" i="3"/>
  <c r="U1173" i="3"/>
  <c r="V1173" i="3"/>
  <c r="U1174" i="3"/>
  <c r="V1174" i="3"/>
  <c r="U1175" i="3"/>
  <c r="V1175" i="3"/>
  <c r="U1176" i="3"/>
  <c r="V1176" i="3"/>
  <c r="U1177" i="3"/>
  <c r="V1177" i="3"/>
  <c r="U1178" i="3"/>
  <c r="V1178" i="3"/>
  <c r="U1179" i="3"/>
  <c r="V1179" i="3"/>
  <c r="U1180" i="3"/>
  <c r="V1180" i="3"/>
  <c r="U1181" i="3"/>
  <c r="V1181" i="3"/>
  <c r="U1182" i="3"/>
  <c r="V1182" i="3"/>
  <c r="U1183" i="3"/>
  <c r="V1183" i="3"/>
  <c r="U1184" i="3"/>
  <c r="V1184" i="3"/>
  <c r="U1185" i="3"/>
  <c r="V1185" i="3"/>
  <c r="U1186" i="3"/>
  <c r="V1186" i="3"/>
  <c r="U1187" i="3"/>
  <c r="V1187" i="3"/>
  <c r="U1188" i="3"/>
  <c r="V1188" i="3"/>
  <c r="U1189" i="3"/>
  <c r="V1189" i="3"/>
  <c r="U1190" i="3"/>
  <c r="V1190" i="3"/>
  <c r="U1191" i="3"/>
  <c r="V1191" i="3"/>
  <c r="U1192" i="3"/>
  <c r="V1192" i="3"/>
  <c r="U1193" i="3"/>
  <c r="V1193" i="3"/>
  <c r="U1194" i="3"/>
  <c r="V1194" i="3"/>
  <c r="U1195" i="3"/>
  <c r="V1195" i="3"/>
  <c r="U1196" i="3"/>
  <c r="V1196" i="3"/>
  <c r="U1197" i="3"/>
  <c r="V1197" i="3"/>
  <c r="U1198" i="3"/>
  <c r="V1198" i="3"/>
  <c r="U1199" i="3"/>
  <c r="V1199" i="3"/>
  <c r="U1200" i="3"/>
  <c r="V1200" i="3"/>
  <c r="U1201" i="3"/>
  <c r="V1201" i="3"/>
  <c r="U1202" i="3"/>
  <c r="V1202" i="3"/>
  <c r="U1203" i="3"/>
  <c r="V1203" i="3"/>
  <c r="U1204" i="3"/>
  <c r="V1204" i="3"/>
  <c r="U1205" i="3"/>
  <c r="V1205" i="3"/>
  <c r="U1206" i="3"/>
  <c r="V1206" i="3"/>
  <c r="U1207" i="3"/>
  <c r="V1207" i="3"/>
  <c r="U1208" i="3"/>
  <c r="V1208" i="3"/>
  <c r="U1209" i="3"/>
  <c r="V1209" i="3"/>
  <c r="U1210" i="3"/>
  <c r="V1210" i="3"/>
  <c r="U1211" i="3"/>
  <c r="V1211" i="3"/>
  <c r="U1212" i="3"/>
  <c r="V1212" i="3"/>
  <c r="U1213" i="3"/>
  <c r="V1213" i="3"/>
  <c r="U1214" i="3"/>
  <c r="V1214" i="3"/>
  <c r="U1215" i="3"/>
  <c r="V1215" i="3"/>
  <c r="U1216" i="3"/>
  <c r="V1216" i="3"/>
  <c r="U1217" i="3"/>
  <c r="V1217" i="3"/>
  <c r="U1218" i="3"/>
  <c r="V1218" i="3"/>
  <c r="U1219" i="3"/>
  <c r="V1219" i="3"/>
  <c r="U1220" i="3"/>
  <c r="V1220" i="3"/>
  <c r="U1221" i="3"/>
  <c r="V1221" i="3"/>
  <c r="U1222" i="3"/>
  <c r="V1222" i="3"/>
  <c r="U1223" i="3"/>
  <c r="V1223" i="3"/>
  <c r="U1224" i="3"/>
  <c r="V1224" i="3"/>
  <c r="U1225" i="3"/>
  <c r="V1225" i="3"/>
  <c r="U1226" i="3"/>
  <c r="V1226" i="3"/>
  <c r="U1227" i="3"/>
  <c r="V1227" i="3"/>
  <c r="U1228" i="3"/>
  <c r="V1228" i="3"/>
  <c r="U1229" i="3"/>
  <c r="V1229" i="3"/>
  <c r="U1230" i="3"/>
  <c r="V1230" i="3"/>
  <c r="U1231" i="3"/>
  <c r="V1231" i="3"/>
  <c r="U1232" i="3"/>
  <c r="V1232" i="3"/>
  <c r="U1233" i="3"/>
  <c r="V1233" i="3"/>
  <c r="U1234" i="3"/>
  <c r="V1234" i="3"/>
  <c r="U1235" i="3"/>
  <c r="V1235" i="3"/>
  <c r="U1236" i="3"/>
  <c r="V1236" i="3"/>
  <c r="U1237" i="3"/>
  <c r="V1237" i="3"/>
  <c r="U1238" i="3"/>
  <c r="V1238" i="3"/>
  <c r="U1239" i="3"/>
  <c r="V1239" i="3"/>
  <c r="U1240" i="3"/>
  <c r="V1240" i="3"/>
  <c r="U1241" i="3"/>
  <c r="V1241" i="3"/>
  <c r="U1242" i="3"/>
  <c r="V1242" i="3"/>
  <c r="U1243" i="3"/>
  <c r="V1243" i="3"/>
  <c r="U1244" i="3"/>
  <c r="V1244" i="3"/>
  <c r="U1245" i="3"/>
  <c r="V1245" i="3"/>
  <c r="U1246" i="3"/>
  <c r="V1246" i="3"/>
  <c r="U1247" i="3"/>
  <c r="V1247" i="3"/>
  <c r="U1248" i="3"/>
  <c r="V1248" i="3"/>
  <c r="U1249" i="3"/>
  <c r="V1249" i="3"/>
  <c r="U1250" i="3"/>
  <c r="V1250" i="3"/>
  <c r="U1251" i="3"/>
  <c r="V1251" i="3"/>
  <c r="U1252" i="3"/>
  <c r="V1252" i="3"/>
  <c r="U1253" i="3"/>
  <c r="V1253" i="3"/>
  <c r="U1254" i="3"/>
  <c r="V1254" i="3"/>
  <c r="U1255" i="3"/>
  <c r="V1255" i="3"/>
  <c r="U1256" i="3"/>
  <c r="V1256" i="3"/>
  <c r="U1257" i="3"/>
  <c r="V1257" i="3"/>
  <c r="U1258" i="3"/>
  <c r="V1258" i="3"/>
  <c r="U1259" i="3"/>
  <c r="V1259" i="3"/>
  <c r="U1260" i="3"/>
  <c r="V1260" i="3"/>
  <c r="U1261" i="3"/>
  <c r="V1261" i="3"/>
  <c r="U1262" i="3"/>
  <c r="V1262" i="3"/>
  <c r="U1263" i="3"/>
  <c r="V1263" i="3"/>
  <c r="U1264" i="3"/>
  <c r="V1264" i="3"/>
  <c r="U1265" i="3"/>
  <c r="V1265" i="3"/>
  <c r="U1266" i="3"/>
  <c r="V1266" i="3"/>
  <c r="U1267" i="3"/>
  <c r="V1267" i="3"/>
  <c r="U1268" i="3"/>
  <c r="V1268" i="3"/>
  <c r="U1269" i="3"/>
  <c r="V1269" i="3"/>
  <c r="U1270" i="3"/>
  <c r="V1270" i="3"/>
  <c r="U1271" i="3"/>
  <c r="V1271" i="3"/>
  <c r="U1272" i="3"/>
  <c r="V1272" i="3"/>
  <c r="U1273" i="3"/>
  <c r="V1273" i="3"/>
  <c r="U1274" i="3"/>
  <c r="V1274" i="3"/>
  <c r="U1275" i="3"/>
  <c r="V1275" i="3"/>
  <c r="U1276" i="3"/>
  <c r="V1276" i="3"/>
  <c r="U1277" i="3"/>
  <c r="V1277" i="3"/>
  <c r="U1278" i="3"/>
  <c r="V1278" i="3"/>
  <c r="U1279" i="3"/>
  <c r="V1279" i="3"/>
  <c r="U1280" i="3"/>
  <c r="V1280" i="3"/>
  <c r="U1281" i="3"/>
  <c r="V1281" i="3"/>
  <c r="U1282" i="3"/>
  <c r="V1282" i="3"/>
  <c r="U1283" i="3"/>
  <c r="V1283" i="3"/>
  <c r="U1284" i="3"/>
  <c r="V1284" i="3"/>
  <c r="U1285" i="3"/>
  <c r="V1285" i="3"/>
  <c r="U1286" i="3"/>
  <c r="V1286" i="3"/>
  <c r="U1287" i="3"/>
  <c r="V1287" i="3"/>
  <c r="U1288" i="3"/>
  <c r="V1288" i="3"/>
  <c r="U1289" i="3"/>
  <c r="V1289" i="3"/>
  <c r="U1290" i="3"/>
  <c r="V1290" i="3"/>
  <c r="U1291" i="3"/>
  <c r="V1291" i="3"/>
  <c r="U1292" i="3"/>
  <c r="V1292" i="3"/>
  <c r="U1293" i="3"/>
  <c r="V1293" i="3"/>
  <c r="U1294" i="3"/>
  <c r="V1294" i="3"/>
  <c r="U1295" i="3"/>
  <c r="V1295" i="3"/>
  <c r="U1296" i="3"/>
  <c r="V1296" i="3"/>
  <c r="U1297" i="3"/>
  <c r="V1297" i="3"/>
  <c r="U1298" i="3"/>
  <c r="V1298" i="3"/>
  <c r="U1299" i="3"/>
  <c r="V1299" i="3"/>
  <c r="U1300" i="3"/>
  <c r="V1300" i="3"/>
  <c r="U1301" i="3"/>
  <c r="V1301" i="3"/>
  <c r="U1302" i="3"/>
  <c r="V1302" i="3"/>
  <c r="U1303" i="3"/>
  <c r="V1303" i="3"/>
  <c r="U1304" i="3"/>
  <c r="V1304" i="3"/>
  <c r="U1305" i="3"/>
  <c r="V1305" i="3"/>
  <c r="U1306" i="3"/>
  <c r="V1306" i="3"/>
  <c r="U1307" i="3"/>
  <c r="V1307" i="3"/>
  <c r="U1308" i="3"/>
  <c r="V1308" i="3"/>
  <c r="U1309" i="3"/>
  <c r="V1309" i="3"/>
  <c r="U1310" i="3"/>
  <c r="V1310" i="3"/>
  <c r="U1311" i="3"/>
  <c r="V1311" i="3"/>
  <c r="U1312" i="3"/>
  <c r="V1312" i="3"/>
  <c r="U1313" i="3"/>
  <c r="V1313" i="3"/>
  <c r="U1314" i="3"/>
  <c r="V1314" i="3"/>
  <c r="U1315" i="3"/>
  <c r="V1315" i="3"/>
  <c r="U1316" i="3"/>
  <c r="V1316" i="3"/>
  <c r="U1317" i="3"/>
  <c r="V1317" i="3"/>
  <c r="U1318" i="3"/>
  <c r="V1318" i="3"/>
  <c r="U1319" i="3"/>
  <c r="V1319" i="3"/>
  <c r="U1320" i="3"/>
  <c r="V1320" i="3"/>
  <c r="U1321" i="3"/>
  <c r="V1321" i="3"/>
  <c r="U1322" i="3"/>
  <c r="V1322" i="3"/>
  <c r="U1323" i="3"/>
  <c r="V1323" i="3"/>
  <c r="U1324" i="3"/>
  <c r="V1324" i="3"/>
  <c r="U1325" i="3"/>
  <c r="V1325" i="3"/>
  <c r="U1326" i="3"/>
  <c r="V1326" i="3"/>
  <c r="U1327" i="3"/>
  <c r="V1327" i="3"/>
  <c r="U1328" i="3"/>
  <c r="V1328" i="3"/>
  <c r="U1329" i="3"/>
  <c r="V1329" i="3"/>
  <c r="U1330" i="3"/>
  <c r="V1330" i="3"/>
  <c r="U1331" i="3"/>
  <c r="V1331" i="3"/>
  <c r="U1332" i="3"/>
  <c r="V1332" i="3"/>
  <c r="U1333" i="3"/>
  <c r="V1333" i="3"/>
  <c r="U1334" i="3"/>
  <c r="V1334" i="3"/>
  <c r="U1335" i="3"/>
  <c r="V1335" i="3"/>
  <c r="U1336" i="3"/>
  <c r="V1336" i="3"/>
  <c r="U1337" i="3"/>
  <c r="V1337" i="3"/>
  <c r="U1338" i="3"/>
  <c r="V1338" i="3"/>
  <c r="U1339" i="3"/>
  <c r="V1339" i="3"/>
  <c r="U1340" i="3"/>
  <c r="V1340" i="3"/>
  <c r="U1341" i="3"/>
  <c r="V1341" i="3"/>
  <c r="U1342" i="3"/>
  <c r="V1342" i="3"/>
  <c r="U1343" i="3"/>
  <c r="V1343" i="3"/>
  <c r="U1344" i="3"/>
  <c r="V1344" i="3"/>
  <c r="U1345" i="3"/>
  <c r="V1345" i="3"/>
  <c r="U1346" i="3"/>
  <c r="V1346" i="3"/>
  <c r="U1347" i="3"/>
  <c r="V1347" i="3"/>
  <c r="U1348" i="3"/>
  <c r="V1348" i="3"/>
  <c r="U1349" i="3"/>
  <c r="V1349" i="3"/>
  <c r="U1350" i="3"/>
  <c r="V1350" i="3"/>
  <c r="U1351" i="3"/>
  <c r="V1351" i="3"/>
  <c r="U1352" i="3"/>
  <c r="V1352" i="3"/>
  <c r="U1353" i="3"/>
  <c r="V1353" i="3"/>
  <c r="U1354" i="3"/>
  <c r="V1354" i="3"/>
  <c r="U1355" i="3"/>
  <c r="V1355" i="3"/>
  <c r="U1356" i="3"/>
  <c r="V1356" i="3"/>
  <c r="U1357" i="3"/>
  <c r="V1357" i="3"/>
  <c r="U1358" i="3"/>
  <c r="V1358" i="3"/>
  <c r="U1359" i="3"/>
  <c r="V1359" i="3"/>
  <c r="U1360" i="3"/>
  <c r="V1360" i="3"/>
  <c r="U1361" i="3"/>
  <c r="V1361" i="3"/>
  <c r="U1362" i="3"/>
  <c r="V1362" i="3"/>
  <c r="U1363" i="3"/>
  <c r="V1363" i="3"/>
  <c r="U1364" i="3"/>
  <c r="V1364" i="3"/>
  <c r="U1365" i="3"/>
  <c r="V1365" i="3"/>
  <c r="U1366" i="3"/>
  <c r="V1366" i="3"/>
  <c r="U1367" i="3"/>
  <c r="V1367" i="3"/>
  <c r="U1368" i="3"/>
  <c r="V1368" i="3"/>
  <c r="U1369" i="3"/>
  <c r="V1369" i="3"/>
  <c r="U1370" i="3"/>
  <c r="V1370" i="3"/>
  <c r="U1371" i="3"/>
  <c r="V1371" i="3"/>
  <c r="U1372" i="3"/>
  <c r="V1372" i="3"/>
  <c r="U1373" i="3"/>
  <c r="V1373" i="3"/>
  <c r="U1374" i="3"/>
  <c r="V1374" i="3"/>
  <c r="U1375" i="3"/>
  <c r="V1375" i="3"/>
  <c r="U1376" i="3"/>
  <c r="V1376" i="3"/>
  <c r="U1377" i="3"/>
  <c r="V1377" i="3"/>
  <c r="U1378" i="3"/>
  <c r="V1378" i="3"/>
  <c r="U1379" i="3"/>
  <c r="V1379" i="3"/>
  <c r="U1380" i="3"/>
  <c r="V1380" i="3"/>
  <c r="U1381" i="3"/>
  <c r="V1381" i="3"/>
  <c r="U1382" i="3"/>
  <c r="V1382" i="3"/>
  <c r="U1383" i="3"/>
  <c r="V1383" i="3"/>
  <c r="U1384" i="3"/>
  <c r="V1384" i="3"/>
  <c r="U1385" i="3"/>
  <c r="V1385" i="3"/>
  <c r="U1386" i="3"/>
  <c r="V1386" i="3"/>
  <c r="U1387" i="3"/>
  <c r="V1387" i="3"/>
  <c r="U1388" i="3"/>
  <c r="V1388" i="3"/>
  <c r="U1389" i="3"/>
  <c r="V1389" i="3"/>
  <c r="U1390" i="3"/>
  <c r="V1390" i="3"/>
  <c r="U1391" i="3"/>
  <c r="V1391" i="3"/>
  <c r="U1392" i="3"/>
  <c r="V1392" i="3"/>
  <c r="U1393" i="3"/>
  <c r="V1393" i="3"/>
  <c r="U1394" i="3"/>
  <c r="V1394" i="3"/>
  <c r="U1395" i="3"/>
  <c r="V1395" i="3"/>
  <c r="U1396" i="3"/>
  <c r="V1396" i="3"/>
  <c r="U1397" i="3"/>
  <c r="V1397" i="3"/>
  <c r="U1398" i="3"/>
  <c r="V1398" i="3"/>
  <c r="U1399" i="3"/>
  <c r="V1399" i="3"/>
  <c r="U1400" i="3"/>
  <c r="V1400" i="3"/>
  <c r="U1401" i="3"/>
  <c r="V1401" i="3"/>
  <c r="U1402" i="3"/>
  <c r="V1402" i="3"/>
  <c r="U1403" i="3"/>
  <c r="V1403" i="3"/>
  <c r="U1404" i="3"/>
  <c r="V1404" i="3"/>
  <c r="U1405" i="3"/>
  <c r="V1405" i="3"/>
  <c r="U1406" i="3"/>
  <c r="V1406" i="3"/>
  <c r="U1407" i="3"/>
  <c r="V1407" i="3"/>
  <c r="U1408" i="3"/>
  <c r="V1408" i="3"/>
  <c r="U1409" i="3"/>
  <c r="V1409" i="3"/>
  <c r="U1410" i="3"/>
  <c r="V1410" i="3"/>
  <c r="U1411" i="3"/>
  <c r="V1411" i="3"/>
  <c r="U1412" i="3"/>
  <c r="V1412" i="3"/>
  <c r="U1413" i="3"/>
  <c r="V1413" i="3"/>
  <c r="U1414" i="3"/>
  <c r="V1414" i="3"/>
  <c r="U1415" i="3"/>
  <c r="V1415" i="3"/>
  <c r="U1416" i="3"/>
  <c r="V1416" i="3"/>
  <c r="U1417" i="3"/>
  <c r="V1417" i="3"/>
  <c r="U1418" i="3"/>
  <c r="V1418" i="3"/>
  <c r="U1419" i="3"/>
  <c r="V1419" i="3"/>
  <c r="U1420" i="3"/>
  <c r="V1420" i="3"/>
  <c r="U1421" i="3"/>
  <c r="V1421" i="3"/>
  <c r="U1422" i="3"/>
  <c r="V1422" i="3"/>
  <c r="U1423" i="3"/>
  <c r="V1423" i="3"/>
  <c r="U1424" i="3"/>
  <c r="V1424" i="3"/>
  <c r="U1425" i="3"/>
  <c r="V1425" i="3"/>
  <c r="U1426" i="3"/>
  <c r="V1426" i="3"/>
  <c r="U1427" i="3"/>
  <c r="V1427" i="3"/>
  <c r="U1428" i="3"/>
  <c r="V1428" i="3"/>
  <c r="U1429" i="3"/>
  <c r="V1429" i="3"/>
  <c r="U1430" i="3"/>
  <c r="V1430" i="3"/>
  <c r="U1431" i="3"/>
  <c r="V1431" i="3"/>
  <c r="U1432" i="3"/>
  <c r="V1432" i="3"/>
  <c r="U1433" i="3"/>
  <c r="V1433" i="3"/>
  <c r="U1434" i="3"/>
  <c r="V1434" i="3"/>
  <c r="U1435" i="3"/>
  <c r="V1435" i="3"/>
  <c r="U1436" i="3"/>
  <c r="V1436" i="3"/>
  <c r="U1437" i="3"/>
  <c r="V1437" i="3"/>
  <c r="U1438" i="3"/>
  <c r="V1438" i="3"/>
  <c r="U1439" i="3"/>
  <c r="V1439" i="3"/>
  <c r="U1440" i="3"/>
  <c r="V1440" i="3"/>
  <c r="U1441" i="3"/>
  <c r="V1441" i="3"/>
  <c r="U1442" i="3"/>
  <c r="V1442" i="3"/>
  <c r="U1443" i="3"/>
  <c r="V1443" i="3"/>
  <c r="U1444" i="3"/>
  <c r="V1444" i="3"/>
  <c r="U1445" i="3"/>
  <c r="V1445" i="3"/>
  <c r="U1446" i="3"/>
  <c r="V1446" i="3"/>
  <c r="U1447" i="3"/>
  <c r="V1447" i="3"/>
  <c r="U1448" i="3"/>
  <c r="V1448" i="3"/>
  <c r="U1449" i="3"/>
  <c r="V1449" i="3"/>
  <c r="U1450" i="3"/>
  <c r="V1450" i="3"/>
  <c r="U1451" i="3"/>
  <c r="V1451" i="3"/>
  <c r="U1452" i="3"/>
  <c r="V1452" i="3"/>
  <c r="U1453" i="3"/>
  <c r="V1453" i="3"/>
  <c r="U1454" i="3"/>
  <c r="V1454" i="3"/>
  <c r="U1455" i="3"/>
  <c r="V1455" i="3"/>
  <c r="U1456" i="3"/>
  <c r="V1456" i="3"/>
  <c r="U1457" i="3"/>
  <c r="V1457" i="3"/>
  <c r="U1458" i="3"/>
  <c r="V1458" i="3"/>
  <c r="U1459" i="3"/>
  <c r="V1459" i="3"/>
  <c r="U1460" i="3"/>
  <c r="V1460" i="3"/>
  <c r="U1461" i="3"/>
  <c r="V1461" i="3"/>
  <c r="U1462" i="3"/>
  <c r="V1462" i="3"/>
  <c r="U1463" i="3"/>
  <c r="V1463" i="3"/>
  <c r="U1464" i="3"/>
  <c r="V1464" i="3"/>
  <c r="U1465" i="3"/>
  <c r="V1465" i="3"/>
  <c r="U1466" i="3"/>
  <c r="V1466" i="3"/>
  <c r="U1467" i="3"/>
  <c r="V1467" i="3"/>
  <c r="U1468" i="3"/>
  <c r="V1468" i="3"/>
  <c r="U1469" i="3"/>
  <c r="V1469" i="3"/>
  <c r="U1470" i="3"/>
  <c r="V1470" i="3"/>
  <c r="U1471" i="3"/>
  <c r="V1471" i="3"/>
  <c r="U1472" i="3"/>
  <c r="V1472" i="3"/>
  <c r="U1473" i="3"/>
  <c r="V1473" i="3"/>
  <c r="U1474" i="3"/>
  <c r="V1474" i="3"/>
  <c r="U1475" i="3"/>
  <c r="V1475" i="3"/>
  <c r="U1476" i="3"/>
  <c r="V1476" i="3"/>
  <c r="U1477" i="3"/>
  <c r="V1477" i="3"/>
  <c r="U1478" i="3"/>
  <c r="V1478" i="3"/>
  <c r="U1479" i="3"/>
  <c r="V1479" i="3"/>
  <c r="U1480" i="3"/>
  <c r="V1480" i="3"/>
  <c r="U1481" i="3"/>
  <c r="V1481" i="3"/>
  <c r="U1482" i="3"/>
  <c r="V1482" i="3"/>
  <c r="U1483" i="3"/>
  <c r="V1483" i="3"/>
  <c r="U1484" i="3"/>
  <c r="V1484" i="3"/>
  <c r="U1485" i="3"/>
  <c r="V1485" i="3"/>
  <c r="U1486" i="3"/>
  <c r="V1486" i="3"/>
  <c r="U1487" i="3"/>
  <c r="V1487" i="3"/>
  <c r="U1488" i="3"/>
  <c r="V1488" i="3"/>
  <c r="U1489" i="3"/>
  <c r="V1489" i="3"/>
  <c r="U1490" i="3"/>
  <c r="V1490" i="3"/>
  <c r="U1491" i="3"/>
  <c r="V1491" i="3"/>
  <c r="U1492" i="3"/>
  <c r="V1492" i="3"/>
  <c r="U1493" i="3"/>
  <c r="V1493" i="3"/>
  <c r="U1494" i="3"/>
  <c r="V1494" i="3"/>
  <c r="U1495" i="3"/>
  <c r="V1495" i="3"/>
  <c r="U1496" i="3"/>
  <c r="V1496" i="3"/>
  <c r="U1497" i="3"/>
  <c r="V1497" i="3"/>
  <c r="U1498" i="3"/>
  <c r="V1498" i="3"/>
  <c r="U1499" i="3"/>
  <c r="V1499" i="3"/>
  <c r="U1500" i="3"/>
  <c r="V1500" i="3"/>
  <c r="U1501" i="3"/>
  <c r="V1501" i="3"/>
  <c r="U1502" i="3"/>
  <c r="V1502" i="3"/>
  <c r="U1503" i="3"/>
  <c r="V1503" i="3"/>
  <c r="U1504" i="3"/>
  <c r="V1504" i="3"/>
  <c r="U1505" i="3"/>
  <c r="V1505" i="3"/>
  <c r="U1506" i="3"/>
  <c r="V1506" i="3"/>
  <c r="U1507" i="3"/>
  <c r="V1507" i="3"/>
  <c r="U1508" i="3"/>
  <c r="V1508" i="3"/>
  <c r="U1509" i="3"/>
  <c r="V1509" i="3"/>
  <c r="U1510" i="3"/>
  <c r="V1510" i="3"/>
  <c r="U1511" i="3"/>
  <c r="V1511" i="3"/>
  <c r="U1512" i="3"/>
  <c r="V1512" i="3"/>
  <c r="U1513" i="3"/>
  <c r="V1513" i="3"/>
  <c r="U1514" i="3"/>
  <c r="V1514" i="3"/>
  <c r="U1515" i="3"/>
  <c r="V1515" i="3"/>
  <c r="U1516" i="3"/>
  <c r="V1516" i="3"/>
  <c r="U1517" i="3"/>
  <c r="V1517" i="3"/>
  <c r="U1518" i="3"/>
  <c r="V1518" i="3"/>
  <c r="U1519" i="3"/>
  <c r="V1519" i="3"/>
  <c r="U1520" i="3"/>
  <c r="V1520" i="3"/>
  <c r="U1521" i="3"/>
  <c r="V1521" i="3"/>
  <c r="U1522" i="3"/>
  <c r="V1522" i="3"/>
  <c r="U1523" i="3"/>
  <c r="V1523" i="3"/>
  <c r="U1524" i="3"/>
  <c r="V1524" i="3"/>
  <c r="U1525" i="3"/>
  <c r="V1525" i="3"/>
  <c r="U1526" i="3"/>
  <c r="V1526" i="3"/>
  <c r="U1527" i="3"/>
  <c r="V1527" i="3"/>
  <c r="U1528" i="3"/>
  <c r="V1528" i="3"/>
  <c r="U1529" i="3"/>
  <c r="V1529" i="3"/>
  <c r="U1530" i="3"/>
  <c r="V1530" i="3"/>
  <c r="U1531" i="3"/>
  <c r="V1531" i="3"/>
  <c r="U1532" i="3"/>
  <c r="V1532" i="3"/>
  <c r="U1533" i="3"/>
  <c r="V1533" i="3"/>
  <c r="U1534" i="3"/>
  <c r="V1534" i="3"/>
  <c r="U1535" i="3"/>
  <c r="V1535" i="3"/>
  <c r="U1536" i="3"/>
  <c r="V1536" i="3"/>
  <c r="U1537" i="3"/>
  <c r="V1537" i="3"/>
  <c r="U1538" i="3"/>
  <c r="V1538" i="3"/>
  <c r="U1539" i="3"/>
  <c r="V1539" i="3"/>
  <c r="U1540" i="3"/>
  <c r="V1540" i="3"/>
  <c r="U1541" i="3"/>
  <c r="V1541" i="3"/>
  <c r="U1542" i="3"/>
  <c r="V1542" i="3"/>
  <c r="U1543" i="3"/>
  <c r="V1543" i="3"/>
  <c r="U1544" i="3"/>
  <c r="V1544" i="3"/>
  <c r="U1545" i="3"/>
  <c r="V1545" i="3"/>
  <c r="U1546" i="3"/>
  <c r="V1546" i="3"/>
  <c r="U1547" i="3"/>
  <c r="V1547" i="3"/>
  <c r="U1548" i="3"/>
  <c r="V1548" i="3"/>
  <c r="U1549" i="3"/>
  <c r="V1549" i="3"/>
  <c r="U1550" i="3"/>
  <c r="V1550" i="3"/>
  <c r="U1551" i="3"/>
  <c r="V1551" i="3"/>
  <c r="U1552" i="3"/>
  <c r="V1552" i="3"/>
  <c r="U1553" i="3"/>
  <c r="V1553" i="3"/>
  <c r="U1554" i="3"/>
  <c r="V1554" i="3"/>
  <c r="U1555" i="3"/>
  <c r="V1555" i="3"/>
  <c r="U1556" i="3"/>
  <c r="V1556" i="3"/>
  <c r="U1557" i="3"/>
  <c r="V1557" i="3"/>
  <c r="U1558" i="3"/>
  <c r="V1558" i="3"/>
  <c r="U1559" i="3"/>
  <c r="V1559" i="3"/>
  <c r="U1560" i="3"/>
  <c r="V1560" i="3"/>
  <c r="U1561" i="3"/>
  <c r="V1561" i="3"/>
  <c r="U1562" i="3"/>
  <c r="V1562" i="3"/>
  <c r="U1563" i="3"/>
  <c r="V1563" i="3"/>
  <c r="U1564" i="3"/>
  <c r="V1564" i="3"/>
  <c r="U1565" i="3"/>
  <c r="V1565" i="3"/>
  <c r="U1566" i="3"/>
  <c r="V1566" i="3"/>
  <c r="U1567" i="3"/>
  <c r="V1567" i="3"/>
  <c r="U1568" i="3"/>
  <c r="V1568" i="3"/>
  <c r="U1569" i="3"/>
  <c r="V1569" i="3"/>
  <c r="U1570" i="3"/>
  <c r="V1570" i="3"/>
  <c r="U1571" i="3"/>
  <c r="V1571" i="3"/>
  <c r="U1572" i="3"/>
  <c r="V1572" i="3"/>
  <c r="U1573" i="3"/>
  <c r="V1573" i="3"/>
  <c r="U1574" i="3"/>
  <c r="V1574" i="3"/>
  <c r="U1575" i="3"/>
  <c r="V1575" i="3"/>
  <c r="U1576" i="3"/>
  <c r="V1576" i="3"/>
  <c r="U1577" i="3"/>
  <c r="V1577" i="3"/>
  <c r="U1578" i="3"/>
  <c r="V1578" i="3"/>
  <c r="U1579" i="3"/>
  <c r="V1579" i="3"/>
  <c r="U1580" i="3"/>
  <c r="V1580" i="3"/>
  <c r="U1581" i="3"/>
  <c r="V1581" i="3"/>
  <c r="U1582" i="3"/>
  <c r="V1582" i="3"/>
  <c r="U1583" i="3"/>
  <c r="V1583" i="3"/>
  <c r="U1584" i="3"/>
  <c r="V1584" i="3"/>
  <c r="U1585" i="3"/>
  <c r="V1585" i="3"/>
  <c r="U1586" i="3"/>
  <c r="V1586" i="3"/>
  <c r="U1587" i="3"/>
  <c r="V1587" i="3"/>
  <c r="U1588" i="3"/>
  <c r="V1588" i="3"/>
  <c r="U1589" i="3"/>
  <c r="V1589" i="3"/>
  <c r="U1590" i="3"/>
  <c r="V1590" i="3"/>
  <c r="U1591" i="3"/>
  <c r="V1591" i="3"/>
  <c r="U1592" i="3"/>
  <c r="V1592" i="3"/>
  <c r="U1593" i="3"/>
  <c r="V1593" i="3"/>
  <c r="U1594" i="3"/>
  <c r="V1594" i="3"/>
  <c r="U1595" i="3"/>
  <c r="V1595" i="3"/>
  <c r="U1596" i="3"/>
  <c r="V1596" i="3"/>
  <c r="U1597" i="3"/>
  <c r="V1597" i="3"/>
  <c r="U1598" i="3"/>
  <c r="V1598" i="3"/>
  <c r="U1599" i="3"/>
  <c r="V1599" i="3"/>
  <c r="U1600" i="3"/>
  <c r="V1600" i="3"/>
  <c r="U1601" i="3"/>
  <c r="V1601" i="3"/>
  <c r="U1602" i="3"/>
  <c r="V1602" i="3"/>
  <c r="U1603" i="3"/>
  <c r="V1603" i="3"/>
  <c r="U1604" i="3"/>
  <c r="V1604" i="3"/>
  <c r="U1605" i="3"/>
  <c r="V1605" i="3"/>
  <c r="U1606" i="3"/>
  <c r="V1606" i="3"/>
  <c r="U1607" i="3"/>
  <c r="V1607" i="3"/>
  <c r="U1608" i="3"/>
  <c r="V1608" i="3"/>
  <c r="U1609" i="3"/>
  <c r="V1609" i="3"/>
  <c r="U1610" i="3"/>
  <c r="V1610" i="3"/>
  <c r="U1611" i="3"/>
  <c r="V1611" i="3"/>
  <c r="U1612" i="3"/>
  <c r="V1612" i="3"/>
  <c r="U1613" i="3"/>
  <c r="V1613" i="3"/>
  <c r="U1614" i="3"/>
  <c r="V1614" i="3"/>
  <c r="U1615" i="3"/>
  <c r="V1615" i="3"/>
  <c r="U1616" i="3"/>
  <c r="V1616" i="3"/>
  <c r="U1617" i="3"/>
  <c r="V1617" i="3"/>
  <c r="U1618" i="3"/>
  <c r="V1618" i="3"/>
  <c r="U1619" i="3"/>
  <c r="V1619" i="3"/>
  <c r="U1620" i="3"/>
  <c r="V1620" i="3"/>
  <c r="U1621" i="3"/>
  <c r="V1621" i="3"/>
  <c r="U1622" i="3"/>
  <c r="V1622" i="3"/>
  <c r="U1623" i="3"/>
  <c r="V1623" i="3"/>
  <c r="U1624" i="3"/>
  <c r="V1624" i="3"/>
  <c r="U1625" i="3"/>
  <c r="V1625" i="3"/>
  <c r="U1626" i="3"/>
  <c r="V1626" i="3"/>
  <c r="U1627" i="3"/>
  <c r="V1627" i="3"/>
  <c r="U1628" i="3"/>
  <c r="V1628" i="3"/>
  <c r="U1629" i="3"/>
  <c r="V1629" i="3"/>
  <c r="U1630" i="3"/>
  <c r="V1630" i="3"/>
  <c r="U1631" i="3"/>
  <c r="V1631" i="3"/>
  <c r="U1632" i="3"/>
  <c r="V1632" i="3"/>
  <c r="U1633" i="3"/>
  <c r="V1633" i="3"/>
  <c r="U1634" i="3"/>
  <c r="V1634" i="3"/>
  <c r="U1635" i="3"/>
  <c r="V1635" i="3"/>
  <c r="U1636" i="3"/>
  <c r="V1636" i="3"/>
  <c r="U1637" i="3"/>
  <c r="V1637" i="3"/>
  <c r="U1638" i="3"/>
  <c r="V1638" i="3"/>
  <c r="U1639" i="3"/>
  <c r="V1639" i="3"/>
  <c r="U1640" i="3"/>
  <c r="V1640" i="3"/>
  <c r="U1641" i="3"/>
  <c r="V1641" i="3"/>
  <c r="U1642" i="3"/>
  <c r="V1642" i="3"/>
  <c r="U1643" i="3"/>
  <c r="V1643" i="3"/>
  <c r="U1644" i="3"/>
  <c r="V1644" i="3"/>
  <c r="U1645" i="3"/>
  <c r="V1645" i="3"/>
  <c r="U1646" i="3"/>
  <c r="V1646" i="3"/>
  <c r="U1647" i="3"/>
  <c r="V1647" i="3"/>
  <c r="U1648" i="3"/>
  <c r="V1648" i="3"/>
  <c r="U1649" i="3"/>
  <c r="V1649" i="3"/>
  <c r="U1650" i="3"/>
  <c r="V1650" i="3"/>
  <c r="U1651" i="3"/>
  <c r="V1651" i="3"/>
  <c r="U1652" i="3"/>
  <c r="V1652" i="3"/>
  <c r="U1653" i="3"/>
  <c r="V1653" i="3"/>
  <c r="U1654" i="3"/>
  <c r="V1654" i="3"/>
  <c r="U1655" i="3"/>
  <c r="V1655" i="3"/>
  <c r="U1656" i="3"/>
  <c r="V1656" i="3"/>
  <c r="U1657" i="3"/>
  <c r="V1657" i="3"/>
  <c r="U1658" i="3"/>
  <c r="V1658" i="3"/>
  <c r="U1659" i="3"/>
  <c r="V1659" i="3"/>
  <c r="U1660" i="3"/>
  <c r="V1660" i="3"/>
  <c r="U1661" i="3"/>
  <c r="V1661" i="3"/>
  <c r="U1662" i="3"/>
  <c r="V1662" i="3"/>
  <c r="U1663" i="3"/>
  <c r="V1663" i="3"/>
  <c r="U1664" i="3"/>
  <c r="V1664" i="3"/>
  <c r="U1665" i="3"/>
  <c r="V1665" i="3"/>
  <c r="U1666" i="3"/>
  <c r="V1666" i="3"/>
  <c r="U1667" i="3"/>
  <c r="V1667" i="3"/>
  <c r="U1668" i="3"/>
  <c r="V1668" i="3"/>
  <c r="U1669" i="3"/>
  <c r="V1669" i="3"/>
  <c r="U1670" i="3"/>
  <c r="V1670" i="3"/>
  <c r="U1671" i="3"/>
  <c r="V1671" i="3"/>
  <c r="U1672" i="3"/>
  <c r="V1672" i="3"/>
  <c r="U1673" i="3"/>
  <c r="V1673" i="3"/>
  <c r="U1674" i="3"/>
  <c r="V1674" i="3"/>
  <c r="U1675" i="3"/>
  <c r="V1675" i="3"/>
  <c r="U1676" i="3"/>
  <c r="V1676" i="3"/>
  <c r="U1677" i="3"/>
  <c r="V1677" i="3"/>
  <c r="U1678" i="3"/>
  <c r="V1678" i="3"/>
  <c r="U1679" i="3"/>
  <c r="V1679" i="3"/>
  <c r="U1680" i="3"/>
  <c r="V1680" i="3"/>
  <c r="U1681" i="3"/>
  <c r="V1681" i="3"/>
  <c r="U1682" i="3"/>
  <c r="V1682" i="3"/>
  <c r="U1683" i="3"/>
  <c r="V1683" i="3"/>
  <c r="U1684" i="3"/>
  <c r="V1684" i="3"/>
  <c r="U1685" i="3"/>
  <c r="V1685" i="3"/>
  <c r="U1686" i="3"/>
  <c r="V1686" i="3"/>
  <c r="U1687" i="3"/>
  <c r="V1687" i="3"/>
  <c r="U1688" i="3"/>
  <c r="V1688" i="3"/>
  <c r="U1689" i="3"/>
  <c r="V1689" i="3"/>
  <c r="U1690" i="3"/>
  <c r="V1690" i="3"/>
  <c r="U1691" i="3"/>
  <c r="V1691" i="3"/>
  <c r="U1692" i="3"/>
  <c r="V1692" i="3"/>
  <c r="U1693" i="3"/>
  <c r="V1693" i="3"/>
  <c r="U1694" i="3"/>
  <c r="V1694" i="3"/>
  <c r="U1695" i="3"/>
  <c r="V1695" i="3"/>
  <c r="U1696" i="3"/>
  <c r="V1696" i="3"/>
  <c r="U1697" i="3"/>
  <c r="V1697" i="3"/>
  <c r="U1698" i="3"/>
  <c r="V1698" i="3"/>
  <c r="U1699" i="3"/>
  <c r="V1699" i="3"/>
  <c r="U1700" i="3"/>
  <c r="V1700" i="3"/>
  <c r="U1701" i="3"/>
  <c r="V1701" i="3"/>
  <c r="U1702" i="3"/>
  <c r="V1702" i="3"/>
  <c r="U1703" i="3"/>
  <c r="V1703" i="3"/>
  <c r="U1704" i="3"/>
  <c r="V1704" i="3"/>
  <c r="U1705" i="3"/>
  <c r="V1705" i="3"/>
  <c r="U1706" i="3"/>
  <c r="V1706" i="3"/>
  <c r="U1707" i="3"/>
  <c r="V1707" i="3"/>
  <c r="U1708" i="3"/>
  <c r="V1708" i="3"/>
  <c r="U1709" i="3"/>
  <c r="V1709" i="3"/>
  <c r="U1710" i="3"/>
  <c r="V1710" i="3"/>
  <c r="U1711" i="3"/>
  <c r="V1711" i="3"/>
  <c r="U1712" i="3"/>
  <c r="V1712" i="3"/>
  <c r="U1713" i="3"/>
  <c r="V1713" i="3"/>
  <c r="U1714" i="3"/>
  <c r="V1714" i="3"/>
  <c r="U1715" i="3"/>
  <c r="V1715" i="3"/>
  <c r="U1716" i="3"/>
  <c r="V1716" i="3"/>
  <c r="U1717" i="3"/>
  <c r="V1717" i="3"/>
  <c r="U1718" i="3"/>
  <c r="V1718" i="3"/>
  <c r="U1719" i="3"/>
  <c r="V1719" i="3"/>
  <c r="U1720" i="3"/>
  <c r="V1720" i="3"/>
  <c r="U1721" i="3"/>
  <c r="V1721" i="3"/>
  <c r="U1722" i="3"/>
  <c r="V1722" i="3"/>
  <c r="U1723" i="3"/>
  <c r="V1723" i="3"/>
  <c r="U1724" i="3"/>
  <c r="V1724" i="3"/>
  <c r="U1725" i="3"/>
  <c r="V1725" i="3"/>
  <c r="U1726" i="3"/>
  <c r="V1726" i="3"/>
  <c r="U1727" i="3"/>
  <c r="V1727" i="3"/>
  <c r="U1728" i="3"/>
  <c r="V1728" i="3"/>
  <c r="U1729" i="3"/>
  <c r="V1729" i="3"/>
  <c r="U1730" i="3"/>
  <c r="V1730" i="3"/>
  <c r="U1731" i="3"/>
  <c r="V1731" i="3"/>
  <c r="U1732" i="3"/>
  <c r="V1732" i="3"/>
  <c r="U1733" i="3"/>
  <c r="V1733" i="3"/>
  <c r="U1734" i="3"/>
  <c r="V1734" i="3"/>
  <c r="U1735" i="3"/>
  <c r="V1735" i="3"/>
  <c r="U1736" i="3"/>
  <c r="V1736" i="3"/>
  <c r="U1737" i="3"/>
  <c r="V1737" i="3"/>
  <c r="U1738" i="3"/>
  <c r="V1738" i="3"/>
  <c r="U1739" i="3"/>
  <c r="V1739" i="3"/>
  <c r="U1740" i="3"/>
  <c r="V1740" i="3"/>
  <c r="U1741" i="3"/>
  <c r="V1741" i="3"/>
  <c r="U1742" i="3"/>
  <c r="V1742" i="3"/>
  <c r="U1743" i="3"/>
  <c r="V1743" i="3"/>
  <c r="U1744" i="3"/>
  <c r="V1744" i="3"/>
  <c r="U1745" i="3"/>
  <c r="V1745" i="3"/>
  <c r="U1746" i="3"/>
  <c r="V1746" i="3"/>
  <c r="U1747" i="3"/>
  <c r="V1747" i="3"/>
  <c r="U1748" i="3"/>
  <c r="V1748" i="3"/>
  <c r="U1749" i="3"/>
  <c r="V1749" i="3"/>
  <c r="U1750" i="3"/>
  <c r="V1750" i="3"/>
  <c r="U1751" i="3"/>
  <c r="V1751" i="3"/>
  <c r="U1752" i="3"/>
  <c r="V1752" i="3"/>
  <c r="U1753" i="3"/>
  <c r="V1753" i="3"/>
  <c r="U1754" i="3"/>
  <c r="V1754" i="3"/>
  <c r="U1755" i="3"/>
  <c r="V1755" i="3"/>
  <c r="U1756" i="3"/>
  <c r="V1756" i="3"/>
  <c r="U1757" i="3"/>
  <c r="V1757" i="3"/>
  <c r="U1758" i="3"/>
  <c r="V1758" i="3"/>
  <c r="U1759" i="3"/>
  <c r="V1759" i="3"/>
  <c r="U1760" i="3"/>
  <c r="V1760" i="3"/>
  <c r="U1761" i="3"/>
  <c r="V1761" i="3"/>
  <c r="U1762" i="3"/>
  <c r="V1762" i="3"/>
  <c r="U1763" i="3"/>
  <c r="V1763" i="3"/>
  <c r="U1764" i="3"/>
  <c r="V1764" i="3"/>
  <c r="U1765" i="3"/>
  <c r="V1765" i="3"/>
  <c r="U1766" i="3"/>
  <c r="V1766" i="3"/>
  <c r="U1767" i="3"/>
  <c r="V1767" i="3"/>
  <c r="U1768" i="3"/>
  <c r="V1768" i="3"/>
  <c r="U1769" i="3"/>
  <c r="V1769" i="3"/>
  <c r="U1770" i="3"/>
  <c r="V1770" i="3"/>
  <c r="U1771" i="3"/>
  <c r="V1771" i="3"/>
  <c r="U1772" i="3"/>
  <c r="V1772" i="3"/>
  <c r="U1773" i="3"/>
  <c r="V1773" i="3"/>
  <c r="U1774" i="3"/>
  <c r="V1774" i="3"/>
  <c r="U1775" i="3"/>
  <c r="V1775" i="3"/>
  <c r="U1776" i="3"/>
  <c r="V1776" i="3"/>
  <c r="U1777" i="3"/>
  <c r="V1777" i="3"/>
  <c r="U1778" i="3"/>
  <c r="V1778" i="3"/>
  <c r="U1779" i="3"/>
  <c r="V1779" i="3"/>
  <c r="U1780" i="3"/>
  <c r="V1780" i="3"/>
  <c r="U1781" i="3"/>
  <c r="V1781" i="3"/>
  <c r="U1782" i="3"/>
  <c r="V1782" i="3"/>
  <c r="U1783" i="3"/>
  <c r="V1783" i="3"/>
  <c r="U1784" i="3"/>
  <c r="V1784" i="3"/>
  <c r="U1785" i="3"/>
  <c r="V1785" i="3"/>
  <c r="U1786" i="3"/>
  <c r="V1786" i="3"/>
  <c r="U1787" i="3"/>
  <c r="V1787" i="3"/>
  <c r="U1788" i="3"/>
  <c r="V1788" i="3"/>
  <c r="U1789" i="3"/>
  <c r="V1789" i="3"/>
  <c r="U1790" i="3"/>
  <c r="V1790" i="3"/>
  <c r="U1791" i="3"/>
  <c r="V1791" i="3"/>
  <c r="U1792" i="3"/>
  <c r="V1792" i="3"/>
  <c r="U1793" i="3"/>
  <c r="V1793" i="3"/>
  <c r="U1794" i="3"/>
  <c r="V1794" i="3"/>
  <c r="U1795" i="3"/>
  <c r="V1795" i="3"/>
  <c r="U1796" i="3"/>
  <c r="V1796" i="3"/>
  <c r="U1797" i="3"/>
  <c r="V1797" i="3"/>
  <c r="U1798" i="3"/>
  <c r="V1798" i="3"/>
  <c r="U1799" i="3"/>
  <c r="V1799" i="3"/>
  <c r="U1800" i="3"/>
  <c r="V1800" i="3"/>
  <c r="U1801" i="3"/>
  <c r="V1801" i="3"/>
  <c r="U1802" i="3"/>
  <c r="V1802" i="3"/>
  <c r="U1803" i="3"/>
  <c r="V1803" i="3"/>
  <c r="U1804" i="3"/>
  <c r="V1804" i="3"/>
  <c r="U1805" i="3"/>
  <c r="V1805" i="3"/>
  <c r="U1806" i="3"/>
  <c r="V1806" i="3"/>
  <c r="U1807" i="3"/>
  <c r="V1807" i="3"/>
  <c r="U1808" i="3"/>
  <c r="V1808" i="3"/>
  <c r="U1809" i="3"/>
  <c r="V1809" i="3"/>
  <c r="U1810" i="3"/>
  <c r="V1810" i="3"/>
  <c r="U1811" i="3"/>
  <c r="V1811" i="3"/>
  <c r="U1812" i="3"/>
  <c r="V1812" i="3"/>
  <c r="U1813" i="3"/>
  <c r="V1813" i="3"/>
  <c r="U1814" i="3"/>
  <c r="V1814" i="3"/>
  <c r="U1815" i="3"/>
  <c r="V1815" i="3"/>
  <c r="U1816" i="3"/>
  <c r="V1816" i="3"/>
  <c r="U1817" i="3"/>
  <c r="V1817" i="3"/>
  <c r="U1818" i="3"/>
  <c r="V1818" i="3"/>
  <c r="U1819" i="3"/>
  <c r="V1819" i="3"/>
  <c r="U1820" i="3"/>
  <c r="V1820" i="3"/>
  <c r="U1821" i="3"/>
  <c r="V1821" i="3"/>
  <c r="U1822" i="3"/>
  <c r="V1822" i="3"/>
  <c r="U1823" i="3"/>
  <c r="V1823" i="3"/>
  <c r="U1824" i="3"/>
  <c r="V1824" i="3"/>
  <c r="U1825" i="3"/>
  <c r="V1825" i="3"/>
  <c r="U1826" i="3"/>
  <c r="V1826" i="3"/>
  <c r="U1827" i="3"/>
  <c r="V1827" i="3"/>
  <c r="U1828" i="3"/>
  <c r="V1828" i="3"/>
  <c r="U1829" i="3"/>
  <c r="V1829" i="3"/>
  <c r="U1830" i="3"/>
  <c r="V1830" i="3"/>
  <c r="U1831" i="3"/>
  <c r="V1831" i="3"/>
  <c r="U1832" i="3"/>
  <c r="V1832" i="3"/>
  <c r="U1833" i="3"/>
  <c r="V1833" i="3"/>
  <c r="U1834" i="3"/>
  <c r="V1834" i="3"/>
  <c r="U1835" i="3"/>
  <c r="V1835" i="3"/>
  <c r="U1836" i="3"/>
  <c r="V1836" i="3"/>
  <c r="U1837" i="3"/>
  <c r="V1837" i="3"/>
  <c r="U1838" i="3"/>
  <c r="V1838" i="3"/>
  <c r="U1839" i="3"/>
  <c r="V1839" i="3"/>
  <c r="U1840" i="3"/>
  <c r="V1840" i="3"/>
  <c r="U1841" i="3"/>
  <c r="V1841" i="3"/>
  <c r="U1842" i="3"/>
  <c r="V1842" i="3"/>
  <c r="U1843" i="3"/>
  <c r="V1843" i="3"/>
  <c r="U1844" i="3"/>
  <c r="V1844" i="3"/>
  <c r="U1845" i="3"/>
  <c r="V1845" i="3"/>
  <c r="U1846" i="3"/>
  <c r="V1846" i="3"/>
  <c r="U1847" i="3"/>
  <c r="V1847" i="3"/>
  <c r="U1848" i="3"/>
  <c r="V1848" i="3"/>
  <c r="U1849" i="3"/>
  <c r="V1849" i="3"/>
  <c r="U1850" i="3"/>
  <c r="V1850" i="3"/>
  <c r="U1851" i="3"/>
  <c r="V1851" i="3"/>
  <c r="U1852" i="3"/>
  <c r="V1852" i="3"/>
  <c r="U1853" i="3"/>
  <c r="V1853" i="3"/>
  <c r="U1854" i="3"/>
  <c r="V1854" i="3"/>
  <c r="U1855" i="3"/>
  <c r="V1855" i="3"/>
  <c r="U1856" i="3"/>
  <c r="V1856" i="3"/>
  <c r="U1857" i="3"/>
  <c r="V1857" i="3"/>
  <c r="U1858" i="3"/>
  <c r="V1858" i="3"/>
  <c r="U1859" i="3"/>
  <c r="V1859" i="3"/>
  <c r="U1860" i="3"/>
  <c r="V1860" i="3"/>
  <c r="U1861" i="3"/>
  <c r="V1861" i="3"/>
  <c r="U1862" i="3"/>
  <c r="V1862" i="3"/>
  <c r="U1863" i="3"/>
  <c r="V1863" i="3"/>
  <c r="U1864" i="3"/>
  <c r="V1864" i="3"/>
  <c r="U1865" i="3"/>
  <c r="V1865" i="3"/>
  <c r="U1866" i="3"/>
  <c r="V1866" i="3"/>
  <c r="U1867" i="3"/>
  <c r="V1867" i="3"/>
  <c r="U1868" i="3"/>
  <c r="V1868" i="3"/>
  <c r="U1869" i="3"/>
  <c r="V1869" i="3"/>
  <c r="U1870" i="3"/>
  <c r="V1870" i="3"/>
  <c r="U1871" i="3"/>
  <c r="V1871" i="3"/>
  <c r="U1872" i="3"/>
  <c r="V1872" i="3"/>
  <c r="U1873" i="3"/>
  <c r="V1873" i="3"/>
  <c r="U1874" i="3"/>
  <c r="V1874" i="3"/>
  <c r="U1875" i="3"/>
  <c r="V1875" i="3"/>
  <c r="U1876" i="3"/>
  <c r="V1876" i="3"/>
  <c r="U1877" i="3"/>
  <c r="V1877" i="3"/>
  <c r="U1878" i="3"/>
  <c r="V1878" i="3"/>
  <c r="U1879" i="3"/>
  <c r="V1879" i="3"/>
  <c r="U1880" i="3"/>
  <c r="V1880" i="3"/>
  <c r="U1881" i="3"/>
  <c r="V1881" i="3"/>
  <c r="U1882" i="3"/>
  <c r="V1882" i="3"/>
  <c r="U1883" i="3"/>
  <c r="V1883" i="3"/>
  <c r="U1884" i="3"/>
  <c r="V1884" i="3"/>
  <c r="U1885" i="3"/>
  <c r="V1885" i="3"/>
  <c r="U1886" i="3"/>
  <c r="V1886" i="3"/>
  <c r="U1887" i="3"/>
  <c r="V1887" i="3"/>
  <c r="U1888" i="3"/>
  <c r="V1888" i="3"/>
  <c r="U1889" i="3"/>
  <c r="V1889" i="3"/>
  <c r="U1890" i="3"/>
  <c r="V1890" i="3"/>
  <c r="U1891" i="3"/>
  <c r="V1891" i="3"/>
  <c r="U1892" i="3"/>
  <c r="V1892" i="3"/>
  <c r="U1893" i="3"/>
  <c r="V1893" i="3"/>
  <c r="U1894" i="3"/>
  <c r="V1894" i="3"/>
  <c r="U1895" i="3"/>
  <c r="V1895" i="3"/>
  <c r="U1896" i="3"/>
  <c r="V1896" i="3"/>
  <c r="U1897" i="3"/>
  <c r="V1897" i="3"/>
  <c r="U1898" i="3"/>
  <c r="V1898" i="3"/>
  <c r="U1899" i="3"/>
  <c r="V1899" i="3"/>
  <c r="U1900" i="3"/>
  <c r="V1900" i="3"/>
  <c r="U1901" i="3"/>
  <c r="V1901" i="3"/>
  <c r="U1902" i="3"/>
  <c r="V1902" i="3"/>
  <c r="U1903" i="3"/>
  <c r="V1903" i="3"/>
  <c r="U1904" i="3"/>
  <c r="V1904" i="3"/>
  <c r="U1905" i="3"/>
  <c r="V1905" i="3"/>
  <c r="U1906" i="3"/>
  <c r="V1906" i="3"/>
  <c r="U1907" i="3"/>
  <c r="V1907" i="3"/>
  <c r="U1908" i="3"/>
  <c r="V1908" i="3"/>
  <c r="U1909" i="3"/>
  <c r="V1909" i="3"/>
  <c r="U1910" i="3"/>
  <c r="V1910" i="3"/>
  <c r="U1911" i="3"/>
  <c r="V1911" i="3"/>
  <c r="U1912" i="3"/>
  <c r="V1912" i="3"/>
  <c r="U1913" i="3"/>
  <c r="V1913" i="3"/>
  <c r="U1914" i="3"/>
  <c r="V1914" i="3"/>
  <c r="U1915" i="3"/>
  <c r="V1915" i="3"/>
  <c r="U1916" i="3"/>
  <c r="V1916" i="3"/>
  <c r="U1917" i="3"/>
  <c r="V1917" i="3"/>
  <c r="U1918" i="3"/>
  <c r="V1918" i="3"/>
  <c r="U1919" i="3"/>
  <c r="V1919" i="3"/>
  <c r="U1920" i="3"/>
  <c r="V1920" i="3"/>
  <c r="U1921" i="3"/>
  <c r="V1921" i="3"/>
  <c r="U1922" i="3"/>
  <c r="V1922" i="3"/>
  <c r="U1923" i="3"/>
  <c r="V1923" i="3"/>
  <c r="U1924" i="3"/>
  <c r="V1924" i="3"/>
  <c r="U1925" i="3"/>
  <c r="V1925" i="3"/>
  <c r="U1926" i="3"/>
  <c r="V1926" i="3"/>
  <c r="U1927" i="3"/>
  <c r="V1927" i="3"/>
  <c r="U1928" i="3"/>
  <c r="V1928" i="3"/>
  <c r="U1929" i="3"/>
  <c r="V1929" i="3"/>
  <c r="U1930" i="3"/>
  <c r="V1930" i="3"/>
  <c r="U1931" i="3"/>
  <c r="V1931" i="3"/>
  <c r="U1932" i="3"/>
  <c r="V1932" i="3"/>
  <c r="U1933" i="3"/>
  <c r="V1933" i="3"/>
  <c r="U1934" i="3"/>
  <c r="V1934" i="3"/>
  <c r="U1935" i="3"/>
  <c r="V1935" i="3"/>
  <c r="U1936" i="3"/>
  <c r="V1936" i="3"/>
  <c r="U1937" i="3"/>
  <c r="V1937" i="3"/>
  <c r="U1938" i="3"/>
  <c r="V1938" i="3"/>
  <c r="U1939" i="3"/>
  <c r="V1939" i="3"/>
  <c r="U1940" i="3"/>
  <c r="V1940" i="3"/>
  <c r="U1941" i="3"/>
  <c r="V1941" i="3"/>
  <c r="U1942" i="3"/>
  <c r="V1942" i="3"/>
  <c r="U1943" i="3"/>
  <c r="V1943" i="3"/>
  <c r="U1944" i="3"/>
  <c r="V1944" i="3"/>
  <c r="U1945" i="3"/>
  <c r="V1945" i="3"/>
  <c r="U1946" i="3"/>
  <c r="V1946" i="3"/>
  <c r="U1947" i="3"/>
  <c r="V1947" i="3"/>
  <c r="U1948" i="3"/>
  <c r="V1948" i="3"/>
  <c r="U1949" i="3"/>
  <c r="V1949" i="3"/>
  <c r="U1950" i="3"/>
  <c r="V1950" i="3"/>
  <c r="U1951" i="3"/>
  <c r="V1951" i="3"/>
  <c r="U1952" i="3"/>
  <c r="V1952" i="3"/>
  <c r="U1953" i="3"/>
  <c r="V1953" i="3"/>
  <c r="U1954" i="3"/>
  <c r="V1954" i="3"/>
  <c r="U1955" i="3"/>
  <c r="V1955" i="3"/>
  <c r="U1956" i="3"/>
  <c r="V1956" i="3"/>
  <c r="U1957" i="3"/>
  <c r="V1957" i="3"/>
  <c r="U1958" i="3"/>
  <c r="V1958" i="3"/>
  <c r="U1959" i="3"/>
  <c r="V1959" i="3"/>
  <c r="U1960" i="3"/>
  <c r="V1960" i="3"/>
  <c r="U1961" i="3"/>
  <c r="V1961" i="3"/>
  <c r="U1962" i="3"/>
  <c r="V1962" i="3"/>
  <c r="U1963" i="3"/>
  <c r="V1963" i="3"/>
  <c r="U1964" i="3"/>
  <c r="V1964" i="3"/>
  <c r="U1965" i="3"/>
  <c r="V1965" i="3"/>
  <c r="U1966" i="3"/>
  <c r="V1966" i="3"/>
  <c r="U1967" i="3"/>
  <c r="V1967" i="3"/>
  <c r="U1968" i="3"/>
  <c r="V1968" i="3"/>
  <c r="U1969" i="3"/>
  <c r="V1969" i="3"/>
  <c r="U1970" i="3"/>
  <c r="V1970" i="3"/>
  <c r="U1971" i="3"/>
  <c r="V1971" i="3"/>
  <c r="U1972" i="3"/>
  <c r="V1972" i="3"/>
  <c r="U1973" i="3"/>
  <c r="V1973" i="3"/>
  <c r="U1974" i="3"/>
  <c r="V1974" i="3"/>
  <c r="U1975" i="3"/>
  <c r="V1975" i="3"/>
  <c r="U1976" i="3"/>
  <c r="V1976" i="3"/>
  <c r="U1977" i="3"/>
  <c r="V1977" i="3"/>
  <c r="U1978" i="3"/>
  <c r="V1978" i="3"/>
  <c r="U1979" i="3"/>
  <c r="V1979" i="3"/>
  <c r="U1980" i="3"/>
  <c r="V1980" i="3"/>
  <c r="U1981" i="3"/>
  <c r="V1981" i="3"/>
  <c r="U1982" i="3"/>
  <c r="V1982" i="3"/>
  <c r="U1983" i="3"/>
  <c r="V1983" i="3"/>
  <c r="U1984" i="3"/>
  <c r="V1984" i="3"/>
  <c r="U1985" i="3"/>
  <c r="V1985" i="3"/>
  <c r="U1986" i="3"/>
  <c r="V1986" i="3"/>
  <c r="U1987" i="3"/>
  <c r="V1987" i="3"/>
  <c r="U1988" i="3"/>
  <c r="V1988" i="3"/>
  <c r="U1989" i="3"/>
  <c r="V1989" i="3"/>
  <c r="U1990" i="3"/>
  <c r="V1990" i="3"/>
  <c r="U1991" i="3"/>
  <c r="V1991" i="3"/>
  <c r="U1992" i="3"/>
  <c r="V1992" i="3"/>
  <c r="U1993" i="3"/>
  <c r="V1993" i="3"/>
  <c r="U1994" i="3"/>
  <c r="V1994" i="3"/>
  <c r="U1995" i="3"/>
  <c r="V1995" i="3"/>
  <c r="U1996" i="3"/>
  <c r="V1996" i="3"/>
  <c r="U1997" i="3"/>
  <c r="V1997" i="3"/>
  <c r="U1998" i="3"/>
  <c r="V1998" i="3"/>
  <c r="U1999" i="3"/>
  <c r="V1999" i="3"/>
  <c r="U2000" i="3"/>
  <c r="V2000" i="3"/>
  <c r="U2001" i="3"/>
  <c r="V2001" i="3"/>
  <c r="U2002" i="3"/>
  <c r="V2002" i="3"/>
  <c r="U2003" i="3"/>
  <c r="V2003" i="3"/>
  <c r="U2004" i="3"/>
  <c r="V2004" i="3"/>
  <c r="U2005" i="3"/>
  <c r="V2005" i="3"/>
  <c r="U2006" i="3"/>
  <c r="V2006" i="3"/>
  <c r="U2007" i="3"/>
  <c r="V2007" i="3"/>
  <c r="U2008" i="3"/>
  <c r="V2008" i="3"/>
  <c r="U2009" i="3"/>
  <c r="V2009" i="3"/>
  <c r="U2010" i="3"/>
  <c r="V2010" i="3"/>
  <c r="U2011" i="3"/>
  <c r="V2011" i="3"/>
  <c r="U2012" i="3"/>
  <c r="V2012" i="3"/>
  <c r="U2013" i="3"/>
  <c r="V2013" i="3"/>
  <c r="U2014" i="3"/>
  <c r="V2014" i="3"/>
  <c r="U2015" i="3"/>
  <c r="V2015" i="3"/>
  <c r="U2016" i="3"/>
  <c r="V2016" i="3"/>
  <c r="U2017" i="3"/>
  <c r="V2017" i="3"/>
  <c r="U2018" i="3"/>
  <c r="V2018" i="3"/>
  <c r="U2019" i="3"/>
  <c r="V2019" i="3"/>
  <c r="U2020" i="3"/>
  <c r="V2020" i="3"/>
  <c r="U2021" i="3"/>
  <c r="V2021" i="3"/>
  <c r="U2022" i="3"/>
  <c r="V2022" i="3"/>
  <c r="U2023" i="3"/>
  <c r="V2023" i="3"/>
  <c r="U2024" i="3"/>
  <c r="V2024" i="3"/>
  <c r="U2025" i="3"/>
  <c r="V2025" i="3"/>
  <c r="U2026" i="3"/>
  <c r="V2026" i="3"/>
  <c r="U2027" i="3"/>
  <c r="V2027" i="3"/>
  <c r="U2028" i="3"/>
  <c r="V2028" i="3"/>
  <c r="U2029" i="3"/>
  <c r="V2029" i="3"/>
  <c r="U2030" i="3"/>
  <c r="V2030" i="3"/>
  <c r="U2031" i="3"/>
  <c r="V2031" i="3"/>
  <c r="U2032" i="3"/>
  <c r="V2032" i="3"/>
  <c r="U2033" i="3"/>
  <c r="V2033" i="3"/>
  <c r="U2034" i="3"/>
  <c r="V2034" i="3"/>
  <c r="U2035" i="3"/>
  <c r="V2035" i="3"/>
  <c r="U2036" i="3"/>
  <c r="V2036" i="3"/>
  <c r="U2037" i="3"/>
  <c r="V2037" i="3"/>
  <c r="U2038" i="3"/>
  <c r="V2038" i="3"/>
  <c r="U2039" i="3"/>
  <c r="V2039" i="3"/>
  <c r="U2040" i="3"/>
  <c r="V2040" i="3"/>
  <c r="U2041" i="3"/>
  <c r="V2041" i="3"/>
  <c r="U2042" i="3"/>
  <c r="V2042" i="3"/>
  <c r="U2043" i="3"/>
  <c r="V2043" i="3"/>
  <c r="U2044" i="3"/>
  <c r="V2044" i="3"/>
  <c r="U2045" i="3"/>
  <c r="V2045" i="3"/>
  <c r="U2046" i="3"/>
  <c r="V2046" i="3"/>
  <c r="U2047" i="3"/>
  <c r="V2047" i="3"/>
  <c r="U2048" i="3"/>
  <c r="V2048" i="3"/>
  <c r="U2049" i="3"/>
  <c r="V2049" i="3"/>
  <c r="U2050" i="3"/>
  <c r="V2050" i="3"/>
  <c r="U2051" i="3"/>
  <c r="V2051" i="3"/>
  <c r="U2052" i="3"/>
  <c r="V2052" i="3"/>
  <c r="U2053" i="3"/>
  <c r="V2053" i="3"/>
  <c r="U2054" i="3"/>
  <c r="V2054" i="3"/>
  <c r="U2055" i="3"/>
  <c r="V2055" i="3"/>
  <c r="U2056" i="3"/>
  <c r="V2056" i="3"/>
  <c r="U2057" i="3"/>
  <c r="V2057" i="3"/>
  <c r="U2058" i="3"/>
  <c r="V2058" i="3"/>
  <c r="U2059" i="3"/>
  <c r="V2059" i="3"/>
  <c r="U2060" i="3"/>
  <c r="V2060" i="3"/>
  <c r="U2061" i="3"/>
  <c r="V2061" i="3"/>
  <c r="U2062" i="3"/>
  <c r="V2062" i="3"/>
  <c r="U2063" i="3"/>
  <c r="V2063" i="3"/>
  <c r="U2064" i="3"/>
  <c r="V2064" i="3"/>
  <c r="U2065" i="3"/>
  <c r="V2065" i="3"/>
  <c r="U2066" i="3"/>
  <c r="V2066" i="3"/>
  <c r="U2067" i="3"/>
  <c r="V2067" i="3"/>
  <c r="U2068" i="3"/>
  <c r="V2068" i="3"/>
  <c r="U2069" i="3"/>
  <c r="V2069" i="3"/>
  <c r="U2070" i="3"/>
  <c r="V2070" i="3"/>
  <c r="U2071" i="3"/>
  <c r="V2071" i="3"/>
  <c r="U2072" i="3"/>
  <c r="V2072" i="3"/>
  <c r="U2073" i="3"/>
  <c r="V2073" i="3"/>
  <c r="U2074" i="3"/>
  <c r="V2074" i="3"/>
  <c r="U2075" i="3"/>
  <c r="V2075" i="3"/>
  <c r="U2076" i="3"/>
  <c r="V2076" i="3"/>
  <c r="U2077" i="3"/>
  <c r="V2077" i="3"/>
  <c r="U2078" i="3"/>
  <c r="V2078" i="3"/>
  <c r="U2079" i="3"/>
  <c r="V2079" i="3"/>
  <c r="U2080" i="3"/>
  <c r="V2080" i="3"/>
  <c r="U2081" i="3"/>
  <c r="V2081" i="3"/>
  <c r="U2082" i="3"/>
  <c r="V2082" i="3"/>
  <c r="U2083" i="3"/>
  <c r="V2083" i="3"/>
  <c r="U2084" i="3"/>
  <c r="V2084" i="3"/>
  <c r="U2085" i="3"/>
  <c r="V2085" i="3"/>
  <c r="U2086" i="3"/>
  <c r="V2086" i="3"/>
  <c r="U2087" i="3"/>
  <c r="V2087" i="3"/>
  <c r="U2088" i="3"/>
  <c r="V2088" i="3"/>
  <c r="U2089" i="3"/>
  <c r="V2089" i="3"/>
  <c r="U2090" i="3"/>
  <c r="V2090" i="3"/>
  <c r="U2091" i="3"/>
  <c r="V2091" i="3"/>
  <c r="U2092" i="3"/>
  <c r="V2092" i="3"/>
  <c r="U2093" i="3"/>
  <c r="V2093" i="3"/>
  <c r="U2094" i="3"/>
  <c r="V2094" i="3"/>
  <c r="U2095" i="3"/>
  <c r="V2095" i="3"/>
  <c r="U2096" i="3"/>
  <c r="V2096" i="3"/>
  <c r="U2097" i="3"/>
  <c r="V2097" i="3"/>
  <c r="U2098" i="3"/>
  <c r="V2098" i="3"/>
  <c r="U2099" i="3"/>
  <c r="V2099" i="3"/>
  <c r="U2100" i="3"/>
  <c r="V2100" i="3"/>
  <c r="U2101" i="3"/>
  <c r="V2101" i="3"/>
  <c r="U2102" i="3"/>
  <c r="V2102" i="3"/>
  <c r="U2103" i="3"/>
  <c r="V2103" i="3"/>
  <c r="U2104" i="3"/>
  <c r="V2104" i="3"/>
  <c r="U2105" i="3"/>
  <c r="V2105" i="3"/>
  <c r="U2106" i="3"/>
  <c r="V2106" i="3"/>
  <c r="U2107" i="3"/>
  <c r="V2107" i="3"/>
  <c r="U2108" i="3"/>
  <c r="V2108" i="3"/>
  <c r="U2109" i="3"/>
  <c r="V2109" i="3"/>
  <c r="U2110" i="3"/>
  <c r="V2110" i="3"/>
  <c r="U2111" i="3"/>
  <c r="V2111" i="3"/>
  <c r="U2112" i="3"/>
  <c r="V2112" i="3"/>
  <c r="U2113" i="3"/>
  <c r="V2113" i="3"/>
  <c r="U2114" i="3"/>
  <c r="V2114" i="3"/>
  <c r="U2115" i="3"/>
  <c r="V2115" i="3"/>
  <c r="U2116" i="3"/>
  <c r="V2116" i="3"/>
  <c r="U2117" i="3"/>
  <c r="V2117" i="3"/>
  <c r="U2118" i="3"/>
  <c r="V2118" i="3"/>
  <c r="U2119" i="3"/>
  <c r="V2119" i="3"/>
  <c r="U2120" i="3"/>
  <c r="V2120" i="3"/>
  <c r="U2121" i="3"/>
  <c r="V2121" i="3"/>
  <c r="U2122" i="3"/>
  <c r="V2122" i="3"/>
  <c r="U2123" i="3"/>
  <c r="V2123" i="3"/>
  <c r="U2124" i="3"/>
  <c r="V2124" i="3"/>
  <c r="U2125" i="3"/>
  <c r="V2125" i="3"/>
  <c r="U2126" i="3"/>
  <c r="V2126" i="3"/>
  <c r="U2127" i="3"/>
  <c r="V2127" i="3"/>
  <c r="U2128" i="3"/>
  <c r="V2128" i="3"/>
  <c r="U2129" i="3"/>
  <c r="V2129" i="3"/>
  <c r="U2130" i="3"/>
  <c r="V2130" i="3"/>
  <c r="U2131" i="3"/>
  <c r="V2131" i="3"/>
  <c r="U2132" i="3"/>
  <c r="V2132" i="3"/>
  <c r="U2133" i="3"/>
  <c r="V2133" i="3"/>
  <c r="U2134" i="3"/>
  <c r="V2134" i="3"/>
  <c r="U2135" i="3"/>
  <c r="V2135" i="3"/>
  <c r="U2136" i="3"/>
  <c r="V2136" i="3"/>
  <c r="U2137" i="3"/>
  <c r="V2137" i="3"/>
  <c r="U2138" i="3"/>
  <c r="V2138" i="3"/>
  <c r="U2139" i="3"/>
  <c r="V2139" i="3"/>
  <c r="U2140" i="3"/>
  <c r="V2140" i="3"/>
  <c r="U2141" i="3"/>
  <c r="V2141" i="3"/>
  <c r="U2142" i="3"/>
  <c r="V2142" i="3"/>
  <c r="U2143" i="3"/>
  <c r="V2143" i="3"/>
  <c r="U2144" i="3"/>
  <c r="V2144" i="3"/>
  <c r="U2145" i="3"/>
  <c r="V2145" i="3"/>
  <c r="U2146" i="3"/>
  <c r="V2146" i="3"/>
  <c r="U2147" i="3"/>
  <c r="V2147" i="3"/>
  <c r="U2148" i="3"/>
  <c r="V2148" i="3"/>
  <c r="U2149" i="3"/>
  <c r="V2149" i="3"/>
  <c r="U2150" i="3"/>
  <c r="V2150" i="3"/>
  <c r="U2151" i="3"/>
  <c r="V2151" i="3"/>
  <c r="U2152" i="3"/>
  <c r="V2152" i="3"/>
  <c r="U2153" i="3"/>
  <c r="V2153" i="3"/>
  <c r="U2154" i="3"/>
  <c r="V2154" i="3"/>
  <c r="U2155" i="3"/>
  <c r="V2155" i="3"/>
  <c r="U2156" i="3"/>
  <c r="V2156" i="3"/>
  <c r="U2157" i="3"/>
  <c r="V2157" i="3"/>
  <c r="U2158" i="3"/>
  <c r="V2158" i="3"/>
  <c r="U2159" i="3"/>
  <c r="V2159" i="3"/>
  <c r="U2160" i="3"/>
  <c r="V2160" i="3"/>
  <c r="U2161" i="3"/>
  <c r="V2161" i="3"/>
  <c r="U2162" i="3"/>
  <c r="V2162" i="3"/>
  <c r="U2163" i="3"/>
  <c r="V2163" i="3"/>
  <c r="U2164" i="3"/>
  <c r="V2164" i="3"/>
  <c r="U2165" i="3"/>
  <c r="V2165" i="3"/>
  <c r="U2166" i="3"/>
  <c r="V2166" i="3"/>
  <c r="U2167" i="3"/>
  <c r="V2167" i="3"/>
  <c r="U2168" i="3"/>
  <c r="V2168" i="3"/>
  <c r="U2169" i="3"/>
  <c r="V2169" i="3"/>
  <c r="U2170" i="3"/>
  <c r="V2170" i="3"/>
  <c r="U2171" i="3"/>
  <c r="V2171" i="3"/>
  <c r="U2172" i="3"/>
  <c r="V2172" i="3"/>
  <c r="U2173" i="3"/>
  <c r="V2173" i="3"/>
  <c r="U2174" i="3"/>
  <c r="V2174" i="3"/>
  <c r="U2175" i="3"/>
  <c r="V2175" i="3"/>
  <c r="U2176" i="3"/>
  <c r="V2176" i="3"/>
  <c r="U2177" i="3"/>
  <c r="V2177" i="3"/>
  <c r="U2178" i="3"/>
  <c r="V2178" i="3"/>
  <c r="U2179" i="3"/>
  <c r="V2179" i="3"/>
  <c r="U2180" i="3"/>
  <c r="V2180" i="3"/>
  <c r="U2181" i="3"/>
  <c r="V2181" i="3"/>
  <c r="U2182" i="3"/>
  <c r="V2182" i="3"/>
  <c r="U2183" i="3"/>
  <c r="V2183" i="3"/>
  <c r="U2184" i="3"/>
  <c r="V2184" i="3"/>
  <c r="U2185" i="3"/>
  <c r="V2185" i="3"/>
  <c r="U2186" i="3"/>
  <c r="V2186" i="3"/>
  <c r="U2187" i="3"/>
  <c r="V2187" i="3"/>
  <c r="U2188" i="3"/>
  <c r="V2188" i="3"/>
  <c r="U2189" i="3"/>
  <c r="V2189" i="3"/>
  <c r="U2190" i="3"/>
  <c r="V2190" i="3"/>
  <c r="U2191" i="3"/>
  <c r="V2191" i="3"/>
  <c r="U2192" i="3"/>
  <c r="V2192" i="3"/>
  <c r="U2193" i="3"/>
  <c r="V2193" i="3"/>
  <c r="U2194" i="3"/>
  <c r="V2194" i="3"/>
  <c r="U2195" i="3"/>
  <c r="V2195" i="3"/>
  <c r="U2196" i="3"/>
  <c r="V2196" i="3"/>
  <c r="U2197" i="3"/>
  <c r="V2197" i="3"/>
  <c r="U2198" i="3"/>
  <c r="V2198" i="3"/>
  <c r="U2199" i="3"/>
  <c r="V2199" i="3"/>
  <c r="U2200" i="3"/>
  <c r="V2200" i="3"/>
  <c r="U2201" i="3"/>
  <c r="V2201" i="3"/>
  <c r="U2202" i="3"/>
  <c r="V2202" i="3"/>
  <c r="U2203" i="3"/>
  <c r="V2203" i="3"/>
  <c r="U2204" i="3"/>
  <c r="V2204" i="3"/>
  <c r="U2205" i="3"/>
  <c r="V2205" i="3"/>
  <c r="U2206" i="3"/>
  <c r="V2206" i="3"/>
  <c r="U2207" i="3"/>
  <c r="V2207" i="3"/>
  <c r="U2208" i="3"/>
  <c r="V2208" i="3"/>
  <c r="U2209" i="3"/>
  <c r="V2209" i="3"/>
  <c r="U2210" i="3"/>
  <c r="V2210" i="3"/>
  <c r="U2211" i="3"/>
  <c r="V2211" i="3"/>
  <c r="U2212" i="3"/>
  <c r="V2212" i="3"/>
  <c r="U2213" i="3"/>
  <c r="V2213" i="3"/>
  <c r="U2214" i="3"/>
  <c r="V2214" i="3"/>
  <c r="U2215" i="3"/>
  <c r="V2215" i="3"/>
  <c r="U2216" i="3"/>
  <c r="V2216" i="3"/>
  <c r="U2217" i="3"/>
  <c r="V2217" i="3"/>
  <c r="U2218" i="3"/>
  <c r="V2218" i="3"/>
  <c r="U2219" i="3"/>
  <c r="V2219" i="3"/>
  <c r="U2220" i="3"/>
  <c r="V2220" i="3"/>
  <c r="U2221" i="3"/>
  <c r="V2221" i="3"/>
  <c r="U2222" i="3"/>
  <c r="V2222" i="3"/>
  <c r="U2223" i="3"/>
  <c r="V2223" i="3"/>
  <c r="U2224" i="3"/>
  <c r="V2224" i="3"/>
  <c r="U2225" i="3"/>
  <c r="V2225" i="3"/>
  <c r="U2226" i="3"/>
  <c r="V2226" i="3"/>
  <c r="U2227" i="3"/>
  <c r="V2227" i="3"/>
  <c r="U2228" i="3"/>
  <c r="V2228" i="3"/>
  <c r="U2229" i="3"/>
  <c r="V2229" i="3"/>
  <c r="U2230" i="3"/>
  <c r="V2230" i="3"/>
  <c r="U2231" i="3"/>
  <c r="V2231" i="3"/>
  <c r="U2232" i="3"/>
  <c r="V2232" i="3"/>
  <c r="U2233" i="3"/>
  <c r="V2233" i="3"/>
  <c r="U2234" i="3"/>
  <c r="V2234" i="3"/>
  <c r="U2235" i="3"/>
  <c r="V2235" i="3"/>
  <c r="U2236" i="3"/>
  <c r="V2236" i="3"/>
  <c r="U2237" i="3"/>
  <c r="V2237" i="3"/>
  <c r="U2238" i="3"/>
  <c r="V2238" i="3"/>
  <c r="U2239" i="3"/>
  <c r="V2239" i="3"/>
  <c r="U2240" i="3"/>
  <c r="V2240" i="3"/>
  <c r="U2241" i="3"/>
  <c r="V2241" i="3"/>
  <c r="U2242" i="3"/>
  <c r="V2242" i="3"/>
  <c r="U2243" i="3"/>
  <c r="V2243" i="3"/>
  <c r="U2244" i="3"/>
  <c r="V2244" i="3"/>
  <c r="U2245" i="3"/>
  <c r="V2245" i="3"/>
  <c r="U2246" i="3"/>
  <c r="V2246" i="3"/>
  <c r="U2247" i="3"/>
  <c r="V2247" i="3"/>
  <c r="U2248" i="3"/>
  <c r="V2248" i="3"/>
  <c r="U2249" i="3"/>
  <c r="V2249" i="3"/>
  <c r="U2250" i="3"/>
  <c r="V2250" i="3"/>
  <c r="U2251" i="3"/>
  <c r="V2251" i="3"/>
  <c r="U2252" i="3"/>
  <c r="V2252" i="3"/>
  <c r="U2253" i="3"/>
  <c r="V2253" i="3"/>
  <c r="U2254" i="3"/>
  <c r="V2254" i="3"/>
  <c r="U2255" i="3"/>
  <c r="V2255" i="3"/>
  <c r="U2256" i="3"/>
  <c r="V2256" i="3"/>
  <c r="U2257" i="3"/>
  <c r="V2257" i="3"/>
  <c r="U2258" i="3"/>
  <c r="V2258" i="3"/>
  <c r="U2259" i="3"/>
  <c r="V2259" i="3"/>
  <c r="U2260" i="3"/>
  <c r="V2260" i="3"/>
  <c r="U2261" i="3"/>
  <c r="V2261" i="3"/>
  <c r="U2262" i="3"/>
  <c r="V2262" i="3"/>
  <c r="U2263" i="3"/>
  <c r="V2263" i="3"/>
  <c r="U2264" i="3"/>
  <c r="V2264" i="3"/>
  <c r="U2265" i="3"/>
  <c r="V2265" i="3"/>
  <c r="U2266" i="3"/>
  <c r="V2266" i="3"/>
  <c r="U2267" i="3"/>
  <c r="V2267" i="3"/>
  <c r="U2268" i="3"/>
  <c r="V2268" i="3"/>
  <c r="U2269" i="3"/>
  <c r="V2269" i="3"/>
  <c r="U2270" i="3"/>
  <c r="V2270" i="3"/>
  <c r="U2271" i="3"/>
  <c r="V2271" i="3"/>
  <c r="U2272" i="3"/>
  <c r="V2272" i="3"/>
  <c r="U2273" i="3"/>
  <c r="V2273" i="3"/>
  <c r="U2274" i="3"/>
  <c r="V2274" i="3"/>
  <c r="U2275" i="3"/>
  <c r="V2275" i="3"/>
  <c r="U2276" i="3"/>
  <c r="V2276" i="3"/>
  <c r="U2277" i="3"/>
  <c r="V2277" i="3"/>
  <c r="U2278" i="3"/>
  <c r="V2278" i="3"/>
  <c r="U2279" i="3"/>
  <c r="V2279" i="3"/>
  <c r="U2280" i="3"/>
  <c r="V2280" i="3"/>
  <c r="U2281" i="3"/>
  <c r="V2281" i="3"/>
  <c r="U2282" i="3"/>
  <c r="V2282" i="3"/>
  <c r="U2283" i="3"/>
  <c r="V2283" i="3"/>
  <c r="U2284" i="3"/>
  <c r="V2284" i="3"/>
  <c r="U2285" i="3"/>
  <c r="V2285" i="3"/>
  <c r="U2286" i="3"/>
  <c r="V2286" i="3"/>
  <c r="U2287" i="3"/>
  <c r="V2287" i="3"/>
  <c r="U2288" i="3"/>
  <c r="V2288" i="3"/>
  <c r="U2289" i="3"/>
  <c r="V2289" i="3"/>
  <c r="U2290" i="3"/>
  <c r="V2290" i="3"/>
  <c r="U2291" i="3"/>
  <c r="V2291" i="3"/>
  <c r="U2292" i="3"/>
  <c r="V2292" i="3"/>
  <c r="U2293" i="3"/>
  <c r="V2293" i="3"/>
  <c r="U2294" i="3"/>
  <c r="V2294" i="3"/>
  <c r="U2295" i="3"/>
  <c r="V2295" i="3"/>
  <c r="U2296" i="3"/>
  <c r="V2296" i="3"/>
  <c r="U2297" i="3"/>
  <c r="V2297" i="3"/>
  <c r="U2298" i="3"/>
  <c r="V2298" i="3"/>
  <c r="U2299" i="3"/>
  <c r="V2299" i="3"/>
  <c r="U2300" i="3"/>
  <c r="V2300" i="3"/>
  <c r="U2301" i="3"/>
  <c r="V2301" i="3"/>
  <c r="U2302" i="3"/>
  <c r="V2302" i="3"/>
  <c r="U2303" i="3"/>
  <c r="V2303" i="3"/>
  <c r="U2304" i="3"/>
  <c r="V2304" i="3"/>
  <c r="U2305" i="3"/>
  <c r="V2305" i="3"/>
  <c r="U2306" i="3"/>
  <c r="V2306" i="3"/>
  <c r="U2307" i="3"/>
  <c r="V2307" i="3"/>
  <c r="U2308" i="3"/>
  <c r="V2308" i="3"/>
  <c r="U2309" i="3"/>
  <c r="V2309" i="3"/>
  <c r="U2310" i="3"/>
  <c r="V2310" i="3"/>
  <c r="U2311" i="3"/>
  <c r="V2311" i="3"/>
  <c r="U2312" i="3"/>
  <c r="V2312" i="3"/>
  <c r="U2313" i="3"/>
  <c r="V2313" i="3"/>
  <c r="U2314" i="3"/>
  <c r="V2314" i="3"/>
  <c r="U2315" i="3"/>
  <c r="V2315" i="3"/>
  <c r="U2316" i="3"/>
  <c r="V2316" i="3"/>
  <c r="U2317" i="3"/>
  <c r="V2317" i="3"/>
  <c r="U2318" i="3"/>
  <c r="V2318" i="3"/>
  <c r="U2319" i="3"/>
  <c r="V2319" i="3"/>
  <c r="U2320" i="3"/>
  <c r="V2320" i="3"/>
  <c r="U2321" i="3"/>
  <c r="V2321" i="3"/>
  <c r="U2322" i="3"/>
  <c r="V2322" i="3"/>
  <c r="U2323" i="3"/>
  <c r="V2323" i="3"/>
  <c r="U2324" i="3"/>
  <c r="V2324" i="3"/>
  <c r="U2325" i="3"/>
  <c r="V2325" i="3"/>
  <c r="U2326" i="3"/>
  <c r="V2326" i="3"/>
  <c r="U2327" i="3"/>
  <c r="V2327" i="3"/>
  <c r="U2328" i="3"/>
  <c r="V2328" i="3"/>
  <c r="U2329" i="3"/>
  <c r="V2329" i="3"/>
  <c r="U2330" i="3"/>
  <c r="V2330" i="3"/>
  <c r="U2331" i="3"/>
  <c r="V2331" i="3"/>
  <c r="U2332" i="3"/>
  <c r="V2332" i="3"/>
  <c r="U2333" i="3"/>
  <c r="V2333" i="3"/>
  <c r="U2334" i="3"/>
  <c r="V2334" i="3"/>
  <c r="U2335" i="3"/>
  <c r="V2335" i="3"/>
  <c r="U2336" i="3"/>
  <c r="V2336" i="3"/>
  <c r="U2337" i="3"/>
  <c r="V2337" i="3"/>
  <c r="U2338" i="3"/>
  <c r="V2338" i="3"/>
  <c r="U2339" i="3"/>
  <c r="V2339" i="3"/>
  <c r="U2340" i="3"/>
  <c r="V2340" i="3"/>
  <c r="U2341" i="3"/>
  <c r="V2341" i="3"/>
  <c r="U2342" i="3"/>
  <c r="V2342" i="3"/>
  <c r="U2343" i="3"/>
  <c r="V2343" i="3"/>
  <c r="U2344" i="3"/>
  <c r="V2344" i="3"/>
  <c r="U2345" i="3"/>
  <c r="V2345" i="3"/>
  <c r="U2346" i="3"/>
  <c r="V2346" i="3"/>
  <c r="U2347" i="3"/>
  <c r="V2347" i="3"/>
  <c r="U2348" i="3"/>
  <c r="V2348" i="3"/>
  <c r="U2349" i="3"/>
  <c r="V2349" i="3"/>
  <c r="U2350" i="3"/>
  <c r="V2350" i="3"/>
  <c r="U2351" i="3"/>
  <c r="V2351" i="3"/>
  <c r="U2352" i="3"/>
  <c r="V2352" i="3"/>
  <c r="U2353" i="3"/>
  <c r="V2353" i="3"/>
  <c r="U2354" i="3"/>
  <c r="V2354" i="3"/>
  <c r="U2355" i="3"/>
  <c r="V2355" i="3"/>
  <c r="U2356" i="3"/>
  <c r="V2356" i="3"/>
  <c r="U2357" i="3"/>
  <c r="V2357" i="3"/>
  <c r="U2358" i="3"/>
  <c r="V2358" i="3"/>
  <c r="U2359" i="3"/>
  <c r="V2359" i="3"/>
  <c r="U2360" i="3"/>
  <c r="V2360" i="3"/>
  <c r="U2361" i="3"/>
  <c r="V2361" i="3"/>
  <c r="U2362" i="3"/>
  <c r="V2362" i="3"/>
  <c r="U2363" i="3"/>
  <c r="V2363" i="3"/>
  <c r="U2364" i="3"/>
  <c r="V2364" i="3"/>
  <c r="U2365" i="3"/>
  <c r="V2365" i="3"/>
  <c r="U2366" i="3"/>
  <c r="V2366" i="3"/>
  <c r="U2367" i="3"/>
  <c r="V2367" i="3"/>
  <c r="U2368" i="3"/>
  <c r="V2368" i="3"/>
  <c r="U2369" i="3"/>
  <c r="V2369" i="3"/>
  <c r="U2370" i="3"/>
  <c r="V2370" i="3"/>
  <c r="U2371" i="3"/>
  <c r="V2371" i="3"/>
  <c r="U2372" i="3"/>
  <c r="V2372" i="3"/>
  <c r="U2373" i="3"/>
  <c r="V2373" i="3"/>
  <c r="U2374" i="3"/>
  <c r="V2374" i="3"/>
  <c r="U2375" i="3"/>
  <c r="V2375" i="3"/>
  <c r="U2376" i="3"/>
  <c r="V2376" i="3"/>
  <c r="U2377" i="3"/>
  <c r="V2377" i="3"/>
  <c r="U2378" i="3"/>
  <c r="V2378" i="3"/>
  <c r="U2379" i="3"/>
  <c r="V2379" i="3"/>
  <c r="U2380" i="3"/>
  <c r="V2380" i="3"/>
  <c r="U2381" i="3"/>
  <c r="V2381" i="3"/>
  <c r="U2382" i="3"/>
  <c r="V2382" i="3"/>
  <c r="U2383" i="3"/>
  <c r="V2383" i="3"/>
  <c r="U2384" i="3"/>
  <c r="V2384" i="3"/>
  <c r="U2385" i="3"/>
  <c r="V2385" i="3"/>
  <c r="U2386" i="3"/>
  <c r="V2386" i="3"/>
  <c r="U2387" i="3"/>
  <c r="V2387" i="3"/>
  <c r="U2388" i="3"/>
  <c r="V2388" i="3"/>
  <c r="U2389" i="3"/>
  <c r="V2389" i="3"/>
  <c r="U2390" i="3"/>
  <c r="V2390" i="3"/>
  <c r="U2391" i="3"/>
  <c r="V2391" i="3"/>
  <c r="U2392" i="3"/>
  <c r="V2392" i="3"/>
  <c r="U2393" i="3"/>
  <c r="V2393" i="3"/>
  <c r="U2394" i="3"/>
  <c r="V2394" i="3"/>
  <c r="U2395" i="3"/>
  <c r="V2395" i="3"/>
  <c r="U2396" i="3"/>
  <c r="V2396" i="3"/>
  <c r="U2397" i="3"/>
  <c r="V2397" i="3"/>
  <c r="U2398" i="3"/>
  <c r="V2398" i="3"/>
  <c r="U2399" i="3"/>
  <c r="V2399" i="3"/>
  <c r="U2400" i="3"/>
  <c r="V2400" i="3"/>
  <c r="U2401" i="3"/>
  <c r="V2401" i="3"/>
  <c r="U2402" i="3"/>
  <c r="V2402" i="3"/>
  <c r="U2403" i="3"/>
  <c r="V2403" i="3"/>
  <c r="U2404" i="3"/>
  <c r="V2404" i="3"/>
  <c r="U2405" i="3"/>
  <c r="V2405" i="3"/>
  <c r="U2406" i="3"/>
  <c r="V2406" i="3"/>
  <c r="U2407" i="3"/>
  <c r="V2407" i="3"/>
  <c r="U2408" i="3"/>
  <c r="V2408" i="3"/>
  <c r="U2409" i="3"/>
  <c r="V2409" i="3"/>
  <c r="U2410" i="3"/>
  <c r="V2410" i="3"/>
  <c r="U2411" i="3"/>
  <c r="V2411" i="3"/>
  <c r="U2412" i="3"/>
  <c r="V2412" i="3"/>
  <c r="U2413" i="3"/>
  <c r="V2413" i="3"/>
  <c r="U2414" i="3"/>
  <c r="V2414" i="3"/>
  <c r="U2415" i="3"/>
  <c r="V2415" i="3"/>
  <c r="U2416" i="3"/>
  <c r="V2416" i="3"/>
  <c r="U2417" i="3"/>
  <c r="V2417" i="3"/>
  <c r="U2418" i="3"/>
  <c r="V2418" i="3"/>
  <c r="U2419" i="3"/>
  <c r="V2419" i="3"/>
  <c r="U2420" i="3"/>
  <c r="V2420" i="3"/>
  <c r="U2421" i="3"/>
  <c r="V2421" i="3"/>
  <c r="U2422" i="3"/>
  <c r="V2422" i="3"/>
  <c r="U2423" i="3"/>
  <c r="V2423" i="3"/>
  <c r="U2424" i="3"/>
  <c r="V2424" i="3"/>
  <c r="U2425" i="3"/>
  <c r="V2425" i="3"/>
  <c r="U2426" i="3"/>
  <c r="V2426" i="3"/>
  <c r="U2427" i="3"/>
  <c r="V2427" i="3"/>
  <c r="U2428" i="3"/>
  <c r="V2428" i="3"/>
  <c r="U2429" i="3"/>
  <c r="V2429" i="3"/>
  <c r="U2430" i="3"/>
  <c r="V2430" i="3"/>
  <c r="U2431" i="3"/>
  <c r="V2431" i="3"/>
  <c r="U2432" i="3"/>
  <c r="V2432" i="3"/>
  <c r="U2433" i="3"/>
  <c r="V2433" i="3"/>
  <c r="U2434" i="3"/>
  <c r="V2434" i="3"/>
  <c r="U2435" i="3"/>
  <c r="V2435" i="3"/>
  <c r="U2436" i="3"/>
  <c r="V2436" i="3"/>
  <c r="U2437" i="3"/>
  <c r="V2437" i="3"/>
  <c r="U2438" i="3"/>
  <c r="V2438" i="3"/>
  <c r="U2439" i="3"/>
  <c r="V2439" i="3"/>
  <c r="U2440" i="3"/>
  <c r="V2440" i="3"/>
  <c r="U2441" i="3"/>
  <c r="V2441" i="3"/>
  <c r="U2442" i="3"/>
  <c r="V2442" i="3"/>
  <c r="U2443" i="3"/>
  <c r="V2443" i="3"/>
  <c r="U2444" i="3"/>
  <c r="V2444" i="3"/>
  <c r="U2445" i="3"/>
  <c r="V2445" i="3"/>
  <c r="U2446" i="3"/>
  <c r="V2446" i="3"/>
  <c r="U2447" i="3"/>
  <c r="V2447" i="3"/>
  <c r="U2448" i="3"/>
  <c r="V2448" i="3"/>
  <c r="U2449" i="3"/>
  <c r="V2449" i="3"/>
  <c r="U2450" i="3"/>
  <c r="V2450" i="3"/>
  <c r="U2451" i="3"/>
  <c r="V2451" i="3"/>
  <c r="U2452" i="3"/>
  <c r="V2452" i="3"/>
  <c r="U2453" i="3"/>
  <c r="V2453" i="3"/>
  <c r="U2454" i="3"/>
  <c r="V2454" i="3"/>
  <c r="U2455" i="3"/>
  <c r="V2455" i="3"/>
  <c r="U2456" i="3"/>
  <c r="V2456" i="3"/>
  <c r="U2457" i="3"/>
  <c r="V2457" i="3"/>
  <c r="U2458" i="3"/>
  <c r="V2458" i="3"/>
  <c r="U2459" i="3"/>
  <c r="V2459" i="3"/>
  <c r="U2460" i="3"/>
  <c r="V2460" i="3"/>
  <c r="U2461" i="3"/>
  <c r="V2461" i="3"/>
  <c r="U2462" i="3"/>
  <c r="V2462" i="3"/>
  <c r="U2463" i="3"/>
  <c r="V2463" i="3"/>
  <c r="U2464" i="3"/>
  <c r="V2464" i="3"/>
  <c r="U2465" i="3"/>
  <c r="V2465" i="3"/>
  <c r="U2466" i="3"/>
  <c r="V2466" i="3"/>
  <c r="U2467" i="3"/>
  <c r="V2467" i="3"/>
  <c r="U2468" i="3"/>
  <c r="V2468" i="3"/>
  <c r="U2469" i="3"/>
  <c r="V2469" i="3"/>
  <c r="U2470" i="3"/>
  <c r="V2470" i="3"/>
  <c r="U2471" i="3"/>
  <c r="V2471" i="3"/>
  <c r="U2472" i="3"/>
  <c r="V2472" i="3"/>
  <c r="U2473" i="3"/>
  <c r="V2473" i="3"/>
  <c r="U2474" i="3"/>
  <c r="V2474" i="3"/>
  <c r="U2475" i="3"/>
  <c r="V2475" i="3"/>
  <c r="U2476" i="3"/>
  <c r="V2476" i="3"/>
  <c r="U2477" i="3"/>
  <c r="V2477" i="3"/>
  <c r="U2478" i="3"/>
  <c r="V2478" i="3"/>
  <c r="U2479" i="3"/>
  <c r="V2479" i="3"/>
  <c r="U2480" i="3"/>
  <c r="V2480" i="3"/>
  <c r="U2481" i="3"/>
  <c r="V2481" i="3"/>
  <c r="U2482" i="3"/>
  <c r="V2482" i="3"/>
  <c r="U2483" i="3"/>
  <c r="V2483" i="3"/>
  <c r="U2484" i="3"/>
  <c r="V2484" i="3"/>
  <c r="U2485" i="3"/>
  <c r="V2485" i="3"/>
  <c r="U2486" i="3"/>
  <c r="V2486" i="3"/>
  <c r="U2487" i="3"/>
  <c r="V2487" i="3"/>
  <c r="U2488" i="3"/>
  <c r="V2488" i="3"/>
  <c r="U2489" i="3"/>
  <c r="V2489" i="3"/>
  <c r="U2490" i="3"/>
  <c r="V2490" i="3"/>
  <c r="U2491" i="3"/>
  <c r="V2491" i="3"/>
  <c r="U2492" i="3"/>
  <c r="V2492" i="3"/>
  <c r="U2493" i="3"/>
  <c r="V2493" i="3"/>
  <c r="U2494" i="3"/>
  <c r="V2494" i="3"/>
  <c r="U2495" i="3"/>
  <c r="V2495" i="3"/>
  <c r="U2496" i="3"/>
  <c r="V2496" i="3"/>
  <c r="U2497" i="3"/>
  <c r="V2497" i="3"/>
  <c r="U2498" i="3"/>
  <c r="V2498" i="3"/>
  <c r="U2499" i="3"/>
  <c r="V2499" i="3"/>
  <c r="U2500" i="3"/>
  <c r="V2500" i="3"/>
  <c r="U2501" i="3"/>
  <c r="V2501" i="3"/>
  <c r="U2502" i="3"/>
  <c r="V2502" i="3"/>
  <c r="U2503" i="3"/>
  <c r="V2503" i="3"/>
  <c r="U2504" i="3"/>
  <c r="V2504" i="3"/>
  <c r="U2505" i="3"/>
  <c r="V2505" i="3"/>
  <c r="U2506" i="3"/>
  <c r="V2506" i="3"/>
  <c r="U2507" i="3"/>
  <c r="V2507" i="3"/>
  <c r="U2508" i="3"/>
  <c r="V2508" i="3"/>
  <c r="U2509" i="3"/>
  <c r="V2509" i="3"/>
  <c r="U2510" i="3"/>
  <c r="V2510" i="3"/>
  <c r="U2511" i="3"/>
  <c r="V2511" i="3"/>
  <c r="U2512" i="3"/>
  <c r="V2512" i="3"/>
  <c r="U2513" i="3"/>
  <c r="V2513" i="3"/>
  <c r="U2514" i="3"/>
  <c r="V2514" i="3"/>
  <c r="U2515" i="3"/>
  <c r="V2515" i="3"/>
  <c r="U2516" i="3"/>
  <c r="V2516" i="3"/>
  <c r="U2517" i="3"/>
  <c r="V2517" i="3"/>
  <c r="U2518" i="3"/>
  <c r="V2518" i="3"/>
  <c r="U2519" i="3"/>
  <c r="V2519" i="3"/>
  <c r="U2520" i="3"/>
  <c r="V2520" i="3"/>
  <c r="U2521" i="3"/>
  <c r="V2521" i="3"/>
  <c r="U2522" i="3"/>
  <c r="V2522" i="3"/>
  <c r="U2523" i="3"/>
  <c r="V2523" i="3"/>
  <c r="U2524" i="3"/>
  <c r="V2524" i="3"/>
  <c r="U2525" i="3"/>
  <c r="V2525" i="3"/>
  <c r="U2526" i="3"/>
  <c r="V2526" i="3"/>
  <c r="U2527" i="3"/>
  <c r="V2527" i="3"/>
  <c r="U2528" i="3"/>
  <c r="V2528" i="3"/>
  <c r="U2529" i="3"/>
  <c r="V2529" i="3"/>
  <c r="U2530" i="3"/>
  <c r="V2530" i="3"/>
  <c r="U2531" i="3"/>
  <c r="V2531" i="3"/>
  <c r="U2532" i="3"/>
  <c r="V2532" i="3"/>
  <c r="U2533" i="3"/>
  <c r="V2533" i="3"/>
  <c r="U2534" i="3"/>
  <c r="V2534" i="3"/>
  <c r="U2535" i="3"/>
  <c r="V2535" i="3"/>
  <c r="U2536" i="3"/>
  <c r="V2536" i="3"/>
  <c r="U2537" i="3"/>
  <c r="V2537" i="3"/>
  <c r="U2538" i="3"/>
  <c r="V2538" i="3"/>
  <c r="U2539" i="3"/>
  <c r="V2539" i="3"/>
  <c r="U2540" i="3"/>
  <c r="V2540" i="3"/>
  <c r="U2541" i="3"/>
  <c r="V2541" i="3"/>
  <c r="U2542" i="3"/>
  <c r="V2542" i="3"/>
  <c r="U2543" i="3"/>
  <c r="V2543" i="3"/>
  <c r="U2544" i="3"/>
  <c r="V2544" i="3"/>
  <c r="U2545" i="3"/>
  <c r="V2545" i="3"/>
  <c r="U2546" i="3"/>
  <c r="V2546" i="3"/>
  <c r="U2547" i="3"/>
  <c r="V2547" i="3"/>
  <c r="U2548" i="3"/>
  <c r="V2548" i="3"/>
  <c r="U2549" i="3"/>
  <c r="V2549" i="3"/>
  <c r="U2550" i="3"/>
  <c r="V2550" i="3"/>
  <c r="U2551" i="3"/>
  <c r="V2551" i="3"/>
  <c r="U2552" i="3"/>
  <c r="V2552" i="3"/>
  <c r="U2553" i="3"/>
  <c r="V2553" i="3"/>
  <c r="U2554" i="3"/>
  <c r="V2554" i="3"/>
  <c r="U2555" i="3"/>
  <c r="V2555" i="3"/>
  <c r="U2556" i="3"/>
  <c r="V2556" i="3"/>
  <c r="U2557" i="3"/>
  <c r="V2557" i="3"/>
  <c r="U2558" i="3"/>
  <c r="V2558" i="3"/>
  <c r="U2559" i="3"/>
  <c r="V2559" i="3"/>
  <c r="U2560" i="3"/>
  <c r="V2560" i="3"/>
  <c r="U2561" i="3"/>
  <c r="V2561" i="3"/>
  <c r="U2562" i="3"/>
  <c r="V2562" i="3"/>
  <c r="U2563" i="3"/>
  <c r="V2563" i="3"/>
  <c r="U2564" i="3"/>
  <c r="V2564" i="3"/>
  <c r="U2565" i="3"/>
  <c r="V2565" i="3"/>
  <c r="U2566" i="3"/>
  <c r="V2566" i="3"/>
  <c r="U2567" i="3"/>
  <c r="V2567" i="3"/>
  <c r="U2568" i="3"/>
  <c r="V2568" i="3"/>
  <c r="U2569" i="3"/>
  <c r="V2569" i="3"/>
  <c r="U2570" i="3"/>
  <c r="V2570" i="3"/>
  <c r="U2571" i="3"/>
  <c r="V2571" i="3"/>
  <c r="U2572" i="3"/>
  <c r="V2572" i="3"/>
  <c r="U2573" i="3"/>
  <c r="V2573" i="3"/>
  <c r="U2574" i="3"/>
  <c r="V2574" i="3"/>
  <c r="U2575" i="3"/>
  <c r="V2575" i="3"/>
  <c r="U2576" i="3"/>
  <c r="V2576" i="3"/>
  <c r="U2577" i="3"/>
  <c r="V2577" i="3"/>
  <c r="U2578" i="3"/>
  <c r="V2578" i="3"/>
  <c r="U2579" i="3"/>
  <c r="V2579" i="3"/>
  <c r="U2580" i="3"/>
  <c r="V2580" i="3"/>
  <c r="U2581" i="3"/>
  <c r="V2581" i="3"/>
  <c r="U2582" i="3"/>
  <c r="V2582" i="3"/>
  <c r="U2583" i="3"/>
  <c r="V2583" i="3"/>
  <c r="U2584" i="3"/>
  <c r="V2584" i="3"/>
  <c r="U2585" i="3"/>
  <c r="V2585" i="3"/>
  <c r="U2586" i="3"/>
  <c r="V2586" i="3"/>
  <c r="U2587" i="3"/>
  <c r="V2587" i="3"/>
  <c r="U2588" i="3"/>
  <c r="V2588" i="3"/>
  <c r="U2589" i="3"/>
  <c r="V2589" i="3"/>
  <c r="U2590" i="3"/>
  <c r="V2590" i="3"/>
  <c r="U2591" i="3"/>
  <c r="V2591" i="3"/>
  <c r="U2592" i="3"/>
  <c r="V2592" i="3"/>
  <c r="U2593" i="3"/>
  <c r="V2593" i="3"/>
  <c r="U2594" i="3"/>
  <c r="V2594" i="3"/>
  <c r="U2595" i="3"/>
  <c r="V2595" i="3"/>
  <c r="U2596" i="3"/>
  <c r="V2596" i="3"/>
  <c r="U2597" i="3"/>
  <c r="V2597" i="3"/>
  <c r="U2598" i="3"/>
  <c r="V2598" i="3"/>
  <c r="U2599" i="3"/>
  <c r="V2599" i="3"/>
  <c r="U2600" i="3"/>
  <c r="V2600" i="3"/>
  <c r="U2601" i="3"/>
  <c r="V2601" i="3"/>
  <c r="U2602" i="3"/>
  <c r="V2602" i="3"/>
  <c r="U2603" i="3"/>
  <c r="V2603" i="3"/>
  <c r="U2604" i="3"/>
  <c r="V2604" i="3"/>
  <c r="U2605" i="3"/>
  <c r="V2605" i="3"/>
  <c r="U2606" i="3"/>
  <c r="V2606" i="3"/>
  <c r="U2607" i="3"/>
  <c r="V2607" i="3"/>
  <c r="U2608" i="3"/>
  <c r="V2608" i="3"/>
  <c r="U2609" i="3"/>
  <c r="V2609" i="3"/>
  <c r="U2610" i="3"/>
  <c r="V2610" i="3"/>
  <c r="U2611" i="3"/>
  <c r="V2611" i="3"/>
  <c r="U2612" i="3"/>
  <c r="V2612" i="3"/>
  <c r="U2613" i="3"/>
  <c r="V2613" i="3"/>
  <c r="U2614" i="3"/>
  <c r="V2614" i="3"/>
  <c r="U2615" i="3"/>
  <c r="V2615" i="3"/>
  <c r="U2616" i="3"/>
  <c r="V2616" i="3"/>
  <c r="U2617" i="3"/>
  <c r="V2617" i="3"/>
  <c r="U2618" i="3"/>
  <c r="V2618" i="3"/>
  <c r="U2619" i="3"/>
  <c r="V2619" i="3"/>
  <c r="U2620" i="3"/>
  <c r="V2620" i="3"/>
  <c r="U2621" i="3"/>
  <c r="V2621" i="3"/>
  <c r="U2622" i="3"/>
  <c r="V2622" i="3"/>
  <c r="U2623" i="3"/>
  <c r="V2623" i="3"/>
  <c r="U2624" i="3"/>
  <c r="V2624" i="3"/>
  <c r="U2625" i="3"/>
  <c r="V2625" i="3"/>
  <c r="U2626" i="3"/>
  <c r="V2626" i="3"/>
  <c r="U2627" i="3"/>
  <c r="V2627" i="3"/>
  <c r="U2628" i="3"/>
  <c r="V2628" i="3"/>
  <c r="U2629" i="3"/>
  <c r="V2629" i="3"/>
  <c r="U2630" i="3"/>
  <c r="V2630" i="3"/>
  <c r="U2631" i="3"/>
  <c r="V2631" i="3"/>
  <c r="U2632" i="3"/>
  <c r="V2632" i="3"/>
  <c r="U2633" i="3"/>
  <c r="V2633" i="3"/>
  <c r="U2634" i="3"/>
  <c r="V2634" i="3"/>
  <c r="U2635" i="3"/>
  <c r="V2635" i="3"/>
  <c r="U2636" i="3"/>
  <c r="V2636" i="3"/>
  <c r="U2637" i="3"/>
  <c r="V2637" i="3"/>
  <c r="U2638" i="3"/>
  <c r="V2638" i="3"/>
  <c r="U2639" i="3"/>
  <c r="V2639" i="3"/>
  <c r="U2640" i="3"/>
  <c r="V2640" i="3"/>
  <c r="U2641" i="3"/>
  <c r="V2641" i="3"/>
  <c r="U2642" i="3"/>
  <c r="V2642" i="3"/>
  <c r="U2643" i="3"/>
  <c r="V2643" i="3"/>
  <c r="U2644" i="3"/>
  <c r="V2644" i="3"/>
  <c r="U2645" i="3"/>
  <c r="V2645" i="3"/>
  <c r="U2646" i="3"/>
  <c r="V2646" i="3"/>
  <c r="U2647" i="3"/>
  <c r="V2647" i="3"/>
  <c r="U2648" i="3"/>
  <c r="V2648" i="3"/>
  <c r="U2649" i="3"/>
  <c r="V2649" i="3"/>
  <c r="U2650" i="3"/>
  <c r="V2650" i="3"/>
  <c r="U2651" i="3"/>
  <c r="V2651" i="3"/>
  <c r="U2652" i="3"/>
  <c r="V2652" i="3"/>
  <c r="U2653" i="3"/>
  <c r="V2653" i="3"/>
  <c r="U2654" i="3"/>
  <c r="V2654" i="3"/>
  <c r="U2655" i="3"/>
  <c r="V2655" i="3"/>
  <c r="U2656" i="3"/>
  <c r="V2656" i="3"/>
  <c r="U2657" i="3"/>
  <c r="V2657" i="3"/>
  <c r="U2658" i="3"/>
  <c r="V2658" i="3"/>
  <c r="U2659" i="3"/>
  <c r="V2659" i="3"/>
  <c r="U2660" i="3"/>
  <c r="V2660" i="3"/>
  <c r="U2661" i="3"/>
  <c r="V2661" i="3"/>
  <c r="U2662" i="3"/>
  <c r="V2662" i="3"/>
  <c r="U2663" i="3"/>
  <c r="V2663" i="3"/>
  <c r="U2664" i="3"/>
  <c r="V2664" i="3"/>
  <c r="U2665" i="3"/>
  <c r="V2665" i="3"/>
  <c r="U2666" i="3"/>
  <c r="V2666" i="3"/>
  <c r="U2667" i="3"/>
  <c r="V2667" i="3"/>
  <c r="U2668" i="3"/>
  <c r="V2668" i="3"/>
  <c r="U2669" i="3"/>
  <c r="V2669" i="3"/>
  <c r="U2670" i="3"/>
  <c r="V2670" i="3"/>
  <c r="U2671" i="3"/>
  <c r="V2671" i="3"/>
  <c r="U2672" i="3"/>
  <c r="V2672" i="3"/>
  <c r="U2673" i="3"/>
  <c r="V2673" i="3"/>
  <c r="U2674" i="3"/>
  <c r="V2674" i="3"/>
  <c r="U2675" i="3"/>
  <c r="V2675" i="3"/>
  <c r="U2676" i="3"/>
  <c r="V2676" i="3"/>
  <c r="U2677" i="3"/>
  <c r="V2677" i="3"/>
  <c r="U2678" i="3"/>
  <c r="V2678" i="3"/>
  <c r="U2679" i="3"/>
  <c r="V2679" i="3"/>
  <c r="U2680" i="3"/>
  <c r="V2680" i="3"/>
  <c r="U2681" i="3"/>
  <c r="V2681" i="3"/>
  <c r="U2682" i="3"/>
  <c r="V2682" i="3"/>
  <c r="U2683" i="3"/>
  <c r="V2683" i="3"/>
  <c r="U2684" i="3"/>
  <c r="V2684" i="3"/>
  <c r="U2685" i="3"/>
  <c r="V2685" i="3"/>
  <c r="U2686" i="3"/>
  <c r="V2686" i="3"/>
  <c r="U2687" i="3"/>
  <c r="V2687" i="3"/>
  <c r="U2688" i="3"/>
  <c r="V2688" i="3"/>
  <c r="U2689" i="3"/>
  <c r="V2689" i="3"/>
  <c r="U2690" i="3"/>
  <c r="V2690" i="3"/>
  <c r="U2691" i="3"/>
  <c r="V2691" i="3"/>
  <c r="U2692" i="3"/>
  <c r="V2692" i="3"/>
  <c r="U2693" i="3"/>
  <c r="V2693" i="3"/>
  <c r="U2694" i="3"/>
  <c r="V2694" i="3"/>
  <c r="U2695" i="3"/>
  <c r="V2695" i="3"/>
  <c r="U2696" i="3"/>
  <c r="V2696" i="3"/>
  <c r="U2697" i="3"/>
  <c r="V2697" i="3"/>
  <c r="U2698" i="3"/>
  <c r="V2698" i="3"/>
  <c r="U2699" i="3"/>
  <c r="V2699" i="3"/>
  <c r="U2700" i="3"/>
  <c r="V2700" i="3"/>
  <c r="U2701" i="3"/>
  <c r="V2701" i="3"/>
  <c r="U2702" i="3"/>
  <c r="V2702" i="3"/>
  <c r="U2703" i="3"/>
  <c r="V2703" i="3"/>
  <c r="U2704" i="3"/>
  <c r="V2704" i="3"/>
  <c r="U2705" i="3"/>
  <c r="V2705" i="3"/>
  <c r="U2706" i="3"/>
  <c r="V2706" i="3"/>
  <c r="U2707" i="3"/>
  <c r="V2707" i="3"/>
  <c r="U2708" i="3"/>
  <c r="V2708" i="3"/>
  <c r="U2709" i="3"/>
  <c r="V2709" i="3"/>
  <c r="U2710" i="3"/>
  <c r="V2710" i="3"/>
  <c r="U2711" i="3"/>
  <c r="V2711" i="3"/>
  <c r="U2712" i="3"/>
  <c r="V2712" i="3"/>
  <c r="U2713" i="3"/>
  <c r="V2713" i="3"/>
  <c r="U2714" i="3"/>
  <c r="V2714" i="3"/>
  <c r="U2715" i="3"/>
  <c r="V2715" i="3"/>
  <c r="U2716" i="3"/>
  <c r="V2716" i="3"/>
  <c r="U2717" i="3"/>
  <c r="V2717" i="3"/>
  <c r="U2718" i="3"/>
  <c r="V2718" i="3"/>
  <c r="U2719" i="3"/>
  <c r="V2719" i="3"/>
  <c r="U2720" i="3"/>
  <c r="V2720" i="3"/>
  <c r="U2721" i="3"/>
  <c r="V2721" i="3"/>
  <c r="U2722" i="3"/>
  <c r="V2722" i="3"/>
  <c r="U2723" i="3"/>
  <c r="V2723" i="3"/>
  <c r="U2724" i="3"/>
  <c r="V2724" i="3"/>
  <c r="U2725" i="3"/>
  <c r="V2725" i="3"/>
  <c r="U2726" i="3"/>
  <c r="V2726" i="3"/>
  <c r="U2727" i="3"/>
  <c r="V2727" i="3"/>
  <c r="U2728" i="3"/>
  <c r="V2728" i="3"/>
  <c r="U2729" i="3"/>
  <c r="V2729" i="3"/>
  <c r="U2730" i="3"/>
  <c r="V2730" i="3"/>
  <c r="U2731" i="3"/>
  <c r="V2731" i="3"/>
  <c r="U2732" i="3"/>
  <c r="V2732" i="3"/>
  <c r="U2733" i="3"/>
  <c r="V2733" i="3"/>
  <c r="U2734" i="3"/>
  <c r="V2734" i="3"/>
  <c r="U2735" i="3"/>
  <c r="V2735" i="3"/>
  <c r="U2736" i="3"/>
  <c r="V2736" i="3"/>
  <c r="U2737" i="3"/>
  <c r="V2737" i="3"/>
  <c r="U2738" i="3"/>
  <c r="V2738" i="3"/>
  <c r="U2739" i="3"/>
  <c r="V2739" i="3"/>
  <c r="U2740" i="3"/>
  <c r="V2740" i="3"/>
  <c r="U2741" i="3"/>
  <c r="V2741" i="3"/>
  <c r="U2742" i="3"/>
  <c r="V2742" i="3"/>
  <c r="U2743" i="3"/>
  <c r="V2743" i="3"/>
  <c r="U2744" i="3"/>
  <c r="V2744" i="3"/>
  <c r="U2745" i="3"/>
  <c r="V2745" i="3"/>
  <c r="U2746" i="3"/>
  <c r="V2746" i="3"/>
  <c r="U2747" i="3"/>
  <c r="V2747" i="3"/>
  <c r="U2748" i="3"/>
  <c r="V2748" i="3"/>
  <c r="U2749" i="3"/>
  <c r="V2749" i="3"/>
  <c r="U2750" i="3"/>
  <c r="V2750" i="3"/>
  <c r="U2751" i="3"/>
  <c r="V2751" i="3"/>
  <c r="U2752" i="3"/>
  <c r="V2752" i="3"/>
  <c r="U2753" i="3"/>
  <c r="V2753" i="3"/>
  <c r="U2754" i="3"/>
  <c r="V2754" i="3"/>
  <c r="U2755" i="3"/>
  <c r="V2755" i="3"/>
  <c r="U2756" i="3"/>
  <c r="V2756" i="3"/>
  <c r="U2757" i="3"/>
  <c r="V2757" i="3"/>
  <c r="U2758" i="3"/>
  <c r="V2758" i="3"/>
  <c r="U2759" i="3"/>
  <c r="V2759" i="3"/>
  <c r="U2760" i="3"/>
  <c r="V2760" i="3"/>
  <c r="U2761" i="3"/>
  <c r="V2761" i="3"/>
  <c r="U2762" i="3"/>
  <c r="V2762" i="3"/>
  <c r="U2763" i="3"/>
  <c r="V2763" i="3"/>
  <c r="U2764" i="3"/>
  <c r="V2764" i="3"/>
  <c r="U2765" i="3"/>
  <c r="V2765" i="3"/>
  <c r="U2766" i="3"/>
  <c r="V2766" i="3"/>
  <c r="U2767" i="3"/>
  <c r="V2767" i="3"/>
  <c r="U2768" i="3"/>
  <c r="V2768" i="3"/>
  <c r="U2769" i="3"/>
  <c r="V2769" i="3"/>
  <c r="U2770" i="3"/>
  <c r="V2770" i="3"/>
  <c r="U2771" i="3"/>
  <c r="V2771" i="3"/>
  <c r="U2772" i="3"/>
  <c r="V2772" i="3"/>
  <c r="U2773" i="3"/>
  <c r="V2773" i="3"/>
  <c r="U2774" i="3"/>
  <c r="V2774" i="3"/>
  <c r="U2775" i="3"/>
  <c r="V2775" i="3"/>
  <c r="U2776" i="3"/>
  <c r="V2776" i="3"/>
  <c r="U2777" i="3"/>
  <c r="V2777" i="3"/>
  <c r="U2778" i="3"/>
  <c r="V2778" i="3"/>
  <c r="U2779" i="3"/>
  <c r="V2779" i="3"/>
  <c r="U2780" i="3"/>
  <c r="V2780" i="3"/>
  <c r="U2781" i="3"/>
  <c r="V2781" i="3"/>
  <c r="U2782" i="3"/>
  <c r="V2782" i="3"/>
  <c r="U2783" i="3"/>
  <c r="V2783" i="3"/>
  <c r="U2784" i="3"/>
  <c r="V2784" i="3"/>
  <c r="U2785" i="3"/>
  <c r="V2785" i="3"/>
  <c r="U2786" i="3"/>
  <c r="V2786" i="3"/>
  <c r="U2787" i="3"/>
  <c r="V2787" i="3"/>
  <c r="U2788" i="3"/>
  <c r="V2788" i="3"/>
  <c r="U2789" i="3"/>
  <c r="V2789" i="3"/>
  <c r="U2790" i="3"/>
  <c r="V2790" i="3"/>
  <c r="U2791" i="3"/>
  <c r="V2791" i="3"/>
  <c r="U2792" i="3"/>
  <c r="V2792" i="3"/>
  <c r="U2793" i="3"/>
  <c r="V2793" i="3"/>
  <c r="U2794" i="3"/>
  <c r="V2794" i="3"/>
  <c r="U2795" i="3"/>
  <c r="V2795" i="3"/>
  <c r="U2796" i="3"/>
  <c r="V2796" i="3"/>
  <c r="U2797" i="3"/>
  <c r="V2797" i="3"/>
  <c r="U2798" i="3"/>
  <c r="V2798" i="3"/>
  <c r="U2799" i="3"/>
  <c r="V2799" i="3"/>
  <c r="U2800" i="3"/>
  <c r="V2800" i="3"/>
  <c r="U2801" i="3"/>
  <c r="V2801" i="3"/>
  <c r="U2802" i="3"/>
  <c r="V2802" i="3"/>
  <c r="U2803" i="3"/>
  <c r="V2803" i="3"/>
  <c r="U2804" i="3"/>
  <c r="V2804" i="3"/>
  <c r="U2805" i="3"/>
  <c r="V2805" i="3"/>
  <c r="U2806" i="3"/>
  <c r="V2806" i="3"/>
  <c r="U2807" i="3"/>
  <c r="V2807" i="3"/>
  <c r="U2808" i="3"/>
  <c r="V2808" i="3"/>
  <c r="U2809" i="3"/>
  <c r="V2809" i="3"/>
  <c r="U2810" i="3"/>
  <c r="V2810" i="3"/>
  <c r="U2811" i="3"/>
  <c r="V2811" i="3"/>
  <c r="U2812" i="3"/>
  <c r="V2812" i="3"/>
  <c r="U2813" i="3"/>
  <c r="V2813" i="3"/>
  <c r="U2814" i="3"/>
  <c r="V2814" i="3"/>
  <c r="U2815" i="3"/>
  <c r="V2815" i="3"/>
  <c r="U2816" i="3"/>
  <c r="V2816" i="3"/>
  <c r="U2817" i="3"/>
  <c r="V2817" i="3"/>
  <c r="U2818" i="3"/>
  <c r="V2818" i="3"/>
  <c r="U2819" i="3"/>
  <c r="V2819" i="3"/>
  <c r="U2820" i="3"/>
  <c r="V2820" i="3"/>
  <c r="U2821" i="3"/>
  <c r="V2821" i="3"/>
  <c r="U2822" i="3"/>
  <c r="V2822" i="3"/>
  <c r="U2823" i="3"/>
  <c r="V2823" i="3"/>
  <c r="U2824" i="3"/>
  <c r="V2824" i="3"/>
  <c r="U2825" i="3"/>
  <c r="V2825" i="3"/>
  <c r="U2826" i="3"/>
  <c r="V2826" i="3"/>
  <c r="U2827" i="3"/>
  <c r="V2827" i="3"/>
  <c r="U2828" i="3"/>
  <c r="V2828" i="3"/>
  <c r="U2829" i="3"/>
  <c r="V2829" i="3"/>
  <c r="U2830" i="3"/>
  <c r="V2830" i="3"/>
  <c r="U2831" i="3"/>
  <c r="V2831" i="3"/>
  <c r="U2832" i="3"/>
  <c r="V2832" i="3"/>
  <c r="U2833" i="3"/>
  <c r="V2833" i="3"/>
  <c r="U2834" i="3"/>
  <c r="V2834" i="3"/>
  <c r="U2835" i="3"/>
  <c r="V2835" i="3"/>
  <c r="U2836" i="3"/>
  <c r="V2836" i="3"/>
  <c r="U2837" i="3"/>
  <c r="V2837" i="3"/>
  <c r="U2838" i="3"/>
  <c r="V2838" i="3"/>
  <c r="U2839" i="3"/>
  <c r="V2839" i="3"/>
  <c r="U2840" i="3"/>
  <c r="V2840" i="3"/>
  <c r="U2841" i="3"/>
  <c r="V2841" i="3"/>
  <c r="U2842" i="3"/>
  <c r="V2842" i="3"/>
  <c r="U2843" i="3"/>
  <c r="V2843" i="3"/>
  <c r="U2844" i="3"/>
  <c r="V2844" i="3"/>
  <c r="U2845" i="3"/>
  <c r="V2845" i="3"/>
  <c r="U2846" i="3"/>
  <c r="V2846" i="3"/>
  <c r="U2847" i="3"/>
  <c r="V2847" i="3"/>
  <c r="U2848" i="3"/>
  <c r="V2848" i="3"/>
  <c r="U2849" i="3"/>
  <c r="V2849" i="3"/>
  <c r="U2850" i="3"/>
  <c r="V2850" i="3"/>
  <c r="U2851" i="3"/>
  <c r="V2851" i="3"/>
  <c r="U2852" i="3"/>
  <c r="V2852" i="3"/>
  <c r="U2853" i="3"/>
  <c r="V2853" i="3"/>
  <c r="U2854" i="3"/>
  <c r="V2854" i="3"/>
  <c r="U2855" i="3"/>
  <c r="V2855" i="3"/>
  <c r="U2856" i="3"/>
  <c r="V2856" i="3"/>
  <c r="U2857" i="3"/>
  <c r="V2857" i="3"/>
  <c r="U2858" i="3"/>
  <c r="V2858" i="3"/>
  <c r="U2859" i="3"/>
  <c r="V2859" i="3"/>
  <c r="U2860" i="3"/>
  <c r="V2860" i="3"/>
  <c r="U2861" i="3"/>
  <c r="V2861" i="3"/>
  <c r="U2862" i="3"/>
  <c r="V2862" i="3"/>
  <c r="U2863" i="3"/>
  <c r="V2863" i="3"/>
  <c r="U2864" i="3"/>
  <c r="V2864" i="3"/>
  <c r="U2865" i="3"/>
  <c r="V2865" i="3"/>
  <c r="U2866" i="3"/>
  <c r="V2866" i="3"/>
  <c r="U2867" i="3"/>
  <c r="V2867" i="3"/>
  <c r="U2868" i="3"/>
  <c r="V2868" i="3"/>
  <c r="U2869" i="3"/>
  <c r="V2869" i="3"/>
  <c r="U2870" i="3"/>
  <c r="V2870" i="3"/>
  <c r="U2871" i="3"/>
  <c r="V2871" i="3"/>
  <c r="U2872" i="3"/>
  <c r="V2872" i="3"/>
  <c r="U2873" i="3"/>
  <c r="V2873" i="3"/>
  <c r="U2874" i="3"/>
  <c r="V2874" i="3"/>
  <c r="U2875" i="3"/>
  <c r="V2875" i="3"/>
  <c r="U2876" i="3"/>
  <c r="V2876" i="3"/>
  <c r="U2877" i="3"/>
  <c r="V2877" i="3"/>
  <c r="U2878" i="3"/>
  <c r="V2878" i="3"/>
  <c r="U2879" i="3"/>
  <c r="V2879" i="3"/>
  <c r="U2880" i="3"/>
  <c r="V2880" i="3"/>
  <c r="U2881" i="3"/>
  <c r="V2881" i="3"/>
  <c r="U2882" i="3"/>
  <c r="V2882" i="3"/>
  <c r="U2883" i="3"/>
  <c r="V2883" i="3"/>
  <c r="U2884" i="3"/>
  <c r="V2884" i="3"/>
  <c r="U2885" i="3"/>
  <c r="V2885" i="3"/>
  <c r="U2886" i="3"/>
  <c r="V2886" i="3"/>
  <c r="U2887" i="3"/>
  <c r="V2887" i="3"/>
  <c r="U2888" i="3"/>
  <c r="V2888" i="3"/>
  <c r="U2889" i="3"/>
  <c r="V2889" i="3"/>
  <c r="U2890" i="3"/>
  <c r="V2890" i="3"/>
  <c r="U2891" i="3"/>
  <c r="V2891" i="3"/>
  <c r="U2892" i="3"/>
  <c r="V2892" i="3"/>
  <c r="U2893" i="3"/>
  <c r="V2893" i="3"/>
  <c r="U2894" i="3"/>
  <c r="V2894" i="3"/>
  <c r="U2895" i="3"/>
  <c r="V2895" i="3"/>
  <c r="U2896" i="3"/>
  <c r="V2896" i="3"/>
  <c r="U2897" i="3"/>
  <c r="V2897" i="3"/>
  <c r="U2898" i="3"/>
  <c r="V2898" i="3"/>
  <c r="U2899" i="3"/>
  <c r="V2899" i="3"/>
  <c r="U2900" i="3"/>
  <c r="V2900" i="3"/>
  <c r="U2901" i="3"/>
  <c r="V2901" i="3"/>
  <c r="U2902" i="3"/>
  <c r="V2902" i="3"/>
  <c r="U2903" i="3"/>
  <c r="V2903" i="3"/>
  <c r="U2904" i="3"/>
  <c r="V2904" i="3"/>
  <c r="U2905" i="3"/>
  <c r="V2905" i="3"/>
  <c r="U2906" i="3"/>
  <c r="V2906" i="3"/>
  <c r="U2907" i="3"/>
  <c r="V2907" i="3"/>
  <c r="U2908" i="3"/>
  <c r="V2908" i="3"/>
  <c r="U2909" i="3"/>
  <c r="V2909" i="3"/>
  <c r="U2910" i="3"/>
  <c r="V2910" i="3"/>
  <c r="U2911" i="3"/>
  <c r="V2911" i="3"/>
  <c r="U2912" i="3"/>
  <c r="V2912" i="3"/>
  <c r="U2913" i="3"/>
  <c r="V2913" i="3"/>
  <c r="U2914" i="3"/>
  <c r="V2914" i="3"/>
  <c r="U2915" i="3"/>
  <c r="V2915" i="3"/>
  <c r="U2916" i="3"/>
  <c r="V2916" i="3"/>
  <c r="U2917" i="3"/>
  <c r="V2917" i="3"/>
  <c r="U2918" i="3"/>
  <c r="V2918" i="3"/>
  <c r="U2919" i="3"/>
  <c r="V2919" i="3"/>
  <c r="U2920" i="3"/>
  <c r="V2920" i="3"/>
  <c r="U2921" i="3"/>
  <c r="V2921" i="3"/>
  <c r="U2922" i="3"/>
  <c r="V2922" i="3"/>
  <c r="U2923" i="3"/>
  <c r="V2923" i="3"/>
  <c r="U2924" i="3"/>
  <c r="V2924" i="3"/>
  <c r="U2925" i="3"/>
  <c r="V2925" i="3"/>
  <c r="U2926" i="3"/>
  <c r="V2926" i="3"/>
  <c r="U2927" i="3"/>
  <c r="V2927" i="3"/>
  <c r="U2928" i="3"/>
  <c r="V2928" i="3"/>
  <c r="U2929" i="3"/>
  <c r="V2929" i="3"/>
  <c r="U2930" i="3"/>
  <c r="V2930" i="3"/>
  <c r="U2931" i="3"/>
  <c r="V2931" i="3"/>
  <c r="U2932" i="3"/>
  <c r="V2932" i="3"/>
  <c r="U2933" i="3"/>
  <c r="V2933" i="3"/>
  <c r="U2934" i="3"/>
  <c r="V2934" i="3"/>
  <c r="U2935" i="3"/>
  <c r="V2935" i="3"/>
  <c r="U2936" i="3"/>
  <c r="V2936" i="3"/>
  <c r="U2937" i="3"/>
  <c r="V2937" i="3"/>
  <c r="U2938" i="3"/>
  <c r="V2938" i="3"/>
  <c r="U2939" i="3"/>
  <c r="V2939" i="3"/>
  <c r="U2940" i="3"/>
  <c r="V2940" i="3"/>
  <c r="U2941" i="3"/>
  <c r="V2941" i="3"/>
  <c r="U2942" i="3"/>
  <c r="V2942" i="3"/>
  <c r="U2943" i="3"/>
  <c r="V2943" i="3"/>
  <c r="U2944" i="3"/>
  <c r="V2944" i="3"/>
  <c r="U2945" i="3"/>
  <c r="V2945" i="3"/>
  <c r="U2946" i="3"/>
  <c r="V2946" i="3"/>
  <c r="U2947" i="3"/>
  <c r="V2947" i="3"/>
  <c r="U2948" i="3"/>
  <c r="V2948" i="3"/>
  <c r="U2949" i="3"/>
  <c r="V2949" i="3"/>
  <c r="U2950" i="3"/>
  <c r="V2950" i="3"/>
  <c r="U2951" i="3"/>
  <c r="V2951" i="3"/>
  <c r="U2952" i="3"/>
  <c r="V2952" i="3"/>
  <c r="U2953" i="3"/>
  <c r="V2953" i="3"/>
  <c r="U2954" i="3"/>
  <c r="V2954" i="3"/>
  <c r="U2955" i="3"/>
  <c r="V2955" i="3"/>
  <c r="U2956" i="3"/>
  <c r="V2956" i="3"/>
  <c r="U2957" i="3"/>
  <c r="V2957" i="3"/>
  <c r="U2958" i="3"/>
  <c r="V2958" i="3"/>
  <c r="U2959" i="3"/>
  <c r="V2959" i="3"/>
  <c r="U2960" i="3"/>
  <c r="V2960" i="3"/>
  <c r="U2961" i="3"/>
  <c r="V2961" i="3"/>
  <c r="U2962" i="3"/>
  <c r="V2962" i="3"/>
  <c r="U2963" i="3"/>
  <c r="V2963" i="3"/>
  <c r="U2964" i="3"/>
  <c r="V2964" i="3"/>
  <c r="U2965" i="3"/>
  <c r="V2965" i="3"/>
  <c r="U2966" i="3"/>
  <c r="V2966" i="3"/>
  <c r="U2967" i="3"/>
  <c r="V2967" i="3"/>
  <c r="U2968" i="3"/>
  <c r="V2968" i="3"/>
  <c r="U2969" i="3"/>
  <c r="V2969" i="3"/>
  <c r="U2970" i="3"/>
  <c r="V2970" i="3"/>
  <c r="U2971" i="3"/>
  <c r="V2971" i="3"/>
  <c r="U2972" i="3"/>
  <c r="V2972" i="3"/>
  <c r="U2973" i="3"/>
  <c r="V2973" i="3"/>
  <c r="U2974" i="3"/>
  <c r="V2974" i="3"/>
  <c r="U2975" i="3"/>
  <c r="V2975" i="3"/>
  <c r="U2976" i="3"/>
  <c r="V2976" i="3"/>
  <c r="U2977" i="3"/>
  <c r="V2977" i="3"/>
  <c r="U2978" i="3"/>
  <c r="V2978" i="3"/>
  <c r="U2979" i="3"/>
  <c r="V2979" i="3"/>
  <c r="U2980" i="3"/>
  <c r="V2980" i="3"/>
  <c r="U2981" i="3"/>
  <c r="V2981" i="3"/>
  <c r="U2982" i="3"/>
  <c r="V2982" i="3"/>
  <c r="U2983" i="3"/>
  <c r="V2983" i="3"/>
  <c r="U2984" i="3"/>
  <c r="V2984" i="3"/>
  <c r="U2985" i="3"/>
  <c r="V2985" i="3"/>
  <c r="U2986" i="3"/>
  <c r="V2986" i="3"/>
  <c r="U2987" i="3"/>
  <c r="V2987" i="3"/>
  <c r="U2988" i="3"/>
  <c r="V2988" i="3"/>
  <c r="U2989" i="3"/>
  <c r="V2989" i="3"/>
  <c r="U2990" i="3"/>
  <c r="V2990" i="3"/>
  <c r="U2991" i="3"/>
  <c r="V2991" i="3"/>
  <c r="U2992" i="3"/>
  <c r="V2992" i="3"/>
  <c r="U2993" i="3"/>
  <c r="V2993" i="3"/>
  <c r="U2994" i="3"/>
  <c r="V2994" i="3"/>
  <c r="U2995" i="3"/>
  <c r="V2995" i="3"/>
  <c r="U2996" i="3"/>
  <c r="V2996" i="3"/>
  <c r="U2997" i="3"/>
  <c r="V2997" i="3"/>
  <c r="U2998" i="3"/>
  <c r="V2998" i="3"/>
  <c r="U2999" i="3"/>
  <c r="V2999" i="3"/>
  <c r="U3000" i="3"/>
  <c r="V3000" i="3"/>
  <c r="U3001" i="3"/>
  <c r="V3001" i="3"/>
  <c r="U3002" i="3"/>
  <c r="V3002" i="3"/>
  <c r="U3003" i="3"/>
  <c r="V3003" i="3"/>
  <c r="U3004" i="3"/>
  <c r="V3004" i="3"/>
  <c r="U3005" i="3"/>
  <c r="V3005" i="3"/>
  <c r="U3006" i="3"/>
  <c r="V3006" i="3"/>
  <c r="U3007" i="3"/>
  <c r="V3007" i="3"/>
  <c r="U3008" i="3"/>
  <c r="V3008" i="3"/>
  <c r="U3009" i="3"/>
  <c r="V3009" i="3"/>
  <c r="U3010" i="3"/>
  <c r="V3010" i="3"/>
  <c r="U3011" i="3"/>
  <c r="V3011" i="3"/>
  <c r="U3012" i="3"/>
  <c r="V3012" i="3"/>
  <c r="U3013" i="3"/>
  <c r="V3013" i="3"/>
  <c r="U3014" i="3"/>
  <c r="V3014" i="3"/>
  <c r="U3015" i="3"/>
  <c r="V3015" i="3"/>
  <c r="U3016" i="3"/>
  <c r="V3016" i="3"/>
  <c r="U3017" i="3"/>
  <c r="V3017" i="3"/>
  <c r="U3018" i="3"/>
  <c r="V3018" i="3"/>
  <c r="U3019" i="3"/>
  <c r="V3019" i="3"/>
  <c r="U3020" i="3"/>
  <c r="V3020" i="3"/>
  <c r="U3021" i="3"/>
  <c r="V3021" i="3"/>
  <c r="U3022" i="3"/>
  <c r="V3022" i="3"/>
  <c r="U3023" i="3"/>
  <c r="V3023" i="3"/>
  <c r="U3024" i="3"/>
  <c r="V3024" i="3"/>
  <c r="U3025" i="3"/>
  <c r="V3025" i="3"/>
  <c r="U3026" i="3"/>
  <c r="V3026" i="3"/>
  <c r="U3027" i="3"/>
  <c r="V3027" i="3"/>
  <c r="U3028" i="3"/>
  <c r="V3028" i="3"/>
  <c r="U3029" i="3"/>
  <c r="V3029" i="3"/>
  <c r="U3030" i="3"/>
  <c r="V3030" i="3"/>
  <c r="U3031" i="3"/>
  <c r="V3031" i="3"/>
  <c r="U3032" i="3"/>
  <c r="V3032" i="3"/>
  <c r="U3033" i="3"/>
  <c r="V3033" i="3"/>
  <c r="U3034" i="3"/>
  <c r="V3034" i="3"/>
  <c r="U3035" i="3"/>
  <c r="V3035" i="3"/>
  <c r="U3036" i="3"/>
  <c r="V3036" i="3"/>
  <c r="U3037" i="3"/>
  <c r="V3037" i="3"/>
  <c r="U3038" i="3"/>
  <c r="V3038" i="3"/>
  <c r="U3039" i="3"/>
  <c r="V3039" i="3"/>
  <c r="U3040" i="3"/>
  <c r="V3040" i="3"/>
  <c r="U3041" i="3"/>
  <c r="V3041" i="3"/>
  <c r="U3042" i="3"/>
  <c r="V3042" i="3"/>
  <c r="U3043" i="3"/>
  <c r="V3043" i="3"/>
  <c r="U3044" i="3"/>
  <c r="V3044" i="3"/>
  <c r="U3045" i="3"/>
  <c r="V3045" i="3"/>
  <c r="U3046" i="3"/>
  <c r="V3046" i="3"/>
  <c r="U3047" i="3"/>
  <c r="V3047" i="3"/>
  <c r="U3048" i="3"/>
  <c r="V3048" i="3"/>
  <c r="U3049" i="3"/>
  <c r="V3049" i="3"/>
  <c r="U3050" i="3"/>
  <c r="V3050" i="3"/>
  <c r="U3051" i="3"/>
  <c r="V3051" i="3"/>
  <c r="U3052" i="3"/>
  <c r="V3052" i="3"/>
  <c r="U3053" i="3"/>
  <c r="V3053" i="3"/>
  <c r="U3054" i="3"/>
  <c r="V3054" i="3"/>
  <c r="U3055" i="3"/>
  <c r="V3055" i="3"/>
  <c r="U3056" i="3"/>
  <c r="V3056" i="3"/>
  <c r="U3057" i="3"/>
  <c r="V3057" i="3"/>
  <c r="U3058" i="3"/>
  <c r="V3058" i="3"/>
  <c r="U3059" i="3"/>
  <c r="V3059" i="3"/>
  <c r="U3060" i="3"/>
  <c r="V3060" i="3"/>
  <c r="U3061" i="3"/>
  <c r="V3061" i="3"/>
  <c r="U3062" i="3"/>
  <c r="V3062" i="3"/>
  <c r="U3063" i="3"/>
  <c r="V3063" i="3"/>
  <c r="U3064" i="3"/>
  <c r="V3064" i="3"/>
  <c r="U3065" i="3"/>
  <c r="V3065" i="3"/>
  <c r="U3066" i="3"/>
  <c r="V3066" i="3"/>
  <c r="U3067" i="3"/>
  <c r="V3067" i="3"/>
  <c r="U3068" i="3"/>
  <c r="V3068" i="3"/>
  <c r="U3069" i="3"/>
  <c r="V3069" i="3"/>
  <c r="U3070" i="3"/>
  <c r="V3070" i="3"/>
  <c r="U3071" i="3"/>
  <c r="V3071" i="3"/>
  <c r="U3072" i="3"/>
  <c r="V3072" i="3"/>
  <c r="U3073" i="3"/>
  <c r="V3073" i="3"/>
  <c r="U3074" i="3"/>
  <c r="V3074" i="3"/>
  <c r="U3075" i="3"/>
  <c r="V3075" i="3"/>
  <c r="U3076" i="3"/>
  <c r="V3076" i="3"/>
  <c r="U3077" i="3"/>
  <c r="V3077" i="3"/>
  <c r="U3078" i="3"/>
  <c r="V3078" i="3"/>
  <c r="U3079" i="3"/>
  <c r="V3079" i="3"/>
  <c r="U3080" i="3"/>
  <c r="V3080" i="3"/>
  <c r="U3081" i="3"/>
  <c r="V3081" i="3"/>
  <c r="U3082" i="3"/>
  <c r="V3082" i="3"/>
  <c r="U3083" i="3"/>
  <c r="V3083" i="3"/>
  <c r="U3084" i="3"/>
  <c r="V3084" i="3"/>
  <c r="U3085" i="3"/>
  <c r="V3085" i="3"/>
  <c r="U3086" i="3"/>
  <c r="V3086" i="3"/>
  <c r="U3087" i="3"/>
  <c r="V3087" i="3"/>
  <c r="U3088" i="3"/>
  <c r="V3088" i="3"/>
  <c r="U3089" i="3"/>
  <c r="V3089" i="3"/>
  <c r="U3090" i="3"/>
  <c r="V3090" i="3"/>
  <c r="U3091" i="3"/>
  <c r="V3091" i="3"/>
  <c r="U3092" i="3"/>
  <c r="V3092" i="3"/>
  <c r="U3093" i="3"/>
  <c r="V3093" i="3"/>
  <c r="U3094" i="3"/>
  <c r="V3094" i="3"/>
  <c r="U3095" i="3"/>
  <c r="V3095" i="3"/>
  <c r="U3096" i="3"/>
  <c r="V3096" i="3"/>
  <c r="U3097" i="3"/>
  <c r="V3097" i="3"/>
  <c r="U3098" i="3"/>
  <c r="V3098" i="3"/>
  <c r="U3099" i="3"/>
  <c r="V3099" i="3"/>
  <c r="U3100" i="3"/>
  <c r="V3100" i="3"/>
  <c r="U3101" i="3"/>
  <c r="V3101" i="3"/>
  <c r="U3102" i="3"/>
  <c r="V3102" i="3"/>
  <c r="U3103" i="3"/>
  <c r="V3103" i="3"/>
  <c r="U3104" i="3"/>
  <c r="V3104" i="3"/>
  <c r="U3105" i="3"/>
  <c r="V3105" i="3"/>
  <c r="U3106" i="3"/>
  <c r="V3106" i="3"/>
  <c r="U3107" i="3"/>
  <c r="V3107" i="3"/>
  <c r="U3108" i="3"/>
  <c r="V3108" i="3"/>
  <c r="U3109" i="3"/>
  <c r="V3109" i="3"/>
  <c r="U3110" i="3"/>
  <c r="V3110" i="3"/>
  <c r="U3111" i="3"/>
  <c r="V3111" i="3"/>
  <c r="U3112" i="3"/>
  <c r="V3112" i="3"/>
  <c r="U3113" i="3"/>
  <c r="V3113" i="3"/>
  <c r="U3114" i="3"/>
  <c r="V3114" i="3"/>
  <c r="U3115" i="3"/>
  <c r="V3115" i="3"/>
  <c r="U3116" i="3"/>
  <c r="V3116" i="3"/>
  <c r="U3117" i="3"/>
  <c r="V3117" i="3"/>
  <c r="U3118" i="3"/>
  <c r="V3118" i="3"/>
  <c r="U3119" i="3"/>
  <c r="V3119" i="3"/>
  <c r="U3120" i="3"/>
  <c r="V3120" i="3"/>
  <c r="U3121" i="3"/>
  <c r="V3121" i="3"/>
  <c r="U3122" i="3"/>
  <c r="V3122" i="3"/>
  <c r="U3123" i="3"/>
  <c r="V3123" i="3"/>
  <c r="U3124" i="3"/>
  <c r="V3124" i="3"/>
  <c r="U3125" i="3"/>
  <c r="V3125" i="3"/>
  <c r="U3126" i="3"/>
  <c r="V3126" i="3"/>
  <c r="U3127" i="3"/>
  <c r="V3127" i="3"/>
  <c r="U3128" i="3"/>
  <c r="V3128" i="3"/>
  <c r="U3129" i="3"/>
  <c r="V3129" i="3"/>
  <c r="U3130" i="3"/>
  <c r="V3130" i="3"/>
  <c r="U3131" i="3"/>
  <c r="V3131" i="3"/>
  <c r="U3132" i="3"/>
  <c r="V3132" i="3"/>
  <c r="U3133" i="3"/>
  <c r="V3133" i="3"/>
  <c r="U3134" i="3"/>
  <c r="V3134" i="3"/>
  <c r="U3135" i="3"/>
  <c r="V3135" i="3"/>
  <c r="U3136" i="3"/>
  <c r="V3136" i="3"/>
  <c r="U3137" i="3"/>
  <c r="V3137" i="3"/>
  <c r="U3138" i="3"/>
  <c r="V3138" i="3"/>
  <c r="U3139" i="3"/>
  <c r="V3139" i="3"/>
  <c r="U3140" i="3"/>
  <c r="V3140" i="3"/>
  <c r="U3141" i="3"/>
  <c r="V3141" i="3"/>
  <c r="U3142" i="3"/>
  <c r="V3142" i="3"/>
  <c r="U3143" i="3"/>
  <c r="V3143" i="3"/>
  <c r="U3144" i="3"/>
  <c r="V3144" i="3"/>
  <c r="U3145" i="3"/>
  <c r="V3145" i="3"/>
  <c r="U3146" i="3"/>
  <c r="V3146" i="3"/>
  <c r="U3147" i="3"/>
  <c r="V3147" i="3"/>
  <c r="U3148" i="3"/>
  <c r="V3148" i="3"/>
  <c r="U3149" i="3"/>
  <c r="V3149" i="3"/>
  <c r="U3150" i="3"/>
  <c r="V3150" i="3"/>
  <c r="U3151" i="3"/>
  <c r="V3151" i="3"/>
  <c r="U3152" i="3"/>
  <c r="V3152" i="3"/>
  <c r="U3153" i="3"/>
  <c r="V3153" i="3"/>
  <c r="U3154" i="3"/>
  <c r="V3154" i="3"/>
  <c r="U3155" i="3"/>
  <c r="V3155" i="3"/>
  <c r="U3156" i="3"/>
  <c r="V3156" i="3"/>
  <c r="U3157" i="3"/>
  <c r="V3157" i="3"/>
  <c r="U3158" i="3"/>
  <c r="V3158" i="3"/>
  <c r="U3159" i="3"/>
  <c r="V3159" i="3"/>
  <c r="U3160" i="3"/>
  <c r="V3160" i="3"/>
  <c r="U3161" i="3"/>
  <c r="V3161" i="3"/>
  <c r="U3162" i="3"/>
  <c r="V3162" i="3"/>
  <c r="U3163" i="3"/>
  <c r="V3163" i="3"/>
  <c r="U3164" i="3"/>
  <c r="V3164" i="3"/>
  <c r="U3165" i="3"/>
  <c r="V3165" i="3"/>
  <c r="U3166" i="3"/>
  <c r="V3166" i="3"/>
  <c r="U3167" i="3"/>
  <c r="V3167" i="3"/>
  <c r="U3168" i="3"/>
  <c r="V3168" i="3"/>
  <c r="U3169" i="3"/>
  <c r="V3169" i="3"/>
  <c r="U3170" i="3"/>
  <c r="V3170" i="3"/>
  <c r="U3171" i="3"/>
  <c r="V3171" i="3"/>
  <c r="U3172" i="3"/>
  <c r="V3172" i="3"/>
  <c r="U3173" i="3"/>
  <c r="V3173" i="3"/>
  <c r="U3174" i="3"/>
  <c r="V3174" i="3"/>
  <c r="U3175" i="3"/>
  <c r="V3175" i="3"/>
  <c r="U3176" i="3"/>
  <c r="V3176" i="3"/>
  <c r="U3177" i="3"/>
  <c r="V3177" i="3"/>
  <c r="U3178" i="3"/>
  <c r="V3178" i="3"/>
  <c r="U3179" i="3"/>
  <c r="V3179" i="3"/>
  <c r="U3180" i="3"/>
  <c r="V3180" i="3"/>
  <c r="U3181" i="3"/>
  <c r="V3181" i="3"/>
  <c r="U3182" i="3"/>
  <c r="V3182" i="3"/>
  <c r="U3183" i="3"/>
  <c r="V3183" i="3"/>
  <c r="U3184" i="3"/>
  <c r="V3184" i="3"/>
  <c r="U715" i="3"/>
  <c r="V715" i="3"/>
  <c r="U716" i="3"/>
  <c r="V716" i="3"/>
  <c r="U717" i="3"/>
  <c r="V717" i="3"/>
  <c r="U718" i="3"/>
  <c r="V718" i="3"/>
  <c r="U719" i="3"/>
  <c r="V719" i="3"/>
  <c r="U720" i="3"/>
  <c r="V720" i="3"/>
  <c r="U721" i="3"/>
  <c r="V721" i="3"/>
  <c r="U722" i="3"/>
  <c r="V722" i="3"/>
  <c r="U723" i="3"/>
  <c r="V723" i="3"/>
  <c r="U724" i="3"/>
  <c r="V724" i="3"/>
  <c r="U725" i="3"/>
  <c r="V725" i="3"/>
  <c r="U726" i="3"/>
  <c r="V726" i="3"/>
  <c r="U727" i="3"/>
  <c r="V727" i="3"/>
  <c r="U728" i="3"/>
  <c r="V728" i="3"/>
  <c r="U729" i="3"/>
  <c r="V729" i="3"/>
  <c r="U730" i="3"/>
  <c r="V730" i="3"/>
  <c r="U731" i="3"/>
  <c r="V731" i="3"/>
  <c r="U732" i="3"/>
  <c r="V732" i="3"/>
  <c r="U733" i="3"/>
  <c r="V733" i="3"/>
  <c r="U734" i="3"/>
  <c r="V734" i="3"/>
  <c r="U735" i="3"/>
  <c r="V735" i="3"/>
  <c r="U736" i="3"/>
  <c r="V736" i="3"/>
  <c r="U737" i="3"/>
  <c r="V737" i="3"/>
  <c r="U738" i="3"/>
  <c r="V738" i="3"/>
  <c r="U739" i="3"/>
  <c r="V739" i="3"/>
  <c r="U740" i="3"/>
  <c r="V740" i="3"/>
  <c r="U741" i="3"/>
  <c r="V741" i="3"/>
  <c r="U742" i="3"/>
  <c r="V742" i="3"/>
  <c r="U743" i="3"/>
  <c r="V743" i="3"/>
  <c r="U744" i="3"/>
  <c r="V744" i="3"/>
  <c r="U745" i="3"/>
  <c r="V745" i="3"/>
  <c r="U746" i="3"/>
  <c r="V746" i="3"/>
  <c r="U747" i="3"/>
  <c r="V747" i="3"/>
  <c r="U748" i="3"/>
  <c r="V748" i="3"/>
  <c r="U749" i="3"/>
  <c r="V749" i="3"/>
  <c r="U750" i="3"/>
  <c r="V750" i="3"/>
  <c r="U751" i="3"/>
  <c r="V751" i="3"/>
  <c r="U752" i="3"/>
  <c r="V752" i="3"/>
  <c r="U753" i="3"/>
  <c r="V753" i="3"/>
  <c r="U684" i="3"/>
  <c r="V684" i="3"/>
  <c r="U685" i="3"/>
  <c r="V685" i="3"/>
  <c r="U686" i="3"/>
  <c r="V686" i="3"/>
  <c r="U687" i="3"/>
  <c r="V687" i="3"/>
  <c r="U688" i="3"/>
  <c r="V688" i="3"/>
  <c r="U689" i="3"/>
  <c r="V689" i="3"/>
  <c r="U690" i="3"/>
  <c r="V690" i="3"/>
  <c r="U691" i="3"/>
  <c r="V691" i="3"/>
  <c r="U692" i="3"/>
  <c r="V692" i="3"/>
  <c r="U693" i="3"/>
  <c r="V693" i="3"/>
  <c r="U694" i="3"/>
  <c r="V694" i="3"/>
  <c r="U695" i="3"/>
  <c r="V695" i="3"/>
  <c r="U696" i="3"/>
  <c r="V696" i="3"/>
  <c r="U697" i="3"/>
  <c r="V697" i="3"/>
  <c r="U698" i="3"/>
  <c r="V698" i="3"/>
  <c r="U699" i="3"/>
  <c r="V699" i="3"/>
  <c r="U700" i="3"/>
  <c r="V700" i="3"/>
  <c r="U701" i="3"/>
  <c r="V701" i="3"/>
  <c r="U702" i="3"/>
  <c r="V702" i="3"/>
  <c r="U703" i="3"/>
  <c r="V703" i="3"/>
  <c r="U704" i="3"/>
  <c r="V704" i="3"/>
  <c r="U705" i="3"/>
  <c r="V705" i="3"/>
  <c r="U706" i="3"/>
  <c r="V706" i="3"/>
  <c r="U707" i="3"/>
  <c r="V707" i="3"/>
  <c r="U708" i="3"/>
  <c r="V708" i="3"/>
  <c r="U709" i="3"/>
  <c r="V709" i="3"/>
  <c r="U710" i="3"/>
  <c r="V710" i="3"/>
  <c r="U711" i="3"/>
  <c r="V711" i="3"/>
  <c r="U712" i="3"/>
  <c r="V712" i="3"/>
  <c r="U713" i="3"/>
  <c r="V713" i="3"/>
  <c r="U714" i="3"/>
  <c r="V714" i="3"/>
  <c r="U521" i="3"/>
  <c r="V521" i="3"/>
  <c r="U522" i="3"/>
  <c r="V522" i="3"/>
  <c r="U523" i="3"/>
  <c r="V523" i="3"/>
  <c r="U524" i="3"/>
  <c r="V524" i="3"/>
  <c r="U525" i="3"/>
  <c r="V525" i="3"/>
  <c r="U526" i="3"/>
  <c r="V526" i="3"/>
  <c r="U527" i="3"/>
  <c r="V527" i="3"/>
  <c r="U528" i="3"/>
  <c r="V528" i="3"/>
  <c r="U529" i="3"/>
  <c r="V529" i="3"/>
  <c r="U530" i="3"/>
  <c r="V530" i="3"/>
  <c r="U531" i="3"/>
  <c r="V531" i="3"/>
  <c r="U532" i="3"/>
  <c r="V532" i="3"/>
  <c r="U533" i="3"/>
  <c r="V533" i="3"/>
  <c r="U534" i="3"/>
  <c r="V534" i="3"/>
  <c r="U535" i="3"/>
  <c r="V535" i="3"/>
  <c r="U536" i="3"/>
  <c r="V536" i="3"/>
  <c r="U537" i="3"/>
  <c r="V537" i="3"/>
  <c r="U538" i="3"/>
  <c r="V538" i="3"/>
  <c r="U539" i="3"/>
  <c r="V539" i="3"/>
  <c r="U540" i="3"/>
  <c r="V540" i="3"/>
  <c r="U541" i="3"/>
  <c r="V541" i="3"/>
  <c r="U542" i="3"/>
  <c r="V542" i="3"/>
  <c r="U543" i="3"/>
  <c r="V543" i="3"/>
  <c r="U544" i="3"/>
  <c r="V544" i="3"/>
  <c r="U545" i="3"/>
  <c r="V545" i="3"/>
  <c r="U546" i="3"/>
  <c r="V546" i="3"/>
  <c r="U547" i="3"/>
  <c r="V547" i="3"/>
  <c r="U548" i="3"/>
  <c r="V548" i="3"/>
  <c r="U549" i="3"/>
  <c r="V549" i="3"/>
  <c r="U550" i="3"/>
  <c r="V550" i="3"/>
  <c r="U551" i="3"/>
  <c r="V551" i="3"/>
  <c r="U552" i="3"/>
  <c r="V552" i="3"/>
  <c r="U553" i="3"/>
  <c r="V553" i="3"/>
  <c r="U554" i="3"/>
  <c r="V554" i="3"/>
  <c r="U555" i="3"/>
  <c r="V555" i="3"/>
  <c r="U556" i="3"/>
  <c r="V556" i="3"/>
  <c r="U557" i="3"/>
  <c r="V557" i="3"/>
  <c r="U558" i="3"/>
  <c r="V558" i="3"/>
  <c r="U559" i="3"/>
  <c r="V559" i="3"/>
  <c r="U560" i="3"/>
  <c r="V560" i="3"/>
  <c r="U561" i="3"/>
  <c r="V561" i="3"/>
  <c r="U562" i="3"/>
  <c r="V562" i="3"/>
  <c r="U563" i="3"/>
  <c r="V563" i="3"/>
  <c r="U564" i="3"/>
  <c r="V564" i="3"/>
  <c r="U565" i="3"/>
  <c r="V565" i="3"/>
  <c r="U566" i="3"/>
  <c r="V566" i="3"/>
  <c r="U567" i="3"/>
  <c r="V567" i="3"/>
  <c r="U568" i="3"/>
  <c r="V568" i="3"/>
  <c r="U569" i="3"/>
  <c r="V569" i="3"/>
  <c r="U570" i="3"/>
  <c r="V570" i="3"/>
  <c r="U571" i="3"/>
  <c r="V571" i="3"/>
  <c r="U572" i="3"/>
  <c r="V572" i="3"/>
  <c r="U573" i="3"/>
  <c r="V573" i="3"/>
  <c r="U574" i="3"/>
  <c r="V574" i="3"/>
  <c r="U575" i="3"/>
  <c r="V575" i="3"/>
  <c r="U576" i="3"/>
  <c r="V576" i="3"/>
  <c r="U577" i="3"/>
  <c r="V577" i="3"/>
  <c r="U578" i="3"/>
  <c r="V578" i="3"/>
  <c r="U579" i="3"/>
  <c r="V579" i="3"/>
  <c r="U580" i="3"/>
  <c r="V580" i="3"/>
  <c r="U581" i="3"/>
  <c r="V581" i="3"/>
  <c r="U582" i="3"/>
  <c r="V582" i="3"/>
  <c r="U583" i="3"/>
  <c r="V583" i="3"/>
  <c r="U584" i="3"/>
  <c r="V584" i="3"/>
  <c r="U585" i="3"/>
  <c r="V585" i="3"/>
  <c r="U586" i="3"/>
  <c r="V586" i="3"/>
  <c r="U587" i="3"/>
  <c r="V587" i="3"/>
  <c r="U588" i="3"/>
  <c r="V588" i="3"/>
  <c r="U589" i="3"/>
  <c r="V589" i="3"/>
  <c r="U590" i="3"/>
  <c r="V590" i="3"/>
  <c r="U591" i="3"/>
  <c r="V591" i="3"/>
  <c r="U592" i="3"/>
  <c r="V592" i="3"/>
  <c r="U593" i="3"/>
  <c r="V593" i="3"/>
  <c r="U594" i="3"/>
  <c r="V594" i="3"/>
  <c r="U595" i="3"/>
  <c r="V595" i="3"/>
  <c r="U596" i="3"/>
  <c r="V596" i="3"/>
  <c r="U597" i="3"/>
  <c r="V597" i="3"/>
  <c r="U598" i="3"/>
  <c r="V598" i="3"/>
  <c r="U599" i="3"/>
  <c r="V599" i="3"/>
  <c r="U600" i="3"/>
  <c r="V600" i="3"/>
  <c r="U601" i="3"/>
  <c r="V601" i="3"/>
  <c r="U602" i="3"/>
  <c r="V602" i="3"/>
  <c r="U603" i="3"/>
  <c r="V603" i="3"/>
  <c r="U604" i="3"/>
  <c r="V604" i="3"/>
  <c r="U605" i="3"/>
  <c r="V605" i="3"/>
  <c r="U606" i="3"/>
  <c r="V606" i="3"/>
  <c r="U607" i="3"/>
  <c r="V607" i="3"/>
  <c r="U608" i="3"/>
  <c r="V608" i="3"/>
  <c r="U609" i="3"/>
  <c r="V609" i="3"/>
  <c r="U610" i="3"/>
  <c r="V610" i="3"/>
  <c r="U611" i="3"/>
  <c r="V611" i="3"/>
  <c r="U612" i="3"/>
  <c r="V612" i="3"/>
  <c r="U613" i="3"/>
  <c r="V613" i="3"/>
  <c r="U614" i="3"/>
  <c r="V614" i="3"/>
  <c r="U615" i="3"/>
  <c r="V615" i="3"/>
  <c r="U616" i="3"/>
  <c r="V616" i="3"/>
  <c r="U617" i="3"/>
  <c r="V617" i="3"/>
  <c r="U618" i="3"/>
  <c r="V618" i="3"/>
  <c r="U619" i="3"/>
  <c r="V619" i="3"/>
  <c r="U620" i="3"/>
  <c r="V620" i="3"/>
  <c r="U621" i="3"/>
  <c r="V621" i="3"/>
  <c r="U622" i="3"/>
  <c r="V622" i="3"/>
  <c r="U623" i="3"/>
  <c r="V623" i="3"/>
  <c r="U624" i="3"/>
  <c r="V624" i="3"/>
  <c r="U625" i="3"/>
  <c r="V625" i="3"/>
  <c r="U626" i="3"/>
  <c r="V626" i="3"/>
  <c r="U627" i="3"/>
  <c r="V627" i="3"/>
  <c r="U628" i="3"/>
  <c r="V628" i="3"/>
  <c r="U629" i="3"/>
  <c r="V629" i="3"/>
  <c r="U630" i="3"/>
  <c r="V630" i="3"/>
  <c r="U631" i="3"/>
  <c r="V631" i="3"/>
  <c r="U632" i="3"/>
  <c r="V632" i="3"/>
  <c r="U633" i="3"/>
  <c r="V633" i="3"/>
  <c r="U634" i="3"/>
  <c r="V634" i="3"/>
  <c r="U635" i="3"/>
  <c r="V635" i="3"/>
  <c r="U636" i="3"/>
  <c r="V636" i="3"/>
  <c r="U637" i="3"/>
  <c r="V637" i="3"/>
  <c r="U638" i="3"/>
  <c r="V638" i="3"/>
  <c r="U639" i="3"/>
  <c r="V639" i="3"/>
  <c r="U640" i="3"/>
  <c r="V640" i="3"/>
  <c r="U641" i="3"/>
  <c r="V641" i="3"/>
  <c r="U642" i="3"/>
  <c r="V642" i="3"/>
  <c r="U643" i="3"/>
  <c r="V643" i="3"/>
  <c r="U644" i="3"/>
  <c r="V644" i="3"/>
  <c r="U645" i="3"/>
  <c r="V645" i="3"/>
  <c r="U646" i="3"/>
  <c r="V646" i="3"/>
  <c r="U647" i="3"/>
  <c r="V647" i="3"/>
  <c r="U648" i="3"/>
  <c r="V648" i="3"/>
  <c r="U649" i="3"/>
  <c r="V649" i="3"/>
  <c r="U650" i="3"/>
  <c r="V650" i="3"/>
  <c r="U651" i="3"/>
  <c r="V651" i="3"/>
  <c r="U652" i="3"/>
  <c r="V652" i="3"/>
  <c r="U653" i="3"/>
  <c r="V653" i="3"/>
  <c r="U654" i="3"/>
  <c r="V654" i="3"/>
  <c r="U655" i="3"/>
  <c r="V655" i="3"/>
  <c r="U656" i="3"/>
  <c r="V656" i="3"/>
  <c r="U657" i="3"/>
  <c r="V657" i="3"/>
  <c r="U658" i="3"/>
  <c r="V658" i="3"/>
  <c r="U659" i="3"/>
  <c r="V659" i="3"/>
  <c r="U660" i="3"/>
  <c r="V660" i="3"/>
  <c r="U661" i="3"/>
  <c r="V661" i="3"/>
  <c r="U662" i="3"/>
  <c r="V662" i="3"/>
  <c r="U663" i="3"/>
  <c r="V663" i="3"/>
  <c r="U664" i="3"/>
  <c r="V664" i="3"/>
  <c r="U665" i="3"/>
  <c r="V665" i="3"/>
  <c r="U666" i="3"/>
  <c r="V666" i="3"/>
  <c r="U667" i="3"/>
  <c r="V667" i="3"/>
  <c r="U668" i="3"/>
  <c r="V668" i="3"/>
  <c r="U669" i="3"/>
  <c r="V669" i="3"/>
  <c r="U670" i="3"/>
  <c r="V670" i="3"/>
  <c r="U671" i="3"/>
  <c r="V671" i="3"/>
  <c r="U672" i="3"/>
  <c r="V672" i="3"/>
  <c r="U673" i="3"/>
  <c r="V673" i="3"/>
  <c r="U674" i="3"/>
  <c r="V674" i="3"/>
  <c r="U675" i="3"/>
  <c r="V675" i="3"/>
  <c r="U676" i="3"/>
  <c r="V676" i="3"/>
  <c r="U677" i="3"/>
  <c r="V677" i="3"/>
  <c r="U678" i="3"/>
  <c r="V678" i="3"/>
  <c r="U679" i="3"/>
  <c r="V679" i="3"/>
  <c r="U680" i="3"/>
  <c r="V680" i="3"/>
  <c r="U681" i="3"/>
  <c r="V681" i="3"/>
  <c r="U682" i="3"/>
  <c r="V682" i="3"/>
  <c r="U683" i="3"/>
  <c r="V683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2" i="3"/>
  <c r="D37" i="3"/>
  <c r="C38" i="3"/>
  <c r="D38" i="3" s="1"/>
  <c r="I22" i="2"/>
  <c r="J20" i="2" s="1"/>
  <c r="I14" i="2"/>
  <c r="J6" i="2" s="1"/>
  <c r="R1358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C39" i="3" l="1"/>
  <c r="J19" i="2"/>
  <c r="J21" i="2"/>
  <c r="J22" i="2" s="1"/>
  <c r="J5" i="2"/>
  <c r="J14" i="2" s="1"/>
  <c r="J13" i="2"/>
  <c r="J12" i="2"/>
  <c r="J11" i="2"/>
  <c r="J10" i="2"/>
  <c r="J9" i="2"/>
  <c r="J8" i="2"/>
  <c r="J7" i="2"/>
  <c r="D39" i="3" l="1"/>
  <c r="C40" i="3"/>
  <c r="D40" i="3" l="1"/>
  <c r="C41" i="3"/>
  <c r="C42" i="3" l="1"/>
  <c r="D41" i="3"/>
  <c r="C43" i="3" l="1"/>
  <c r="D42" i="3"/>
  <c r="C44" i="3" l="1"/>
  <c r="D43" i="3"/>
  <c r="D44" i="3" l="1"/>
  <c r="C45" i="3"/>
  <c r="D45" i="3" l="1"/>
  <c r="C46" i="3"/>
  <c r="C47" i="3" l="1"/>
  <c r="D46" i="3"/>
  <c r="C48" i="3" l="1"/>
  <c r="D47" i="3"/>
  <c r="D48" i="3" l="1"/>
  <c r="C49" i="3"/>
  <c r="D49" i="3" l="1"/>
  <c r="C50" i="3"/>
  <c r="D50" i="3" l="1"/>
  <c r="C51" i="3"/>
  <c r="D51" i="3" l="1"/>
  <c r="C52" i="3"/>
  <c r="C53" i="3" l="1"/>
  <c r="D52" i="3"/>
  <c r="C54" i="3" l="1"/>
  <c r="D53" i="3"/>
  <c r="D54" i="3" l="1"/>
  <c r="C55" i="3"/>
  <c r="D55" i="3" l="1"/>
  <c r="C56" i="3"/>
  <c r="C57" i="3" l="1"/>
  <c r="D56" i="3"/>
  <c r="D57" i="3" l="1"/>
  <c r="C58" i="3"/>
  <c r="D58" i="3" l="1"/>
  <c r="C59" i="3"/>
  <c r="C60" i="3" l="1"/>
  <c r="D59" i="3"/>
  <c r="C61" i="3" l="1"/>
  <c r="D60" i="3"/>
  <c r="C62" i="3" l="1"/>
  <c r="D61" i="3"/>
  <c r="D62" i="3" l="1"/>
  <c r="C63" i="3"/>
  <c r="C64" i="3" l="1"/>
  <c r="D63" i="3"/>
  <c r="C65" i="3" l="1"/>
  <c r="D64" i="3"/>
  <c r="C66" i="3" l="1"/>
  <c r="D65" i="3"/>
  <c r="D66" i="3" l="1"/>
  <c r="C67" i="3"/>
  <c r="C68" i="3" l="1"/>
  <c r="D67" i="3"/>
  <c r="D68" i="3" l="1"/>
  <c r="C69" i="3"/>
  <c r="C70" i="3" l="1"/>
  <c r="D69" i="3"/>
  <c r="D70" i="3" l="1"/>
  <c r="C71" i="3"/>
  <c r="C72" i="3" l="1"/>
  <c r="D71" i="3"/>
  <c r="C73" i="3" l="1"/>
  <c r="D72" i="3"/>
  <c r="D73" i="3" l="1"/>
  <c r="C74" i="3"/>
  <c r="D74" i="3" s="1"/>
</calcChain>
</file>

<file path=xl/sharedStrings.xml><?xml version="1.0" encoding="utf-8"?>
<sst xmlns="http://schemas.openxmlformats.org/spreadsheetml/2006/main" count="26129" uniqueCount="3509">
  <si>
    <t>CMI</t>
  </si>
  <si>
    <t>Company Seniority</t>
  </si>
  <si>
    <t>Union Seniority</t>
  </si>
  <si>
    <t>Name</t>
  </si>
  <si>
    <t>DOH</t>
  </si>
  <si>
    <t>Aircraft</t>
  </si>
  <si>
    <t>Seat</t>
  </si>
  <si>
    <t>Equip Lock</t>
  </si>
  <si>
    <t>Status</t>
  </si>
  <si>
    <t>SDP</t>
  </si>
  <si>
    <t>SCHEDULE</t>
  </si>
  <si>
    <t>GATEWAY</t>
  </si>
  <si>
    <t>TSP Election</t>
  </si>
  <si>
    <t>BENKERT, JOSEPH</t>
  </si>
  <si>
    <t>CL-350S</t>
  </si>
  <si>
    <t>PIC</t>
  </si>
  <si>
    <t>CC72</t>
  </si>
  <si>
    <t>TPA</t>
  </si>
  <si>
    <t>AGNEW, LOYAL</t>
  </si>
  <si>
    <t>GL6000S</t>
  </si>
  <si>
    <t>NRFO</t>
  </si>
  <si>
    <t>7&amp;7 - 5</t>
  </si>
  <si>
    <t>CLE</t>
  </si>
  <si>
    <t>LUCORE, JAMES</t>
  </si>
  <si>
    <t>GL7500</t>
  </si>
  <si>
    <t>8&amp;6 - 6</t>
  </si>
  <si>
    <t>SLC</t>
  </si>
  <si>
    <t>STAUFER, JEROLD</t>
  </si>
  <si>
    <t>CL-650S</t>
  </si>
  <si>
    <t>CC52 LT</t>
  </si>
  <si>
    <t>CMH</t>
  </si>
  <si>
    <t>LANGLEY, GREGORY</t>
  </si>
  <si>
    <t>DAB</t>
  </si>
  <si>
    <t>LAIRD, GLENN</t>
  </si>
  <si>
    <t>7&amp;7 - 10</t>
  </si>
  <si>
    <t>IND</t>
  </si>
  <si>
    <t>MARKLEY, TIMOTHY</t>
  </si>
  <si>
    <t>WERNECKE, JEFFREY</t>
  </si>
  <si>
    <t>CA</t>
  </si>
  <si>
    <t>EVANS, JOHN</t>
  </si>
  <si>
    <t>7&amp;7 - 12</t>
  </si>
  <si>
    <t>OKON, JAMES</t>
  </si>
  <si>
    <t>7&amp;7 - 6</t>
  </si>
  <si>
    <t>PIT</t>
  </si>
  <si>
    <t>WALLACE, CHRISTOPHER</t>
  </si>
  <si>
    <t>CC76 LT</t>
  </si>
  <si>
    <t>NICKELL, BILLY</t>
  </si>
  <si>
    <t>DIVER, STEVEN</t>
  </si>
  <si>
    <t>DTW</t>
  </si>
  <si>
    <t>MICHEL, DAVID</t>
  </si>
  <si>
    <t>TRAUDT, JOSEPH</t>
  </si>
  <si>
    <t>8&amp;6 - 4</t>
  </si>
  <si>
    <t>HEIMANN, JOHN</t>
  </si>
  <si>
    <t>HAPGOOD, VINCENT</t>
  </si>
  <si>
    <t>CE-700</t>
  </si>
  <si>
    <t>DEN</t>
  </si>
  <si>
    <t>MICHEL, MITCHELL</t>
  </si>
  <si>
    <t>TR</t>
  </si>
  <si>
    <t>BAAS, DAVID</t>
  </si>
  <si>
    <t>KITTELL, LEONARD</t>
  </si>
  <si>
    <t>7&amp;7 - 9</t>
  </si>
  <si>
    <t>DOMENICO, JOHN</t>
  </si>
  <si>
    <t>SCARBOROUGH, MARC</t>
  </si>
  <si>
    <t>CC72 LT</t>
  </si>
  <si>
    <t>GSP</t>
  </si>
  <si>
    <t>LAMPERT, ERIC</t>
  </si>
  <si>
    <t>SLATER, JAMES</t>
  </si>
  <si>
    <t>7&amp;7 - 3</t>
  </si>
  <si>
    <t>IAD</t>
  </si>
  <si>
    <t>COTTON, DENNIS</t>
  </si>
  <si>
    <t>BHM</t>
  </si>
  <si>
    <t>HILLMANN, PETER</t>
  </si>
  <si>
    <t>MLB</t>
  </si>
  <si>
    <t>NEHER, ROBERT</t>
  </si>
  <si>
    <t>ZAHLLER, WILLIAM</t>
  </si>
  <si>
    <t>AVL</t>
  </si>
  <si>
    <t>WILDT, DERRICK</t>
  </si>
  <si>
    <t>CVG</t>
  </si>
  <si>
    <t>FOSTER, MARK</t>
  </si>
  <si>
    <t>8&amp;6 - 13</t>
  </si>
  <si>
    <t>BWI</t>
  </si>
  <si>
    <t>MARTINKEWIZ, GREGORY</t>
  </si>
  <si>
    <t>DFW</t>
  </si>
  <si>
    <t>CONLEY, JOHN</t>
  </si>
  <si>
    <t>FARGNOLI, DANIEL</t>
  </si>
  <si>
    <t>BELCHER, WILLIAM</t>
  </si>
  <si>
    <t>CC76</t>
  </si>
  <si>
    <t>KLEIN, JOSEPH</t>
  </si>
  <si>
    <t>PETERS JR, JAMES</t>
  </si>
  <si>
    <t>PIPER, DAVID</t>
  </si>
  <si>
    <t>PBI</t>
  </si>
  <si>
    <t>LYONS, SCOTT</t>
  </si>
  <si>
    <t>MHT</t>
  </si>
  <si>
    <t>STARRING, DAMON</t>
  </si>
  <si>
    <t>GPI</t>
  </si>
  <si>
    <t>CHERWIEN, STEPHEN</t>
  </si>
  <si>
    <t>GARDNER, MARC</t>
  </si>
  <si>
    <t>RDM</t>
  </si>
  <si>
    <t>YOKERS, MARK</t>
  </si>
  <si>
    <t>CHENEY, DAVID</t>
  </si>
  <si>
    <t>ALB</t>
  </si>
  <si>
    <t>KELLY, JEFFERY</t>
  </si>
  <si>
    <t>7&amp;7 - 13</t>
  </si>
  <si>
    <t>HEWITT, JAMES</t>
  </si>
  <si>
    <t>Training</t>
  </si>
  <si>
    <t>BUHROW, ROBERT</t>
  </si>
  <si>
    <t>STALLARD, SCOTT</t>
  </si>
  <si>
    <t>MCO</t>
  </si>
  <si>
    <t>EDWARDS, KEITH</t>
  </si>
  <si>
    <t>MCCORMICK, DAVID</t>
  </si>
  <si>
    <t>BOYDEN JR, JOEL</t>
  </si>
  <si>
    <t>OVERLY, MARK</t>
  </si>
  <si>
    <t>BALLESTRACCI, MYLES</t>
  </si>
  <si>
    <t>ATL</t>
  </si>
  <si>
    <t>LAMPMAN, ROGER</t>
  </si>
  <si>
    <t>BACLE, CHARLES</t>
  </si>
  <si>
    <t>GRR</t>
  </si>
  <si>
    <t>DECKER, JACOB</t>
  </si>
  <si>
    <t>MYR</t>
  </si>
  <si>
    <t>WENZ, STEVEN</t>
  </si>
  <si>
    <t>8&amp;6 - 11</t>
  </si>
  <si>
    <t>ESREY, JAMES</t>
  </si>
  <si>
    <t>PHL</t>
  </si>
  <si>
    <t>CORBIN, CHRISTOPHER</t>
  </si>
  <si>
    <t>EYW</t>
  </si>
  <si>
    <t>LINDEMER, ADAM</t>
  </si>
  <si>
    <t>CC60 LT</t>
  </si>
  <si>
    <t>BRITT, PETER</t>
  </si>
  <si>
    <t>ORD</t>
  </si>
  <si>
    <t>MCQUILLIN, RANDY</t>
  </si>
  <si>
    <t>GRIEB, JOHN</t>
  </si>
  <si>
    <t>ROC</t>
  </si>
  <si>
    <t>EDWARDS, BRYAN</t>
  </si>
  <si>
    <t>TYR</t>
  </si>
  <si>
    <t>SPITLER, ROBERT</t>
  </si>
  <si>
    <t>WIDMER, DAVID</t>
  </si>
  <si>
    <t>7&amp;7 - 2</t>
  </si>
  <si>
    <t>OWENS, BRENT</t>
  </si>
  <si>
    <t>COX, JEFFERSON</t>
  </si>
  <si>
    <t>NICHOLS, JAMES</t>
  </si>
  <si>
    <t>TUL</t>
  </si>
  <si>
    <t>ROGERS, DOUGLAS</t>
  </si>
  <si>
    <t>MILLER, JAMES</t>
  </si>
  <si>
    <t>CE-680AS</t>
  </si>
  <si>
    <t>CC52</t>
  </si>
  <si>
    <t>STRENG, SCOTT</t>
  </si>
  <si>
    <t>PATTERSON, WILLIAM</t>
  </si>
  <si>
    <t>GSO</t>
  </si>
  <si>
    <t>BRAIN, DAVID</t>
  </si>
  <si>
    <t>SGF</t>
  </si>
  <si>
    <t>SCHWARTZ, STEVEN</t>
  </si>
  <si>
    <t>RAP</t>
  </si>
  <si>
    <t>LEACH, THOMAS</t>
  </si>
  <si>
    <t>RSW</t>
  </si>
  <si>
    <t>LUSK, GEORGE</t>
  </si>
  <si>
    <t>MEM</t>
  </si>
  <si>
    <t>MOON, MICHAEL</t>
  </si>
  <si>
    <t>RANSOPHER, DAVID</t>
  </si>
  <si>
    <t>STEVENS, CHRISTOPHER</t>
  </si>
  <si>
    <t>BRICKSON, KYLE</t>
  </si>
  <si>
    <t>DLH</t>
  </si>
  <si>
    <t>WALSH, THOMAS</t>
  </si>
  <si>
    <t>BUSH, ALAN</t>
  </si>
  <si>
    <t>MDT</t>
  </si>
  <si>
    <t>BURGHARD, DAVID</t>
  </si>
  <si>
    <t>AUS</t>
  </si>
  <si>
    <t>ZACHARIAS, WILLIAM</t>
  </si>
  <si>
    <t>FWA</t>
  </si>
  <si>
    <t>DI SILVESTRE, ROMANO</t>
  </si>
  <si>
    <t>BECKER, STEVEN</t>
  </si>
  <si>
    <t>LAS</t>
  </si>
  <si>
    <t>TRIPP, TERRY</t>
  </si>
  <si>
    <t>CHA</t>
  </si>
  <si>
    <t>NAPOLITANO, SAMUEL</t>
  </si>
  <si>
    <t>TAYLOR, RANDALL</t>
  </si>
  <si>
    <t>PHX</t>
  </si>
  <si>
    <t>DUNN, STACY</t>
  </si>
  <si>
    <t>CLT</t>
  </si>
  <si>
    <t>STROUT, CARL</t>
  </si>
  <si>
    <t>PENSIS, JAMES</t>
  </si>
  <si>
    <t>MONTI, MARTIN</t>
  </si>
  <si>
    <t>RNO</t>
  </si>
  <si>
    <t>STEVENS, JASON</t>
  </si>
  <si>
    <t>FRETZ, ROBERT</t>
  </si>
  <si>
    <t>RIC</t>
  </si>
  <si>
    <t>AYRES, JON</t>
  </si>
  <si>
    <t>COLLINS, JEFFREY</t>
  </si>
  <si>
    <t>PDK</t>
  </si>
  <si>
    <t>DEAN JR, LEALAND</t>
  </si>
  <si>
    <t>YUTZY, MICHAEL</t>
  </si>
  <si>
    <t>UNV</t>
  </si>
  <si>
    <t>SIEVERS, JAMES</t>
  </si>
  <si>
    <t>HUGHES, ANDREW</t>
  </si>
  <si>
    <t>JAX</t>
  </si>
  <si>
    <t>COOP, CASEY</t>
  </si>
  <si>
    <t>8&amp;6 - 9</t>
  </si>
  <si>
    <t>TSP</t>
  </si>
  <si>
    <t>ZAWITZ, DARRYN</t>
  </si>
  <si>
    <t>RANKIN, PAUL</t>
  </si>
  <si>
    <t>XNA</t>
  </si>
  <si>
    <t>BYRUM, CURTIS</t>
  </si>
  <si>
    <t>DAL</t>
  </si>
  <si>
    <t>RICKETTS, MICHAEL</t>
  </si>
  <si>
    <t>LAINE, DANIEL</t>
  </si>
  <si>
    <t>SCHWALLIER, WILLIAM</t>
  </si>
  <si>
    <t>DUFF, MICHAEL</t>
  </si>
  <si>
    <t>TUS</t>
  </si>
  <si>
    <t>SAMUELS, DAVID</t>
  </si>
  <si>
    <t>BARBER, JAMES</t>
  </si>
  <si>
    <t>DAVID, DONALD</t>
  </si>
  <si>
    <t>DSM</t>
  </si>
  <si>
    <t>BRUBAKER, JOHN</t>
  </si>
  <si>
    <t>CE-560XL</t>
  </si>
  <si>
    <t>HYMAN, DAVID</t>
  </si>
  <si>
    <t>CASE, ROBERT</t>
  </si>
  <si>
    <t>MIA</t>
  </si>
  <si>
    <t>BRAATEN, JAY</t>
  </si>
  <si>
    <t>CASTLEBERRY JR, SID</t>
  </si>
  <si>
    <t>SHV</t>
  </si>
  <si>
    <t>SCHRIFT, SHANAN</t>
  </si>
  <si>
    <t>HULTEEN, BRIAN</t>
  </si>
  <si>
    <t>FEDER, AARON</t>
  </si>
  <si>
    <t>OVERBY, TROY</t>
  </si>
  <si>
    <t>JACOB, TODD</t>
  </si>
  <si>
    <t>SWAN, ALAN</t>
  </si>
  <si>
    <t>MKE</t>
  </si>
  <si>
    <t>VERMEULEN, DAVID</t>
  </si>
  <si>
    <t>BUF</t>
  </si>
  <si>
    <t>HEAVILIN, PATRICK</t>
  </si>
  <si>
    <t>VPS</t>
  </si>
  <si>
    <t>DUNLEA, JOHN</t>
  </si>
  <si>
    <t>TALLEUR, RICHARD</t>
  </si>
  <si>
    <t>MILLER, KENNETH</t>
  </si>
  <si>
    <t>SRQ</t>
  </si>
  <si>
    <t>SIPES, PATRICK</t>
  </si>
  <si>
    <t>KNIGHT, DEVAIN</t>
  </si>
  <si>
    <t>KLEMMER, THOMAS</t>
  </si>
  <si>
    <t>BTV</t>
  </si>
  <si>
    <t>FISHER, GREGORY</t>
  </si>
  <si>
    <t>MARTIN, JOHN</t>
  </si>
  <si>
    <t>LUKENS, TRAVIS</t>
  </si>
  <si>
    <t>SMEDDAL, MAGNUS</t>
  </si>
  <si>
    <t>COS</t>
  </si>
  <si>
    <t>MACGILLIVRAY, PETER</t>
  </si>
  <si>
    <t>LEX</t>
  </si>
  <si>
    <t>WEST, DAVID</t>
  </si>
  <si>
    <t>CE-680</t>
  </si>
  <si>
    <t>FORSTER, JAMES</t>
  </si>
  <si>
    <t>MCGRAW JR, MARVIN</t>
  </si>
  <si>
    <t>TYS</t>
  </si>
  <si>
    <t>LYON III, EDWIN</t>
  </si>
  <si>
    <t>HASTINGS, RUSSELL</t>
  </si>
  <si>
    <t>BIEL, CHARLES</t>
  </si>
  <si>
    <t>EAU</t>
  </si>
  <si>
    <t>OKEY, MARK</t>
  </si>
  <si>
    <t>PARSON, JEFFERY</t>
  </si>
  <si>
    <t>GARRETT, KEVIN</t>
  </si>
  <si>
    <t>MCI</t>
  </si>
  <si>
    <t>LA RUE, JAMES</t>
  </si>
  <si>
    <t>RDU</t>
  </si>
  <si>
    <t>BERG, DANIEL</t>
  </si>
  <si>
    <t>WARREN, RICHARD</t>
  </si>
  <si>
    <t>WALLACE, JONATHON</t>
  </si>
  <si>
    <t>BLI</t>
  </si>
  <si>
    <t>HANSEN, JEFFREY</t>
  </si>
  <si>
    <t>BOI</t>
  </si>
  <si>
    <t>REAMSBOTTOM, HARMON</t>
  </si>
  <si>
    <t>EHLERS, JAMES</t>
  </si>
  <si>
    <t>DRO</t>
  </si>
  <si>
    <t>BITTLE, GORDON</t>
  </si>
  <si>
    <t>ADAMS, SHAWN</t>
  </si>
  <si>
    <t>DEVIN, DANIEL</t>
  </si>
  <si>
    <t>FAIR, WILLIAM</t>
  </si>
  <si>
    <t>STARRS, FRANCIS</t>
  </si>
  <si>
    <t>TEB</t>
  </si>
  <si>
    <t>ABDOUNI, BACHIR</t>
  </si>
  <si>
    <t>LA ROCCO, NICHOLAS</t>
  </si>
  <si>
    <t>SAV</t>
  </si>
  <si>
    <t>CORNMAN, PAUL</t>
  </si>
  <si>
    <t>MARSHBURN JR, JEROME</t>
  </si>
  <si>
    <t>KANERVISTO, JUHA</t>
  </si>
  <si>
    <t>SAN</t>
  </si>
  <si>
    <t>SWINT, JOHN</t>
  </si>
  <si>
    <t>MARDIS III, JAMES</t>
  </si>
  <si>
    <t>RYAN, THOMAS</t>
  </si>
  <si>
    <t>DAY</t>
  </si>
  <si>
    <t>KNUTH, CRAIG</t>
  </si>
  <si>
    <t>FERRIS SR, DAVID</t>
  </si>
  <si>
    <t>MC NATT JR, NEILL</t>
  </si>
  <si>
    <t>MGM</t>
  </si>
  <si>
    <t>CUNNINGHAM, GLENN</t>
  </si>
  <si>
    <t>KOZLOWSKI, STEPHEN</t>
  </si>
  <si>
    <t>TRI</t>
  </si>
  <si>
    <t>HOSKINS, NEIL</t>
  </si>
  <si>
    <t>SPARINGA, WAYNE</t>
  </si>
  <si>
    <t>HOUSER, MARK</t>
  </si>
  <si>
    <t>TVC</t>
  </si>
  <si>
    <t>ARCHER, GORDON</t>
  </si>
  <si>
    <t>GEG</t>
  </si>
  <si>
    <t>HOOVER, THOMAS</t>
  </si>
  <si>
    <t>MSP</t>
  </si>
  <si>
    <t>CARMAN, JEFFREY</t>
  </si>
  <si>
    <t>CHAPMAN, MICHAEL</t>
  </si>
  <si>
    <t>CAK</t>
  </si>
  <si>
    <t>LANDER, DAMON</t>
  </si>
  <si>
    <t>SMITH, GORDON</t>
  </si>
  <si>
    <t>TAYLOR, THOMAS</t>
  </si>
  <si>
    <t>NESTOR, DAN</t>
  </si>
  <si>
    <t>EGGER, BARTON</t>
  </si>
  <si>
    <t>THOMPSON, STEPHEN</t>
  </si>
  <si>
    <t>DISTLER II, DONALD</t>
  </si>
  <si>
    <t>STOLTE, MARK</t>
  </si>
  <si>
    <t>VERMEULEN, ARTWIN</t>
  </si>
  <si>
    <t>HAMILTON, JASON</t>
  </si>
  <si>
    <t>SCOTT, HIRAM</t>
  </si>
  <si>
    <t>JAC</t>
  </si>
  <si>
    <t>PROSSER II, URIAH</t>
  </si>
  <si>
    <t>WILLIAMS, JOHN</t>
  </si>
  <si>
    <t>MLI</t>
  </si>
  <si>
    <t>COOK, MICHAEL</t>
  </si>
  <si>
    <t>ADAMS, TIMOTHY</t>
  </si>
  <si>
    <t>EMB-505S</t>
  </si>
  <si>
    <t>DHN</t>
  </si>
  <si>
    <t>SHALLCROSS, WILLIS</t>
  </si>
  <si>
    <t>HAUSCHKA BJORNAS, KRISTY</t>
  </si>
  <si>
    <t>DODGE, SCOTT</t>
  </si>
  <si>
    <t>BEYEA, KENNETH</t>
  </si>
  <si>
    <t>PENOR, ROBBY</t>
  </si>
  <si>
    <t>CPR</t>
  </si>
  <si>
    <t>CROOK, CHAD</t>
  </si>
  <si>
    <t>MAUST, LOIS</t>
  </si>
  <si>
    <t>PUSSER, DOUGLAS</t>
  </si>
  <si>
    <t>DESSART, ALEXANDRE</t>
  </si>
  <si>
    <t>WOOD, MICHAEL</t>
  </si>
  <si>
    <t>FLATEAU, JESSE</t>
  </si>
  <si>
    <t>GRIFFIN, KEVIN</t>
  </si>
  <si>
    <t>DELAHANTY JR, DONALD</t>
  </si>
  <si>
    <t>FERNANDES, KEITH</t>
  </si>
  <si>
    <t>GUENTHER, THOMAS</t>
  </si>
  <si>
    <t>JAGUSCH, MICHAEL</t>
  </si>
  <si>
    <t>BEGLEY, BRIAN</t>
  </si>
  <si>
    <t>JOHNSON JR, MANDLEY</t>
  </si>
  <si>
    <t>BIS</t>
  </si>
  <si>
    <t>ALBRIGHT, MICHAEL</t>
  </si>
  <si>
    <t>YOUMANS, JAMES</t>
  </si>
  <si>
    <t>BNA</t>
  </si>
  <si>
    <t>BARNETT, EDWARD</t>
  </si>
  <si>
    <t>KNUTH, KURT</t>
  </si>
  <si>
    <t>EGE</t>
  </si>
  <si>
    <t>WENTZ, MICHAEL</t>
  </si>
  <si>
    <t>STUMPE, GUNNAR</t>
  </si>
  <si>
    <t>EWN</t>
  </si>
  <si>
    <t>BEST, KEVIN</t>
  </si>
  <si>
    <t>GATES, BRIAN</t>
  </si>
  <si>
    <t>LALLO JR, RAYMOND</t>
  </si>
  <si>
    <t>KNUDSEN, JAY</t>
  </si>
  <si>
    <t>MUNN, PAUL</t>
  </si>
  <si>
    <t>NIEHUS, MARC</t>
  </si>
  <si>
    <t>CID</t>
  </si>
  <si>
    <t>FREEMAN, KEVIN</t>
  </si>
  <si>
    <t>BED</t>
  </si>
  <si>
    <t>CORKERY, BRIAN</t>
  </si>
  <si>
    <t>TLH</t>
  </si>
  <si>
    <t>KRANTZ, MARK</t>
  </si>
  <si>
    <t>WORLEY, DEBORAH</t>
  </si>
  <si>
    <t>TREHERNE, AARON</t>
  </si>
  <si>
    <t>ZINK, JOHN</t>
  </si>
  <si>
    <t>CLEMENTS, DOUGLAS</t>
  </si>
  <si>
    <t>PVD</t>
  </si>
  <si>
    <t>STEENWEG, OSCAR</t>
  </si>
  <si>
    <t>KOMINIAREK, JEFFREY</t>
  </si>
  <si>
    <t>WORLEY, DAVID</t>
  </si>
  <si>
    <t>LAMOREAUX JR, CHARLES</t>
  </si>
  <si>
    <t>MC NEES, JAMES</t>
  </si>
  <si>
    <t>STL</t>
  </si>
  <si>
    <t>SMITH, VAN</t>
  </si>
  <si>
    <t>PDX</t>
  </si>
  <si>
    <t>ROBBINS, DAVID</t>
  </si>
  <si>
    <t>SMITH, RICHARD</t>
  </si>
  <si>
    <t>EISSLER, TREVOR</t>
  </si>
  <si>
    <t>GRK</t>
  </si>
  <si>
    <t>CHITTICK, PETER</t>
  </si>
  <si>
    <t>ORF</t>
  </si>
  <si>
    <t>HOLT, JOEL</t>
  </si>
  <si>
    <t>ZEITLER, SCOTT</t>
  </si>
  <si>
    <t>ECKERT, MATTHEW</t>
  </si>
  <si>
    <t>MCCLURE, JEFFERY</t>
  </si>
  <si>
    <t>MILLER JR, FRANK</t>
  </si>
  <si>
    <t>JAGGERS, WESLEY</t>
  </si>
  <si>
    <t>MANDELKO, SCOTT</t>
  </si>
  <si>
    <t>SYKES, MICHAEL</t>
  </si>
  <si>
    <t>SWARTZ, SAMUEL</t>
  </si>
  <si>
    <t>MSN</t>
  </si>
  <si>
    <t>RIPPERGER, MARTIN</t>
  </si>
  <si>
    <t>LBB</t>
  </si>
  <si>
    <t>RICHARDS, RANDALL</t>
  </si>
  <si>
    <t>ANDERSON, EDWARD</t>
  </si>
  <si>
    <t>EICHMANN, ERIC</t>
  </si>
  <si>
    <t>SEA</t>
  </si>
  <si>
    <t>NATRELLA, VINCENT</t>
  </si>
  <si>
    <t>SAT</t>
  </si>
  <si>
    <t>SMITH, STUART</t>
  </si>
  <si>
    <t>WAGNER, SHANE</t>
  </si>
  <si>
    <t>NEIHOFF, CHRISTOPHER</t>
  </si>
  <si>
    <t>CROUCH, LEE</t>
  </si>
  <si>
    <t>HILL, MICHAEL</t>
  </si>
  <si>
    <t>HANSSEN, THOMAS</t>
  </si>
  <si>
    <t>PRINE, JOHN</t>
  </si>
  <si>
    <t>ECP</t>
  </si>
  <si>
    <t>HAKE, CHARLES</t>
  </si>
  <si>
    <t>THOMAS, JAMES</t>
  </si>
  <si>
    <t>MOB</t>
  </si>
  <si>
    <t>KOPALA, BRADLEY</t>
  </si>
  <si>
    <t>SALVINO JR, MICHAEL</t>
  </si>
  <si>
    <t>CAMP JR, ROBERT</t>
  </si>
  <si>
    <t>WALKER, SCOTT</t>
  </si>
  <si>
    <t>NOBLE SR, DOUG</t>
  </si>
  <si>
    <t>FLYNN, BRIAN</t>
  </si>
  <si>
    <t>BRASIER JR, JAMES</t>
  </si>
  <si>
    <t>PALMER, MICHAEL</t>
  </si>
  <si>
    <t>BINDER, CHRISTOPHER</t>
  </si>
  <si>
    <t>WADA, TAKEO</t>
  </si>
  <si>
    <t>BEALL, SEAN</t>
  </si>
  <si>
    <t>BATTISTONI, ROGER</t>
  </si>
  <si>
    <t>CC60</t>
  </si>
  <si>
    <t>BURNS, BRADLEY</t>
  </si>
  <si>
    <t>FELL, RICHARD</t>
  </si>
  <si>
    <t>NULL, MICHAEL</t>
  </si>
  <si>
    <t>POPOLA III, PASQUALE</t>
  </si>
  <si>
    <t>PWM</t>
  </si>
  <si>
    <t>TOEPPER JR, WARREN</t>
  </si>
  <si>
    <t>ROLLINS, MICHAEL</t>
  </si>
  <si>
    <t>FREEMAN, RONALD</t>
  </si>
  <si>
    <t>SHOUPPE, JEFFREY</t>
  </si>
  <si>
    <t>GNV</t>
  </si>
  <si>
    <t>WHITLOCK, DAN</t>
  </si>
  <si>
    <t>PNS</t>
  </si>
  <si>
    <t>KRUPP, KENNETH</t>
  </si>
  <si>
    <t>CHS</t>
  </si>
  <si>
    <t>WOODS, TODD</t>
  </si>
  <si>
    <t>BMI</t>
  </si>
  <si>
    <t>BOWSHIER, JOHN</t>
  </si>
  <si>
    <t>LEHMAN, DUANE</t>
  </si>
  <si>
    <t>MCDANIEL, BRYAN</t>
  </si>
  <si>
    <t>SCHELDT, MATTHEW</t>
  </si>
  <si>
    <t>SGU</t>
  </si>
  <si>
    <t>MOORMAN, KEITH</t>
  </si>
  <si>
    <t>COMSTOCK, JARED</t>
  </si>
  <si>
    <t>SBN</t>
  </si>
  <si>
    <t>EARL, MICHAEL</t>
  </si>
  <si>
    <t>ADANCOURT, JEROME</t>
  </si>
  <si>
    <t>8&amp;6 - 2</t>
  </si>
  <si>
    <t>POLLIE, SCOTT</t>
  </si>
  <si>
    <t>RAGAN, RICHARD</t>
  </si>
  <si>
    <t>KONING, DENNIS</t>
  </si>
  <si>
    <t>EVOY, BRADLEY</t>
  </si>
  <si>
    <t>NARGIZ, MICHAEL</t>
  </si>
  <si>
    <t>BRANCH, MICHAEL</t>
  </si>
  <si>
    <t>SYLAK JR, RICHARD</t>
  </si>
  <si>
    <t>OXFORD, STEPHEN</t>
  </si>
  <si>
    <t>MSY</t>
  </si>
  <si>
    <t>VANCE, VINCE</t>
  </si>
  <si>
    <t>HARRINGTON, KHRISTOPHER</t>
  </si>
  <si>
    <t>DUERBECK, ROBERT</t>
  </si>
  <si>
    <t>SWOYER, WILLIAM</t>
  </si>
  <si>
    <t>AVP</t>
  </si>
  <si>
    <t>HOLMES, JENNIFER</t>
  </si>
  <si>
    <t>HAMSTRA, CRAIG</t>
  </si>
  <si>
    <t>CHANEY, NEIL</t>
  </si>
  <si>
    <t>TOL</t>
  </si>
  <si>
    <t>CHIODO, ROBERT</t>
  </si>
  <si>
    <t>CROWE, RICHARD</t>
  </si>
  <si>
    <t>POLLINA III, RUSSELL</t>
  </si>
  <si>
    <t>HORNEY, JAMES</t>
  </si>
  <si>
    <t>FIGGINS, PETER</t>
  </si>
  <si>
    <t>GINTER, GANT</t>
  </si>
  <si>
    <t>IDA</t>
  </si>
  <si>
    <t>ARNOLD, CHRISTOPHER</t>
  </si>
  <si>
    <t>TIMMER, ANDREW</t>
  </si>
  <si>
    <t>MC GARRIE, RODERICK</t>
  </si>
  <si>
    <t>FROBERG, DAVID</t>
  </si>
  <si>
    <t>BERNARD, PHILLIP</t>
  </si>
  <si>
    <t>BROSTEN, CARL</t>
  </si>
  <si>
    <t>JACKSON II, VIRGIL</t>
  </si>
  <si>
    <t>MFR</t>
  </si>
  <si>
    <t>SMITH JR, BILLY</t>
  </si>
  <si>
    <t>RICE, GLEN</t>
  </si>
  <si>
    <t>PLATT, JAMES</t>
  </si>
  <si>
    <t>PHILLIPS, CRAIG</t>
  </si>
  <si>
    <t>SNA</t>
  </si>
  <si>
    <t>MULGREW, SCOTT</t>
  </si>
  <si>
    <t>KORNACKI, ROBERT</t>
  </si>
  <si>
    <t>ST JAMES, RANDY</t>
  </si>
  <si>
    <t>OLSON, TODD</t>
  </si>
  <si>
    <t>SCHULTE, DAVID</t>
  </si>
  <si>
    <t>STEVENS, ROBERT</t>
  </si>
  <si>
    <t>LEVESQUE, MARK</t>
  </si>
  <si>
    <t>LUDWIG, THOMAS</t>
  </si>
  <si>
    <t>RENGEL JR, RONALD</t>
  </si>
  <si>
    <t>GILLIGAN, DANIEL</t>
  </si>
  <si>
    <t>JACOBS, DAVID</t>
  </si>
  <si>
    <t>TORO, MIGUEL</t>
  </si>
  <si>
    <t>WHITE, ANTHONY</t>
  </si>
  <si>
    <t>JAN</t>
  </si>
  <si>
    <t>WARNER, TODD</t>
  </si>
  <si>
    <t>JACOBS, LUKE</t>
  </si>
  <si>
    <t>STOREY, DARREN</t>
  </si>
  <si>
    <t>BENNETT, BARRY</t>
  </si>
  <si>
    <t>SMITH, BRIAN</t>
  </si>
  <si>
    <t>HOUCK, ROBERT</t>
  </si>
  <si>
    <t>TAYLOR, CLAUDE</t>
  </si>
  <si>
    <t>FULLMER, EDWARD</t>
  </si>
  <si>
    <t>THOMPSON, TIMOTHY</t>
  </si>
  <si>
    <t>HLN</t>
  </si>
  <si>
    <t>POTTER, MARK</t>
  </si>
  <si>
    <t>BUSS, WILLIAM</t>
  </si>
  <si>
    <t>SBA</t>
  </si>
  <si>
    <t>COLSON, ERIC</t>
  </si>
  <si>
    <t>WALMER GIANNINI, PASCAL</t>
  </si>
  <si>
    <t>PINNEY, WILLIAM</t>
  </si>
  <si>
    <t>DCA</t>
  </si>
  <si>
    <t>LEITNER, STEPHEN</t>
  </si>
  <si>
    <t>FLL</t>
  </si>
  <si>
    <t>MAGHRAN, ROBERT</t>
  </si>
  <si>
    <t>FRANK, DOUGLAS</t>
  </si>
  <si>
    <t>MURCHIE, CHARLES</t>
  </si>
  <si>
    <t>KNOTT, ERIC</t>
  </si>
  <si>
    <t>MASON, MATTHEW</t>
  </si>
  <si>
    <t>CAREY, CRAIG</t>
  </si>
  <si>
    <t>PETTIT, GREGORY</t>
  </si>
  <si>
    <t>KIRSCHMAN, TAD</t>
  </si>
  <si>
    <t>BIL</t>
  </si>
  <si>
    <t>NELON, JOHN</t>
  </si>
  <si>
    <t>EDGAR, TODD</t>
  </si>
  <si>
    <t>SUTTER, DANIEL</t>
  </si>
  <si>
    <t>CHANDLER, CHRISTIAN</t>
  </si>
  <si>
    <t>BDL</t>
  </si>
  <si>
    <t>GORMAN, THOMAS</t>
  </si>
  <si>
    <t>GIOVANNI, ROBERT</t>
  </si>
  <si>
    <t>SRECKOV, DORDE</t>
  </si>
  <si>
    <t>WOTTRENG, JOSEPH</t>
  </si>
  <si>
    <t>SKILLINGTON, SCOTT</t>
  </si>
  <si>
    <t>TALIAFERRO, RICHARD</t>
  </si>
  <si>
    <t>DARROCH, KEVIN</t>
  </si>
  <si>
    <t>SHEPHERD, JEFFREY</t>
  </si>
  <si>
    <t>KRAFT, DAVID</t>
  </si>
  <si>
    <t>SAULS, WAYNE</t>
  </si>
  <si>
    <t>THEBEAU, WAYNE</t>
  </si>
  <si>
    <t>FAMIANO, CHRISTOPHER</t>
  </si>
  <si>
    <t>MC GEEHAN, ROBERT</t>
  </si>
  <si>
    <t>COX, GARY</t>
  </si>
  <si>
    <t>LANE, TIMOTHY</t>
  </si>
  <si>
    <t>GAYLORD, CHARLES</t>
  </si>
  <si>
    <t>NEWELL, FRANK</t>
  </si>
  <si>
    <t>SCHMITT III, ALFRED</t>
  </si>
  <si>
    <t>SARAD, NIKHIL</t>
  </si>
  <si>
    <t>MC KENNA, PATRICK</t>
  </si>
  <si>
    <t>KOENIG, MATTHEW</t>
  </si>
  <si>
    <t>GARDNER, LYNN</t>
  </si>
  <si>
    <t>SAWYER, BRADLEY</t>
  </si>
  <si>
    <t>SISK, STEVEN</t>
  </si>
  <si>
    <t>DELTGEN, JAMES</t>
  </si>
  <si>
    <t>LARSEN, MICHAEL</t>
  </si>
  <si>
    <t>COD</t>
  </si>
  <si>
    <t>CONDON, TROY</t>
  </si>
  <si>
    <t>HANSON III, ROBERT</t>
  </si>
  <si>
    <t>LEMAITRE, ERIC</t>
  </si>
  <si>
    <t>BACK, PATRICK</t>
  </si>
  <si>
    <t>WILLIAMS III, DAVID</t>
  </si>
  <si>
    <t>SMITH, GARY</t>
  </si>
  <si>
    <t>HARMON, GLENN</t>
  </si>
  <si>
    <t>CRQ</t>
  </si>
  <si>
    <t>GJOLMESLI, JOHN</t>
  </si>
  <si>
    <t>CASBURN, MARK</t>
  </si>
  <si>
    <t>MOLINSKI, JUDITH</t>
  </si>
  <si>
    <t>MOLINSKI, JOHN</t>
  </si>
  <si>
    <t>MARKS, MATTHEW</t>
  </si>
  <si>
    <t>WALKER, DARRON</t>
  </si>
  <si>
    <t>HORNE, SHAWN</t>
  </si>
  <si>
    <t>DANNENFELDT, JOSEPH</t>
  </si>
  <si>
    <t>FRY, MELISSA</t>
  </si>
  <si>
    <t>WIGGINS, JAMES</t>
  </si>
  <si>
    <t>BINGHAM, JEFFERY</t>
  </si>
  <si>
    <t>OAJ</t>
  </si>
  <si>
    <t>BURKET, GREGORY</t>
  </si>
  <si>
    <t>DUPUIS, JAMES</t>
  </si>
  <si>
    <t>STINSON, JEFFREY</t>
  </si>
  <si>
    <t>SORENSON, BART</t>
  </si>
  <si>
    <t>MARVIN, SHAWN</t>
  </si>
  <si>
    <t>CWA</t>
  </si>
  <si>
    <t>LEDERER, JEFFREY</t>
  </si>
  <si>
    <t>WAGNER, MICHAEL</t>
  </si>
  <si>
    <t>BARNSTABLE, NEAL</t>
  </si>
  <si>
    <t>CHRISTY, JAMES</t>
  </si>
  <si>
    <t>ONT</t>
  </si>
  <si>
    <t>BROWN, CHRISTOPHER</t>
  </si>
  <si>
    <t>ICT</t>
  </si>
  <si>
    <t>RUSK, GEREN</t>
  </si>
  <si>
    <t>EDWARDS, SHAWN</t>
  </si>
  <si>
    <t>LOVISONE, STEVEN</t>
  </si>
  <si>
    <t>STOLTZ, KEVIN</t>
  </si>
  <si>
    <t>MILLER, DANIEL</t>
  </si>
  <si>
    <t>BRACE, STEPHEN</t>
  </si>
  <si>
    <t>KISER, DARREN</t>
  </si>
  <si>
    <t>OKC</t>
  </si>
  <si>
    <t>MURDOCK, BRYAN</t>
  </si>
  <si>
    <t>ROUNTREE, GREGORY</t>
  </si>
  <si>
    <t>LIT</t>
  </si>
  <si>
    <t>BRENNAN, THOMAS</t>
  </si>
  <si>
    <t>G-V</t>
  </si>
  <si>
    <t>OAKES, THOMAS</t>
  </si>
  <si>
    <t>ROWE, STANLEY</t>
  </si>
  <si>
    <t>HIGLEY, RICHARD</t>
  </si>
  <si>
    <t>MARSHALL II, MICHAEL</t>
  </si>
  <si>
    <t>PIA</t>
  </si>
  <si>
    <t>VAN SPRANG, LUDWIG</t>
  </si>
  <si>
    <t>BURBY, MICHAEL</t>
  </si>
  <si>
    <t>HENRY, DONALD</t>
  </si>
  <si>
    <t>VEREST, ANCHORELLE</t>
  </si>
  <si>
    <t>SENITA, KENT</t>
  </si>
  <si>
    <t>DOYLE, PAUL</t>
  </si>
  <si>
    <t>PAWLAK, JOHN</t>
  </si>
  <si>
    <t>IAH</t>
  </si>
  <si>
    <t>WATSON, WILLIAM</t>
  </si>
  <si>
    <t>HENSON, RICK</t>
  </si>
  <si>
    <t>SAVOIA, VINCENT</t>
  </si>
  <si>
    <t>CLAYTON JR, NEILL</t>
  </si>
  <si>
    <t>FRASHURE, KEVIN</t>
  </si>
  <si>
    <t>DURST, MATTHEW</t>
  </si>
  <si>
    <t>ADKINS, CHRISTOPHER</t>
  </si>
  <si>
    <t>CHECHILA, WAYNE</t>
  </si>
  <si>
    <t>WARREN, JAMES</t>
  </si>
  <si>
    <t>SHRADER, STEVEN</t>
  </si>
  <si>
    <t>DESMOND, PATRICK</t>
  </si>
  <si>
    <t>DAVIS, ROBERT</t>
  </si>
  <si>
    <t>PIANTANIDA, RAYMOND</t>
  </si>
  <si>
    <t>MURRAY, JAMES</t>
  </si>
  <si>
    <t>SIC</t>
  </si>
  <si>
    <t>HANNAHS, JEFFREY</t>
  </si>
  <si>
    <t>KNOOP, MICHAEL</t>
  </si>
  <si>
    <t>BEVERS, RICKIE</t>
  </si>
  <si>
    <t>GRIFFITHS, ALAN</t>
  </si>
  <si>
    <t>BARTKOWIAK, JOHN</t>
  </si>
  <si>
    <t>KELLEY, STEPHEN</t>
  </si>
  <si>
    <t>HORNADAY, BRET</t>
  </si>
  <si>
    <t>VAS, KEVIN</t>
  </si>
  <si>
    <t>VAN EENENAAM, LARRY</t>
  </si>
  <si>
    <t>TATE, CHARLES</t>
  </si>
  <si>
    <t>HOGG, JAMES</t>
  </si>
  <si>
    <t>LANCIAL JR, RICHARD</t>
  </si>
  <si>
    <t>PERATA, MICHAEL</t>
  </si>
  <si>
    <t>SCHONING, TIMOTHY</t>
  </si>
  <si>
    <t>MC ALLISTER, THOMAS</t>
  </si>
  <si>
    <t>MANGRUM JR, WILLIAM</t>
  </si>
  <si>
    <t>DANIELSON, SUZANNE</t>
  </si>
  <si>
    <t>STEINER, ROBERT</t>
  </si>
  <si>
    <t>DAVIS, MICHAEL</t>
  </si>
  <si>
    <t>ROYER, SHAYNE</t>
  </si>
  <si>
    <t>BTR</t>
  </si>
  <si>
    <t>MC GUIRE, KELLY</t>
  </si>
  <si>
    <t>VNY</t>
  </si>
  <si>
    <t>MEEKS, WESLEY</t>
  </si>
  <si>
    <t>UPTON, BRIAN</t>
  </si>
  <si>
    <t>ELLIS III, WILLIAM</t>
  </si>
  <si>
    <t>MC KEOWN COSTA, MARY</t>
  </si>
  <si>
    <t>TIMKO, SCOTT</t>
  </si>
  <si>
    <t>ROBERTS, TROY</t>
  </si>
  <si>
    <t>MC CORMICK, KEITH</t>
  </si>
  <si>
    <t>ILM</t>
  </si>
  <si>
    <t>CAXTON SMITH, GREGORY</t>
  </si>
  <si>
    <t>MILLHOUSE, ERIC</t>
  </si>
  <si>
    <t>JOHNSON SR, THOMAS</t>
  </si>
  <si>
    <t>CRAWFORD, GREGORY</t>
  </si>
  <si>
    <t>GEORGE, KEVIN</t>
  </si>
  <si>
    <t>WIMSATT, DAVID</t>
  </si>
  <si>
    <t>JOHNSON, GREGORY</t>
  </si>
  <si>
    <t>FINCH, JOHN</t>
  </si>
  <si>
    <t>GAGE, CHRISTOPHER</t>
  </si>
  <si>
    <t>SMF</t>
  </si>
  <si>
    <t>SCHUMANN, RALPH</t>
  </si>
  <si>
    <t>NISHIKAWA, TY</t>
  </si>
  <si>
    <t>WALLACE, GEORGE</t>
  </si>
  <si>
    <t>REYES, MICHAEL</t>
  </si>
  <si>
    <t>GRANGEON, OLIVIER</t>
  </si>
  <si>
    <t>BERT, MICHAEL</t>
  </si>
  <si>
    <t>GJT</t>
  </si>
  <si>
    <t>JOHNSON, DOUGLAS</t>
  </si>
  <si>
    <t>KINSALL, DANIEL</t>
  </si>
  <si>
    <t>CLAUSER, GREGORY</t>
  </si>
  <si>
    <t>SPITLER, SCOTT</t>
  </si>
  <si>
    <t>SYR</t>
  </si>
  <si>
    <t>AMBROSE, SCOTT</t>
  </si>
  <si>
    <t>BIGELOW, WARD</t>
  </si>
  <si>
    <t>ASPLUND, JONAS</t>
  </si>
  <si>
    <t>SAMRUD, MARTEN</t>
  </si>
  <si>
    <t>LONG, TODD</t>
  </si>
  <si>
    <t>PARSONS, JOHN</t>
  </si>
  <si>
    <t>NELSON, ERIK</t>
  </si>
  <si>
    <t>SORENSEN, RODNEY</t>
  </si>
  <si>
    <t>LYONS, GREGORY</t>
  </si>
  <si>
    <t>HARVILL, CHRISTOPHER</t>
  </si>
  <si>
    <t>SHERROUSE, CHARLES</t>
  </si>
  <si>
    <t>DEPINAY, RICHARD</t>
  </si>
  <si>
    <t>RYAN JR, RICHARD</t>
  </si>
  <si>
    <t>JOHNSON, ZACKARY</t>
  </si>
  <si>
    <t>STROBEL, FRANCIS</t>
  </si>
  <si>
    <t>ISP</t>
  </si>
  <si>
    <t>DUNN, GEORGE</t>
  </si>
  <si>
    <t>QUISH III, THOMAS</t>
  </si>
  <si>
    <t>SHERWOOD, MICHAEL</t>
  </si>
  <si>
    <t>Management</t>
  </si>
  <si>
    <t>HANNIFIN, JOHN</t>
  </si>
  <si>
    <t>HOPKIN, ROSS</t>
  </si>
  <si>
    <t>HARRIS, THOMAS</t>
  </si>
  <si>
    <t>RABASSI, RONALD</t>
  </si>
  <si>
    <t>COLLINS, FRANCIS</t>
  </si>
  <si>
    <t>DAWSON, CHRISTOPHER</t>
  </si>
  <si>
    <t>FAY</t>
  </si>
  <si>
    <t>ZIMMERMANN, TILL</t>
  </si>
  <si>
    <t>ARONSON, DAVID</t>
  </si>
  <si>
    <t>ZIMMERMAN, DAVID</t>
  </si>
  <si>
    <t>DAVIS, ALAN</t>
  </si>
  <si>
    <t>BOS</t>
  </si>
  <si>
    <t>PEACHEY, EMERSON</t>
  </si>
  <si>
    <t>CARTHY, JOHN</t>
  </si>
  <si>
    <t>HALE, LESLIE</t>
  </si>
  <si>
    <t>WARD, ROBERT</t>
  </si>
  <si>
    <t>JARVIS, JEFFREY</t>
  </si>
  <si>
    <t>GREEK, JEFFREY</t>
  </si>
  <si>
    <t>BURCHAM, JAIME</t>
  </si>
  <si>
    <t>OLEARY, JAMES</t>
  </si>
  <si>
    <t>ANDRADE, GUSTAVO</t>
  </si>
  <si>
    <t>COSMEN, MICHAEL</t>
  </si>
  <si>
    <t>PENFOLD RADBOURNE, PAUL</t>
  </si>
  <si>
    <t>PRESTON, ROBERT</t>
  </si>
  <si>
    <t>BAILE JR, ROBERT</t>
  </si>
  <si>
    <t>TAYLOR, JESSE</t>
  </si>
  <si>
    <t>RAMSDELL, DALLAS</t>
  </si>
  <si>
    <t>AZO</t>
  </si>
  <si>
    <t>CLARK, CHRISTOPHER</t>
  </si>
  <si>
    <t>GILLET, ERIC</t>
  </si>
  <si>
    <t>KOSOBUCKI, JOSEPH</t>
  </si>
  <si>
    <t>CULP, CHRISTOPHER</t>
  </si>
  <si>
    <t>GRAVES, DARREN</t>
  </si>
  <si>
    <t>WAGNER, JOHN</t>
  </si>
  <si>
    <t>ALEXANDER, DANIEL</t>
  </si>
  <si>
    <t>FERTALL, LEONARD</t>
  </si>
  <si>
    <t>SARTIN, JERRY</t>
  </si>
  <si>
    <t>POCOCK, MATTHEW</t>
  </si>
  <si>
    <t>JACKSON, BRADLEY</t>
  </si>
  <si>
    <t>SDF</t>
  </si>
  <si>
    <t>NEMETH, SCOTT</t>
  </si>
  <si>
    <t>MALLOY, MICHAEL</t>
  </si>
  <si>
    <t>MURRELL, MICHAEL</t>
  </si>
  <si>
    <t>GRANZOW, JARED</t>
  </si>
  <si>
    <t>COBURN, BROOKS</t>
  </si>
  <si>
    <t>BUTLER, ERROL</t>
  </si>
  <si>
    <t>TERHAAR, WILLIAM</t>
  </si>
  <si>
    <t>HOWARD, DEAN</t>
  </si>
  <si>
    <t>RUSHTON, CHRISTOPHER</t>
  </si>
  <si>
    <t>VREDENBURG, CURT</t>
  </si>
  <si>
    <t>CLARK, STEWART</t>
  </si>
  <si>
    <t>DAVENPORT IV, HENRY</t>
  </si>
  <si>
    <t>HUDDLESTON, JONATHAN</t>
  </si>
  <si>
    <t>CAE</t>
  </si>
  <si>
    <t>PETERSON, DARREN</t>
  </si>
  <si>
    <t>STAHL, DOUGLAS</t>
  </si>
  <si>
    <t>CORSON, WILLIAM</t>
  </si>
  <si>
    <t>FARLEY, ROBERT</t>
  </si>
  <si>
    <t>GAGNON, JEFFREY</t>
  </si>
  <si>
    <t>RICCI, JON</t>
  </si>
  <si>
    <t>GEORGE, COLEY</t>
  </si>
  <si>
    <t>SOKOLOWSKI, ANTHONY</t>
  </si>
  <si>
    <t>WILSON, CHARLES</t>
  </si>
  <si>
    <t>HUTCHINSON, SCOTT</t>
  </si>
  <si>
    <t>ALVINO, ANDREW</t>
  </si>
  <si>
    <t>TORBERT, GREGORY</t>
  </si>
  <si>
    <t>CHRYSTLER, ROBERT</t>
  </si>
  <si>
    <t>ROBBINS, TRACY</t>
  </si>
  <si>
    <t>MC KENZIE, DARREN</t>
  </si>
  <si>
    <t>ROBERTS, LISA</t>
  </si>
  <si>
    <t>ABE</t>
  </si>
  <si>
    <t>MC INCROW, ROBERT</t>
  </si>
  <si>
    <t>CHANEY, VICTOR</t>
  </si>
  <si>
    <t>POLLOCK, MICHAEL</t>
  </si>
  <si>
    <t>JONES, PETER</t>
  </si>
  <si>
    <t>FRAKER, TYLER</t>
  </si>
  <si>
    <t>NEWCOMB, JEFFREY</t>
  </si>
  <si>
    <t>MYERS, SAMUEL</t>
  </si>
  <si>
    <t>BAILEY, KEVIN</t>
  </si>
  <si>
    <t>BJORNAS, GUTTORM</t>
  </si>
  <si>
    <t>ZIELKE, MICHAEL</t>
  </si>
  <si>
    <t>STOKES, BRYAN</t>
  </si>
  <si>
    <t>JOHNSON, GRANT</t>
  </si>
  <si>
    <t>SMITH, BRON</t>
  </si>
  <si>
    <t>LASKE JR, JAMES</t>
  </si>
  <si>
    <t>SMITH JR, ROGER</t>
  </si>
  <si>
    <t>POLSFUT, TODD</t>
  </si>
  <si>
    <t>BFL</t>
  </si>
  <si>
    <t>HEATH, JAY</t>
  </si>
  <si>
    <t>LAN</t>
  </si>
  <si>
    <t>MUENCH, ANDREW</t>
  </si>
  <si>
    <t>ENNIS, JOHN</t>
  </si>
  <si>
    <t>ECKELS, SHAUN</t>
  </si>
  <si>
    <t>MARTIN, JON</t>
  </si>
  <si>
    <t>LFT</t>
  </si>
  <si>
    <t>TILLOTSON, GREGORY</t>
  </si>
  <si>
    <t>GROME, STEPHEN</t>
  </si>
  <si>
    <t>BUCKMAN, THOMAS</t>
  </si>
  <si>
    <t>MEYER, BRETT</t>
  </si>
  <si>
    <t>HARRELL III, ROBERT</t>
  </si>
  <si>
    <t>SMITH III, GEORGE</t>
  </si>
  <si>
    <t>KELLY, KEVEN</t>
  </si>
  <si>
    <t>PREWITT, DAVID</t>
  </si>
  <si>
    <t>MC LAGAN, ANDREW</t>
  </si>
  <si>
    <t>SHOWMAN, JEFFREY</t>
  </si>
  <si>
    <t>GEAR, SEAN</t>
  </si>
  <si>
    <t>ASTLE, JOHN</t>
  </si>
  <si>
    <t>GIANGRECO III, A (ANDREW)</t>
  </si>
  <si>
    <t>HAM, ROBERT</t>
  </si>
  <si>
    <t>SERFATY, SERGE</t>
  </si>
  <si>
    <t>KOTOWSKI, DANIEL</t>
  </si>
  <si>
    <t>MC NEES, RUSSELL</t>
  </si>
  <si>
    <t>HASH, CRAIG</t>
  </si>
  <si>
    <t>PUCKETT, RAY</t>
  </si>
  <si>
    <t>BYRUM, WILLIAM</t>
  </si>
  <si>
    <t>ULVENES, DAVID</t>
  </si>
  <si>
    <t>LEMIEUX, KENNETH</t>
  </si>
  <si>
    <t>ALLEN, HARRY</t>
  </si>
  <si>
    <t>MAGISKE III, GEORGE</t>
  </si>
  <si>
    <t>REED, JEFFERY</t>
  </si>
  <si>
    <t>TXK</t>
  </si>
  <si>
    <t>MILLER, ERIK</t>
  </si>
  <si>
    <t>NIQUETTE, EDWARD</t>
  </si>
  <si>
    <t>SCHWARTZ, MARTIN</t>
  </si>
  <si>
    <t>PARLATO, RAYMOND</t>
  </si>
  <si>
    <t>RADEMACHER, PHILLIP</t>
  </si>
  <si>
    <t>KING, RANDALL</t>
  </si>
  <si>
    <t>CLARKE, TODD</t>
  </si>
  <si>
    <t>PANDORF, DUANE</t>
  </si>
  <si>
    <t>GUDNADOTTIR, INGRID</t>
  </si>
  <si>
    <t>WEAVER, RICHARD</t>
  </si>
  <si>
    <t>FUSARI, DAVID</t>
  </si>
  <si>
    <t>HAYES, CHRISTIAN</t>
  </si>
  <si>
    <t>WARD, CHAD</t>
  </si>
  <si>
    <t>CRW</t>
  </si>
  <si>
    <t>JONES, JAMES</t>
  </si>
  <si>
    <t>FINNIE, DAVID</t>
  </si>
  <si>
    <t>MURPHY, STEPHEN</t>
  </si>
  <si>
    <t>TAQUET, ERIC</t>
  </si>
  <si>
    <t>OLSON, CHRISTOPHER</t>
  </si>
  <si>
    <t>GRECO, PHILIP</t>
  </si>
  <si>
    <t>BLINN, MICHAEL</t>
  </si>
  <si>
    <t>ECHEVERRY, JOHN</t>
  </si>
  <si>
    <t>COLLIER, SCOTT</t>
  </si>
  <si>
    <t>ORZECH, ANDREI</t>
  </si>
  <si>
    <t>BATE, ERIC</t>
  </si>
  <si>
    <t>HOLMES III, HAROLD</t>
  </si>
  <si>
    <t>STEWART, JOHN</t>
  </si>
  <si>
    <t>HILL, THOMAS</t>
  </si>
  <si>
    <t>LOUPOT, STEPHEN</t>
  </si>
  <si>
    <t>GRAFF, MATTHEW</t>
  </si>
  <si>
    <t>STEIN, GEORGE</t>
  </si>
  <si>
    <t>VEITCH, DANIEL</t>
  </si>
  <si>
    <t>KRAHN, JEFFREY</t>
  </si>
  <si>
    <t>FIELDS, TODD</t>
  </si>
  <si>
    <t>DAVIS, STEVEN</t>
  </si>
  <si>
    <t>HENRIKSEN, TIMOTHY</t>
  </si>
  <si>
    <t>CASSEL, MARK</t>
  </si>
  <si>
    <t>SCOPPA IV, EDWARD</t>
  </si>
  <si>
    <t>ZULEGER, CHADWICK</t>
  </si>
  <si>
    <t>MC LAIN, KENNETH</t>
  </si>
  <si>
    <t>DUFFY, JOHN</t>
  </si>
  <si>
    <t>7&amp;7 - 14</t>
  </si>
  <si>
    <t>WIENTJES, SCOTT</t>
  </si>
  <si>
    <t>VISANKO, ARI</t>
  </si>
  <si>
    <t>OSBORNE, JEFFREY</t>
  </si>
  <si>
    <t>SIZEMORE, STEPHEN</t>
  </si>
  <si>
    <t>CLONTZ, ROBERT</t>
  </si>
  <si>
    <t>LUDTKE, MARC</t>
  </si>
  <si>
    <t>GUNTER, ROY</t>
  </si>
  <si>
    <t>AGS</t>
  </si>
  <si>
    <t>BROUSSARD, DONNIE</t>
  </si>
  <si>
    <t>MATTSON, JAY</t>
  </si>
  <si>
    <t>SCRAMSTAD, JEFFERY</t>
  </si>
  <si>
    <t>EIKELAND, OYSTEIN</t>
  </si>
  <si>
    <t>LEUSINK, HARLAN</t>
  </si>
  <si>
    <t>VONVALTIER, KARL</t>
  </si>
  <si>
    <t>HS-125-800XPC</t>
  </si>
  <si>
    <t>MC KINNEY, BROOKE</t>
  </si>
  <si>
    <t>LUNA, ANDREW</t>
  </si>
  <si>
    <t>KHALIL, MUHAMMED</t>
  </si>
  <si>
    <t>MYHRE, KEVIN</t>
  </si>
  <si>
    <t>WINKLER, PATRICK</t>
  </si>
  <si>
    <t>FOX, STEVEN</t>
  </si>
  <si>
    <t>FORD, MATTHEW</t>
  </si>
  <si>
    <t>RENNER, DAVID</t>
  </si>
  <si>
    <t>REPKE JR, JOHN</t>
  </si>
  <si>
    <t>DI COSMO, FRANCESCO</t>
  </si>
  <si>
    <t>ORSAK, TODD</t>
  </si>
  <si>
    <t>GRAY III, LAWRENCE</t>
  </si>
  <si>
    <t>MOTT, ANTHONY</t>
  </si>
  <si>
    <t>GANCAYCO, JAMES</t>
  </si>
  <si>
    <t>COLGAN, CHRISTOPHER</t>
  </si>
  <si>
    <t>SMITH II, FRANKLIN</t>
  </si>
  <si>
    <t>BLAKE, NOEL</t>
  </si>
  <si>
    <t>BROWN, MATTHEW</t>
  </si>
  <si>
    <t>BRADY, JAMES</t>
  </si>
  <si>
    <t>CURTIS, MICHAEL</t>
  </si>
  <si>
    <t>HAMID, RAYED</t>
  </si>
  <si>
    <t>WICKERSHAM, MICHAEL</t>
  </si>
  <si>
    <t>HOUTCHENS JR, JOHN</t>
  </si>
  <si>
    <t>STONEFIELD, PAUL</t>
  </si>
  <si>
    <t>CARTER, JAMES</t>
  </si>
  <si>
    <t>CORT, SARA</t>
  </si>
  <si>
    <t>CROWN, WILLIAM</t>
  </si>
  <si>
    <t>HERNANDEZ POPE, ANTONIO</t>
  </si>
  <si>
    <t>DALABAKIS, BRADFORD</t>
  </si>
  <si>
    <t>FOGEL, SCOTT</t>
  </si>
  <si>
    <t>MICHAEL, TODD</t>
  </si>
  <si>
    <t>SWITZ, ROBERT</t>
  </si>
  <si>
    <t>CESTRA, ROBERT</t>
  </si>
  <si>
    <t>DUNN, MARK</t>
  </si>
  <si>
    <t>KRUG, JOSHUA</t>
  </si>
  <si>
    <t>KOEGLER JR, EDWARD</t>
  </si>
  <si>
    <t>ZECEVIC, MILAN</t>
  </si>
  <si>
    <t>VIGIL, RICHARD</t>
  </si>
  <si>
    <t>ALLGAUER, MATTHEW</t>
  </si>
  <si>
    <t>HPN</t>
  </si>
  <si>
    <t>DOUBLIER JR, RENE</t>
  </si>
  <si>
    <t>BROADHACKER, DAVID</t>
  </si>
  <si>
    <t>KNORR, KEITH</t>
  </si>
  <si>
    <t>CATTRON, MATTHEW</t>
  </si>
  <si>
    <t>MURDOCK, WILLIAM</t>
  </si>
  <si>
    <t>KOPPLINGER, ALAN</t>
  </si>
  <si>
    <t>BAKER, NICHOLAS</t>
  </si>
  <si>
    <t>GATES, JOEL</t>
  </si>
  <si>
    <t>DROESCHER III, JOHN</t>
  </si>
  <si>
    <t>DE DECKER, MICHAEL</t>
  </si>
  <si>
    <t>BAJEK, HENRY</t>
  </si>
  <si>
    <t>BODNAR, ALAN</t>
  </si>
  <si>
    <t>ANDERSON, RICHARD</t>
  </si>
  <si>
    <t>MAGGIO, VICTOR</t>
  </si>
  <si>
    <t>PHF</t>
  </si>
  <si>
    <t>TOUSSAINT, STEPHEN</t>
  </si>
  <si>
    <t>BUESCHEL, MICHAEL</t>
  </si>
  <si>
    <t>WALTER, TIMOTHY</t>
  </si>
  <si>
    <t>BRYAN, EDWARD</t>
  </si>
  <si>
    <t>KAHLA, ISAAC</t>
  </si>
  <si>
    <t>BARGE, PATRICK</t>
  </si>
  <si>
    <t>CONNORS, THOMAS</t>
  </si>
  <si>
    <t>AVERY, CHRIS</t>
  </si>
  <si>
    <t>MORVAY, MICHAEL</t>
  </si>
  <si>
    <t>OHARA, JONATHAN</t>
  </si>
  <si>
    <t>SILVA BETANCOURT, GILBERTO</t>
  </si>
  <si>
    <t>HUNTER, EDWARD</t>
  </si>
  <si>
    <t>WILMOTT II, TERRY</t>
  </si>
  <si>
    <t>MAXFIELD, COLBY</t>
  </si>
  <si>
    <t>CONNER, CHADWICK</t>
  </si>
  <si>
    <t>PINKARD III, BALLARD</t>
  </si>
  <si>
    <t>LONG, BRENT</t>
  </si>
  <si>
    <t>MESSINA, FRANK</t>
  </si>
  <si>
    <t>BLAKESLEY, BARRETT</t>
  </si>
  <si>
    <t>FRENCH, TIMOTHY</t>
  </si>
  <si>
    <t>VAILLANCOURT, MICHAEL</t>
  </si>
  <si>
    <t>PARKS, JOSEPH</t>
  </si>
  <si>
    <t>DI FEDE, STEPHEN</t>
  </si>
  <si>
    <t>THOMPSON, JEFFREY</t>
  </si>
  <si>
    <t>HALE, GREGORY</t>
  </si>
  <si>
    <t>SCHMIDT, SCOTT</t>
  </si>
  <si>
    <t>EVANS, PAUL</t>
  </si>
  <si>
    <t>7&amp;7 - 7</t>
  </si>
  <si>
    <t>DONWERTH, ROSS</t>
  </si>
  <si>
    <t>PASCALAR, MICHAEL</t>
  </si>
  <si>
    <t>TATE, GEORGE</t>
  </si>
  <si>
    <t>GONZALEZ, OSVALDO</t>
  </si>
  <si>
    <t>LA BELLA, GUY</t>
  </si>
  <si>
    <t>GILBERT, PAULETTE</t>
  </si>
  <si>
    <t>FELTEN, JOHN</t>
  </si>
  <si>
    <t>CLL</t>
  </si>
  <si>
    <t>HIGHTOWER, BARRY</t>
  </si>
  <si>
    <t>VIRGULTO, JAMES</t>
  </si>
  <si>
    <t>HANNIGAN, DAVID</t>
  </si>
  <si>
    <t>SLACK, JOHN</t>
  </si>
  <si>
    <t>SIPE, DAVID</t>
  </si>
  <si>
    <t>PERRY, TIMOTHY</t>
  </si>
  <si>
    <t>WILSON, BRIAN</t>
  </si>
  <si>
    <t>NOHAVA, JEFFREY</t>
  </si>
  <si>
    <t>BZN</t>
  </si>
  <si>
    <t>SLINGSBY, SCOTT</t>
  </si>
  <si>
    <t>BLACKMON, STEPHEN</t>
  </si>
  <si>
    <t>JONES, RUSSELL</t>
  </si>
  <si>
    <t>VERSTREKEN, LAURENT</t>
  </si>
  <si>
    <t>CRISTOBAL, FRANCISCO</t>
  </si>
  <si>
    <t>HARTSOG, RICHARD</t>
  </si>
  <si>
    <t>KING, BRENT</t>
  </si>
  <si>
    <t>FOTSCH, YVES</t>
  </si>
  <si>
    <t>TODD, ROBERT</t>
  </si>
  <si>
    <t>ROWE, DAVID</t>
  </si>
  <si>
    <t>BOGUE, MICHAEL</t>
  </si>
  <si>
    <t>BE-400A</t>
  </si>
  <si>
    <t>ROSS, GLEN</t>
  </si>
  <si>
    <t>JOHNSON, RONALD</t>
  </si>
  <si>
    <t>LUIKEY JR, RICHARD</t>
  </si>
  <si>
    <t>PATTERSON, JUSTIN</t>
  </si>
  <si>
    <t>DEVENPECK, GERALD</t>
  </si>
  <si>
    <t>MIDDLETON, DENNIS</t>
  </si>
  <si>
    <t>SINGLETARY JR, HENRY</t>
  </si>
  <si>
    <t>WILLIAMS, STEVEN</t>
  </si>
  <si>
    <t>CANNADY, JOHN</t>
  </si>
  <si>
    <t>BELLIA, DAVID</t>
  </si>
  <si>
    <t>HARKOVICH, LAWRENCE</t>
  </si>
  <si>
    <t>JOHNSON, KIER</t>
  </si>
  <si>
    <t>GRIMES, ROBERT</t>
  </si>
  <si>
    <t>RASCHTSCHENIA, LARRY</t>
  </si>
  <si>
    <t>BAKER, MITCHELL</t>
  </si>
  <si>
    <t>SAMPSELL, REX</t>
  </si>
  <si>
    <t>BAUER, MICHAEL</t>
  </si>
  <si>
    <t>CLUM, TROY</t>
  </si>
  <si>
    <t>ABQ</t>
  </si>
  <si>
    <t>JAUGUST, VLADIMIR</t>
  </si>
  <si>
    <t>MILLER, ALLEN</t>
  </si>
  <si>
    <t>HERMAN, SCOTT</t>
  </si>
  <si>
    <t>HUGHES, JACK</t>
  </si>
  <si>
    <t>MC CLOSKEY, THOMAS</t>
  </si>
  <si>
    <t>FINGER, JAMES</t>
  </si>
  <si>
    <t>STOREY, JAMES</t>
  </si>
  <si>
    <t>MUEHLE, MICHAEL</t>
  </si>
  <si>
    <t>ARNAUD, EMMANUEL</t>
  </si>
  <si>
    <t>MOORE, PATRICK</t>
  </si>
  <si>
    <t>GRAZIOSI, DEREK</t>
  </si>
  <si>
    <t>JETMAR, JAMES</t>
  </si>
  <si>
    <t>ROA</t>
  </si>
  <si>
    <t>WHEELER, CHARLES</t>
  </si>
  <si>
    <t>FONDRY, BENJAMIN</t>
  </si>
  <si>
    <t>CROSS, PETER</t>
  </si>
  <si>
    <t>ZIELINSKI, JOHN</t>
  </si>
  <si>
    <t>TOMLIN, DAVID</t>
  </si>
  <si>
    <t>CRAWFORD SR, SCOTT</t>
  </si>
  <si>
    <t>VENTURA, SAMUEL</t>
  </si>
  <si>
    <t>MEMMELAAR, RONALD</t>
  </si>
  <si>
    <t>CUMMINGS, STACEY</t>
  </si>
  <si>
    <t>FLINN, DANIEL</t>
  </si>
  <si>
    <t>CORAGGIO, GARY</t>
  </si>
  <si>
    <t>HALSELL, DONALD</t>
  </si>
  <si>
    <t>ARROWOOD, DANIEL</t>
  </si>
  <si>
    <t>HIGGINS, EAMON</t>
  </si>
  <si>
    <t>ZURCHER JR, JAMES</t>
  </si>
  <si>
    <t>BAYLES, JERRY</t>
  </si>
  <si>
    <t>BREUM, TODD</t>
  </si>
  <si>
    <t>BARNETT, DONALD</t>
  </si>
  <si>
    <t>LINDQUIST, ERIK</t>
  </si>
  <si>
    <t>WHEELER, JAMES</t>
  </si>
  <si>
    <t>SCHROEDER, GEORGE</t>
  </si>
  <si>
    <t>RIVERA, JAIME</t>
  </si>
  <si>
    <t>BONIKOWSKI, BARRY</t>
  </si>
  <si>
    <t>FREY, CHRISTOPHER</t>
  </si>
  <si>
    <t>LABRIE, GREG</t>
  </si>
  <si>
    <t>MILLER, THOMAS</t>
  </si>
  <si>
    <t>BRIDGEWATER, WILLIAM</t>
  </si>
  <si>
    <t>BEATY, DAVID</t>
  </si>
  <si>
    <t>PENFIELD, GEORGE</t>
  </si>
  <si>
    <t>APELT, EVERETT</t>
  </si>
  <si>
    <t>HACKER, RANCE</t>
  </si>
  <si>
    <t>FASK, STEVEN</t>
  </si>
  <si>
    <t>MDW</t>
  </si>
  <si>
    <t>WEBB, DEREK</t>
  </si>
  <si>
    <t>BERTLING, ROBERT</t>
  </si>
  <si>
    <t>FREDERICK, DAVID</t>
  </si>
  <si>
    <t>FRUNER, ALAN</t>
  </si>
  <si>
    <t>MUNDY, MARK</t>
  </si>
  <si>
    <t>ANDERSON, MARK</t>
  </si>
  <si>
    <t>DOCOUS, MARK</t>
  </si>
  <si>
    <t>DEL VIGNA, DOUGLAS</t>
  </si>
  <si>
    <t>MILLER, DAVID</t>
  </si>
  <si>
    <t>SCHELLENGER, JONATHAN</t>
  </si>
  <si>
    <t>JASPER, DAVID</t>
  </si>
  <si>
    <t>COOK, CLINTON</t>
  </si>
  <si>
    <t>TARK, DEAN</t>
  </si>
  <si>
    <t>GARVEY, MORGAN</t>
  </si>
  <si>
    <t>NORDQUIST, NILS ERIK</t>
  </si>
  <si>
    <t>GRILLO, WILLIAM</t>
  </si>
  <si>
    <t>TEGTMEIER, MICHAEL</t>
  </si>
  <si>
    <t>GLUSIC, JOSEPH</t>
  </si>
  <si>
    <t>NATOLI, NATHANIEL</t>
  </si>
  <si>
    <t>CALKIN, PETER</t>
  </si>
  <si>
    <t>GADJO, JOHN</t>
  </si>
  <si>
    <t>STEFFEN, ERIC</t>
  </si>
  <si>
    <t>MILEWSKI, PETER</t>
  </si>
  <si>
    <t>HILL JR, EDWARD</t>
  </si>
  <si>
    <t>FOWLER, SCOTT</t>
  </si>
  <si>
    <t>CARLTON, SCOTT</t>
  </si>
  <si>
    <t>ALAMAN, DONALD</t>
  </si>
  <si>
    <t>OAK</t>
  </si>
  <si>
    <t>SOUSA, EDUARDO</t>
  </si>
  <si>
    <t>FOGLEMAN, RONALD</t>
  </si>
  <si>
    <t>UNDERWOOD, KELLY</t>
  </si>
  <si>
    <t>WADEY, LIONEL</t>
  </si>
  <si>
    <t>FULLER, DANIEL</t>
  </si>
  <si>
    <t>SHARP JR, SHERWOOD</t>
  </si>
  <si>
    <t>BEAVER, BRADLEY</t>
  </si>
  <si>
    <t>WINTERMYER, CARL</t>
  </si>
  <si>
    <t>PARMLEY, TROY</t>
  </si>
  <si>
    <t>SAUBER, DAVID</t>
  </si>
  <si>
    <t>NALBONE, THOMAS</t>
  </si>
  <si>
    <t>GREGORY, EDWARD</t>
  </si>
  <si>
    <t>WARD, CHRISTOPHER</t>
  </si>
  <si>
    <t>SMITH, KELLI</t>
  </si>
  <si>
    <t>BREWER, LAWRENCE</t>
  </si>
  <si>
    <t>CALLAHAN, BRIAN</t>
  </si>
  <si>
    <t>WHITRIDGE, BRADFORD</t>
  </si>
  <si>
    <t>JOHANNES, LOREN</t>
  </si>
  <si>
    <t>LUTHI, MARK</t>
  </si>
  <si>
    <t>ELLYSON, PHILLIP</t>
  </si>
  <si>
    <t>RAAB SR, JEFFREY</t>
  </si>
  <si>
    <t>EINEMANN, WILLIAM</t>
  </si>
  <si>
    <t>WEIR, JOHN</t>
  </si>
  <si>
    <t>HARVEY, MARK</t>
  </si>
  <si>
    <t>TALLEUR, KIMBERLY</t>
  </si>
  <si>
    <t>MERIVAARA, TEEMU</t>
  </si>
  <si>
    <t>STEWART, MICHAEL</t>
  </si>
  <si>
    <t>WISSOLIK, DAMIEN</t>
  </si>
  <si>
    <t>OAKS JR, STEVEN</t>
  </si>
  <si>
    <t>TEUTONICO, PETER</t>
  </si>
  <si>
    <t>CONVISER, TODD</t>
  </si>
  <si>
    <t>ROOSE, DANIEL</t>
  </si>
  <si>
    <t>GRUBELIC, BRIAN</t>
  </si>
  <si>
    <t>SACHS, PETER</t>
  </si>
  <si>
    <t>WOODS, JEFFREY</t>
  </si>
  <si>
    <t>RODRIGUEZ ROCHA, JUAN</t>
  </si>
  <si>
    <t>DEVEREAUX, RYAN</t>
  </si>
  <si>
    <t>HOLMES, JAMES</t>
  </si>
  <si>
    <t>RATH, MICHAEL</t>
  </si>
  <si>
    <t>BOYKEN, ELDEAN</t>
  </si>
  <si>
    <t>MEI</t>
  </si>
  <si>
    <t>FORTIER, WILLIAM</t>
  </si>
  <si>
    <t>BLASTIC, MICHAEL</t>
  </si>
  <si>
    <t>DESIRA, JOSEPH</t>
  </si>
  <si>
    <t>GORDON, JENIFER</t>
  </si>
  <si>
    <t>NORDER, RICHARD</t>
  </si>
  <si>
    <t>KALUS, JOSEPH</t>
  </si>
  <si>
    <t>PIPER, JASON</t>
  </si>
  <si>
    <t>SPENCER, RICHARD</t>
  </si>
  <si>
    <t>FACCONE, KEITH</t>
  </si>
  <si>
    <t>MANOR, RICHARD</t>
  </si>
  <si>
    <t>KESSLER, NATHAN</t>
  </si>
  <si>
    <t>ANDERSON, MICHAEL</t>
  </si>
  <si>
    <t>MARCHESCHI, ANTHONY</t>
  </si>
  <si>
    <t>RAFFERTY, JENNIFER</t>
  </si>
  <si>
    <t>EASTMAN, CHRISTOPHER</t>
  </si>
  <si>
    <t>CE-560</t>
  </si>
  <si>
    <t>VIDOVICH, AMY</t>
  </si>
  <si>
    <t>HAM, CHRISTOPHER</t>
  </si>
  <si>
    <t>LONG, MARK</t>
  </si>
  <si>
    <t>CARROW JR, ROBERT</t>
  </si>
  <si>
    <t>HOLT, JOHN</t>
  </si>
  <si>
    <t>SOLO, DAVID</t>
  </si>
  <si>
    <t>KOCH, DOUGLAS</t>
  </si>
  <si>
    <t>KOSS, PAUL</t>
  </si>
  <si>
    <t>DIENER, DAVID</t>
  </si>
  <si>
    <t>INTERLICHIA, THOMAS</t>
  </si>
  <si>
    <t>MOODY, PATRICIA</t>
  </si>
  <si>
    <t>VOLLKOMMER, KIRK</t>
  </si>
  <si>
    <t>STEPP, CRAIG</t>
  </si>
  <si>
    <t>GANOM, SAM</t>
  </si>
  <si>
    <t>OMA</t>
  </si>
  <si>
    <t>MALEY II, JIMIE</t>
  </si>
  <si>
    <t>HAENSLY, DAVID</t>
  </si>
  <si>
    <t>ALLHUSEN, JONATHAN</t>
  </si>
  <si>
    <t>BOWAR, SHANE</t>
  </si>
  <si>
    <t>HOUSER, BRIAN</t>
  </si>
  <si>
    <t>SCHMIDT, MICHAEL</t>
  </si>
  <si>
    <t>RDD</t>
  </si>
  <si>
    <t>DECKARD, AUDIE</t>
  </si>
  <si>
    <t>EUG</t>
  </si>
  <si>
    <t>DELONG, DOUGLAS</t>
  </si>
  <si>
    <t>GADJO, ROBERT</t>
  </si>
  <si>
    <t>SZRAMKA JR, THADDEUS</t>
  </si>
  <si>
    <t>SUKHAI, ROBIN</t>
  </si>
  <si>
    <t>SHOWMAN, CHRISTOPHER</t>
  </si>
  <si>
    <t>MC KEE III, ALBERT</t>
  </si>
  <si>
    <t>PROKAY, ZOLTAN</t>
  </si>
  <si>
    <t>KUMMETH, ROBERT</t>
  </si>
  <si>
    <t>STOFFEL, CHRISTOPHER</t>
  </si>
  <si>
    <t>CIOTA, SHANE</t>
  </si>
  <si>
    <t>AHLERSMEYER, WILLIAM</t>
  </si>
  <si>
    <t>MORSE, SCOTT</t>
  </si>
  <si>
    <t>SOBERANIS, LOUIS</t>
  </si>
  <si>
    <t>GRANDGEORGE, SCOTT</t>
  </si>
  <si>
    <t>ROEMER, MARK</t>
  </si>
  <si>
    <t>BALOUGH, TIMOTHY</t>
  </si>
  <si>
    <t>SIMPSON, MELISSA</t>
  </si>
  <si>
    <t>HEMSLEY, MICHAEL</t>
  </si>
  <si>
    <t>HXD</t>
  </si>
  <si>
    <t>VUKSON, NICHOLAS</t>
  </si>
  <si>
    <t>OUELLETTE, ERIC</t>
  </si>
  <si>
    <t>CATANESE, CHRISTOPHER</t>
  </si>
  <si>
    <t>STARK, ROBERT</t>
  </si>
  <si>
    <t>NUSSBAUM, TODD</t>
  </si>
  <si>
    <t>HOGGARD, DAVID</t>
  </si>
  <si>
    <t>COX, CHAD</t>
  </si>
  <si>
    <t>ENSIGN, CHRISTOPHER</t>
  </si>
  <si>
    <t>KIMMEL, JEFFERY</t>
  </si>
  <si>
    <t>STURTEVANT, JEFFREY</t>
  </si>
  <si>
    <t>BRUNET, WILLIAM</t>
  </si>
  <si>
    <t>SMITH, KENNETH</t>
  </si>
  <si>
    <t>RIDDELL, MARK</t>
  </si>
  <si>
    <t>LIEFF, DANIEL</t>
  </si>
  <si>
    <t>ROCKROHR, SCOTT</t>
  </si>
  <si>
    <t>BELNA, RICHARD</t>
  </si>
  <si>
    <t>DANFORTH, STEVAN</t>
  </si>
  <si>
    <t>PAGE, DAVID</t>
  </si>
  <si>
    <t>DE HART, JOHN</t>
  </si>
  <si>
    <t>MADDEN, STEPHEN</t>
  </si>
  <si>
    <t>HERRICK, CARL</t>
  </si>
  <si>
    <t>CROWE, DOUGLAS</t>
  </si>
  <si>
    <t>TUZZO, ALEX</t>
  </si>
  <si>
    <t>JAMES, JEFFERY</t>
  </si>
  <si>
    <t>DENNY, SCOTT</t>
  </si>
  <si>
    <t>STERNER, JOHN</t>
  </si>
  <si>
    <t>CLARK, ROBERT</t>
  </si>
  <si>
    <t>ADAMS, JOEL</t>
  </si>
  <si>
    <t>LIEBER, JOHN</t>
  </si>
  <si>
    <t>RABASSI, MATTHEW</t>
  </si>
  <si>
    <t>BRABEC, GENE</t>
  </si>
  <si>
    <t>PATRICK, ROY</t>
  </si>
  <si>
    <t>SHEGA, PAUL</t>
  </si>
  <si>
    <t>WESTRING, CHRISTOPHER</t>
  </si>
  <si>
    <t>AIKMAN JR, JIM</t>
  </si>
  <si>
    <t>LABONTE, WAYNE</t>
  </si>
  <si>
    <t>ERI</t>
  </si>
  <si>
    <t>NEWTON, MICHAEL</t>
  </si>
  <si>
    <t>MOSSMAN, ANDREW</t>
  </si>
  <si>
    <t>MERRILL, JEFFREY</t>
  </si>
  <si>
    <t>PACEJKA, BRIAN</t>
  </si>
  <si>
    <t>CRENSHAW, TONY</t>
  </si>
  <si>
    <t>VAN DEN ENGEL, CORNELIA</t>
  </si>
  <si>
    <t>CHO</t>
  </si>
  <si>
    <t>DOHERTY, DANIEL</t>
  </si>
  <si>
    <t>PARSONS, HARRIETTE</t>
  </si>
  <si>
    <t>GILBERT JR, ALLYN</t>
  </si>
  <si>
    <t>CHELLA, WESLEY</t>
  </si>
  <si>
    <t>OBRIEN, TERRENCE</t>
  </si>
  <si>
    <t>PARKER, SCOTT</t>
  </si>
  <si>
    <t>DUSANIWSKY, OLECH</t>
  </si>
  <si>
    <t>PARKER, ERIC</t>
  </si>
  <si>
    <t>MC CLURE, BARBARA</t>
  </si>
  <si>
    <t>LEONARD, TRACY</t>
  </si>
  <si>
    <t>HANKA, JEFFREY</t>
  </si>
  <si>
    <t>BOENING, ANDREW</t>
  </si>
  <si>
    <t>KONRATH, PAUL</t>
  </si>
  <si>
    <t>WATTS, DAVID</t>
  </si>
  <si>
    <t>BREWER, RONALD</t>
  </si>
  <si>
    <t>MC DANIEL, JEFFREY</t>
  </si>
  <si>
    <t>WARD, BRIAN</t>
  </si>
  <si>
    <t>LUEDERS, ERIC</t>
  </si>
  <si>
    <t>DAVIS, RICHARD</t>
  </si>
  <si>
    <t>LECOMTE, BYRON</t>
  </si>
  <si>
    <t>MEYER, DAVID</t>
  </si>
  <si>
    <t>JORDAN, STEPHEN</t>
  </si>
  <si>
    <t>RAIBSTEIN, LEIBO</t>
  </si>
  <si>
    <t>SMALL, SHANNON</t>
  </si>
  <si>
    <t>ARMSTRONG, JOSEPH</t>
  </si>
  <si>
    <t>MC CLARY, TERRY</t>
  </si>
  <si>
    <t>STEIN, JEFFREY</t>
  </si>
  <si>
    <t>ALFSON, TRACY</t>
  </si>
  <si>
    <t>POWELL, JEFFERY</t>
  </si>
  <si>
    <t>AULD, DOUGLAS</t>
  </si>
  <si>
    <t>ANDERSON, JASON</t>
  </si>
  <si>
    <t>KRUGER, SHAWN</t>
  </si>
  <si>
    <t>KRUIZE, SANDER</t>
  </si>
  <si>
    <t>WINSTON III, FREDERICK</t>
  </si>
  <si>
    <t>ROUSE, JAMES</t>
  </si>
  <si>
    <t>LUNDBERG, JAMES</t>
  </si>
  <si>
    <t>CHON, KILSOONG</t>
  </si>
  <si>
    <t>JUREK, VINCENT</t>
  </si>
  <si>
    <t>ESSEX, MARK</t>
  </si>
  <si>
    <t>BOWERS, DAVID</t>
  </si>
  <si>
    <t>FENNELL, GEORGE</t>
  </si>
  <si>
    <t>WALKER, CARL</t>
  </si>
  <si>
    <t>HDN</t>
  </si>
  <si>
    <t>ZWILLING, MICHAEL</t>
  </si>
  <si>
    <t>WIENEKE, BRYAN</t>
  </si>
  <si>
    <t>UZYN, JERRY</t>
  </si>
  <si>
    <t>DAVIDSON, DARRIN</t>
  </si>
  <si>
    <t>SIMMONS II, WILLIAM</t>
  </si>
  <si>
    <t>FAR</t>
  </si>
  <si>
    <t>LOUGHLIN, MICHAEL</t>
  </si>
  <si>
    <t>EPPS, MICHAEL</t>
  </si>
  <si>
    <t>OLDENBURG, ERIC</t>
  </si>
  <si>
    <t>GRENIE, ARLES</t>
  </si>
  <si>
    <t>JUBIEN JR, WALTER</t>
  </si>
  <si>
    <t>HOLE, MORGAN</t>
  </si>
  <si>
    <t>HINCHLIFFE, MICHAEL</t>
  </si>
  <si>
    <t>DAVIS, THOMAS</t>
  </si>
  <si>
    <t>MILLER, ANDREW</t>
  </si>
  <si>
    <t>LAMBIE, PETER</t>
  </si>
  <si>
    <t>HEMING, PAUL</t>
  </si>
  <si>
    <t>FULBRIGHT, JOHN</t>
  </si>
  <si>
    <t>WOLF, ANDREAS</t>
  </si>
  <si>
    <t>EDWARDS, TRENT</t>
  </si>
  <si>
    <t>HOLBACH, TIMOTHY</t>
  </si>
  <si>
    <t>MCINTOSH JR, STEPHEN</t>
  </si>
  <si>
    <t>NORGAARD, ERIC</t>
  </si>
  <si>
    <t>HOFF, BRIAN</t>
  </si>
  <si>
    <t>LEDANY, RONY</t>
  </si>
  <si>
    <t>HOWARD, TRAVIS</t>
  </si>
  <si>
    <t>MSO</t>
  </si>
  <si>
    <t>MEISBERGER, DAVID</t>
  </si>
  <si>
    <t>BARMAN, MARTIN</t>
  </si>
  <si>
    <t>STARRETT, NIKOLAI</t>
  </si>
  <si>
    <t>COTTER, JOHN</t>
  </si>
  <si>
    <t>HOFFMAN, CHRISTOPHER</t>
  </si>
  <si>
    <t>BACHMEYER, NICHOLAS</t>
  </si>
  <si>
    <t>COPPOLA, MARC</t>
  </si>
  <si>
    <t>LA CASSE, MARK</t>
  </si>
  <si>
    <t>LARSEN, DUANE</t>
  </si>
  <si>
    <t>KEHOE JR, JOHN</t>
  </si>
  <si>
    <t>PEIFFER, DAVID</t>
  </si>
  <si>
    <t>JOHNSON II, LEE</t>
  </si>
  <si>
    <t>POTTER, STEVEN</t>
  </si>
  <si>
    <t>MCCARTY, ERIC</t>
  </si>
  <si>
    <t>TURNER, ALAN</t>
  </si>
  <si>
    <t>SCHNAUFFER V, WILLIAM</t>
  </si>
  <si>
    <t>FSM</t>
  </si>
  <si>
    <t>RADTKE, DERRICK</t>
  </si>
  <si>
    <t>ALLEN, CHRISTOPHER</t>
  </si>
  <si>
    <t>BENNETT III, JOSEPH</t>
  </si>
  <si>
    <t>MONTGOMERY, JEFFREY</t>
  </si>
  <si>
    <t>FOX, CHAD</t>
  </si>
  <si>
    <t>THOMPSON, BRIAN</t>
  </si>
  <si>
    <t>WHITE, BRUCE</t>
  </si>
  <si>
    <t>DENNIS, KYLE</t>
  </si>
  <si>
    <t>SACCO, ROBERT</t>
  </si>
  <si>
    <t>FULTZ, CHAD</t>
  </si>
  <si>
    <t>GARRELTS, CASPER</t>
  </si>
  <si>
    <t>COBURN II, MAXWELL</t>
  </si>
  <si>
    <t>LORENZ, FABIAN</t>
  </si>
  <si>
    <t>BREUER, JEFFREY</t>
  </si>
  <si>
    <t>MOST, JONATHAN</t>
  </si>
  <si>
    <t>PAUR, JOSHUA</t>
  </si>
  <si>
    <t>KUNZFELD, FRANK</t>
  </si>
  <si>
    <t>SFO</t>
  </si>
  <si>
    <t>YORK, ANDREW</t>
  </si>
  <si>
    <t>HENDRICKS, MARK</t>
  </si>
  <si>
    <t>SPEAR, ERIC</t>
  </si>
  <si>
    <t>MAREK, CHAD</t>
  </si>
  <si>
    <t>BOUDREAUX, JAMES</t>
  </si>
  <si>
    <t>BARNES, THOMAS</t>
  </si>
  <si>
    <t>PHILLIPS, JAMES</t>
  </si>
  <si>
    <t>PEREZ DE TEJADA, MARK</t>
  </si>
  <si>
    <t>HARTKOPF, COLIN</t>
  </si>
  <si>
    <t>ANDERSON, JERRY</t>
  </si>
  <si>
    <t>GRB</t>
  </si>
  <si>
    <t>GONZALEZ, WILMER</t>
  </si>
  <si>
    <t>VIJGEBOOM, FRANC</t>
  </si>
  <si>
    <t>O'GORMAN, T</t>
  </si>
  <si>
    <t>PFAFF, GEORGE</t>
  </si>
  <si>
    <t>GEORGULIS, CHRISTOPHER</t>
  </si>
  <si>
    <t>FENTON, ROBERT</t>
  </si>
  <si>
    <t>GAMBRELL JR, ROBERT</t>
  </si>
  <si>
    <t>WALTZ, DOUGLAS</t>
  </si>
  <si>
    <t>OSTER, CRAIG</t>
  </si>
  <si>
    <t>STEMMER, MARION</t>
  </si>
  <si>
    <t>FOSNOT, DAMIEN</t>
  </si>
  <si>
    <t>FERULLO, KENNETH</t>
  </si>
  <si>
    <t>RALL, DARREN</t>
  </si>
  <si>
    <t>COLLINS, GREGORY</t>
  </si>
  <si>
    <t>ROESBERY, TRAVIS</t>
  </si>
  <si>
    <t>TEMPLE, DAVID</t>
  </si>
  <si>
    <t>PSP</t>
  </si>
  <si>
    <t>EJDYS, DANIEL</t>
  </si>
  <si>
    <t>MILLER, STEVEN</t>
  </si>
  <si>
    <t>DEWALD, JOHN</t>
  </si>
  <si>
    <t>MCMANUS, MICHAEL</t>
  </si>
  <si>
    <t>MOUNTS, BRUCE</t>
  </si>
  <si>
    <t>MC NIFF, JOHN</t>
  </si>
  <si>
    <t>WAGNER, MARK</t>
  </si>
  <si>
    <t>SANDERS, DANIEL</t>
  </si>
  <si>
    <t>CARLOCK III, CHARLES</t>
  </si>
  <si>
    <t>FOSTER, RICK</t>
  </si>
  <si>
    <t>RAY, BRUCE</t>
  </si>
  <si>
    <t>RECKER, JEFFREY</t>
  </si>
  <si>
    <t>CARNAHAN, MARGARET</t>
  </si>
  <si>
    <t>HORWATH, ROBERT</t>
  </si>
  <si>
    <t>D'OVIDIO, DAVID</t>
  </si>
  <si>
    <t>MANTELLO, DEBORAH</t>
  </si>
  <si>
    <t>WHALEN, SEAN</t>
  </si>
  <si>
    <t>NOVAK, BRIAN</t>
  </si>
  <si>
    <t>ATW</t>
  </si>
  <si>
    <t>PERKINS, RANDALL</t>
  </si>
  <si>
    <t>ROWE, DANIEL</t>
  </si>
  <si>
    <t>HILL JR, COY</t>
  </si>
  <si>
    <t>SCHROEDER, TYLER</t>
  </si>
  <si>
    <t>ROGERS, CURT</t>
  </si>
  <si>
    <t>KYSER, GORDON</t>
  </si>
  <si>
    <t>SATCHWELL, ROBERT</t>
  </si>
  <si>
    <t>JONES, JAY</t>
  </si>
  <si>
    <t>WITTKE JR, DONALD</t>
  </si>
  <si>
    <t>SAINT ORENS, JEROME</t>
  </si>
  <si>
    <t>POTTINGER, ERIC</t>
  </si>
  <si>
    <t>HOWELL, WILLIAM</t>
  </si>
  <si>
    <t>MATHIEU, ROBERT</t>
  </si>
  <si>
    <t>POOL, DAVID</t>
  </si>
  <si>
    <t>ROODS, SHAWN</t>
  </si>
  <si>
    <t>SILVER, KELLY</t>
  </si>
  <si>
    <t>WILLIAMS, CRAIG</t>
  </si>
  <si>
    <t>HARPLEY, BRYAN</t>
  </si>
  <si>
    <t>SPARK JR, DONALD</t>
  </si>
  <si>
    <t>LAHUEC, MARK</t>
  </si>
  <si>
    <t>EDDY, GARY</t>
  </si>
  <si>
    <t>SCOTT, STACEY</t>
  </si>
  <si>
    <t>LAX</t>
  </si>
  <si>
    <t>GOWDY, DANIEL</t>
  </si>
  <si>
    <t>VERSWEYVELD, JAN</t>
  </si>
  <si>
    <t>SOHAYDA, TOMAS</t>
  </si>
  <si>
    <t>TSAKIRIS, EVANGELOS</t>
  </si>
  <si>
    <t>ZIMMERMAN, ANDREW</t>
  </si>
  <si>
    <t>STEWART, ANDREW</t>
  </si>
  <si>
    <t>BOLICH, HARRY</t>
  </si>
  <si>
    <t>PHILLIPS, TOBIN</t>
  </si>
  <si>
    <t>PALMER, ROBERT</t>
  </si>
  <si>
    <t>OBRYAN, GEORGE</t>
  </si>
  <si>
    <t>WARD, DANIEL</t>
  </si>
  <si>
    <t>COTTLE JR, JAMES</t>
  </si>
  <si>
    <t>SOLTANI, MO</t>
  </si>
  <si>
    <t>HAUSCHILD, THOMAS</t>
  </si>
  <si>
    <t>DUBON, DANILO</t>
  </si>
  <si>
    <t>RAINWATER, CHRISTOPHER</t>
  </si>
  <si>
    <t>MADGEY JR, KENNETH</t>
  </si>
  <si>
    <t>SCULLY, JOHN</t>
  </si>
  <si>
    <t>ACKER, KEVIN</t>
  </si>
  <si>
    <t>ANTEMANN, NEAL</t>
  </si>
  <si>
    <t>FISCHER II, JULIUS</t>
  </si>
  <si>
    <t>DECK, MATTHEW</t>
  </si>
  <si>
    <t>WILLIAMS, JASON</t>
  </si>
  <si>
    <t>BENDER, MICHAEL</t>
  </si>
  <si>
    <t>SMITH, JEFFREY</t>
  </si>
  <si>
    <t>SWORDS, CHRISTOPHER</t>
  </si>
  <si>
    <t>WILLIS, GREGORY</t>
  </si>
  <si>
    <t>BITTLE, GARY</t>
  </si>
  <si>
    <t>LAVATI, JOSEPH</t>
  </si>
  <si>
    <t>KLEIN, DAVID</t>
  </si>
  <si>
    <t>RADEBAUGH, JAMES</t>
  </si>
  <si>
    <t>MONKEVICZ, MICHAEL</t>
  </si>
  <si>
    <t>MILTON, JASON</t>
  </si>
  <si>
    <t>GILMORE, GREGORY</t>
  </si>
  <si>
    <t>BROWN, DOUGLAS</t>
  </si>
  <si>
    <t>GAMBACH, BRADLEY</t>
  </si>
  <si>
    <t>WALKER, SHERRY</t>
  </si>
  <si>
    <t>RANSOM, COREY</t>
  </si>
  <si>
    <t>NELSON, SCOTT</t>
  </si>
  <si>
    <t>SAULSBURY, MICHAEL</t>
  </si>
  <si>
    <t>BENNETT, JAMES</t>
  </si>
  <si>
    <t>ELLIS, JAMES</t>
  </si>
  <si>
    <t>OBYRNE, BRIAN</t>
  </si>
  <si>
    <t>SOBER, CHADD</t>
  </si>
  <si>
    <t>JEFFERIS, JOEL</t>
  </si>
  <si>
    <t>FREUDENHEIM, DAVID</t>
  </si>
  <si>
    <t>FRYE, MARK</t>
  </si>
  <si>
    <t>FRUCHT, RIMON</t>
  </si>
  <si>
    <t>REN, JASON</t>
  </si>
  <si>
    <t>WATSON, RICK</t>
  </si>
  <si>
    <t>SHAFER, DANNY</t>
  </si>
  <si>
    <t>SCHON, DANIEL</t>
  </si>
  <si>
    <t>STACK, CHRISTOPHER</t>
  </si>
  <si>
    <t>SJC</t>
  </si>
  <si>
    <t>KEYMAN II, HARRY</t>
  </si>
  <si>
    <t>PARISI, ANDREW</t>
  </si>
  <si>
    <t>SWANSON, MYRON</t>
  </si>
  <si>
    <t>BAUER, KEVIN</t>
  </si>
  <si>
    <t>CAUDLE, JASON</t>
  </si>
  <si>
    <t>SAVAGE, JAMES</t>
  </si>
  <si>
    <t>MISUK, WILLIAM</t>
  </si>
  <si>
    <t>STEARMAN, JOHN</t>
  </si>
  <si>
    <t>YOUSKAUSKAS, JOHN</t>
  </si>
  <si>
    <t>MARRIOTT, FRER</t>
  </si>
  <si>
    <t>NAREZO, SARA</t>
  </si>
  <si>
    <t>KAHLER, KARA</t>
  </si>
  <si>
    <t>SWIFT, WILLIAM</t>
  </si>
  <si>
    <t>HOU</t>
  </si>
  <si>
    <t>JOWERS JR, RICHARD</t>
  </si>
  <si>
    <t>TROTTER, MICHAEL</t>
  </si>
  <si>
    <t>NIKOLAISEN, KURT</t>
  </si>
  <si>
    <t>OFARRILL, LUIS</t>
  </si>
  <si>
    <t>MERCHANT, MITCHELL</t>
  </si>
  <si>
    <t>LYDON, DAVID</t>
  </si>
  <si>
    <t>FSD</t>
  </si>
  <si>
    <t>MEYER, KREG</t>
  </si>
  <si>
    <t>SCHUSTER, BRIAN</t>
  </si>
  <si>
    <t>FORAN, MICHAEL</t>
  </si>
  <si>
    <t>THOMPSON, TODD</t>
  </si>
  <si>
    <t>GODINEZ, MARCO</t>
  </si>
  <si>
    <t>HANSON, MICHAEL</t>
  </si>
  <si>
    <t>MC MENAMY, MARK</t>
  </si>
  <si>
    <t>BOWER, GEORG</t>
  </si>
  <si>
    <t>HARRINGTON, ROBERT</t>
  </si>
  <si>
    <t>REYNOLDS, PAUL</t>
  </si>
  <si>
    <t>BUR</t>
  </si>
  <si>
    <t>BIXBY, RICHARD</t>
  </si>
  <si>
    <t>WIDIGER, ERIC</t>
  </si>
  <si>
    <t>MARTINEZ, DOUGLAS</t>
  </si>
  <si>
    <t>HEUSTON, RYAN</t>
  </si>
  <si>
    <t>NEWMAN, PETER</t>
  </si>
  <si>
    <t>TALLMAN, MICHAEL</t>
  </si>
  <si>
    <t>LIDBACK, SHAWN</t>
  </si>
  <si>
    <t>RAEFIELD, ERIC</t>
  </si>
  <si>
    <t>JOHNSON, MATTHEW</t>
  </si>
  <si>
    <t>BURKE, DAVID</t>
  </si>
  <si>
    <t>URBINA, RONALD</t>
  </si>
  <si>
    <t>WEBERG, ROBBIE</t>
  </si>
  <si>
    <t>WHITAKER, ROBBIE</t>
  </si>
  <si>
    <t>MUHA, MARK</t>
  </si>
  <si>
    <t>HAYNES III, JAMES</t>
  </si>
  <si>
    <t>ATARODIAN, MEHDI</t>
  </si>
  <si>
    <t>REGIER, JAMIE</t>
  </si>
  <si>
    <t>UHLMAN, GRETCHEN</t>
  </si>
  <si>
    <t>SWEAT, LAVAL</t>
  </si>
  <si>
    <t>DUNN, GREGORY</t>
  </si>
  <si>
    <t>FORSTE, JEFFREY</t>
  </si>
  <si>
    <t>MOORE, RICHARD</t>
  </si>
  <si>
    <t>STANLEY, JEFFREY</t>
  </si>
  <si>
    <t>MONTGOMERY, DAVID</t>
  </si>
  <si>
    <t>RAMEY, AMANDA</t>
  </si>
  <si>
    <t>BISHOP, JAMES</t>
  </si>
  <si>
    <t>ALMSTEAD, MICHAEL</t>
  </si>
  <si>
    <t>BRINCKS, GAIL</t>
  </si>
  <si>
    <t>NEWHOUSE, JAY</t>
  </si>
  <si>
    <t>CAPOZZI, LANDON</t>
  </si>
  <si>
    <t>OBERG, GEOFFREY</t>
  </si>
  <si>
    <t>MUSGROVE II, JAMES</t>
  </si>
  <si>
    <t>JUNELL, SONNY</t>
  </si>
  <si>
    <t>KOCH, LANCE</t>
  </si>
  <si>
    <t>SALK, JESSE</t>
  </si>
  <si>
    <t>HEMMINGER, KEITH</t>
  </si>
  <si>
    <t>ANDERSON, STEVEN</t>
  </si>
  <si>
    <t>GREENE, JOY</t>
  </si>
  <si>
    <t>COWAN, BRIAN</t>
  </si>
  <si>
    <t>BRYANT, HUGH</t>
  </si>
  <si>
    <t>MAY, CHRISTOPHER</t>
  </si>
  <si>
    <t>ELLISON, AARON</t>
  </si>
  <si>
    <t>BUNYAN, CHRISTOPHER</t>
  </si>
  <si>
    <t>MELLEN, JEFFREY</t>
  </si>
  <si>
    <t>CHARTIER, RYAN</t>
  </si>
  <si>
    <t>ILLAN, GUSTAVO</t>
  </si>
  <si>
    <t>ILARI, ALESSIO</t>
  </si>
  <si>
    <t>NOSALEK, KEVIN</t>
  </si>
  <si>
    <t>FAULK, JOHN</t>
  </si>
  <si>
    <t>SORENSEN, CHRISTOPHER</t>
  </si>
  <si>
    <t>BARRETO, WALDEMAR</t>
  </si>
  <si>
    <t>SGORLON, MARLA</t>
  </si>
  <si>
    <t>GERGAUD, PATRICK</t>
  </si>
  <si>
    <t>UMBREIT JR, JAMES</t>
  </si>
  <si>
    <t>WELLBORN, LOUIS</t>
  </si>
  <si>
    <t>MIHAYLO, JEREMY</t>
  </si>
  <si>
    <t>RAFTOVICH, JAMES</t>
  </si>
  <si>
    <t>STUTE, CLAUDIUS</t>
  </si>
  <si>
    <t>HUMBERD, MATTHEW</t>
  </si>
  <si>
    <t>TOWER, KEVIN</t>
  </si>
  <si>
    <t>NESIN, CHRISTOPHER</t>
  </si>
  <si>
    <t>QUIGLEY, JEFFREY</t>
  </si>
  <si>
    <t>WILLIAMS, MARK</t>
  </si>
  <si>
    <t>GRADY, BRIAN</t>
  </si>
  <si>
    <t>HANCOCK, BRYAN</t>
  </si>
  <si>
    <t>BARNES, CHRISTINE</t>
  </si>
  <si>
    <t>LOTT, ROBERT</t>
  </si>
  <si>
    <t>GANDRILLE, OLIVIER</t>
  </si>
  <si>
    <t>PUCKROPP, JOHN</t>
  </si>
  <si>
    <t>KIRST, RICK</t>
  </si>
  <si>
    <t>BARTUCE, ROBERT</t>
  </si>
  <si>
    <t>GIBSON, PAUL</t>
  </si>
  <si>
    <t>SCHUBERT, STEVEN</t>
  </si>
  <si>
    <t>MERTZ, AARON</t>
  </si>
  <si>
    <t>LADICK, RYAN</t>
  </si>
  <si>
    <t>UPSHAW, LEWIS</t>
  </si>
  <si>
    <t>SAMPATH, STEVEN</t>
  </si>
  <si>
    <t>MURDOCH, PAUL</t>
  </si>
  <si>
    <t>MC LEOD, MIKAELE</t>
  </si>
  <si>
    <t>ROBERGE, JAMES</t>
  </si>
  <si>
    <t>MAGSTADT, DAVID</t>
  </si>
  <si>
    <t>BECKER, CHRISTIAN</t>
  </si>
  <si>
    <t>BARRETT, PAUL</t>
  </si>
  <si>
    <t>PEARCE, VERNON</t>
  </si>
  <si>
    <t>NARANJO, JUAN</t>
  </si>
  <si>
    <t>VOGEL, CHRISTOPHER</t>
  </si>
  <si>
    <t>MCCARTY, RORY</t>
  </si>
  <si>
    <t>BOND, PRESCOTT</t>
  </si>
  <si>
    <t>PRICE, JARVIS</t>
  </si>
  <si>
    <t>DE PAIVA, ROBERT</t>
  </si>
  <si>
    <t>MALMBORG, JOHN</t>
  </si>
  <si>
    <t>FLYNN, PAUL</t>
  </si>
  <si>
    <t>MC FADDEN, MICHAEL</t>
  </si>
  <si>
    <t>THOMSON, DAN</t>
  </si>
  <si>
    <t>GETSY, THOMAS</t>
  </si>
  <si>
    <t>OCONNOR, CHRISTOPHER</t>
  </si>
  <si>
    <t>MAYO, LARRY</t>
  </si>
  <si>
    <t>JECKEL, DWIGHT</t>
  </si>
  <si>
    <t>SUBRENAT, CEDRIC</t>
  </si>
  <si>
    <t>LONCHAR, MARK</t>
  </si>
  <si>
    <t>CHIOTA, FELIX</t>
  </si>
  <si>
    <t>WINGOOD, JEFFREY</t>
  </si>
  <si>
    <t>BUCALO, LUKE</t>
  </si>
  <si>
    <t>NORDMEYER, BENJAMIN</t>
  </si>
  <si>
    <t>FRANK, TODD</t>
  </si>
  <si>
    <t>KLINGER, BENJAMIN</t>
  </si>
  <si>
    <t>GURNEY, PETER</t>
  </si>
  <si>
    <t>WELCH, WILLIAM</t>
  </si>
  <si>
    <t>FRAZIER, SHERMAN</t>
  </si>
  <si>
    <t>OKEEFE, THOMAS</t>
  </si>
  <si>
    <t>SCHMITT, ERIC</t>
  </si>
  <si>
    <t>FAT</t>
  </si>
  <si>
    <t>VAN BENSCHOTEN, THOMAS</t>
  </si>
  <si>
    <t>CRAWFORD, JASON</t>
  </si>
  <si>
    <t>MAY, MIKEL</t>
  </si>
  <si>
    <t>SHAW, PHILLIP</t>
  </si>
  <si>
    <t>LOVE II, CHARLES</t>
  </si>
  <si>
    <t>REYES FERGUSON, RAMON</t>
  </si>
  <si>
    <t>ECKHARDT, TROY</t>
  </si>
  <si>
    <t>HAUSER, PAUL</t>
  </si>
  <si>
    <t>RICE JR, THOMAS</t>
  </si>
  <si>
    <t>DEN BESTEN, ADRIANUS</t>
  </si>
  <si>
    <t>BELICZAY, ISTVAN</t>
  </si>
  <si>
    <t>TSCHOEPE, MARKUS</t>
  </si>
  <si>
    <t>DAY, STEVEN</t>
  </si>
  <si>
    <t>GREENWOOD, BRIAN</t>
  </si>
  <si>
    <t>TERTELING, RYAN</t>
  </si>
  <si>
    <t>GEHLING, KELLY</t>
  </si>
  <si>
    <t>PORTER, CHRISTOPHER</t>
  </si>
  <si>
    <t>CANADAY, MICHAEL</t>
  </si>
  <si>
    <t>TEMPLETON, DAVID</t>
  </si>
  <si>
    <t>BLAES, RICHARD</t>
  </si>
  <si>
    <t>DE LAAT, MARC</t>
  </si>
  <si>
    <t>PETERSON, STEVEN</t>
  </si>
  <si>
    <t>RUHM, STEVEN</t>
  </si>
  <si>
    <t>CHESSER, CHAD</t>
  </si>
  <si>
    <t>HSV</t>
  </si>
  <si>
    <t>PROBSTFELD, ERIC</t>
  </si>
  <si>
    <t>JOHNSON, JAMES</t>
  </si>
  <si>
    <t>MASLES, MATTHEW</t>
  </si>
  <si>
    <t>LEE, YOON</t>
  </si>
  <si>
    <t>HAINES, THOMAS</t>
  </si>
  <si>
    <t>TIDWELL, RICHARD</t>
  </si>
  <si>
    <t>KOZENSKI, THOMAS</t>
  </si>
  <si>
    <t>BACHELLER, KENNETH</t>
  </si>
  <si>
    <t>MILLER, MARK</t>
  </si>
  <si>
    <t>NADAL, JEAN LUC</t>
  </si>
  <si>
    <t>SHARE, STEVEN</t>
  </si>
  <si>
    <t>BLOWER, PAUL</t>
  </si>
  <si>
    <t>FRANK, PIETER</t>
  </si>
  <si>
    <t>KELLY, RYAN</t>
  </si>
  <si>
    <t>BAKOSS, JOHN</t>
  </si>
  <si>
    <t>VELEZ SOLER, LUIS</t>
  </si>
  <si>
    <t>LEROUX, PEDRO</t>
  </si>
  <si>
    <t>IRIARTE, GABRIEL</t>
  </si>
  <si>
    <t>VICK III, ROY</t>
  </si>
  <si>
    <t>FEHNEL, PAUL</t>
  </si>
  <si>
    <t>MILKE, PATRICIA</t>
  </si>
  <si>
    <t>ADKIN, PAUL</t>
  </si>
  <si>
    <t>PUYANA, AARON</t>
  </si>
  <si>
    <t>SAMFORD, SCOTT</t>
  </si>
  <si>
    <t>TVEDT, TOMMY</t>
  </si>
  <si>
    <t>VICKERY, CHRISTOPHER</t>
  </si>
  <si>
    <t>PONTZER, DAVID</t>
  </si>
  <si>
    <t>ROBLES, HECTOR</t>
  </si>
  <si>
    <t>LETOURNEAU, CLAUDE</t>
  </si>
  <si>
    <t>MARQUEZ, RICHARD</t>
  </si>
  <si>
    <t>SMITH, PHILIP</t>
  </si>
  <si>
    <t>SILLS, ANTHONY</t>
  </si>
  <si>
    <t>PELLBRING, CHRISTIAN</t>
  </si>
  <si>
    <t>BISAGNO, GEORGE</t>
  </si>
  <si>
    <t>BRUNO, DON</t>
  </si>
  <si>
    <t>HALDER, JOHN</t>
  </si>
  <si>
    <t>THOMPSON, ANDREW</t>
  </si>
  <si>
    <t>MARSHALL JR, JAMES</t>
  </si>
  <si>
    <t>PETTY, JOHN</t>
  </si>
  <si>
    <t>KRUEGER JR, ROBERT</t>
  </si>
  <si>
    <t>CARON, MATTHEW</t>
  </si>
  <si>
    <t>CONSTANTINIDES, KAROLOS</t>
  </si>
  <si>
    <t>KJELLSTROM, AXEL</t>
  </si>
  <si>
    <t>BUTLER, JEFFREY</t>
  </si>
  <si>
    <t>MEEK, KENT</t>
  </si>
  <si>
    <t>LUNDBERG, HENRIK</t>
  </si>
  <si>
    <t>SMITH, CHRISTOPHER</t>
  </si>
  <si>
    <t>FRACHIONI, MARK</t>
  </si>
  <si>
    <t>CALLANAN, SEAN</t>
  </si>
  <si>
    <t>FARLEY, MATTHEW</t>
  </si>
  <si>
    <t>LGA</t>
  </si>
  <si>
    <t>STRASMANN, GARY</t>
  </si>
  <si>
    <t>DE MEY, JOHN</t>
  </si>
  <si>
    <t>ROKNE, JAN</t>
  </si>
  <si>
    <t>ALTENHOFEN, DIRK</t>
  </si>
  <si>
    <t>WELCH, RYAN</t>
  </si>
  <si>
    <t>MC DERMOND JR, ROBERT</t>
  </si>
  <si>
    <t>ALDRICH JR, THOMAS</t>
  </si>
  <si>
    <t>BRADLEY, CLARK</t>
  </si>
  <si>
    <t>STRATTON, STEVE</t>
  </si>
  <si>
    <t>VILLANI, RICHARD</t>
  </si>
  <si>
    <t>GAETA, MATTHEW</t>
  </si>
  <si>
    <t>BAGLEY, TIMOTHY</t>
  </si>
  <si>
    <t>MARONEY, PATRICK</t>
  </si>
  <si>
    <t>MEHLING, TODD</t>
  </si>
  <si>
    <t>BYRNE JR, ALFRED</t>
  </si>
  <si>
    <t>SCHROEDER, VINCENT</t>
  </si>
  <si>
    <t>BROCK, ROBERT</t>
  </si>
  <si>
    <t>COOPER, CARL</t>
  </si>
  <si>
    <t>LAGNEAU, LAURENT</t>
  </si>
  <si>
    <t>HANSON, NICHOLAS</t>
  </si>
  <si>
    <t>TRAPUZZANO, ROBERT</t>
  </si>
  <si>
    <t>RISINGER, JEFFREY</t>
  </si>
  <si>
    <t>WOODFINT, STEVEN</t>
  </si>
  <si>
    <t>GROSS, DAVID</t>
  </si>
  <si>
    <t>ANDERSON, DAVID</t>
  </si>
  <si>
    <t>MAY, PETER</t>
  </si>
  <si>
    <t>HURLBERT, TIMOTHY</t>
  </si>
  <si>
    <t>CONN, DAVID</t>
  </si>
  <si>
    <t>GENTRY, GREGORY</t>
  </si>
  <si>
    <t>NIEWOIT JR, JOHN</t>
  </si>
  <si>
    <t>GAMMILL, DAVID</t>
  </si>
  <si>
    <t>HOPPER, ROBERT</t>
  </si>
  <si>
    <t>KOBLAND, NEIL</t>
  </si>
  <si>
    <t>PISO, ANTHONY</t>
  </si>
  <si>
    <t>BUTLER, STEPHEN</t>
  </si>
  <si>
    <t>BEHESHTI, KEYVAN</t>
  </si>
  <si>
    <t>GARBE, MARK</t>
  </si>
  <si>
    <t>FLAUGH, ROBERT</t>
  </si>
  <si>
    <t>WINTER, TROY</t>
  </si>
  <si>
    <t>HOSSEINZADEH, AMIR</t>
  </si>
  <si>
    <t>MEINBERG, JAMES</t>
  </si>
  <si>
    <t>BELL, JONATHAN</t>
  </si>
  <si>
    <t>WELCH, DANIEL</t>
  </si>
  <si>
    <t>NIBBE, RYAN</t>
  </si>
  <si>
    <t>KILBARGER, SHAWN</t>
  </si>
  <si>
    <t>GAUTRAUD, MICAH</t>
  </si>
  <si>
    <t>GRAMMER, DONALD</t>
  </si>
  <si>
    <t>BOGGS, PHILIP</t>
  </si>
  <si>
    <t>SWEENEY IV, BAYARD</t>
  </si>
  <si>
    <t>WALDO, EDWARD</t>
  </si>
  <si>
    <t>EWERT, JOHN</t>
  </si>
  <si>
    <t>WHITEHEAD, BRUCE</t>
  </si>
  <si>
    <t>ROMANO, CARMELO</t>
  </si>
  <si>
    <t>FUDURIC, MARK</t>
  </si>
  <si>
    <t>BAKER, MICHAEL</t>
  </si>
  <si>
    <t>ZURAWSKI, DARREN</t>
  </si>
  <si>
    <t>HAMILTON, JEFFERY</t>
  </si>
  <si>
    <t>SWINEY, JEFFREY</t>
  </si>
  <si>
    <t>OLDENBURG, GREGORY</t>
  </si>
  <si>
    <t>CHRIST, GREGORY</t>
  </si>
  <si>
    <t>PERPICH, JASON</t>
  </si>
  <si>
    <t>MATHERS, ROBERT</t>
  </si>
  <si>
    <t>FLORIAN, KERRIE</t>
  </si>
  <si>
    <t>TOMLINSON, JASON</t>
  </si>
  <si>
    <t>TIMMINS, CHRISTIAN</t>
  </si>
  <si>
    <t>CHERRY, MICHAEL</t>
  </si>
  <si>
    <t>KERR, GAVIN</t>
  </si>
  <si>
    <t>RYMER, DAVID</t>
  </si>
  <si>
    <t>HAMILTON, STEPHEN</t>
  </si>
  <si>
    <t>MORAIS, ODILON</t>
  </si>
  <si>
    <t>SILVA, HENRY</t>
  </si>
  <si>
    <t>GILLILAND, MARK</t>
  </si>
  <si>
    <t>MITTEN, ERIC</t>
  </si>
  <si>
    <t>ARCHER, JEFFREY</t>
  </si>
  <si>
    <t>KINGHAM, JOEL</t>
  </si>
  <si>
    <t>MILLER, SCOTT</t>
  </si>
  <si>
    <t>WITEK, RICHARD</t>
  </si>
  <si>
    <t>MCCLASKEY, LESLIE</t>
  </si>
  <si>
    <t>MARTIN, KERRY</t>
  </si>
  <si>
    <t>LENHARD III, ROBERT</t>
  </si>
  <si>
    <t>HULL, TERRI</t>
  </si>
  <si>
    <t>FREIER, JOHN</t>
  </si>
  <si>
    <t>PETERSON, JOHN</t>
  </si>
  <si>
    <t>MCKITTRICK, TIMOTHY</t>
  </si>
  <si>
    <t>KOVANEN, MIKA</t>
  </si>
  <si>
    <t>OBERLIN III, JOHN</t>
  </si>
  <si>
    <t>CALODNEY, JASON</t>
  </si>
  <si>
    <t>MISYUKEVICH, KONSTANTYN</t>
  </si>
  <si>
    <t>KOVACH, RICHARD</t>
  </si>
  <si>
    <t>MBS</t>
  </si>
  <si>
    <t>ORTH, TYREL</t>
  </si>
  <si>
    <t>GILMER, ROBERT</t>
  </si>
  <si>
    <t>WAGNER, RONALD</t>
  </si>
  <si>
    <t>SCHWALM, PHILIP</t>
  </si>
  <si>
    <t>PALFREY, JOHN</t>
  </si>
  <si>
    <t>DRYDEN, ERIC</t>
  </si>
  <si>
    <t>SUMMERS, JAMES</t>
  </si>
  <si>
    <t>WELLS, ERIC</t>
  </si>
  <si>
    <t>LOEB, WILLIAM</t>
  </si>
  <si>
    <t>CRUZ, HERIBERTO</t>
  </si>
  <si>
    <t>LAYMAN, JASON</t>
  </si>
  <si>
    <t>BROWN, MARK</t>
  </si>
  <si>
    <t>NELSON, DAVID</t>
  </si>
  <si>
    <t>YEZMAN, GEORGE</t>
  </si>
  <si>
    <t>HUDGINS, TODD</t>
  </si>
  <si>
    <t>PRAVEC, JIRI</t>
  </si>
  <si>
    <t>SBP</t>
  </si>
  <si>
    <t>MOORE, CRAIG</t>
  </si>
  <si>
    <t>KENSTER, JOHN</t>
  </si>
  <si>
    <t>MILLHOLLAND, NATHAN</t>
  </si>
  <si>
    <t>WILLIAMS, MATTHEW</t>
  </si>
  <si>
    <t>FREDENBURG, JOHN</t>
  </si>
  <si>
    <t>SHANTZ, LORNE</t>
  </si>
  <si>
    <t>WALLACE, SCOTT</t>
  </si>
  <si>
    <t>SCOTT, RICK</t>
  </si>
  <si>
    <t>FRAZIER, DONALD</t>
  </si>
  <si>
    <t>EDMONDS, RICHARD</t>
  </si>
  <si>
    <t>ADAMS, ROY</t>
  </si>
  <si>
    <t>HALEY, TRAVIS</t>
  </si>
  <si>
    <t>WATTIER, NATHANIEL</t>
  </si>
  <si>
    <t>MURCH, ANTHONY</t>
  </si>
  <si>
    <t>BELL, JEREMY</t>
  </si>
  <si>
    <t>SMITH, JODY</t>
  </si>
  <si>
    <t>GUREL, DOUGLAS</t>
  </si>
  <si>
    <t>SAMUEL, ELIA</t>
  </si>
  <si>
    <t>MC DOWELL, JEREMY</t>
  </si>
  <si>
    <t>VALLOT, MARCUS</t>
  </si>
  <si>
    <t>SKUBICK, THOMAS</t>
  </si>
  <si>
    <t>SEIDEL, TODD</t>
  </si>
  <si>
    <t>KRAMER, GEORGE</t>
  </si>
  <si>
    <t>WHITAKER, CHRISTOPHER</t>
  </si>
  <si>
    <t>LINEBARGER, DUSTIN</t>
  </si>
  <si>
    <t>DUNCAN, JEFFREY</t>
  </si>
  <si>
    <t>BAJZER, RYAN</t>
  </si>
  <si>
    <t>ALLEN, TIMOTHY</t>
  </si>
  <si>
    <t>SHERMAN, JONATHAN</t>
  </si>
  <si>
    <t>PIEL, JACOB</t>
  </si>
  <si>
    <t>BYER, SCOTT</t>
  </si>
  <si>
    <t>NIEBUHR, ZACHARY</t>
  </si>
  <si>
    <t>ROACH, ADAM</t>
  </si>
  <si>
    <t>LUTTER, TRENT</t>
  </si>
  <si>
    <t>NEELY, RODNEY</t>
  </si>
  <si>
    <t>LOWENSTEIN, DAVID</t>
  </si>
  <si>
    <t>PISCHKE, MARK</t>
  </si>
  <si>
    <t>WYSOCKI, ROBERT</t>
  </si>
  <si>
    <t>SIMON JR, ROBERT</t>
  </si>
  <si>
    <t>DI COSTANZO, RALPH</t>
  </si>
  <si>
    <t>HARTMAN, MATTHEW</t>
  </si>
  <si>
    <t>KILCULLEN, CHRISTOPHER</t>
  </si>
  <si>
    <t>WALTHER, JOHANN</t>
  </si>
  <si>
    <t>GLOVER, ADAM</t>
  </si>
  <si>
    <t>ZENAHLIK, ANTHONY</t>
  </si>
  <si>
    <t>SZABO, TIBOR</t>
  </si>
  <si>
    <t>MINOR, GAY</t>
  </si>
  <si>
    <t>MCKANE, HUGH</t>
  </si>
  <si>
    <t>EBERL, DEAN</t>
  </si>
  <si>
    <t>STUDNICKA, THOMAS</t>
  </si>
  <si>
    <t>WINSLOW, RYAN</t>
  </si>
  <si>
    <t>MOLLICK, STEPHEN</t>
  </si>
  <si>
    <t>VAN ZUILEN, ROBERT</t>
  </si>
  <si>
    <t>THOMAS, NOEL</t>
  </si>
  <si>
    <t>MILLER, CHRISTIAN</t>
  </si>
  <si>
    <t>PETROVIC, DRAGAN</t>
  </si>
  <si>
    <t>CONLEY, JEFFREY</t>
  </si>
  <si>
    <t>DI NOTO, THOMAS</t>
  </si>
  <si>
    <t>SKINNER, WARDLAW</t>
  </si>
  <si>
    <t>SCHWERTFEGER, DEAN</t>
  </si>
  <si>
    <t>SKORAK, EDWARD</t>
  </si>
  <si>
    <t>LUE-CHUNG, CARL</t>
  </si>
  <si>
    <t>JFK</t>
  </si>
  <si>
    <t>CROWELL, SCOT</t>
  </si>
  <si>
    <t>HANOSH, DANA</t>
  </si>
  <si>
    <t>DURRANT, STEVEN</t>
  </si>
  <si>
    <t>TSCHIDA, KIRK</t>
  </si>
  <si>
    <t>SALLAZ, KELLY</t>
  </si>
  <si>
    <t>BARBI, MANFREDI</t>
  </si>
  <si>
    <t>UHLES, DAVID</t>
  </si>
  <si>
    <t>HAMES, BYRON</t>
  </si>
  <si>
    <t>DURET, BENJAMIN</t>
  </si>
  <si>
    <t>GAMBREL JR, DWAIN</t>
  </si>
  <si>
    <t>SLACK, DAVID</t>
  </si>
  <si>
    <t>SMITH, TIMOTHY</t>
  </si>
  <si>
    <t>BAXTER, STEPHEN</t>
  </si>
  <si>
    <t>MC MILLAN, MARK</t>
  </si>
  <si>
    <t>TURNER, ANDREW</t>
  </si>
  <si>
    <t>REAGAN, JASON</t>
  </si>
  <si>
    <t>LINDSTROM, THOMAS</t>
  </si>
  <si>
    <t>BABARSKIS, VICTOR</t>
  </si>
  <si>
    <t>SHAW, JOHN</t>
  </si>
  <si>
    <t>SISSON, ADAM</t>
  </si>
  <si>
    <t>DARBY, TYLER</t>
  </si>
  <si>
    <t>BACHA III, ROBERT</t>
  </si>
  <si>
    <t>ANDRUS, BENJAMEN</t>
  </si>
  <si>
    <t>POUND, JONATHAN</t>
  </si>
  <si>
    <t>CAMP, NORMAN</t>
  </si>
  <si>
    <t>CORP, RONALD</t>
  </si>
  <si>
    <t>YOUSKAUSKAS, CHRISTOPHER</t>
  </si>
  <si>
    <t>GRIFFITH, IAN</t>
  </si>
  <si>
    <t>PHENIX, TODD</t>
  </si>
  <si>
    <t>ADAMS, GENA</t>
  </si>
  <si>
    <t>KOBELIN, MARK</t>
  </si>
  <si>
    <t>HIXSON, JONATHAN</t>
  </si>
  <si>
    <t>LUTTS, GLEN</t>
  </si>
  <si>
    <t>RUHLAND, BRIAN</t>
  </si>
  <si>
    <t>JORDAN SR, SEAVY</t>
  </si>
  <si>
    <t>MERKLEY, CHRISTOPHER</t>
  </si>
  <si>
    <t>LANGE, MARK</t>
  </si>
  <si>
    <t>BAUER, DAVID</t>
  </si>
  <si>
    <t>SAYRE, TIMOTHY</t>
  </si>
  <si>
    <t>LISCIO, MICHAEL</t>
  </si>
  <si>
    <t>ROCKWELL, CHRIS</t>
  </si>
  <si>
    <t>BUCHANAN, TIMOTHY</t>
  </si>
  <si>
    <t>JOHNSON, JASON</t>
  </si>
  <si>
    <t>DAVENPORT, DEWEY</t>
  </si>
  <si>
    <t>VAN LEEUWEN, DANIEL</t>
  </si>
  <si>
    <t>LAZAREVIC, FILIP</t>
  </si>
  <si>
    <t>GAGNON, TIMOTHY</t>
  </si>
  <si>
    <t>NOWAK, MICHAEL</t>
  </si>
  <si>
    <t>FETTERS, JEB</t>
  </si>
  <si>
    <t>FNT</t>
  </si>
  <si>
    <t>MILLER, GLENN</t>
  </si>
  <si>
    <t>MARS, RICHARD</t>
  </si>
  <si>
    <t>SAUMIER, MICAH</t>
  </si>
  <si>
    <t>KITCHEN, DAVID</t>
  </si>
  <si>
    <t>HILES, JON</t>
  </si>
  <si>
    <t>CROUCHER, CHRISTOPHER</t>
  </si>
  <si>
    <t>BUTTACAVOLI, ANTHONY</t>
  </si>
  <si>
    <t>WOODS, MARK</t>
  </si>
  <si>
    <t>ROSENKRANZ, CURTIS</t>
  </si>
  <si>
    <t>MIRANDA, STEPHEN</t>
  </si>
  <si>
    <t>BAUCH, RICHARD</t>
  </si>
  <si>
    <t>PHARRIS, RUSSELL</t>
  </si>
  <si>
    <t>SUN</t>
  </si>
  <si>
    <t>ADABEL, REX</t>
  </si>
  <si>
    <t>PEDERSEN, DANE</t>
  </si>
  <si>
    <t>WALDSCHMIDT, NICHOLAS</t>
  </si>
  <si>
    <t>GOSS, LAWRENCE</t>
  </si>
  <si>
    <t>CIUZIO, CHARLES</t>
  </si>
  <si>
    <t>HEVERLY JR, ROBERT</t>
  </si>
  <si>
    <t>HARTER, JEFFREY</t>
  </si>
  <si>
    <t>POOLE, DANIEL</t>
  </si>
  <si>
    <t>FINDLAY, STEPHEN</t>
  </si>
  <si>
    <t>RICCIARDONE, ERIC</t>
  </si>
  <si>
    <t>KUECK, RODGER</t>
  </si>
  <si>
    <t>STAUFFER, SCOTT</t>
  </si>
  <si>
    <t>GARCIA, ARNULFO</t>
  </si>
  <si>
    <t>VICKERY, KEITH</t>
  </si>
  <si>
    <t>KLINGLER, LARRY</t>
  </si>
  <si>
    <t>GNAGY, JEFFREY</t>
  </si>
  <si>
    <t>COLBERG, CHAD</t>
  </si>
  <si>
    <t>PURDUE, DOUGLAS</t>
  </si>
  <si>
    <t>HARRINGTON, ROXANNE</t>
  </si>
  <si>
    <t>FAILLA, CHARLES</t>
  </si>
  <si>
    <t>AMALLIA, MONYA</t>
  </si>
  <si>
    <t>ADAIR, JOHN</t>
  </si>
  <si>
    <t>DURICA, PETER</t>
  </si>
  <si>
    <t>CLARK, KENNETH</t>
  </si>
  <si>
    <t>WHEELESS, LOREN</t>
  </si>
  <si>
    <t>WAHL, CHRISTOPHER</t>
  </si>
  <si>
    <t>SHEALY JR, ROBERT</t>
  </si>
  <si>
    <t>GSI</t>
  </si>
  <si>
    <t>GRANT, ROBERT</t>
  </si>
  <si>
    <t>MCKAIN, MARK</t>
  </si>
  <si>
    <t>STOHLMANN, ANDREW</t>
  </si>
  <si>
    <t>RAY, TIMOTHY</t>
  </si>
  <si>
    <t>CONARDY, BRIAN</t>
  </si>
  <si>
    <t>NOONAN, PATRICK</t>
  </si>
  <si>
    <t>RHODES, JOHN</t>
  </si>
  <si>
    <t>BARTHOLF, BRIAN</t>
  </si>
  <si>
    <t>GASTON, DAMON</t>
  </si>
  <si>
    <t>GAINES, JASON</t>
  </si>
  <si>
    <t>AHEARN, THOMAS</t>
  </si>
  <si>
    <t>PETERSON, NEIL</t>
  </si>
  <si>
    <t>VAN DORPE II, ROBERT</t>
  </si>
  <si>
    <t>FRYE, PAUL</t>
  </si>
  <si>
    <t>BURRESS, KYLE</t>
  </si>
  <si>
    <t>BARNETT, DIANE</t>
  </si>
  <si>
    <t>GALLAGHER, BRIAN</t>
  </si>
  <si>
    <t>COURTNEY, DEAN</t>
  </si>
  <si>
    <t>HECKEL, ROBERT</t>
  </si>
  <si>
    <t>RUDOLPH, MIKEL</t>
  </si>
  <si>
    <t>WETZLER, BRIAN</t>
  </si>
  <si>
    <t>CUSTER, TRAVIS</t>
  </si>
  <si>
    <t>HOUSE, WESLEY</t>
  </si>
  <si>
    <t>EVENSON, ANDREW</t>
  </si>
  <si>
    <t>SPAHR, NATHAN</t>
  </si>
  <si>
    <t>SCHULER, PAUL</t>
  </si>
  <si>
    <t>GTF</t>
  </si>
  <si>
    <t>HILL, BRANDON</t>
  </si>
  <si>
    <t>ANDERSON, EMMA</t>
  </si>
  <si>
    <t>BELOTE, ERIC</t>
  </si>
  <si>
    <t>KINKEAD, MARK</t>
  </si>
  <si>
    <t>LEACH, GREGORY</t>
  </si>
  <si>
    <t>EVV</t>
  </si>
  <si>
    <t>MC FARLAND, BRIAN</t>
  </si>
  <si>
    <t>ROSCHMANN, BERND</t>
  </si>
  <si>
    <t>KING, SCOTT</t>
  </si>
  <si>
    <t>WHILDEN JR, STEPHEN</t>
  </si>
  <si>
    <t>KIRSCHNER, MICHAEL</t>
  </si>
  <si>
    <t>HALL, MARC</t>
  </si>
  <si>
    <t>GILBERT, MEAGAN</t>
  </si>
  <si>
    <t>ANDERSON, SIMON</t>
  </si>
  <si>
    <t>SCHABELL, ERIC</t>
  </si>
  <si>
    <t>WOODS, DAVID</t>
  </si>
  <si>
    <t>ACKMAN, JEREMIAH</t>
  </si>
  <si>
    <t>REEKES III, JIMMY</t>
  </si>
  <si>
    <t>ISRAEL, SUSAN</t>
  </si>
  <si>
    <t>JARVIS, STEVEN</t>
  </si>
  <si>
    <t>GOSY, TIMOTHY</t>
  </si>
  <si>
    <t>THOMPSON III, CHARLES</t>
  </si>
  <si>
    <t>HUTCHINSON, DEANNA</t>
  </si>
  <si>
    <t>BOYER, BARTH</t>
  </si>
  <si>
    <t>KEESLAR, DAVID</t>
  </si>
  <si>
    <t>CARMEAN, TIMOTHY</t>
  </si>
  <si>
    <t>REDFIELD, NATHAN</t>
  </si>
  <si>
    <t>BOENING JR, ANDREW</t>
  </si>
  <si>
    <t>BAKER, CHRISTOPHER</t>
  </si>
  <si>
    <t>ALBERT, LOGAN</t>
  </si>
  <si>
    <t>JACOBS, PATRICK</t>
  </si>
  <si>
    <t>EDWARDS, JAMES</t>
  </si>
  <si>
    <t>MCGUIRE, JEFFERY</t>
  </si>
  <si>
    <t>MINASSI, ARTOOR</t>
  </si>
  <si>
    <t>REEDY, ANTHONY</t>
  </si>
  <si>
    <t>GILL, NICHOLAS</t>
  </si>
  <si>
    <t>TAYLOR, GEORGE</t>
  </si>
  <si>
    <t>FILBRANDT, GREGORY</t>
  </si>
  <si>
    <t>GONZALEZ, JOSE</t>
  </si>
  <si>
    <t>LRD</t>
  </si>
  <si>
    <t>AUSTELL, STEVEN</t>
  </si>
  <si>
    <t>DAVIS, JEFFREY</t>
  </si>
  <si>
    <t>BARRY, ERIC</t>
  </si>
  <si>
    <t>MORAN, MICHAEL</t>
  </si>
  <si>
    <t>ADEOGUN, PETER</t>
  </si>
  <si>
    <t>HARTMAN, MICHAEL</t>
  </si>
  <si>
    <t>ROCKHOLD, MATTHEW</t>
  </si>
  <si>
    <t>FINCH, BRIAN</t>
  </si>
  <si>
    <t>MCNAY, ROBERT</t>
  </si>
  <si>
    <t>HARTSELL, NICHOLAS</t>
  </si>
  <si>
    <t>GAVIN, BRIAN</t>
  </si>
  <si>
    <t>EYSTER, CHARLES</t>
  </si>
  <si>
    <t>APONTE, JESUS</t>
  </si>
  <si>
    <t>PAVLOVIC, NEMANJA</t>
  </si>
  <si>
    <t>THOMPSON, JASON</t>
  </si>
  <si>
    <t>SANDERS, TIMOTHY</t>
  </si>
  <si>
    <t>MEADEN, SCOTT</t>
  </si>
  <si>
    <t>GAZZO, STEPHEN</t>
  </si>
  <si>
    <t>TIDWELL, ROBERT</t>
  </si>
  <si>
    <t>BAKER, DEREK</t>
  </si>
  <si>
    <t>BUESCHER, BRIAN</t>
  </si>
  <si>
    <t>BACON, MATTHEW</t>
  </si>
  <si>
    <t>MC DANIEL, ERICK</t>
  </si>
  <si>
    <t>MC CONKEY, TODD</t>
  </si>
  <si>
    <t>COOK, BRIAN</t>
  </si>
  <si>
    <t>LEHMAN, BRADLEY</t>
  </si>
  <si>
    <t>ANDERSON, ERIC</t>
  </si>
  <si>
    <t>ASE</t>
  </si>
  <si>
    <t>FALASZ, KEVIN</t>
  </si>
  <si>
    <t>GOLD, MIGUEL</t>
  </si>
  <si>
    <t>CONNER, ERIN</t>
  </si>
  <si>
    <t>HAIME, BRADLEY</t>
  </si>
  <si>
    <t>CAIN, JOHN</t>
  </si>
  <si>
    <t>CARRIER, JOHN</t>
  </si>
  <si>
    <t>COMBS, DAVID</t>
  </si>
  <si>
    <t>BUSS, TIMOTHY</t>
  </si>
  <si>
    <t>FORAN, BRIAN</t>
  </si>
  <si>
    <t>COBAUGH, CHRISTOPHER</t>
  </si>
  <si>
    <t>MAKIE SR, STEPHEN</t>
  </si>
  <si>
    <t>MILLER, RICHARD</t>
  </si>
  <si>
    <t>GILBERT, MARK</t>
  </si>
  <si>
    <t>O'BRIEN, DANIEL</t>
  </si>
  <si>
    <t>CAMPBELL, KEVIN</t>
  </si>
  <si>
    <t>WAKEFIELD, BRIAN</t>
  </si>
  <si>
    <t>JUTTING, NEIL</t>
  </si>
  <si>
    <t>TRAWALTER, GILLES</t>
  </si>
  <si>
    <t>WRIGHT JR, WILLIAM</t>
  </si>
  <si>
    <t>COCHRAN, ADAM</t>
  </si>
  <si>
    <t>BRASHEAR, BRIAN</t>
  </si>
  <si>
    <t>CRP</t>
  </si>
  <si>
    <t>UEBELHOR, CHASE</t>
  </si>
  <si>
    <t>STEGALL, DUSTIN</t>
  </si>
  <si>
    <t>MC CAFFREE, ANDREA</t>
  </si>
  <si>
    <t>HOEKSTRA, AMBER</t>
  </si>
  <si>
    <t>GALDES, JOSHUA</t>
  </si>
  <si>
    <t>SIMMONS, BRIAN</t>
  </si>
  <si>
    <t>BERRY, MICHAEL</t>
  </si>
  <si>
    <t>AVERY, RHONDA</t>
  </si>
  <si>
    <t>ERICKSON, NANCY</t>
  </si>
  <si>
    <t>REISWIG, SHANE</t>
  </si>
  <si>
    <t>PSC</t>
  </si>
  <si>
    <t>PATTON, DOUGLAS</t>
  </si>
  <si>
    <t>HAINES, CHRISTOPHER</t>
  </si>
  <si>
    <t>MC COY, JACOB</t>
  </si>
  <si>
    <t>VOLK, ADAM</t>
  </si>
  <si>
    <t>WILDE, WILLIAM</t>
  </si>
  <si>
    <t>PUTNAM, DANIEL</t>
  </si>
  <si>
    <t>STACY, RICHARD</t>
  </si>
  <si>
    <t>SIEMS, JUSTIN</t>
  </si>
  <si>
    <t>ANDERS, MARK</t>
  </si>
  <si>
    <t>BISE, SHANE</t>
  </si>
  <si>
    <t>STEVENS, DANIELLE</t>
  </si>
  <si>
    <t>MALLONEY, BRENDAN</t>
  </si>
  <si>
    <t>BEISNER, NICHOLAS</t>
  </si>
  <si>
    <t>LNK</t>
  </si>
  <si>
    <t>PENOR, TREVOR</t>
  </si>
  <si>
    <t>FRICKE, ROBERT</t>
  </si>
  <si>
    <t>EVANKO, LEONARD</t>
  </si>
  <si>
    <t>HERTZER, ERIK</t>
  </si>
  <si>
    <t>COBB, ELSIE</t>
  </si>
  <si>
    <t>BELL, TIMERE</t>
  </si>
  <si>
    <t>STURTEVANT, BENJAMIN</t>
  </si>
  <si>
    <t>FUTRAL, ANDREW</t>
  </si>
  <si>
    <t>SNOWDEN-SANTI, JONATHAN</t>
  </si>
  <si>
    <t>SCHAROLD, THOMAS</t>
  </si>
  <si>
    <t>CARSON, CRAIG</t>
  </si>
  <si>
    <t>RANDOLPH, TODD</t>
  </si>
  <si>
    <t>BAKEY, JAMES</t>
  </si>
  <si>
    <t>FICHTER, JEFFREY</t>
  </si>
  <si>
    <t>BOWDER, ANDREW</t>
  </si>
  <si>
    <t>UMPHREY, NATHAN</t>
  </si>
  <si>
    <t>GLOUDEMANS, JOHN</t>
  </si>
  <si>
    <t>HALBERG, JACOB</t>
  </si>
  <si>
    <t>BONANNO, JOHN</t>
  </si>
  <si>
    <t>HAMILTON, SEAN</t>
  </si>
  <si>
    <t>CANFIELD, MATTHEW</t>
  </si>
  <si>
    <t>MITCHELL, KAREN</t>
  </si>
  <si>
    <t>GREAVES, CHRISTOPHER</t>
  </si>
  <si>
    <t>NEILL, PATRICK</t>
  </si>
  <si>
    <t>GREYDANUS, DANIEL</t>
  </si>
  <si>
    <t>PRICE, LARRY</t>
  </si>
  <si>
    <t>WILEY, RYAN</t>
  </si>
  <si>
    <t>BAKER, PHILLIP</t>
  </si>
  <si>
    <t>KENT, VAUGHN</t>
  </si>
  <si>
    <t>DEEL, DAVID</t>
  </si>
  <si>
    <t>DICK, BRADLEY</t>
  </si>
  <si>
    <t>FIGLEY II, JAMES</t>
  </si>
  <si>
    <t>VEAZEY, FRED</t>
  </si>
  <si>
    <t>WEEKS, STEVEN</t>
  </si>
  <si>
    <t>EDVARDSEN, ROY</t>
  </si>
  <si>
    <t>BOUCEK, RICHARD</t>
  </si>
  <si>
    <t>GRUBER, NICHOLAUS</t>
  </si>
  <si>
    <t>ROHRER, BENJAMIN</t>
  </si>
  <si>
    <t>FERMAGLICH, JOEL</t>
  </si>
  <si>
    <t>FURNESS, SCOTT</t>
  </si>
  <si>
    <t>NEWMAN, JOHN</t>
  </si>
  <si>
    <t>TEUTEN, PETER</t>
  </si>
  <si>
    <t>WILTON, JON</t>
  </si>
  <si>
    <t>OWEN, SUZANNE</t>
  </si>
  <si>
    <t>KNOWLTON, CHRISTIAN</t>
  </si>
  <si>
    <t>DUNHAM, ZACHARIAH</t>
  </si>
  <si>
    <t>PALMER, DOUGLAS</t>
  </si>
  <si>
    <t>RIVENBARK, PAUL</t>
  </si>
  <si>
    <t>BROWN, MICHAEL</t>
  </si>
  <si>
    <t>PAQUE, NICHOLAS</t>
  </si>
  <si>
    <t>WATSON, CURTIS</t>
  </si>
  <si>
    <t>FRYDRYCH, JAMES</t>
  </si>
  <si>
    <t>HELTON, MICHAEL</t>
  </si>
  <si>
    <t>POND, ROGER</t>
  </si>
  <si>
    <t>FEDOR, MICHAEL</t>
  </si>
  <si>
    <t>CONNOLLY, MARK</t>
  </si>
  <si>
    <t>RAY, JEFFREY</t>
  </si>
  <si>
    <t>CORDERO, CHRISTOPHER</t>
  </si>
  <si>
    <t>FLETCHER, ANNE</t>
  </si>
  <si>
    <t>KEENE JR, WILLIAM</t>
  </si>
  <si>
    <t>LAWLOR, DAVID</t>
  </si>
  <si>
    <t>BAYNHAM JR, JOHN</t>
  </si>
  <si>
    <t>RICHARDS, FRANK</t>
  </si>
  <si>
    <t>WALKER, STANLEY</t>
  </si>
  <si>
    <t>MC LENNAN, BRIAN</t>
  </si>
  <si>
    <t>ABBIATTI, TODD</t>
  </si>
  <si>
    <t>PRUVOST, TRAVIS</t>
  </si>
  <si>
    <t>EVANS, BRADLEY</t>
  </si>
  <si>
    <t>CAMBLIN, GRIFFIN</t>
  </si>
  <si>
    <t>COPLEY JR, DON</t>
  </si>
  <si>
    <t>CREANEY, WILLIAM</t>
  </si>
  <si>
    <t>YOUNG, MICHAEL</t>
  </si>
  <si>
    <t>ELP</t>
  </si>
  <si>
    <t>TORRELIO, DAVID</t>
  </si>
  <si>
    <t>BATLLE, MATTHEW</t>
  </si>
  <si>
    <t>PLATT III, RUSSELL</t>
  </si>
  <si>
    <t>MILLER, BENJAMIN</t>
  </si>
  <si>
    <t>ADKINS JR, STEPHEN</t>
  </si>
  <si>
    <t>LOWE, SCOTT</t>
  </si>
  <si>
    <t>NELSON, RYAN</t>
  </si>
  <si>
    <t>JOLLY, LANCE</t>
  </si>
  <si>
    <t>LAURIDSEN, STEVEN</t>
  </si>
  <si>
    <t>POP, MARTIN</t>
  </si>
  <si>
    <t>CURRAN, TIMOTHY</t>
  </si>
  <si>
    <t>KLEIN, TRAVIS</t>
  </si>
  <si>
    <t>GARWOOD, RILEY</t>
  </si>
  <si>
    <t>BOUW, MARCO</t>
  </si>
  <si>
    <t>KIDD, JASON</t>
  </si>
  <si>
    <t>BYRD, RICHARD</t>
  </si>
  <si>
    <t>MORELAND, GREGORY</t>
  </si>
  <si>
    <t>JOHNS, JONATHAN</t>
  </si>
  <si>
    <t>FAVRO, CHRISTOPHE</t>
  </si>
  <si>
    <t>COOPER, THOMAS</t>
  </si>
  <si>
    <t>RAHLA, KEVIN</t>
  </si>
  <si>
    <t>KOTEWA, KEVIN</t>
  </si>
  <si>
    <t>SUNDQUIST, MICHAEL</t>
  </si>
  <si>
    <t>ZACHARY, TRAVIS</t>
  </si>
  <si>
    <t>DINOLFO, VINCENT</t>
  </si>
  <si>
    <t>JEMIE, E</t>
  </si>
  <si>
    <t>JAMES, PHILLIP</t>
  </si>
  <si>
    <t>BROUSSARD, CONNOR</t>
  </si>
  <si>
    <t>YOVIC, ROBERT</t>
  </si>
  <si>
    <t>MIDDLETON, BRICE</t>
  </si>
  <si>
    <t>DAGENHART, RONALD</t>
  </si>
  <si>
    <t>BUSKIRK, ALAN</t>
  </si>
  <si>
    <t>RIVERO, RICARDO</t>
  </si>
  <si>
    <t>BURNS, JARED</t>
  </si>
  <si>
    <t>WOMBLES, TYSON</t>
  </si>
  <si>
    <t>COMBS, CHRISTOPHER</t>
  </si>
  <si>
    <t>FRITTS, CLAYTON</t>
  </si>
  <si>
    <t>SOLT III, RAYMOND</t>
  </si>
  <si>
    <t>CRISTOBAL, SARAH</t>
  </si>
  <si>
    <t>MONROE, CALEB</t>
  </si>
  <si>
    <t>CARLSTROM, JARED</t>
  </si>
  <si>
    <t>GEST, SCOTT</t>
  </si>
  <si>
    <t>ROGERS, MARK</t>
  </si>
  <si>
    <t>LAMBERT II, LEON</t>
  </si>
  <si>
    <t>OBERHOLZER, MICAH</t>
  </si>
  <si>
    <t>GROPE, CHAD</t>
  </si>
  <si>
    <t>THIEL, JONATHAN</t>
  </si>
  <si>
    <t>PRESTON, MARK</t>
  </si>
  <si>
    <t>NAILLON, TILLMON</t>
  </si>
  <si>
    <t>FRYE, RICHARD</t>
  </si>
  <si>
    <t>MADDOX, SHAUN</t>
  </si>
  <si>
    <t>SMITH, PATRICK</t>
  </si>
  <si>
    <t>KENNEDY, BRITTNEY</t>
  </si>
  <si>
    <t>FISHER, TRAVIS</t>
  </si>
  <si>
    <t>FISHER, COREY</t>
  </si>
  <si>
    <t>TANTON, GENE</t>
  </si>
  <si>
    <t>KOCON, TYLER</t>
  </si>
  <si>
    <t>MURRAY II, VINCENT</t>
  </si>
  <si>
    <t>TAYLOR, BRIAN</t>
  </si>
  <si>
    <t>COUCH, DAVID</t>
  </si>
  <si>
    <t>WILLIAMS, SCOTT</t>
  </si>
  <si>
    <t>CLAYTON, JOSHUA</t>
  </si>
  <si>
    <t>BEVIS, HUNTER</t>
  </si>
  <si>
    <t>DAVIS III, JOSEPH</t>
  </si>
  <si>
    <t>MARTZKE, ADAM</t>
  </si>
  <si>
    <t>JAUNARAJS, ULDIS</t>
  </si>
  <si>
    <t>MACIUSZEK III, THADDEUS</t>
  </si>
  <si>
    <t>GIRGIS, MICHAEL</t>
  </si>
  <si>
    <t>CRUMLEY, AUSTIN</t>
  </si>
  <si>
    <t>WEST, MATTHEW</t>
  </si>
  <si>
    <t>NICHOLSON, ANDREW</t>
  </si>
  <si>
    <t>STONE, MATS</t>
  </si>
  <si>
    <t>WRIGHT, JACOB</t>
  </si>
  <si>
    <t>WILLOUGHBY, KENITH</t>
  </si>
  <si>
    <t>GULBRANDSON, DEREK</t>
  </si>
  <si>
    <t>DALTON, BRENDEN</t>
  </si>
  <si>
    <t>MBAKA, RICHARD</t>
  </si>
  <si>
    <t>WATERS, GABRIEL</t>
  </si>
  <si>
    <t>ARSEMENT, JUSTIN</t>
  </si>
  <si>
    <t>CARPER, BREK</t>
  </si>
  <si>
    <t>MENEZES, AUDREY</t>
  </si>
  <si>
    <t>SLOMIANY, MARC</t>
  </si>
  <si>
    <t>RAPPEL, CALEB</t>
  </si>
  <si>
    <t>WATTERS, SHELBY</t>
  </si>
  <si>
    <t>SERRATA, KEYLIS</t>
  </si>
  <si>
    <t>THAKRAR, SAUMYA</t>
  </si>
  <si>
    <t>LOHR, JEFFREY</t>
  </si>
  <si>
    <t>JOHNSON, CHAD</t>
  </si>
  <si>
    <t>MAYO, MARKO</t>
  </si>
  <si>
    <t>DAVIDSON, DANIEL</t>
  </si>
  <si>
    <t>COLEMAN, KENDALL</t>
  </si>
  <si>
    <t>HERRING, WESLEY</t>
  </si>
  <si>
    <t>LONGANACRE, MATTHEW</t>
  </si>
  <si>
    <t>MOSELY, MARQUIS</t>
  </si>
  <si>
    <t>FORSYTHE, BENJAMIN</t>
  </si>
  <si>
    <t>KUKLOCK, JENNIFER</t>
  </si>
  <si>
    <t>MROZINSKI, RYAN</t>
  </si>
  <si>
    <t>MEYER, MICHAEL</t>
  </si>
  <si>
    <t>MULDER, WILLIAM</t>
  </si>
  <si>
    <t>INDERBERG, TIMOTHY</t>
  </si>
  <si>
    <t>LANDRUM, JAMES</t>
  </si>
  <si>
    <t>ALFORD JR, DUKE</t>
  </si>
  <si>
    <t>MARSHALL, RICHARD</t>
  </si>
  <si>
    <t>EYLERTS, CHRISTOPHER</t>
  </si>
  <si>
    <t>SWARD, KYLE</t>
  </si>
  <si>
    <t>ENRIQUEZ JIMENEZ, JAVIER</t>
  </si>
  <si>
    <t>PANNULLO, ANDREW</t>
  </si>
  <si>
    <t>BERG, WESLEY</t>
  </si>
  <si>
    <t>RAMACHANDRAN, SHANKAR</t>
  </si>
  <si>
    <t>LIETZ, ADAM</t>
  </si>
  <si>
    <t>MYERS, CHASE</t>
  </si>
  <si>
    <t>WILDMAN, SARAH</t>
  </si>
  <si>
    <t>HORAN, JEFFREY</t>
  </si>
  <si>
    <t>BAIER, SIMON</t>
  </si>
  <si>
    <t>EVANS, ZACHARY</t>
  </si>
  <si>
    <t>STIGER, DILLON</t>
  </si>
  <si>
    <t>JONES, IAN</t>
  </si>
  <si>
    <t>SCHRIMPF, CHRISTIAAN</t>
  </si>
  <si>
    <t>GOESSELE, MATEO</t>
  </si>
  <si>
    <t>GADDIE, DILLAN</t>
  </si>
  <si>
    <t>ZIELKE, MITCHELL</t>
  </si>
  <si>
    <t>BAUS, JAMES</t>
  </si>
  <si>
    <t>SKILLETT, JACOB</t>
  </si>
  <si>
    <t>LAURENT, EMRICK</t>
  </si>
  <si>
    <t>SWORD, LANDON</t>
  </si>
  <si>
    <t>MULLAHEY, JOSEPH</t>
  </si>
  <si>
    <t>LINDSAY, TRENT</t>
  </si>
  <si>
    <t>TAYLOR, NATHAN</t>
  </si>
  <si>
    <t>MEEKS, COLTON</t>
  </si>
  <si>
    <t>LEE, WALKER</t>
  </si>
  <si>
    <t>DONNELLY, JACK</t>
  </si>
  <si>
    <t>MEAD, LANE</t>
  </si>
  <si>
    <t>RHI</t>
  </si>
  <si>
    <t>WOOD, GREGORY</t>
  </si>
  <si>
    <t>ODANIELL, SCOTT</t>
  </si>
  <si>
    <t>KLUNGSETH, JEFF</t>
  </si>
  <si>
    <t>SCHWEIGHOFER, DAVID</t>
  </si>
  <si>
    <t>SHULL, JUSTIN</t>
  </si>
  <si>
    <t>KENT II, ROBERT</t>
  </si>
  <si>
    <t>RYAN-BILLINGS, JASON</t>
  </si>
  <si>
    <t>MORTON, KAREN</t>
  </si>
  <si>
    <t>CHRISTOPHER, MICHAEL</t>
  </si>
  <si>
    <t>CHAPLIN, JUSTIN</t>
  </si>
  <si>
    <t>BURNS, TRENT</t>
  </si>
  <si>
    <t>SUMMERS, THOMAS</t>
  </si>
  <si>
    <t>CARLSON, STEPHEN</t>
  </si>
  <si>
    <t>SOLOMON, DANIEL</t>
  </si>
  <si>
    <t>WARNER, BRYAN</t>
  </si>
  <si>
    <t>JACOBS, PETER</t>
  </si>
  <si>
    <t>JACKSON, STUART</t>
  </si>
  <si>
    <t>BOLIVER, AUSTIN</t>
  </si>
  <si>
    <t>STOLIAROV, CHRISTIAN</t>
  </si>
  <si>
    <t>MALINCHAK III, LOUIS</t>
  </si>
  <si>
    <t>VANDEVOORDE, NIKO</t>
  </si>
  <si>
    <t>PERL, SASHA</t>
  </si>
  <si>
    <t>ZELL, LOUIS</t>
  </si>
  <si>
    <t>SOLIS, SCOTT</t>
  </si>
  <si>
    <t>FLETCHER, RAYMOND</t>
  </si>
  <si>
    <t>BITTO, BRANDON</t>
  </si>
  <si>
    <t>CUMMINGS, MICHAEL</t>
  </si>
  <si>
    <t>CAREY, CLARE</t>
  </si>
  <si>
    <t>LINDER, HUNTER</t>
  </si>
  <si>
    <t>MULL, CHRISTOPHER</t>
  </si>
  <si>
    <t>SHERRILL II, GERALD</t>
  </si>
  <si>
    <t>LIPPINCOTT, THOMAS</t>
  </si>
  <si>
    <t>ROGERS, KYLE</t>
  </si>
  <si>
    <t>BECKNER JR, JERRY</t>
  </si>
  <si>
    <t>BRYANT III, WALTER</t>
  </si>
  <si>
    <t>WHITEHEAD JR, MICHAEL</t>
  </si>
  <si>
    <t>MIHALCIK, REBECCA</t>
  </si>
  <si>
    <t>TIMBERLAKE, ANNA</t>
  </si>
  <si>
    <t>VEIHT, MICHAEL</t>
  </si>
  <si>
    <t>BUTTERFIELD, TAYLOR</t>
  </si>
  <si>
    <t>HEINZ, JONATHAN</t>
  </si>
  <si>
    <t>SOLDIN, ANDREW</t>
  </si>
  <si>
    <t>AHAD, RAFFI</t>
  </si>
  <si>
    <t>ASHTON, CHELSEA</t>
  </si>
  <si>
    <t>POUNDS, LEIGHTON</t>
  </si>
  <si>
    <t>KELLEY, CHRISTOPHER</t>
  </si>
  <si>
    <t>VISSER, JONATHAN</t>
  </si>
  <si>
    <t>BETHANY, JUSTIN</t>
  </si>
  <si>
    <t>TRAPASSO, MICHAEL</t>
  </si>
  <si>
    <t>OLSON, BRANDEN</t>
  </si>
  <si>
    <t>KIBLER, DAVID</t>
  </si>
  <si>
    <t>BLAKE, XAVIER</t>
  </si>
  <si>
    <t>AMBROSE, TIMOTHEE</t>
  </si>
  <si>
    <t>WELCH, LOGAN</t>
  </si>
  <si>
    <t>HAMILTON, CHRISTOPHER</t>
  </si>
  <si>
    <t>BUCKLEY, JAYDEN</t>
  </si>
  <si>
    <t>SEROS, THOMAS</t>
  </si>
  <si>
    <t>PYTLIK, DAVID</t>
  </si>
  <si>
    <t>DOLL, ANDREW</t>
  </si>
  <si>
    <t>VEATCH, ANDY</t>
  </si>
  <si>
    <t>ATWOOD, SCOTT</t>
  </si>
  <si>
    <t>QUESNEL, JOSEPH</t>
  </si>
  <si>
    <t>SANCHEZ, DANIEL</t>
  </si>
  <si>
    <t>BRASHEAR, ROBERT</t>
  </si>
  <si>
    <t>LASKOWSKI JR, ROBERT</t>
  </si>
  <si>
    <t>PRICE, DARON</t>
  </si>
  <si>
    <t>ROBINSON, TREVOR</t>
  </si>
  <si>
    <t>BAGLIETTO, GABRIEL</t>
  </si>
  <si>
    <t>STUEBBE, ANDREW</t>
  </si>
  <si>
    <t>BARRETT III, ROBERT</t>
  </si>
  <si>
    <t>STRAUCH, JESSICA</t>
  </si>
  <si>
    <t>DOOLITTLE, MATTHEW</t>
  </si>
  <si>
    <t>KELLY, ERIN</t>
  </si>
  <si>
    <t>FREDERICKS, KATHLEEN</t>
  </si>
  <si>
    <t>DA SILVA, THIAGO</t>
  </si>
  <si>
    <t>FABRITZ, CODY</t>
  </si>
  <si>
    <t>LITCHFIELD, BRADLEY</t>
  </si>
  <si>
    <t>MCCLUNG, KYLE</t>
  </si>
  <si>
    <t>KIRILUK, KENNETH</t>
  </si>
  <si>
    <t>LOPEZ, STEVEN</t>
  </si>
  <si>
    <t>NIVEN, CHRISTOPHER</t>
  </si>
  <si>
    <t>CORTEZ, JAIME</t>
  </si>
  <si>
    <t>HACK, TRAVIS</t>
  </si>
  <si>
    <t>SMITH, JACOB</t>
  </si>
  <si>
    <t>GEASLEN, DANIEL</t>
  </si>
  <si>
    <t>HARBAUGH, BRANDON</t>
  </si>
  <si>
    <t>FARMER, SOREN</t>
  </si>
  <si>
    <t>VOLBRECHT, AARON</t>
  </si>
  <si>
    <t>GOODER, LUCAS</t>
  </si>
  <si>
    <t>RAYL, DONALD</t>
  </si>
  <si>
    <t>FERNANDEZ DE TUERO, JAVIER</t>
  </si>
  <si>
    <t>HARRIS, KOREY</t>
  </si>
  <si>
    <t>MCROBERT, GRANT</t>
  </si>
  <si>
    <t>BECK, NAAMAN</t>
  </si>
  <si>
    <t>STEWART, MATTHEW</t>
  </si>
  <si>
    <t>BRUMMELER, JOHN</t>
  </si>
  <si>
    <t>KULIK, ARTEM</t>
  </si>
  <si>
    <t>HARRIGER, DANIEL</t>
  </si>
  <si>
    <t>WEATHERFORD, DAYTON</t>
  </si>
  <si>
    <t>CHAMPNEY, SAMANTHA</t>
  </si>
  <si>
    <t>HICKS, KEVIN</t>
  </si>
  <si>
    <t>NEWTON, LANDON</t>
  </si>
  <si>
    <t>ROSSMANITH, ALEX</t>
  </si>
  <si>
    <t>MANNING, BRADLEY</t>
  </si>
  <si>
    <t>CAMPBELL, ECHO</t>
  </si>
  <si>
    <t>NIELSEN, MICHAEL</t>
  </si>
  <si>
    <t>MCGRATH, JAMES</t>
  </si>
  <si>
    <t>DESROSIERS, STONN</t>
  </si>
  <si>
    <t>MACKIN, DANIEL</t>
  </si>
  <si>
    <t>WALLACE JR, MICHAEL</t>
  </si>
  <si>
    <t>ROLAND, SHAWN</t>
  </si>
  <si>
    <t>SPIRI JR, JAMES</t>
  </si>
  <si>
    <t>BRITTEN, ANDREW</t>
  </si>
  <si>
    <t>LUNDE, RYAN</t>
  </si>
  <si>
    <t>WELLMANN, DAVID</t>
  </si>
  <si>
    <t>PENDLETON, JOEL</t>
  </si>
  <si>
    <t>HEIDEMAN, PAUL</t>
  </si>
  <si>
    <t>SAMUDOVSKY JR, JOSEPH</t>
  </si>
  <si>
    <t>EHLER, ALEXANDER</t>
  </si>
  <si>
    <t>COOK, GALEN</t>
  </si>
  <si>
    <t>BOEHL, JONATHAN</t>
  </si>
  <si>
    <t>BERTOCH, DEVIN</t>
  </si>
  <si>
    <t>PARK, JUSTINE</t>
  </si>
  <si>
    <t>HARRIS, HAYLEY</t>
  </si>
  <si>
    <t>FRY, KORY</t>
  </si>
  <si>
    <t>DULL, MAXWELL</t>
  </si>
  <si>
    <t>FRIBOURG, CHRISTY</t>
  </si>
  <si>
    <t>ARAUJO, MATTHEW</t>
  </si>
  <si>
    <t>ROGERS, THOMAS</t>
  </si>
  <si>
    <t>PATTON, MARK</t>
  </si>
  <si>
    <t>MORAN, MARK</t>
  </si>
  <si>
    <t>OSBORNE, MICHAEL</t>
  </si>
  <si>
    <t>ROATH, CHRISTOPHER</t>
  </si>
  <si>
    <t>SYDORWICZ, STEVEN</t>
  </si>
  <si>
    <t>HOCH, CASEY</t>
  </si>
  <si>
    <t>PETRO, JASON</t>
  </si>
  <si>
    <t>BRENTLINGER, JEFFREY</t>
  </si>
  <si>
    <t>MANDARIC, SINISA</t>
  </si>
  <si>
    <t>HASELDEN JR, ROBERT</t>
  </si>
  <si>
    <t>BURKHARD, BENJAMIN</t>
  </si>
  <si>
    <t>MURRAY, MICHAEL</t>
  </si>
  <si>
    <t>HOUGHTON, PATRICK</t>
  </si>
  <si>
    <t>NEBEN, ANDREW</t>
  </si>
  <si>
    <t>JANCOVIC, MATUS</t>
  </si>
  <si>
    <t>COOPER, BENJAMIN</t>
  </si>
  <si>
    <t>WHALEY, KRISTOPHER</t>
  </si>
  <si>
    <t>HARRIS, DAVID</t>
  </si>
  <si>
    <t>MARONEY, MAXWELL</t>
  </si>
  <si>
    <t>LEONE III, ANTHONY</t>
  </si>
  <si>
    <t>PERRY, RYAN</t>
  </si>
  <si>
    <t>LIPP, TAVIS</t>
  </si>
  <si>
    <t>JACKSON, TIMOTHY</t>
  </si>
  <si>
    <t>WIGHT, NATHAN</t>
  </si>
  <si>
    <t>TURNER, MARK</t>
  </si>
  <si>
    <t>RAJKOVICH, MATTHEW</t>
  </si>
  <si>
    <t>MALLY, BRIAN</t>
  </si>
  <si>
    <t>PHILLIPS, CHRISTOPHER</t>
  </si>
  <si>
    <t>LEMAIRE, JEREMY</t>
  </si>
  <si>
    <t>NICKELL, SCOTT</t>
  </si>
  <si>
    <t>SULLIVAN, JONATHAN</t>
  </si>
  <si>
    <t>VEGA VIZCARRONDO, JAVIER</t>
  </si>
  <si>
    <t>HATOUM, SOUFIAN</t>
  </si>
  <si>
    <t>LINDSAY, LORNA</t>
  </si>
  <si>
    <t>HALL, CHRISTOPHER</t>
  </si>
  <si>
    <t>NEW II, GERALD</t>
  </si>
  <si>
    <t>MATTHESS, JOEL</t>
  </si>
  <si>
    <t>GRUENSTERN, DANIEL</t>
  </si>
  <si>
    <t>DEAL, THOMAS</t>
  </si>
  <si>
    <t>TELSCHOW, DANIEL</t>
  </si>
  <si>
    <t>PALMER, KENNETH</t>
  </si>
  <si>
    <t>LAMB, BENJAMIN</t>
  </si>
  <si>
    <t>NEE, ROBERT</t>
  </si>
  <si>
    <t>STARNES, ZACHARIAH</t>
  </si>
  <si>
    <t>PFLIEGER, CHRISTOPHER</t>
  </si>
  <si>
    <t>LABERDEE, KYLE</t>
  </si>
  <si>
    <t>HORRMANN, RYAN</t>
  </si>
  <si>
    <t>GARCIA DE CECA CARDENAS, ARTURO</t>
  </si>
  <si>
    <t>POWER, DENIS</t>
  </si>
  <si>
    <t>HAINES, JASON</t>
  </si>
  <si>
    <t>GIOVANNINI SIMIONI, LUCA</t>
  </si>
  <si>
    <t>DUBOIS, CRAIG</t>
  </si>
  <si>
    <t>MARKEY, BETHANY</t>
  </si>
  <si>
    <t>GROSSMAN, KEVIN</t>
  </si>
  <si>
    <t>HUBBARD, AUSTIN</t>
  </si>
  <si>
    <t>CARTER, TIMOTHY</t>
  </si>
  <si>
    <t>RUEHL, WILLIAM</t>
  </si>
  <si>
    <t>HAMLIN, DOUGLAS</t>
  </si>
  <si>
    <t>DALON, DUSTIN</t>
  </si>
  <si>
    <t>ESCOBAR, JUAN</t>
  </si>
  <si>
    <t>DRIGGERS, MARK</t>
  </si>
  <si>
    <t>HAYNES, MATTHEW</t>
  </si>
  <si>
    <t>SCHENK, RYAN</t>
  </si>
  <si>
    <t>NELSON, JEFFREY</t>
  </si>
  <si>
    <t>WITHERELL, CARLYLE</t>
  </si>
  <si>
    <t>GUARDIA VARELA, ISMAEL</t>
  </si>
  <si>
    <t>COUCH, TIMOTHY</t>
  </si>
  <si>
    <t>FISHER, ROBERT</t>
  </si>
  <si>
    <t>YATES, ADAM</t>
  </si>
  <si>
    <t>MORGAN, NICHOLAS</t>
  </si>
  <si>
    <t>STRONG, ADAM</t>
  </si>
  <si>
    <t>ZENOR, JEREMY</t>
  </si>
  <si>
    <t>FISHER, SIDNEY</t>
  </si>
  <si>
    <t>ZHANG, SHUO</t>
  </si>
  <si>
    <t>FIKE, DEBORAH</t>
  </si>
  <si>
    <t>TROSTEL, ROCK</t>
  </si>
  <si>
    <t>POWERS, MICHAEL</t>
  </si>
  <si>
    <t>DOGANCI, ORCUN</t>
  </si>
  <si>
    <t>NIELSEN III, RICHARD</t>
  </si>
  <si>
    <t>HOLTON III, CHARLES</t>
  </si>
  <si>
    <t>BLAZEK, BRYAN</t>
  </si>
  <si>
    <t>VILLALPANDO, HANSEL</t>
  </si>
  <si>
    <t>CLARE, PATRICK</t>
  </si>
  <si>
    <t>HENRY, DILLON</t>
  </si>
  <si>
    <t>AUTRET, MATTHIEU</t>
  </si>
  <si>
    <t>HORN, BRENDON</t>
  </si>
  <si>
    <t>GALDES, JULIE</t>
  </si>
  <si>
    <t>HEADRICK, DENNIS</t>
  </si>
  <si>
    <t>SMITH, ALEXANDER</t>
  </si>
  <si>
    <t>HUETT, CALEB</t>
  </si>
  <si>
    <t>CANTRELL, BENJAMIN</t>
  </si>
  <si>
    <t>MANENTE, CYNTHIA</t>
  </si>
  <si>
    <t>GESELL, MICHAEL</t>
  </si>
  <si>
    <t>MCCANN, JAMES</t>
  </si>
  <si>
    <t>DAVIS, CHRISTOPHER</t>
  </si>
  <si>
    <t>SANBORN JR, JAMES</t>
  </si>
  <si>
    <t>KAUFMAN, JESSE</t>
  </si>
  <si>
    <t>FIKE, BRIAN</t>
  </si>
  <si>
    <t>CARLOS-WEBER, ADRIAN</t>
  </si>
  <si>
    <t>SHOMO, JASON</t>
  </si>
  <si>
    <t>ARNUM JR, MILTON</t>
  </si>
  <si>
    <t>MATHIEU III, VICTOR</t>
  </si>
  <si>
    <t>GIRALDO RAMIREZ, ALEJANDRA</t>
  </si>
  <si>
    <t>MCCONNELL, BRYAN</t>
  </si>
  <si>
    <t>MOODY, MAKARENA</t>
  </si>
  <si>
    <t>MURPHY, DANIEL</t>
  </si>
  <si>
    <t>DEVRIES, DIRK</t>
  </si>
  <si>
    <t>NILES, CONNOR</t>
  </si>
  <si>
    <t>SCHANTZ, KIMBERLEY</t>
  </si>
  <si>
    <t>ROBERTS, HAYDEN</t>
  </si>
  <si>
    <t>BROCK, MITCHELL</t>
  </si>
  <si>
    <t>HAVENER, HUNTER</t>
  </si>
  <si>
    <t>HARRIS, MICHAEL</t>
  </si>
  <si>
    <t>ROUNDS, DAVID</t>
  </si>
  <si>
    <t>NOVAK, CHARLES</t>
  </si>
  <si>
    <t>DA SILVA, CHRISTOPHER</t>
  </si>
  <si>
    <t>GARDNER, JOHN</t>
  </si>
  <si>
    <t>LOFTIS, ROBERT</t>
  </si>
  <si>
    <t>WEISS, AARON</t>
  </si>
  <si>
    <t>BENNETT, JONATHAN</t>
  </si>
  <si>
    <t>MCGEE, TRAVIS</t>
  </si>
  <si>
    <t>WHITE, DANIEL</t>
  </si>
  <si>
    <t>CHRISTNER, JONATHAN</t>
  </si>
  <si>
    <t>MEYER, SPENCER</t>
  </si>
  <si>
    <t>BORO, WILLIAM</t>
  </si>
  <si>
    <t>BOWER, ROBERT</t>
  </si>
  <si>
    <t>AHO, MICHAEL</t>
  </si>
  <si>
    <t>CURET, MIGUEL</t>
  </si>
  <si>
    <t>FRY JR, DANIEL</t>
  </si>
  <si>
    <t>TOBELEM, JEREMY</t>
  </si>
  <si>
    <t>CASTETTER, CHANDLER</t>
  </si>
  <si>
    <t>GIBBENS, KYLE</t>
  </si>
  <si>
    <t>PAGE, ERIC</t>
  </si>
  <si>
    <t>LEON, DANIELA</t>
  </si>
  <si>
    <t>SATIJA, JEEVESH</t>
  </si>
  <si>
    <t>KRAJNIK, CONNOR</t>
  </si>
  <si>
    <t>BATTIGE, SAMUEL</t>
  </si>
  <si>
    <t>MEYER, JOSEPH</t>
  </si>
  <si>
    <t>FARBER, KARSON</t>
  </si>
  <si>
    <t>MCCARDELL JR, DAVID</t>
  </si>
  <si>
    <t>DYESS III, WILLIAM</t>
  </si>
  <si>
    <t>ABI</t>
  </si>
  <si>
    <t>HOUGHTON, BROCK</t>
  </si>
  <si>
    <t>HOOVER, EMILY</t>
  </si>
  <si>
    <t>POPE, JEREMY</t>
  </si>
  <si>
    <t>MISIUNAS, RYAN</t>
  </si>
  <si>
    <t>MOODY, JASON</t>
  </si>
  <si>
    <t>ARMSTRONG, PAUL</t>
  </si>
  <si>
    <t>VANSCOYOC, KYLE</t>
  </si>
  <si>
    <t>RODRIGUEZ, MIGUEL</t>
  </si>
  <si>
    <t>VAN NUYS, SKYLER</t>
  </si>
  <si>
    <t>MAXWELL, PATRICK</t>
  </si>
  <si>
    <t>GONZALEZ, CARLOS</t>
  </si>
  <si>
    <t>BOTTS, SHAWN</t>
  </si>
  <si>
    <t>GPT</t>
  </si>
  <si>
    <t>SKEEN, ORTHLAND</t>
  </si>
  <si>
    <t>CZYZ, MICHAL</t>
  </si>
  <si>
    <t>LOPES ROBERTO, AYRTON</t>
  </si>
  <si>
    <t>SHORT, REBECCA</t>
  </si>
  <si>
    <t>HEPNER, TRAVIS</t>
  </si>
  <si>
    <t>SCHULZ, SHELBY</t>
  </si>
  <si>
    <t>TREVINO, ANTONIO</t>
  </si>
  <si>
    <t>SCHOONMAKER, ANDREW</t>
  </si>
  <si>
    <t>BARNES, TYLER</t>
  </si>
  <si>
    <t>LEEPER, JUSTIN</t>
  </si>
  <si>
    <t>UUGANBAYAR, AIDEN</t>
  </si>
  <si>
    <t>MORTON, STEFAN</t>
  </si>
  <si>
    <t>THOMPSON, JONATHAN</t>
  </si>
  <si>
    <t>BEACH, JEFFREY</t>
  </si>
  <si>
    <t>HALLE, ANN</t>
  </si>
  <si>
    <t>SHOEMAKER JR, JAMES</t>
  </si>
  <si>
    <t>SARDAR, SAYED</t>
  </si>
  <si>
    <t>RIDDLE, ROBERT</t>
  </si>
  <si>
    <t>HENDERSHOT, ERIN</t>
  </si>
  <si>
    <t>SABODA, KYLE</t>
  </si>
  <si>
    <t>ALBRO, THOMAS</t>
  </si>
  <si>
    <t>WOOD, STEVEN</t>
  </si>
  <si>
    <t>MOMOH, BABATUNJI</t>
  </si>
  <si>
    <t>HIGA, THOMAS</t>
  </si>
  <si>
    <t>KIM, JOHN</t>
  </si>
  <si>
    <t>GILLEY, DYLAN</t>
  </si>
  <si>
    <t>LIPPINCOTT, MCGREGOR</t>
  </si>
  <si>
    <t>MORIN, PHILLIP</t>
  </si>
  <si>
    <t>AGNEW, DELANE</t>
  </si>
  <si>
    <t>ROTH, THOMAS</t>
  </si>
  <si>
    <t>DEBOLE, BRIAN</t>
  </si>
  <si>
    <t>SCHEIDEL, NOAH</t>
  </si>
  <si>
    <t>BROWN, WILSON</t>
  </si>
  <si>
    <t>AEX</t>
  </si>
  <si>
    <t>LOTEMPIO, VINCENT</t>
  </si>
  <si>
    <t>SAUTOT, ARTHUR</t>
  </si>
  <si>
    <t>MISSALL, SAMUEL</t>
  </si>
  <si>
    <t>ALCIDO, JOSEPH</t>
  </si>
  <si>
    <t>THOMPSON, TAYLOR</t>
  </si>
  <si>
    <t>MALCOMB, MATTHEW</t>
  </si>
  <si>
    <t>LARSON, SIDNEY</t>
  </si>
  <si>
    <t>JOHNS, FRANCIS</t>
  </si>
  <si>
    <t>MCCORMICK, EMMETT</t>
  </si>
  <si>
    <t>BUCHANAN, SAYER</t>
  </si>
  <si>
    <t>WOLFE, ANDREW</t>
  </si>
  <si>
    <t>GOBER, IAN</t>
  </si>
  <si>
    <t>FAST, TAYLOR</t>
  </si>
  <si>
    <t>FALGOUST III, FREDDY</t>
  </si>
  <si>
    <t>LEWIS III, JAMES</t>
  </si>
  <si>
    <t>KNIGHT, SHARON</t>
  </si>
  <si>
    <t>SULLIVAN, DYLAN</t>
  </si>
  <si>
    <t>THOMPSON II, ROBERT</t>
  </si>
  <si>
    <t>STAVA, CONNOR</t>
  </si>
  <si>
    <t>PENNELL, ALEXANDER</t>
  </si>
  <si>
    <t>HACK, MITCHELL</t>
  </si>
  <si>
    <t>LUFF, JOSHUA</t>
  </si>
  <si>
    <t>PETROFF, JEFFREY</t>
  </si>
  <si>
    <t>LEVENTHAL, ROSS</t>
  </si>
  <si>
    <t>KO, KANG HWA</t>
  </si>
  <si>
    <t>SCALESSE, ADAM</t>
  </si>
  <si>
    <t>ROMA SOUZA, RODRIGO</t>
  </si>
  <si>
    <t>HAMMONS, JAMES</t>
  </si>
  <si>
    <t>MONTZ, BLAKE</t>
  </si>
  <si>
    <t>HUGHEY, TYLER</t>
  </si>
  <si>
    <t>WARD, RANDY</t>
  </si>
  <si>
    <t>MARSHALL, JAMES</t>
  </si>
  <si>
    <t>DARR, BERKLEY</t>
  </si>
  <si>
    <t>ABERT, CHANCE</t>
  </si>
  <si>
    <t>CHURCH, GARRETT</t>
  </si>
  <si>
    <t>CUSHING, HUNTER</t>
  </si>
  <si>
    <t>GOW, CAMERON</t>
  </si>
  <si>
    <t>GAMBLE, HEULYN</t>
  </si>
  <si>
    <t>RAHMLOW, ELIZABETH</t>
  </si>
  <si>
    <t>SCHEIDEL, DMITRI</t>
  </si>
  <si>
    <t>MAY, NICHOLAS</t>
  </si>
  <si>
    <t>GRISMER, BRENT</t>
  </si>
  <si>
    <t>POWERS, JAMES</t>
  </si>
  <si>
    <t>GILLETTE, WILLIAM</t>
  </si>
  <si>
    <t>GOETZ, STEPHANIE</t>
  </si>
  <si>
    <t>PLUNKETT, JOHN</t>
  </si>
  <si>
    <t>DORCEY, BLAKE</t>
  </si>
  <si>
    <t>WEBBER, MICHAEL</t>
  </si>
  <si>
    <t>MCCARTHY, MICHAEL</t>
  </si>
  <si>
    <t>TONKIN, JOSEPH</t>
  </si>
  <si>
    <t>MARAZAS, CHRISTOPHER</t>
  </si>
  <si>
    <t>HAWKINS, NILA</t>
  </si>
  <si>
    <t>JOUBERT, SEBASTIEN</t>
  </si>
  <si>
    <t>NAUMBURGER, STEFAN</t>
  </si>
  <si>
    <t>SPEGNOLO JR, FRANK</t>
  </si>
  <si>
    <t>CLEVERLY, TAFT</t>
  </si>
  <si>
    <t>MARCHESONI, JOHN</t>
  </si>
  <si>
    <t>BOYLAN, JAMES</t>
  </si>
  <si>
    <t>NACE, LUCAS</t>
  </si>
  <si>
    <t>COSTIGAN, NICHOLAS</t>
  </si>
  <si>
    <t>ANDERSON, SUMMER</t>
  </si>
  <si>
    <t>JOHNSON, BOBBY</t>
  </si>
  <si>
    <t>MARKUSON, ERICK</t>
  </si>
  <si>
    <t>MCCOY, DYLAN</t>
  </si>
  <si>
    <t>EVERS, AUSTIN</t>
  </si>
  <si>
    <t>BROWNLEE, CARTER</t>
  </si>
  <si>
    <t>SCRIBNER, JARRETT</t>
  </si>
  <si>
    <t>GARCIA, JUSTIN</t>
  </si>
  <si>
    <t>GOLDMAN, RUSSELL</t>
  </si>
  <si>
    <t>EDGE, JAMES</t>
  </si>
  <si>
    <t>ZDANAVAGE, STACEY</t>
  </si>
  <si>
    <t>WATSON, MITCHELL</t>
  </si>
  <si>
    <t>HARPER, JOHN</t>
  </si>
  <si>
    <t>CIRILLO, MICHAEL</t>
  </si>
  <si>
    <t>MONNIER, BRUCE</t>
  </si>
  <si>
    <t>CASTILLON, IVAN</t>
  </si>
  <si>
    <t>MISIASZEK, THOMAS</t>
  </si>
  <si>
    <t>IRELAND, THOMAS</t>
  </si>
  <si>
    <t>FERNANDES DE MORAIS, RONALDO</t>
  </si>
  <si>
    <t>MOORE, SARAH</t>
  </si>
  <si>
    <t>CUMMINGS, LACEY</t>
  </si>
  <si>
    <t>ISACCHI, SONIA</t>
  </si>
  <si>
    <t>FLYNN, KEENAN</t>
  </si>
  <si>
    <t>RODRIGUEZ, SIMON</t>
  </si>
  <si>
    <t>MORRISON, NICHOLAS</t>
  </si>
  <si>
    <t>AGUILA MORENO, RICARDO</t>
  </si>
  <si>
    <t>LUTZ, MICHAEL</t>
  </si>
  <si>
    <t>LUCAS, LEONARD</t>
  </si>
  <si>
    <t>DICKINSON, MATTHEW</t>
  </si>
  <si>
    <t>ABBINK, ANDREW</t>
  </si>
  <si>
    <t>GOLDHAGEN, ALEXIS</t>
  </si>
  <si>
    <t>ALDRIDGE, CHANCELLOR</t>
  </si>
  <si>
    <t>SPRECHER, RILEY</t>
  </si>
  <si>
    <t>RUTTER, CALEB</t>
  </si>
  <si>
    <t>SAVARD, ROBERT</t>
  </si>
  <si>
    <t>JONES JR, ROLAND</t>
  </si>
  <si>
    <t>MORIARTY, PATRICK</t>
  </si>
  <si>
    <t>BICHANICH, DARRYL</t>
  </si>
  <si>
    <t>ZANGER, CHRISTOPHER</t>
  </si>
  <si>
    <t>PAYNE, DAVID</t>
  </si>
  <si>
    <t>ORR, KEVIN</t>
  </si>
  <si>
    <t>DAKU, SHAYNE</t>
  </si>
  <si>
    <t>MASON, RICHARD</t>
  </si>
  <si>
    <t>NOEL, SAMANTHA</t>
  </si>
  <si>
    <t>NEWTON, JOSEPH</t>
  </si>
  <si>
    <t>SMITH, JOSHUA</t>
  </si>
  <si>
    <t>TUTTLE, BRENDAN</t>
  </si>
  <si>
    <t>MUSIAL, MADELEINE</t>
  </si>
  <si>
    <t>TRAMM, DAVID</t>
  </si>
  <si>
    <t>POE, HUNTER</t>
  </si>
  <si>
    <t>VOGELGESANG, NICHOLAS</t>
  </si>
  <si>
    <t>MATHER, MITCHELL</t>
  </si>
  <si>
    <t>SORRO, LUKE</t>
  </si>
  <si>
    <t>RIOS, BRANDON</t>
  </si>
  <si>
    <t>BRUMFIELD, JULIAN</t>
  </si>
  <si>
    <t>CHO, MYOJEONG</t>
  </si>
  <si>
    <t>BETANCOR, FACUNDO</t>
  </si>
  <si>
    <t>PEITZ, CHAD</t>
  </si>
  <si>
    <t>APONTE AMEZQUITA, FRANKIE</t>
  </si>
  <si>
    <t>DANILCHUK, DENIS</t>
  </si>
  <si>
    <t>JONES, RYAN</t>
  </si>
  <si>
    <t>JACOBS, AARON</t>
  </si>
  <si>
    <t>ELLIOTT-CANNON, TOBY</t>
  </si>
  <si>
    <t>LEE, NATHANAEL</t>
  </si>
  <si>
    <t>CROSS, DAVID</t>
  </si>
  <si>
    <t>SAUNDERS, BRIAN</t>
  </si>
  <si>
    <t>COUSINS, RODNEY</t>
  </si>
  <si>
    <t>SWEET, RUSSELL</t>
  </si>
  <si>
    <t>BAILEY, SCOTT</t>
  </si>
  <si>
    <t>LINDSTROM, PATRICK</t>
  </si>
  <si>
    <t>GRISOTTO, ANDREA</t>
  </si>
  <si>
    <t>RABORN, ADAM</t>
  </si>
  <si>
    <t>GOULD, COLE</t>
  </si>
  <si>
    <t>WOOLSTON, JASON</t>
  </si>
  <si>
    <t>TOSTE, ANTHONY</t>
  </si>
  <si>
    <t>WOELICH II, ROBERT</t>
  </si>
  <si>
    <t>SAGRAM, GREGORY</t>
  </si>
  <si>
    <t>VINTIMILLA CRUZ, ANDRES</t>
  </si>
  <si>
    <t>PATINOS, NICHOLAS</t>
  </si>
  <si>
    <t>FABI, ANTHONY</t>
  </si>
  <si>
    <t>WOOLEY, CHRISTOPHER</t>
  </si>
  <si>
    <t>HOLLER, NOAH</t>
  </si>
  <si>
    <t>HARVEY, ALEXANDER</t>
  </si>
  <si>
    <t>PIERSON, BRANDON</t>
  </si>
  <si>
    <t>SEIVERT, ALEC</t>
  </si>
  <si>
    <t>BECHTEL, CONNOR</t>
  </si>
  <si>
    <t>TAHER-MUGAVIN, JOHN</t>
  </si>
  <si>
    <t>HENRIKSEN, KEVIN</t>
  </si>
  <si>
    <t>DIX, JARED</t>
  </si>
  <si>
    <t>NELSON, JAXON</t>
  </si>
  <si>
    <t>LURIE, TYLER</t>
  </si>
  <si>
    <t>CUMMING, BENJAMIN</t>
  </si>
  <si>
    <t>MASICH, MACKENZI</t>
  </si>
  <si>
    <t>HOWARD, LOGAN</t>
  </si>
  <si>
    <t>MACDONALD, PAUL</t>
  </si>
  <si>
    <t>MAHONEY, GABRIEL</t>
  </si>
  <si>
    <t>CORN, KEVIN</t>
  </si>
  <si>
    <t>CHESNOKOVA, MARINA</t>
  </si>
  <si>
    <t>BROWN, ANDREW</t>
  </si>
  <si>
    <t>GERDING, MEGAN</t>
  </si>
  <si>
    <t>YOON, JIWOO</t>
  </si>
  <si>
    <t>MORTON, WILLIAM</t>
  </si>
  <si>
    <t>GALLAGHER, JOSEPH</t>
  </si>
  <si>
    <t>MERRILL, MATTHEW</t>
  </si>
  <si>
    <t>FORTENBAUGH, JARRETT</t>
  </si>
  <si>
    <t>MCCONATHY, CADE</t>
  </si>
  <si>
    <t>MCDONALD, SAMANTHA</t>
  </si>
  <si>
    <t>WINSLOW, KIMBERLY</t>
  </si>
  <si>
    <t>BAIRD, GEORGE</t>
  </si>
  <si>
    <t>WHITE, DAVID</t>
  </si>
  <si>
    <t>PEMBLE, DANIEL</t>
  </si>
  <si>
    <t>MERCER, JONATHAN</t>
  </si>
  <si>
    <t>SACKETT, FRANKLIN</t>
  </si>
  <si>
    <t>THOMPSON, CALVIN</t>
  </si>
  <si>
    <t>STUTESMAN, RANDY</t>
  </si>
  <si>
    <t>IRWIN, STEPHEN</t>
  </si>
  <si>
    <t>BERRIGAN JR, PATRICK</t>
  </si>
  <si>
    <t>FISHER II, JAMES</t>
  </si>
  <si>
    <t>ZUCCO, JESSE</t>
  </si>
  <si>
    <t>HORTENSTINE, HENRY</t>
  </si>
  <si>
    <t>MARCINIAK, DAVID</t>
  </si>
  <si>
    <t>BELLINGER, MATTHEW</t>
  </si>
  <si>
    <t>BARKLEY, MATTHEW</t>
  </si>
  <si>
    <t>SCHULTZ, JASON</t>
  </si>
  <si>
    <t>BROX, RYAN</t>
  </si>
  <si>
    <t>PARKER, JON</t>
  </si>
  <si>
    <t>SCHIESSL III, DAVID</t>
  </si>
  <si>
    <t>HILLIARD, NATHANIEL</t>
  </si>
  <si>
    <t>GLUECKERT, JOSEPH</t>
  </si>
  <si>
    <t>DUDIN, DMITRY</t>
  </si>
  <si>
    <t>LUCKI, JASON</t>
  </si>
  <si>
    <t>FONG, FRANCISCO</t>
  </si>
  <si>
    <t>PORTER, ERIK</t>
  </si>
  <si>
    <t>POINT, GARRETT</t>
  </si>
  <si>
    <t>FRIESEN, JOSHUA</t>
  </si>
  <si>
    <t>MELTEBEKE, DREW</t>
  </si>
  <si>
    <t>CURBY, BRANDON</t>
  </si>
  <si>
    <t>CAMPBELL, CALEB</t>
  </si>
  <si>
    <t>AZZARITO, ZACHARY</t>
  </si>
  <si>
    <t>YOUSSEF, MAZEN</t>
  </si>
  <si>
    <t>MARTIN, CAMERON</t>
  </si>
  <si>
    <t>ZOOK, AMOS</t>
  </si>
  <si>
    <t>IVERY, RIDGE</t>
  </si>
  <si>
    <t>KROCAK, SEAN</t>
  </si>
  <si>
    <t>LEMONS, HAYDEN</t>
  </si>
  <si>
    <t>ALBRANT, DANIEL</t>
  </si>
  <si>
    <t>SHEARER, KATHERINE</t>
  </si>
  <si>
    <t>LEE, SPENCER</t>
  </si>
  <si>
    <t>FRANK, BRANDON</t>
  </si>
  <si>
    <t>COMBS, CAMERON</t>
  </si>
  <si>
    <t>MITCHELL JR, DANNY</t>
  </si>
  <si>
    <t>MISSEL, FREDERICK</t>
  </si>
  <si>
    <t>HERBERT, JOSHUA</t>
  </si>
  <si>
    <t>BOWDEN III, WILLIAM</t>
  </si>
  <si>
    <t>HEITZMAN, SAMUEL</t>
  </si>
  <si>
    <t>SNYDER, JORDAN</t>
  </si>
  <si>
    <t>ROJAS SALGADO, DIEGO</t>
  </si>
  <si>
    <t>BAWCUM, CARTER</t>
  </si>
  <si>
    <t>PARKER, GRAYSON</t>
  </si>
  <si>
    <t>OLSEN, CHRISTIAN</t>
  </si>
  <si>
    <t>BIREV, ROMAN</t>
  </si>
  <si>
    <t>VOHLAND, PAUL</t>
  </si>
  <si>
    <t>CALVERT, GREGORY</t>
  </si>
  <si>
    <t>MAST, JONATHAN</t>
  </si>
  <si>
    <t>DELACRUZ III, BENJAMIN</t>
  </si>
  <si>
    <t>HOOGEVEEN, MICAH</t>
  </si>
  <si>
    <t>SCHUTZENHOFER, REBECCA</t>
  </si>
  <si>
    <t>TANIS, DAVID</t>
  </si>
  <si>
    <t>FEYEREISEN, TYLER</t>
  </si>
  <si>
    <t>VILLAFANI, DIEGO</t>
  </si>
  <si>
    <t>SIEGER JR, JOHN</t>
  </si>
  <si>
    <t>SMITH, COLE</t>
  </si>
  <si>
    <t>O'NEILL, RYAN</t>
  </si>
  <si>
    <t>TURKE, BRADEN</t>
  </si>
  <si>
    <t>SNYDER, CARTER</t>
  </si>
  <si>
    <t>WASCHER, KIMBERLY</t>
  </si>
  <si>
    <t>ESTALL, SAMUEL</t>
  </si>
  <si>
    <t>RUCKER GITTINS, GEORGINA</t>
  </si>
  <si>
    <t>GIBBONS, PETER</t>
  </si>
  <si>
    <t>VUOLO, ROBERT</t>
  </si>
  <si>
    <t>STANLEY, MICHAEL</t>
  </si>
  <si>
    <t>BEAUFRAND, NICHOLAS</t>
  </si>
  <si>
    <t>SCHEIN, JONATHAN</t>
  </si>
  <si>
    <t>HASKIN, JOEY</t>
  </si>
  <si>
    <t>HERNBLOOM, RYAN</t>
  </si>
  <si>
    <t>BOLT, BRIAN</t>
  </si>
  <si>
    <t>ALLEN, MATTHEW</t>
  </si>
  <si>
    <t>ROWE, MATTHEW</t>
  </si>
  <si>
    <t>JOHNSON, KYLE</t>
  </si>
  <si>
    <t>MCGUIRE, JOHN</t>
  </si>
  <si>
    <t>RONDEAU, KEVIN</t>
  </si>
  <si>
    <t>VOITH, PATRICK</t>
  </si>
  <si>
    <t>COTE, REED</t>
  </si>
  <si>
    <t>CARUCCIO, FRANK</t>
  </si>
  <si>
    <t>HUNSINGER, JOSEPH</t>
  </si>
  <si>
    <t>CROSS, SHAWN</t>
  </si>
  <si>
    <t>GREENLEE, ALEXANDER</t>
  </si>
  <si>
    <t>DE SABOYA JERONIMO, DIEGO</t>
  </si>
  <si>
    <t>BEN MAJED, JENNIFER</t>
  </si>
  <si>
    <t>GRAHAM, JACKSON</t>
  </si>
  <si>
    <t>BURCHILL, TAYLOR</t>
  </si>
  <si>
    <t>COLLINS, RYAN</t>
  </si>
  <si>
    <t>AHN, SEUNGKYUN</t>
  </si>
  <si>
    <t>WEHNER, LAUREN</t>
  </si>
  <si>
    <t>HIETT, JAKOB</t>
  </si>
  <si>
    <t>SATTERLEE, NICHOLAS</t>
  </si>
  <si>
    <t>MATTINGLY, EVAN</t>
  </si>
  <si>
    <t>LIGGET, KEVIN</t>
  </si>
  <si>
    <t>REAVIS, HARRISON</t>
  </si>
  <si>
    <t>DI PIETRO, DAWSEN</t>
  </si>
  <si>
    <t>LOWRY, JAMISON</t>
  </si>
  <si>
    <t>O'NEIL, TREVOR</t>
  </si>
  <si>
    <t>JOHNS, TIMOTHY</t>
  </si>
  <si>
    <t>ALTREE, CARSON</t>
  </si>
  <si>
    <t>FRICK, MATTHEW</t>
  </si>
  <si>
    <t>MURATORE, JAMES</t>
  </si>
  <si>
    <t>PRICE, JEREMY</t>
  </si>
  <si>
    <t>ZADIGAN, MATTHEW</t>
  </si>
  <si>
    <t>RYAN, PATRICK</t>
  </si>
  <si>
    <t>HAMMOND, WADE</t>
  </si>
  <si>
    <t>PEPPERMAN, JON</t>
  </si>
  <si>
    <t>BASUWAIDAN, MOHAMMED</t>
  </si>
  <si>
    <t>BROWN, ERIC</t>
  </si>
  <si>
    <t>TAN, KHENG MENG JUSTIN</t>
  </si>
  <si>
    <t>COLLINS, CHRISTOPHER</t>
  </si>
  <si>
    <t>ANDERSON, KREG</t>
  </si>
  <si>
    <t>SPRINGER, ALLYSON</t>
  </si>
  <si>
    <t>TYER, LARRY</t>
  </si>
  <si>
    <t>MARCHKY, PAUL</t>
  </si>
  <si>
    <t>MISSALL, ZOE</t>
  </si>
  <si>
    <t>DECOURSEY, MAXWELL</t>
  </si>
  <si>
    <t>HUGHES, JACOB</t>
  </si>
  <si>
    <t>RICHARDS, CLAYTON</t>
  </si>
  <si>
    <t>HACHENSKI, JORDAN</t>
  </si>
  <si>
    <t>PATTILLO, JON</t>
  </si>
  <si>
    <t>ROLO, BRUNO</t>
  </si>
  <si>
    <t>WITHORN, MICHAEL</t>
  </si>
  <si>
    <t>MARTIN, MICHAEL</t>
  </si>
  <si>
    <t>DAY, THOMAS</t>
  </si>
  <si>
    <t>WEISZ, ADRIAN</t>
  </si>
  <si>
    <t>FUENMAYOR CASTELLANO, FRANCISCO</t>
  </si>
  <si>
    <t>SHERWOOD, BRUCE</t>
  </si>
  <si>
    <t>WALKER, TRENT</t>
  </si>
  <si>
    <t>SANNIKOVA, OLGA</t>
  </si>
  <si>
    <t>MANNING, NATHAN</t>
  </si>
  <si>
    <t>LANE, JORDAN</t>
  </si>
  <si>
    <t>BETHMANN, TRAVIS</t>
  </si>
  <si>
    <t>CARBAUGH, RUSTY</t>
  </si>
  <si>
    <t>JOSLIN, SAMUEL</t>
  </si>
  <si>
    <t>ALBERT, AUSTEN</t>
  </si>
  <si>
    <t>GRAY, CODY</t>
  </si>
  <si>
    <t>FLEMING, JOEL</t>
  </si>
  <si>
    <t>HARBERTS, CASEY</t>
  </si>
  <si>
    <t>CAMPBELL, BRANDON</t>
  </si>
  <si>
    <t>ZAMPINO, TYLER</t>
  </si>
  <si>
    <t>CASSANO, NATHAN</t>
  </si>
  <si>
    <t>PATTERSON, SCOTT</t>
  </si>
  <si>
    <t>HORNICK, MASON</t>
  </si>
  <si>
    <t>PAPESH, CRYSTA</t>
  </si>
  <si>
    <t>STUKEL, MYCHAL</t>
  </si>
  <si>
    <t>WILLIAMS, COOPER</t>
  </si>
  <si>
    <t>CHRISOS, DOMINIC</t>
  </si>
  <si>
    <t>WALDIE, CAREY</t>
  </si>
  <si>
    <t>CHARBONNEAU, DAVID</t>
  </si>
  <si>
    <t>FLORES, DAVID</t>
  </si>
  <si>
    <t>OPPEDAL, MICHAEL</t>
  </si>
  <si>
    <t>SANDERS JR, JEFFREY</t>
  </si>
  <si>
    <t>HARTLEY, JOHN</t>
  </si>
  <si>
    <t>BALLARD, RICHARD</t>
  </si>
  <si>
    <t>AUCOIN, CHADWICK</t>
  </si>
  <si>
    <t>USSUTTERI, NURUDEEN</t>
  </si>
  <si>
    <t>WILDBUR, JASON</t>
  </si>
  <si>
    <t>WOOD, ZACHARY</t>
  </si>
  <si>
    <t>NELSON, CHRISTOPHER</t>
  </si>
  <si>
    <t>LOUDEN, RYAN</t>
  </si>
  <si>
    <t>TOTINO, ROBERT</t>
  </si>
  <si>
    <t>MURPHY, CHRISTOPHER</t>
  </si>
  <si>
    <t>STODDARD, NATHAN</t>
  </si>
  <si>
    <t>ARCHER, LEWIS</t>
  </si>
  <si>
    <t>EDWARDS, JOHN</t>
  </si>
  <si>
    <t>TAN, O TAT</t>
  </si>
  <si>
    <t>BARNETT IV, CHARLES</t>
  </si>
  <si>
    <t>GUST, ERIC</t>
  </si>
  <si>
    <t>ABERT, TYLER</t>
  </si>
  <si>
    <t>FARRAR, WILLIAM</t>
  </si>
  <si>
    <t>SHIELS, TYLER</t>
  </si>
  <si>
    <t>ROWSEY, TRAVIS</t>
  </si>
  <si>
    <t>CRAIG, CONNOR</t>
  </si>
  <si>
    <t>SATTERWHITE, BRIAN</t>
  </si>
  <si>
    <t>COLLINS, BRADLEY</t>
  </si>
  <si>
    <t>MARGLETTA, JACK</t>
  </si>
  <si>
    <t>GABEL, MATTHEW</t>
  </si>
  <si>
    <t>HOSTETLER, BENJAMIN</t>
  </si>
  <si>
    <t>THEIN, RILEY</t>
  </si>
  <si>
    <t>RODRIGUEZ, NICOLAS</t>
  </si>
  <si>
    <t>WIELAND, ISAAC</t>
  </si>
  <si>
    <t>KRAUS, MACKENZIE</t>
  </si>
  <si>
    <t>CLENDENEN, KATHRINE</t>
  </si>
  <si>
    <t>WUERTZ, HANNAH</t>
  </si>
  <si>
    <t>BERRYMAN, ELAINE</t>
  </si>
  <si>
    <t>SLOWEY, THOMAS</t>
  </si>
  <si>
    <t>LIGHT, JAMES</t>
  </si>
  <si>
    <t>THOMAS, PAUL</t>
  </si>
  <si>
    <t>BRUDER, KATHERINE</t>
  </si>
  <si>
    <t>MATTHYS, MARK</t>
  </si>
  <si>
    <t>PADILLA, RICARDO</t>
  </si>
  <si>
    <t>ALDERSON, RICHARD</t>
  </si>
  <si>
    <t>KAYS, ADRIAN</t>
  </si>
  <si>
    <t>GEORGE, ANDREW</t>
  </si>
  <si>
    <t>WEILAND, JOSHUA</t>
  </si>
  <si>
    <t>HARRIS, NATHANIEL</t>
  </si>
  <si>
    <t>HEDRICK, CHAD</t>
  </si>
  <si>
    <t>RUDERMAN, CALLAN</t>
  </si>
  <si>
    <t>PITTMAN, SCOTT</t>
  </si>
  <si>
    <t>CARKOVIC AGUILERA, ALEKOS</t>
  </si>
  <si>
    <t>LEE, TYSON</t>
  </si>
  <si>
    <t>MCCOMB, WESLEY</t>
  </si>
  <si>
    <t>KIM, JIHOON</t>
  </si>
  <si>
    <t>ELLINGTON, RAGAN</t>
  </si>
  <si>
    <t>TEW, WILLIS</t>
  </si>
  <si>
    <t>HERRING, CHRISTOPHER</t>
  </si>
  <si>
    <t>BANGALORE VEERANNA, SHYAM</t>
  </si>
  <si>
    <t>VECELLA III, FRANK</t>
  </si>
  <si>
    <t>HARTT, KEEGAN</t>
  </si>
  <si>
    <t>WATTS, THOMAS</t>
  </si>
  <si>
    <t>TOTH, HALEY</t>
  </si>
  <si>
    <t>MERKLE, JONATHAN</t>
  </si>
  <si>
    <t>DAVENPORT, CHRISTIAN</t>
  </si>
  <si>
    <t>HENRY, MATTHEW</t>
  </si>
  <si>
    <t>HALL, HUNTER</t>
  </si>
  <si>
    <t>SCHMIEG, NATHAN</t>
  </si>
  <si>
    <t>HARSTAD, ERIK</t>
  </si>
  <si>
    <t>COGGER, JACOB</t>
  </si>
  <si>
    <t>BAGBY, BENJAMIN</t>
  </si>
  <si>
    <t>CHAMALBIDE, CONNOR</t>
  </si>
  <si>
    <t>ADDINK, ANDREW</t>
  </si>
  <si>
    <t>WEBB, BRENT</t>
  </si>
  <si>
    <t>RICE, HAILEY</t>
  </si>
  <si>
    <t>MCCLINTON, GAGE</t>
  </si>
  <si>
    <t>RIETZ, BLAZ</t>
  </si>
  <si>
    <t>NECEVSKI, ZLATKO</t>
  </si>
  <si>
    <t>SIMMONS, JASON</t>
  </si>
  <si>
    <t>KEITH, BART</t>
  </si>
  <si>
    <t>GILBERT, ROBERT</t>
  </si>
  <si>
    <t>TURNER, RYAN</t>
  </si>
  <si>
    <t>GAULTNEY, JESSICA</t>
  </si>
  <si>
    <t>RAAB, TRISTAN</t>
  </si>
  <si>
    <t>THOME, RAFAEL</t>
  </si>
  <si>
    <t>OWEN, PATRICK</t>
  </si>
  <si>
    <t>RODRIGUEZ, RAMON</t>
  </si>
  <si>
    <t>HARMON, ADAM</t>
  </si>
  <si>
    <t>SQUIRES, SARAH</t>
  </si>
  <si>
    <t>PEREZ, ANTONIO</t>
  </si>
  <si>
    <t>SOUDERS, JAKE</t>
  </si>
  <si>
    <t>WADE, KELSEY</t>
  </si>
  <si>
    <t>BRYSON, ANDREW</t>
  </si>
  <si>
    <t>JOHNSON, THOMAS</t>
  </si>
  <si>
    <t>SEEMANN, COREY</t>
  </si>
  <si>
    <t>WING, JACKSON</t>
  </si>
  <si>
    <t>GRIGG, ISAAC</t>
  </si>
  <si>
    <t>BRUTSCHE, BRAXTON</t>
  </si>
  <si>
    <t>BERNFELD, BRIAN</t>
  </si>
  <si>
    <t>REIMERT, KYLIE</t>
  </si>
  <si>
    <t>MAF</t>
  </si>
  <si>
    <t>PEEL, CARTER</t>
  </si>
  <si>
    <t>LLANES-MARTINEZ, LOUIS</t>
  </si>
  <si>
    <t>BROWN, DAKOTA</t>
  </si>
  <si>
    <t>FIELDS, NATHAN</t>
  </si>
  <si>
    <t>NICHOLSON, NORRIS</t>
  </si>
  <si>
    <t>NICHOLSON, KEENAN</t>
  </si>
  <si>
    <t>JONES, DENVER</t>
  </si>
  <si>
    <t>MESSENGER, JACO</t>
  </si>
  <si>
    <t>CORNISH, IAN</t>
  </si>
  <si>
    <t>MACRI-MCKAY, TRESTEN</t>
  </si>
  <si>
    <t>KAMANA, MUGISHA</t>
  </si>
  <si>
    <t>ALBRECHT, MICHAEL</t>
  </si>
  <si>
    <t>STELJES, JOHN</t>
  </si>
  <si>
    <t>BATTLES, DALTON</t>
  </si>
  <si>
    <t>DAVISON, WILLIAM</t>
  </si>
  <si>
    <t>ARNOLD, ADAM</t>
  </si>
  <si>
    <t>SALEEL, RYAN</t>
  </si>
  <si>
    <t>SWF</t>
  </si>
  <si>
    <t>KRUPPE, LUKE</t>
  </si>
  <si>
    <t>HINTON, COLLIN</t>
  </si>
  <si>
    <t>BARNES JR, GARY</t>
  </si>
  <si>
    <t>WAGNER, WARREN</t>
  </si>
  <si>
    <t>FRENCH, DAVID</t>
  </si>
  <si>
    <t>NICHOLAS, TONY</t>
  </si>
  <si>
    <t>LOVEJOY, CHRISTOPHER</t>
  </si>
  <si>
    <t>WEINER, BRUCE</t>
  </si>
  <si>
    <t>SMITH, LAURA</t>
  </si>
  <si>
    <t>WATSON II, GEORGE</t>
  </si>
  <si>
    <t>PERRY, JASON</t>
  </si>
  <si>
    <t>RILEY, JONATHAN</t>
  </si>
  <si>
    <t>HOLLENBECK, BRIAN</t>
  </si>
  <si>
    <t>POWELL, BENJAMIN</t>
  </si>
  <si>
    <t>JENNINGS, TIMOTHY</t>
  </si>
  <si>
    <t>KANTHA, KIRAN</t>
  </si>
  <si>
    <t>FRANKLIN, SOREN</t>
  </si>
  <si>
    <t>RAMBES, DOMINIC</t>
  </si>
  <si>
    <t>FIERO, ROBERT</t>
  </si>
  <si>
    <t>QUINONES SANCHEZ, FRANCISCO</t>
  </si>
  <si>
    <t>SHOWALTER, BRANDT</t>
  </si>
  <si>
    <t>HAMMOND, PAUL</t>
  </si>
  <si>
    <t>COCANOUR, STEPHEN</t>
  </si>
  <si>
    <t>PEPPMULLER, TREVOR</t>
  </si>
  <si>
    <t>SHIN, SEONGKI</t>
  </si>
  <si>
    <t>DORAN, BRENDAN</t>
  </si>
  <si>
    <t>JAMES, LOGAN</t>
  </si>
  <si>
    <t>WOLF, DANIEL</t>
  </si>
  <si>
    <t>HORTON, MILES</t>
  </si>
  <si>
    <t>BIZIAEV, RUBIN</t>
  </si>
  <si>
    <t>HEATLEY, BRADY</t>
  </si>
  <si>
    <t>CASSILL, ECHO</t>
  </si>
  <si>
    <t>HUTMACHER-PILLOT, MICHAEL</t>
  </si>
  <si>
    <t>BHAGAT, KAIVALYA</t>
  </si>
  <si>
    <t>KEAHEY, SETH</t>
  </si>
  <si>
    <t>COPELAND, SPENCER</t>
  </si>
  <si>
    <t>WRIGHT, THOMAS</t>
  </si>
  <si>
    <t>WASVARY, AARON</t>
  </si>
  <si>
    <t>JOHNSON, MASON</t>
  </si>
  <si>
    <t>SALEMI, AUSTIN</t>
  </si>
  <si>
    <t>MCGOWAN, MASON</t>
  </si>
  <si>
    <t>MILEJCZAK, JACOB</t>
  </si>
  <si>
    <t>COHEN, CAMRYN</t>
  </si>
  <si>
    <t>CHRISTY, BRANDON</t>
  </si>
  <si>
    <t>PHLIEGER, ROWAN</t>
  </si>
  <si>
    <t>STEELE, FRANKLIN</t>
  </si>
  <si>
    <t>HAMMLER, ZACHARIAH</t>
  </si>
  <si>
    <t>KESLER, ZACHARY</t>
  </si>
  <si>
    <t>SENEKER, MATTHEW</t>
  </si>
  <si>
    <t>BRAMSON, AUSTIN</t>
  </si>
  <si>
    <t>ZUBIATE, GABRIELA</t>
  </si>
  <si>
    <t>MCKIM, BENJAMIN</t>
  </si>
  <si>
    <t>COTTEN, BRANDON</t>
  </si>
  <si>
    <t>BRIGGS, DANIEL</t>
  </si>
  <si>
    <t>GOLDMINTZ, DAVID</t>
  </si>
  <si>
    <t>HOOVER, MARSHALL</t>
  </si>
  <si>
    <t>CASTILLO CERVANTES, ROBERTO</t>
  </si>
  <si>
    <t>ASANZA ESCANDON, KEVIN</t>
  </si>
  <si>
    <t>DAY, ETHAN</t>
  </si>
  <si>
    <t>VALLEY, DANIELLE</t>
  </si>
  <si>
    <t>WHITTINGTON, TYLER</t>
  </si>
  <si>
    <t>KITT, THOMAS</t>
  </si>
  <si>
    <t>ROSENAU, LUKE</t>
  </si>
  <si>
    <t>BAN, JENNY</t>
  </si>
  <si>
    <t>GUAY, BRETT</t>
  </si>
  <si>
    <t>FORD, COLLIN</t>
  </si>
  <si>
    <t>DALTON, PARKER</t>
  </si>
  <si>
    <t>LASHER, JUSTYNE</t>
  </si>
  <si>
    <t>YARTZ, JAMES</t>
  </si>
  <si>
    <t>BRADSHAW III, WALTER</t>
  </si>
  <si>
    <t>MUELLER, COLLIN</t>
  </si>
  <si>
    <t>KAPP, ANGELINA</t>
  </si>
  <si>
    <t>SCHEINKMANN, KLAUS</t>
  </si>
  <si>
    <t>CRAMER, NATHAN</t>
  </si>
  <si>
    <t>SCILEX, HUNTER</t>
  </si>
  <si>
    <t>EVANS, MARK</t>
  </si>
  <si>
    <t>KEENER JR, RONALD</t>
  </si>
  <si>
    <t>BECKNER, ROGER</t>
  </si>
  <si>
    <t>HALYE, JOSEPH</t>
  </si>
  <si>
    <t>ROSEMOND, JULIAN</t>
  </si>
  <si>
    <t>SNYDER, JUSTIN</t>
  </si>
  <si>
    <t>HINCE, APRIL</t>
  </si>
  <si>
    <t>GEGENHEIMER JR, CARL</t>
  </si>
  <si>
    <t>CHITWOOD, JOSHUA</t>
  </si>
  <si>
    <t>BROWN, SKYLER</t>
  </si>
  <si>
    <t>WILLIFORD, LUKE</t>
  </si>
  <si>
    <t>POURESFAHANI, MOHAMMADALI</t>
  </si>
  <si>
    <t>VAN DYKE, CHARLES</t>
  </si>
  <si>
    <t>LEACH, BRYCE</t>
  </si>
  <si>
    <t>DILLON JR, ADE</t>
  </si>
  <si>
    <t>CORLEY JR, TIMOTHY</t>
  </si>
  <si>
    <t>LAMBERT, MICHAEL</t>
  </si>
  <si>
    <t>HUDSON, RYAN</t>
  </si>
  <si>
    <t>DUNKIRK, SCOTT</t>
  </si>
  <si>
    <t>CROCCO, MICHELLE</t>
  </si>
  <si>
    <t>WICK, JACOB</t>
  </si>
  <si>
    <t>CARDENAS, CHRISTIAN</t>
  </si>
  <si>
    <t>WATERS, MASON</t>
  </si>
  <si>
    <t>BIELL, DANIEL</t>
  </si>
  <si>
    <t>PORTER, AUSTIN</t>
  </si>
  <si>
    <t>SANTOS, JUSTIN</t>
  </si>
  <si>
    <t>KLEIN, GAVIN</t>
  </si>
  <si>
    <t>WEAVER, NICHOLAS</t>
  </si>
  <si>
    <t>LARA, NICHOLAS</t>
  </si>
  <si>
    <t>WELLS, COLBY</t>
  </si>
  <si>
    <t>DELIA, LUKE</t>
  </si>
  <si>
    <t>LITER, SIMON</t>
  </si>
  <si>
    <t>BATZ, KEVIN</t>
  </si>
  <si>
    <t>HULL, DAVID</t>
  </si>
  <si>
    <t>PRESCOTT, LAUREN</t>
  </si>
  <si>
    <t>GILLIS JR, THOMAS</t>
  </si>
  <si>
    <t>FLETCHER, BRENNAN</t>
  </si>
  <si>
    <t>MCKENZIE, MORGAN</t>
  </si>
  <si>
    <t>CAMBRON, GRANT</t>
  </si>
  <si>
    <t>TARSI, CHRISTOPHER</t>
  </si>
  <si>
    <t>SASSANO, PATRICK</t>
  </si>
  <si>
    <t>CLARK, SEAN</t>
  </si>
  <si>
    <t>JOHNSON, MARK</t>
  </si>
  <si>
    <t>ALFIERO, JAMES</t>
  </si>
  <si>
    <t>HAWKER, SHANNON</t>
  </si>
  <si>
    <t>FLOWERS, CARLA</t>
  </si>
  <si>
    <t>HEATH, D'ARTAGNAN</t>
  </si>
  <si>
    <t>VAN HOUTEN, NICK</t>
  </si>
  <si>
    <t>RIDER, STEPHEN</t>
  </si>
  <si>
    <t>DANIELS JR, MITCHELL</t>
  </si>
  <si>
    <t>HERMAN, KAYLA</t>
  </si>
  <si>
    <t>ARNETT, DAVID</t>
  </si>
  <si>
    <t>DANIELS, MEGAN</t>
  </si>
  <si>
    <t>HAYES, KYLE</t>
  </si>
  <si>
    <t>BRADLEY, DEREK</t>
  </si>
  <si>
    <t>CABAN, GABRIEL</t>
  </si>
  <si>
    <t>KELLY, JAMES</t>
  </si>
  <si>
    <t>WOODRUFF, JOHN</t>
  </si>
  <si>
    <t>REISINGER, TYLER</t>
  </si>
  <si>
    <t>GLIDDEN, EDWARD</t>
  </si>
  <si>
    <t>LOOSLI, TAYLOR</t>
  </si>
  <si>
    <t>MELEBECK, AARON</t>
  </si>
  <si>
    <t>CHEN, JUNJIE</t>
  </si>
  <si>
    <t>PRATT, KATHERINE</t>
  </si>
  <si>
    <t>KERN, JOHN</t>
  </si>
  <si>
    <t>HALQUIST, KYLE</t>
  </si>
  <si>
    <t>DOPP, KYLE</t>
  </si>
  <si>
    <t>PATE, KEVIN</t>
  </si>
  <si>
    <t>SCHRODER, DAVID</t>
  </si>
  <si>
    <t>PAGE, JEREMY</t>
  </si>
  <si>
    <t>MCGILL, BETHANY</t>
  </si>
  <si>
    <t>FIORINI DE OLIVEIRA PADILHA, ALEXANDRE</t>
  </si>
  <si>
    <t>STEPHENS JR, MARK</t>
  </si>
  <si>
    <t>HARTLEY, ZACKARY</t>
  </si>
  <si>
    <t>DE ALMEIDA CAMERINO, CAIO</t>
  </si>
  <si>
    <t>HUNKER, CAROLYN</t>
  </si>
  <si>
    <t>WU, XIAOCHEN</t>
  </si>
  <si>
    <t>MORRISON, EMILY</t>
  </si>
  <si>
    <t>YOUNG, NATHANIEL</t>
  </si>
  <si>
    <t>MCGUCKIN, DEREK</t>
  </si>
  <si>
    <t>GREEN, JOSHUA</t>
  </si>
  <si>
    <t>OLMO, CHRISTOPHER</t>
  </si>
  <si>
    <t>BLACK, JUNIPER</t>
  </si>
  <si>
    <t>LINDERS, JACOB</t>
  </si>
  <si>
    <t>PEREDO MIER, SAMUEL</t>
  </si>
  <si>
    <t>BACHMAN, NATHAN</t>
  </si>
  <si>
    <t>COOPER, JACK</t>
  </si>
  <si>
    <t>KIRSCHBAUM, JACOB</t>
  </si>
  <si>
    <t>WAJDA, MICHAEL</t>
  </si>
  <si>
    <t>ALBRIGHT, ETHAN</t>
  </si>
  <si>
    <t>BAKER, NATHAN</t>
  </si>
  <si>
    <t>WOLFF, DAVID</t>
  </si>
  <si>
    <t>COOPER, JASON</t>
  </si>
  <si>
    <t>BROWN, JONATHAN</t>
  </si>
  <si>
    <t>HAWTHORNE, CHRISTOPHER</t>
  </si>
  <si>
    <t>MERRILL, CHRISTOPHER</t>
  </si>
  <si>
    <t>MELLO, BRIAN</t>
  </si>
  <si>
    <t>WIENS, ZACHARY</t>
  </si>
  <si>
    <t>MUNOZ, ANGELA</t>
  </si>
  <si>
    <t>STEFFEN, CONNOR</t>
  </si>
  <si>
    <t>PAVLIK, MICHAEL</t>
  </si>
  <si>
    <t>DYKSTRA, ADAM</t>
  </si>
  <si>
    <t>CONNOR, BRENDON</t>
  </si>
  <si>
    <t>BAUCUM, MATHIAS</t>
  </si>
  <si>
    <t>PUCKETT, ZACHARY</t>
  </si>
  <si>
    <t>ADDERTON, MITCHELL</t>
  </si>
  <si>
    <t>KOUTZ, CAMERON</t>
  </si>
  <si>
    <t>WEITZ, DAVIS</t>
  </si>
  <si>
    <t>MASON, IAN</t>
  </si>
  <si>
    <t>DYKES, MATTHEW</t>
  </si>
  <si>
    <t>MILLER, IAN</t>
  </si>
  <si>
    <t>MERIZALDE, MATHEW</t>
  </si>
  <si>
    <t>BRAITHWAITE, SHASTA</t>
  </si>
  <si>
    <t>KOCHANSKI, MARY</t>
  </si>
  <si>
    <t>FARRY, ULRICH</t>
  </si>
  <si>
    <t>CAPOUILLEZ, AUTUMN</t>
  </si>
  <si>
    <t>HELLER, CHRISTOPHER</t>
  </si>
  <si>
    <t>GRIFFIN, BROCK</t>
  </si>
  <si>
    <t>GOODRICH, NATHAN</t>
  </si>
  <si>
    <t>MURRAY, NICHOLAS</t>
  </si>
  <si>
    <t>KOENIGSMAN, BRENT</t>
  </si>
  <si>
    <t>HEINZEN, MITCHELL</t>
  </si>
  <si>
    <t>DELUCA, FRANCISCO</t>
  </si>
  <si>
    <t>HIGBY, EUGENE</t>
  </si>
  <si>
    <t>BOWKER, MARK</t>
  </si>
  <si>
    <t>COMUNALE, CHAD</t>
  </si>
  <si>
    <t>PETZ, MATTHEW</t>
  </si>
  <si>
    <t>REED, CHRISTOPHER</t>
  </si>
  <si>
    <t>BOURN, DUSTIN</t>
  </si>
  <si>
    <t>SOLLEY, JASON</t>
  </si>
  <si>
    <t>MALLON, BRANDON</t>
  </si>
  <si>
    <t>HUGHES, RICHARD</t>
  </si>
  <si>
    <t>BYRER, JESSE</t>
  </si>
  <si>
    <t>SLININ, DAVID</t>
  </si>
  <si>
    <t>CARROLL, JAMES</t>
  </si>
  <si>
    <t>NELSON, TYLER</t>
  </si>
  <si>
    <t>COURET GALLEGOS, RAUL</t>
  </si>
  <si>
    <t>BUIE, CRAIG</t>
  </si>
  <si>
    <t>DION, JULIAN</t>
  </si>
  <si>
    <t>BARNHARD, KELLY</t>
  </si>
  <si>
    <t>HARRIS, DEVIN</t>
  </si>
  <si>
    <t>FOLKERTS, CHRISTIAN</t>
  </si>
  <si>
    <t>VON LIENEN, LUKAS</t>
  </si>
  <si>
    <t>LACOSTE JR, STEVEN</t>
  </si>
  <si>
    <t>ANDERSON, NATHAN</t>
  </si>
  <si>
    <t>MATHYS, BRAEDON</t>
  </si>
  <si>
    <t>MARTINEZ GAMER, GABRIEL</t>
  </si>
  <si>
    <t>SAPP, STEVE</t>
  </si>
  <si>
    <t>TROXLER, DANIEL</t>
  </si>
  <si>
    <t>SMITH JR, MICHAEL</t>
  </si>
  <si>
    <t>MUSSON, BRIAN</t>
  </si>
  <si>
    <t>JUTTING, ANTHONY</t>
  </si>
  <si>
    <t>SOLICH, JEFFREY</t>
  </si>
  <si>
    <t>DUBOSE, CHACY</t>
  </si>
  <si>
    <t>WHEELER, ANDREW</t>
  </si>
  <si>
    <t>EVANS, BRENDAN</t>
  </si>
  <si>
    <t>DUDNEY, KENNETH</t>
  </si>
  <si>
    <t>CHILDERS, JACOB</t>
  </si>
  <si>
    <t>THERIAULT, KYLE</t>
  </si>
  <si>
    <t>TAYLOR, SHAWN</t>
  </si>
  <si>
    <t>GRACE, THOMAS</t>
  </si>
  <si>
    <t>YAZDANDOUST, TAHA</t>
  </si>
  <si>
    <t>HERJANDER, ANDERS</t>
  </si>
  <si>
    <t>WENINGER, JUSTIN</t>
  </si>
  <si>
    <t>ERAZO MARTIN, DAVID</t>
  </si>
  <si>
    <t>SWINFORD, JEFFREY</t>
  </si>
  <si>
    <t>SMITH, BRADLEY</t>
  </si>
  <si>
    <t>FOSTER, DUSTIN</t>
  </si>
  <si>
    <t>HINEBORG, ANDREW</t>
  </si>
  <si>
    <t>CLOVER, AUSTIN</t>
  </si>
  <si>
    <t>DELEON, DIONIS</t>
  </si>
  <si>
    <t>TOWN III, RAYMOND</t>
  </si>
  <si>
    <t>ACEVEDO MAGGI, JUAN</t>
  </si>
  <si>
    <t>JOLAIN, CLEMENT</t>
  </si>
  <si>
    <t>BIANCA, DANIEL</t>
  </si>
  <si>
    <t>TEMPLETON, JACOB</t>
  </si>
  <si>
    <t>SAWYER, ADAM</t>
  </si>
  <si>
    <t>JONES, CARTER</t>
  </si>
  <si>
    <t>BARTLETT, TIMOTHY</t>
  </si>
  <si>
    <t>BRENDT, ZACHARY</t>
  </si>
  <si>
    <t>NELSON, ANDREW</t>
  </si>
  <si>
    <t>WATTS JR, FENTRISS</t>
  </si>
  <si>
    <t>METCALF, KEILAN</t>
  </si>
  <si>
    <t>HEITRITTER, JUSTIN</t>
  </si>
  <si>
    <t>TUCKER, MITCHELL</t>
  </si>
  <si>
    <t>LAMA, SAMUEL</t>
  </si>
  <si>
    <t>PANIZO, ZACHARY</t>
  </si>
  <si>
    <t>LEAN, GARRETT</t>
  </si>
  <si>
    <t>SENGSTAKEN, JOHN</t>
  </si>
  <si>
    <t>GRAY, GARY</t>
  </si>
  <si>
    <t>DOS SANTOS, SIDNEY</t>
  </si>
  <si>
    <t>DEMUTH, GABRIEL</t>
  </si>
  <si>
    <t>LESLIE, CAMERON</t>
  </si>
  <si>
    <t>MORDECAI, JAMES</t>
  </si>
  <si>
    <t>JONES, CARY</t>
  </si>
  <si>
    <t>PAWLOWSKI, PAWEL</t>
  </si>
  <si>
    <t>SPACKMAN, ADAM</t>
  </si>
  <si>
    <t>BACCIGALOPI, BLAKE</t>
  </si>
  <si>
    <t>KISS, AKOS</t>
  </si>
  <si>
    <t>INDRIAGO, CARL</t>
  </si>
  <si>
    <t>SHIDELER, JASON</t>
  </si>
  <si>
    <t>TAFT, MICHAEL</t>
  </si>
  <si>
    <t>WILLIAMS, KYLE</t>
  </si>
  <si>
    <t>JORDAN, DANIEL</t>
  </si>
  <si>
    <t>DOWLING, ANDERSON</t>
  </si>
  <si>
    <t>SHARIR, ITAY</t>
  </si>
  <si>
    <t>COOPER, KYLE</t>
  </si>
  <si>
    <t>EBEL, BENJAMIN</t>
  </si>
  <si>
    <t>VIDEAN, ERIC</t>
  </si>
  <si>
    <t>BLOCH, MATTHEW</t>
  </si>
  <si>
    <t>SAW</t>
  </si>
  <si>
    <t>CULLEN, STEPHEN</t>
  </si>
  <si>
    <t>MILES, ERIC</t>
  </si>
  <si>
    <t>QUINTERO ARIAS, SEBASTIAN</t>
  </si>
  <si>
    <t>UNDEM, MICHAEL</t>
  </si>
  <si>
    <t>CROOM, KEITON</t>
  </si>
  <si>
    <t>ESTIRA, DEMORNYE</t>
  </si>
  <si>
    <t>LINCOLN, ERIC</t>
  </si>
  <si>
    <t>SWEENEY, STEVEN</t>
  </si>
  <si>
    <t>PATEL, PARTH</t>
  </si>
  <si>
    <t>WELLMANN, NICOLE</t>
  </si>
  <si>
    <t>FLITTON, AUSTIN</t>
  </si>
  <si>
    <t>SAN PEDRO, MATHEUS</t>
  </si>
  <si>
    <t>WADE, MICAH</t>
  </si>
  <si>
    <t>HAUPT, AUSTIN</t>
  </si>
  <si>
    <t>KIGHT, CHARLEY</t>
  </si>
  <si>
    <t>NGUYEN VO HERBERT, LAUREN</t>
  </si>
  <si>
    <t>GROSSMAN, JACK</t>
  </si>
  <si>
    <t>MCCLARD, JACOB</t>
  </si>
  <si>
    <t>PHILLIPS, CAINAN</t>
  </si>
  <si>
    <t>TORIAN, JAQUEZ</t>
  </si>
  <si>
    <t>RALLS, BAILEY</t>
  </si>
  <si>
    <t>CHEN, CATHY</t>
  </si>
  <si>
    <t>MONTELEONE, DOMENIC</t>
  </si>
  <si>
    <t>ACY</t>
  </si>
  <si>
    <t>MURRAY, COLLIN</t>
  </si>
  <si>
    <t>EWR</t>
  </si>
  <si>
    <t>EWING, ZACHARY</t>
  </si>
  <si>
    <t>GOSSELIN JR, RICHARD</t>
  </si>
  <si>
    <t>SULLIVAN, TIMOTHY</t>
  </si>
  <si>
    <t>CLAXTON, MARTIN</t>
  </si>
  <si>
    <t>QUAM, MICHAEL</t>
  </si>
  <si>
    <t>LEMON, JOHN</t>
  </si>
  <si>
    <t>ATES, JUSTIN</t>
  </si>
  <si>
    <t>GUTMANN, CHRISTOPHER</t>
  </si>
  <si>
    <t>URBAN, GARY</t>
  </si>
  <si>
    <t>MCEWEN, JOSHUA</t>
  </si>
  <si>
    <t>JOHNSON, LUKAS</t>
  </si>
  <si>
    <t>BRAUN JR, JOHN</t>
  </si>
  <si>
    <t>MANN, CHARLES</t>
  </si>
  <si>
    <t>ALLISON, TROY</t>
  </si>
  <si>
    <t>WILLETTS, CHELSEY</t>
  </si>
  <si>
    <t>HICKS, JOHN</t>
  </si>
  <si>
    <t>PANTOVIC, IVAN</t>
  </si>
  <si>
    <t>LAURSEN, ZACHARY</t>
  </si>
  <si>
    <t>PRICE, ADWOA</t>
  </si>
  <si>
    <t>GREEN, GARRETT</t>
  </si>
  <si>
    <t>O'CONNELL, SEAN</t>
  </si>
  <si>
    <t>VAN WOY, JOHN</t>
  </si>
  <si>
    <t>JENSEN, THOR</t>
  </si>
  <si>
    <t>CLARK, JOHN</t>
  </si>
  <si>
    <t>CZERWONKA, KALE</t>
  </si>
  <si>
    <t>RHODES, COLTON</t>
  </si>
  <si>
    <t>KUHLEMEIER, COLLIN</t>
  </si>
  <si>
    <t>ALLEN, WILLIAM</t>
  </si>
  <si>
    <t>NOLD, SIMON</t>
  </si>
  <si>
    <t>GREENE, LEVI</t>
  </si>
  <si>
    <t>HOVER, AINSLEY</t>
  </si>
  <si>
    <t>SZOSTAK, JORDAN</t>
  </si>
  <si>
    <t>PATE, OWEN</t>
  </si>
  <si>
    <t>RICE, CAMERON</t>
  </si>
  <si>
    <t>BUCCOWICH, BROOKE</t>
  </si>
  <si>
    <t>JULINE, NOAH</t>
  </si>
  <si>
    <t>NELSON III, BART</t>
  </si>
  <si>
    <t>CAMPBELL, GORDON</t>
  </si>
  <si>
    <t>HEINE, JAY</t>
  </si>
  <si>
    <t>WARD, AARON</t>
  </si>
  <si>
    <t>MONTGOMERY, DOUGLAS</t>
  </si>
  <si>
    <t>FAISAL, SHAHZADA</t>
  </si>
  <si>
    <t>NOVIKOV, ANDREW</t>
  </si>
  <si>
    <t>CAPLETTE, CHRISTOPHER</t>
  </si>
  <si>
    <t>SCHMIDT, RYAN</t>
  </si>
  <si>
    <t>OGDEN, JACOB</t>
  </si>
  <si>
    <t>WEST, CHASE</t>
  </si>
  <si>
    <t>SESMA-FRENCH, MATTHEW</t>
  </si>
  <si>
    <t>PETERMAN, DOUGLAS</t>
  </si>
  <si>
    <t>STOLLER, AUSTIN</t>
  </si>
  <si>
    <t>COURTER, CALEB</t>
  </si>
  <si>
    <t>SAEED, HUZAIFA</t>
  </si>
  <si>
    <t>INA, MICHAEL</t>
  </si>
  <si>
    <t>HEARN, JOHN</t>
  </si>
  <si>
    <t>KEALIINOHOMOKU, LOPAKA-TITUS</t>
  </si>
  <si>
    <t>HAGAN, NATHAN</t>
  </si>
  <si>
    <t>LEZOTTE, REGAN</t>
  </si>
  <si>
    <t>MEYERS, KARLY</t>
  </si>
  <si>
    <t>LITTLE, GREGORY</t>
  </si>
  <si>
    <t>SMITH, JUSTIN</t>
  </si>
  <si>
    <t>MKG</t>
  </si>
  <si>
    <t>HARRIGER, CALEB</t>
  </si>
  <si>
    <t>HAIRRELL, MICHAEL</t>
  </si>
  <si>
    <t>JAROS, JETHRO</t>
  </si>
  <si>
    <t>MESTICHELLI, JAMES</t>
  </si>
  <si>
    <t>RILEY, MITCHELL</t>
  </si>
  <si>
    <t>HARTMAN, KYLE</t>
  </si>
  <si>
    <t>DOSSEV, STEFAN</t>
  </si>
  <si>
    <t>SWEANEY, MICHAEL</t>
  </si>
  <si>
    <t>ZARNAS, ALEXANDER</t>
  </si>
  <si>
    <t>ROSS, JEREMY</t>
  </si>
  <si>
    <t>ALLEN, JARED</t>
  </si>
  <si>
    <t>PATEL, VATSHAL</t>
  </si>
  <si>
    <t>MCKELLAR, JARRYD</t>
  </si>
  <si>
    <t>JOHNSON, MICHAEL</t>
  </si>
  <si>
    <t>SPURLIN, GARRETT</t>
  </si>
  <si>
    <t>LOCKARD, JOEL</t>
  </si>
  <si>
    <t>SWEENEY JR, SEAN</t>
  </si>
  <si>
    <t>HANING, HAYLEY</t>
  </si>
  <si>
    <t>ARTIGUES, MARTHA</t>
  </si>
  <si>
    <t>PARSE, TYLER</t>
  </si>
  <si>
    <t>WATERS, JOSEPH</t>
  </si>
  <si>
    <t>BAEK, SEUNGYUN</t>
  </si>
  <si>
    <t>REBBIN, MICHAEL</t>
  </si>
  <si>
    <t>CROWLEY, SARA</t>
  </si>
  <si>
    <t>Year Month</t>
  </si>
  <si>
    <t>Published</t>
  </si>
  <si>
    <t>YoS</t>
  </si>
  <si>
    <t>2024-02</t>
  </si>
  <si>
    <t>Row Labels</t>
  </si>
  <si>
    <t>Grand Total</t>
  </si>
  <si>
    <t>Count of YoS</t>
  </si>
  <si>
    <t>(All)</t>
  </si>
  <si>
    <t>Sum of CMI</t>
  </si>
  <si>
    <t>Count of CMI</t>
  </si>
  <si>
    <t>Fleet</t>
  </si>
  <si>
    <t>CM Count</t>
  </si>
  <si>
    <t>CM %</t>
  </si>
  <si>
    <t>Total</t>
  </si>
  <si>
    <t>DISTRIBUTION OF PILOTS BY FLEET</t>
  </si>
  <si>
    <t>SC</t>
  </si>
  <si>
    <t>LC</t>
  </si>
  <si>
    <t>Category</t>
  </si>
  <si>
    <t>CM%</t>
  </si>
  <si>
    <t>Class 5</t>
  </si>
  <si>
    <t>DISTRIBUTION OF PILOTS BY CATEGORY</t>
  </si>
  <si>
    <t>1987</t>
  </si>
  <si>
    <t>1988</t>
  </si>
  <si>
    <t>1989</t>
  </si>
  <si>
    <t>1990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</si>
  <si>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</si>
  <si>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</si>
  <si>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</si>
  <si>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</si>
  <si>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</si>
  <si>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</si>
  <si>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</si>
  <si>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</si>
  <si>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</si>
  <si>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</si>
  <si>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</si>
  <si>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</si>
  <si>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</si>
  <si>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</si>
  <si>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</si>
  <si>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</si>
  <si>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</si>
  <si>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</si>
  <si>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</si>
  <si>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</si>
  <si>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</si>
  <si>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</si>
  <si>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</si>
  <si>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</si>
  <si>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</si>
  <si>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</si>
  <si>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Count</t>
  </si>
  <si>
    <t>Prime</t>
  </si>
  <si>
    <t>CC</t>
  </si>
  <si>
    <t>LT</t>
  </si>
  <si>
    <t>FAA_dentifier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</si>
</sst>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0"/>
      <name val="MS Sans Serif"/>
      <family val="2"/>
    </font>
    <font>
      <sz val="8"/>
      <name val="MS Sans Serif"/>
      <family val="2"/>
    </font>
    <font>
      <sz val="11"/>
      <name val="Arial Narrow"/>
      <family val="2"/>
    </font>
    <font>
      <b/>
      <i/>
      <sz val="11"/>
      <name val="Arial Narrow"/>
      <family val="2"/>
    </font>
    <font>
      <b/>
      <u/>
      <sz val="11"/>
      <name val="Arial Narrow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3" fontId="2" fillId="0" borderId="0" xfId="0" applyNumberFormat="1" applyFont="1"/>
    <xf numFmtId="0" fontId="4" fillId="0" borderId="0" xfId="0" applyFont="1"/>
    <xf numFmtId="3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42"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4" formatCode="0.0%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4" formatCode="0.0%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4" formatCode="0.0%"/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 Narrow"/>
        <family val="2"/>
      </font>
    </dxf>
    <dxf>
      <font>
        <name val="Arial Narrow"/>
        <family val="2"/>
      </font>
    </dxf>
    <dxf>
      <font>
        <name val="Arial Narrow"/>
        <family val="2"/>
      </font>
    </dxf>
    <dxf>
      <font>
        <name val="Arial Narrow"/>
        <family val="2"/>
      </font>
    </dxf>
    <dxf>
      <font>
        <name val="Arial Narrow"/>
        <family val="2"/>
      </font>
    </dxf>
    <dxf>
      <font>
        <name val="Arial Narrow"/>
        <family val="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 Narrow"/>
        <family val="2"/>
      </font>
    </dxf>
    <dxf>
      <font>
        <name val="Arial Narrow"/>
        <family val="2"/>
      </font>
    </dxf>
    <dxf>
      <font>
        <name val="Arial Narrow"/>
        <family val="2"/>
      </font>
    </dxf>
    <dxf>
      <font>
        <name val="Arial Narrow"/>
        <family val="2"/>
      </font>
    </dxf>
    <dxf>
      <font>
        <name val="Arial Narrow"/>
        <family val="2"/>
      </font>
    </dxf>
    <dxf>
      <font>
        <name val="Arial Narrow"/>
        <family val="2"/>
      </font>
    </dxf>
    <dxf>
      <numFmt numFmtId="19" formatCode="m/d/yy"/>
    </dxf>
    <dxf>
      <numFmt numFmtId="19" formatCode="m/d/yy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[2024-02 SeniorityList_UnionCopy.xlsx]Sheet2!PivotTable3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Sheet2!$C$4:$C$34</c:f>
              <c:strCach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</c:strCache>
            </c:strRef>
          </c:cat>
          <c:val>
            <c:numRef>
              <c:f>Sheet2!$D$4:$D$34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16</c:v>
                </c:pt>
                <c:pt idx="6">
                  <c:v>25</c:v>
                </c:pt>
                <c:pt idx="7">
                  <c:v>39</c:v>
                </c:pt>
                <c:pt idx="8">
                  <c:v>77</c:v>
                </c:pt>
                <c:pt idx="9">
                  <c:v>56</c:v>
                </c:pt>
                <c:pt idx="10">
                  <c:v>109</c:v>
                </c:pt>
                <c:pt idx="11">
                  <c:v>178</c:v>
                </c:pt>
                <c:pt idx="12">
                  <c:v>297</c:v>
                </c:pt>
                <c:pt idx="13">
                  <c:v>221</c:v>
                </c:pt>
                <c:pt idx="14">
                  <c:v>20</c:v>
                </c:pt>
                <c:pt idx="15">
                  <c:v>119</c:v>
                </c:pt>
                <c:pt idx="16">
                  <c:v>189</c:v>
                </c:pt>
                <c:pt idx="17">
                  <c:v>218</c:v>
                </c:pt>
                <c:pt idx="18">
                  <c:v>80</c:v>
                </c:pt>
                <c:pt idx="19">
                  <c:v>64</c:v>
                </c:pt>
                <c:pt idx="20">
                  <c:v>58</c:v>
                </c:pt>
                <c:pt idx="21">
                  <c:v>25</c:v>
                </c:pt>
                <c:pt idx="22">
                  <c:v>2</c:v>
                </c:pt>
                <c:pt idx="23">
                  <c:v>92</c:v>
                </c:pt>
                <c:pt idx="24">
                  <c:v>39</c:v>
                </c:pt>
                <c:pt idx="25">
                  <c:v>8</c:v>
                </c:pt>
                <c:pt idx="26">
                  <c:v>181</c:v>
                </c:pt>
                <c:pt idx="27">
                  <c:v>335</c:v>
                </c:pt>
                <c:pt idx="28">
                  <c:v>662</c:v>
                </c:pt>
                <c:pt idx="2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6-AE4D-B915-667BBA657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93135183"/>
        <c:axId val="141336287"/>
      </c:barChart>
      <c:catAx>
        <c:axId val="19313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36287"/>
        <c:crosses val="autoZero"/>
        <c:auto val="1"/>
        <c:lblAlgn val="ctr"/>
        <c:lblOffset val="100"/>
        <c:noMultiLvlLbl val="0"/>
      </c:catAx>
      <c:valAx>
        <c:axId val="14133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3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Sheet2!$D$36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Sheet2!$C$37:$C$74</c:f>
              <c:numCache>
                <c:formatCode>0</c:formatCode>
                <c:ptCount val="38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  <c:pt idx="36">
                  <c:v>2023</c:v>
                </c:pt>
                <c:pt idx="37">
                  <c:v>2024</c:v>
                </c:pt>
              </c:numCache>
            </c:numRef>
          </c:cat>
          <c:val>
            <c:numRef>
              <c:f>Sheet2!$D$37:$D$74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16</c:v>
                </c:pt>
                <c:pt idx="8">
                  <c:v>25</c:v>
                </c:pt>
                <c:pt idx="9">
                  <c:v>39</c:v>
                </c:pt>
                <c:pt idx="10">
                  <c:v>77</c:v>
                </c:pt>
                <c:pt idx="11">
                  <c:v>56</c:v>
                </c:pt>
                <c:pt idx="12">
                  <c:v>109</c:v>
                </c:pt>
                <c:pt idx="13">
                  <c:v>178</c:v>
                </c:pt>
                <c:pt idx="14">
                  <c:v>297</c:v>
                </c:pt>
                <c:pt idx="15">
                  <c:v>221</c:v>
                </c:pt>
                <c:pt idx="16">
                  <c:v>20</c:v>
                </c:pt>
                <c:pt idx="17">
                  <c:v>119</c:v>
                </c:pt>
                <c:pt idx="18">
                  <c:v>189</c:v>
                </c:pt>
                <c:pt idx="19">
                  <c:v>218</c:v>
                </c:pt>
                <c:pt idx="20">
                  <c:v>80</c:v>
                </c:pt>
                <c:pt idx="21">
                  <c:v>64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58</c:v>
                </c:pt>
                <c:pt idx="29">
                  <c:v>25</c:v>
                </c:pt>
                <c:pt idx="30">
                  <c:v>2</c:v>
                </c:pt>
                <c:pt idx="31">
                  <c:v>92</c:v>
                </c:pt>
                <c:pt idx="32">
                  <c:v>39</c:v>
                </c:pt>
                <c:pt idx="33">
                  <c:v>8</c:v>
                </c:pt>
                <c:pt idx="34">
                  <c:v>181</c:v>
                </c:pt>
                <c:pt idx="35">
                  <c:v>335</c:v>
                </c:pt>
                <c:pt idx="36">
                  <c:v>662</c:v>
                </c:pt>
                <c:pt idx="37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D-5145-9BD7-93CD291C0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653993840"/>
        <c:axId val="828238624"/>
      </c:barChart>
      <c:catAx>
        <c:axId val="6539938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38624"/>
        <c:crosses val="autoZero"/>
        <c:auto val="1"/>
        <c:lblAlgn val="ctr"/>
        <c:lblOffset val="100"/>
        <c:noMultiLvlLbl val="0"/>
      </c:catAx>
      <c:valAx>
        <c:axId val="828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9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12700</xdr:rowOff>
    </xdr:from>
    <xdr:to>
      <xdr:col>15</xdr:col>
      <xdr:colOff>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3FC4D-B7A0-A45B-5FF1-21E3B2A70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694973</xdr:colOff>
      <xdr:row>35</xdr:row>
      <xdr:rowOff>162983</xdr:rowOff>
    </xdr:from>
    <xdr:to>
      <xdr:col>17</xdr:col>
      <xdr:colOff>17639</xdr:colOff>
      <xdr:row>74</xdr:row>
      <xdr:rowOff>17639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98FFDE-AB42-6615-F90D-07A138F07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Flynn" refreshedDate="45341.547117245369" createdVersion="8" refreshedVersion="8" minRefreshableVersion="3" recordCount="3207" xr:uid="{B8E460FF-E9F9-8640-BC32-12A22CBFC082}">
  <cacheSource type="worksheet">
    <worksheetSource name="tSeniority"/>
  </cacheSource>
  <cacheFields count="19">
    <cacheField name="CMI" numFmtId="0">
      <sharedItems containsSemiMixedTypes="0" containsString="0" containsNumber="1" containsInteger="1" minValue="1000616" maxValue="3668902"/>
    </cacheField>
    <cacheField name="Company Seniority" numFmtId="0">
      <sharedItems containsSemiMixedTypes="0" containsString="0" containsNumber="1" containsInteger="1" minValue="1" maxValue="3207"/>
    </cacheField>
    <cacheField name="Union Seniority" numFmtId="0">
      <sharedItems containsSemiMixedTypes="0" containsString="0" containsNumber="1" containsInteger="1" minValue="1" maxValue="3207"/>
    </cacheField>
    <cacheField name="Name" numFmtId="0">
      <sharedItems/>
    </cacheField>
    <cacheField name="DOH" numFmtId="14">
      <sharedItems containsSemiMixedTypes="0" containsNonDate="0" containsDate="1" containsString="0" minDate="1987-08-17T00:00:00" maxDate="2024-02-06T00:00:00" count="548">
        <d v="1987-08-17T00:00:00"/>
        <d v="1988-07-05T00:00:00"/>
        <d v="1988-08-15T00:00:00"/>
        <d v="1989-01-30T00:00:00"/>
        <d v="1989-03-08T00:00:00"/>
        <d v="1989-04-10T00:00:00"/>
        <d v="1989-06-12T00:00:00"/>
        <d v="1989-08-14T00:00:00"/>
        <d v="1989-09-05T00:00:00"/>
        <d v="1990-03-05T00:00:00"/>
        <d v="1990-05-07T00:00:00"/>
        <d v="1993-09-13T00:00:00"/>
        <d v="1993-10-11T00:00:00"/>
        <d v="1994-01-17T00:00:00"/>
        <d v="1994-03-07T00:00:00"/>
        <d v="1994-04-18T00:00:00"/>
        <d v="1994-06-20T00:00:00"/>
        <d v="1994-09-06T00:00:00"/>
        <d v="1994-11-15T00:00:00"/>
        <d v="1994-12-12T00:00:00"/>
        <d v="1994-12-27T00:00:00"/>
        <d v="1995-04-05T00:00:00"/>
        <d v="1995-05-02T00:00:00"/>
        <d v="1995-05-31T00:00:00"/>
        <d v="1995-07-05T00:00:00"/>
        <d v="1995-08-14T00:00:00"/>
        <d v="1995-10-10T00:00:00"/>
        <d v="1995-11-20T00:00:00"/>
        <d v="1995-11-21T00:00:00"/>
        <d v="1995-12-18T00:00:00"/>
        <d v="1996-01-30T00:00:00"/>
        <d v="1996-03-05T00:00:00"/>
        <d v="1996-04-02T00:00:00"/>
        <d v="1996-05-14T00:00:00"/>
        <d v="1996-06-04T00:00:00"/>
        <d v="1996-06-10T00:00:00"/>
        <d v="1996-07-09T00:00:00"/>
        <d v="1996-08-01T00:00:00"/>
        <d v="1996-08-06T00:00:00"/>
        <d v="1996-09-01T00:00:00"/>
        <d v="1996-09-04T00:00:00"/>
        <d v="1996-09-09T00:00:00"/>
        <d v="1996-10-08T00:00:00"/>
        <d v="1996-11-12T00:00:00"/>
        <d v="1996-11-15T00:00:00"/>
        <d v="1996-11-29T00:00:00"/>
        <d v="1996-12-03T00:00:00"/>
        <d v="1997-01-06T00:00:00"/>
        <d v="1997-01-27T00:00:00"/>
        <d v="1997-02-24T00:00:00"/>
        <d v="1997-03-10T00:00:00"/>
        <d v="1997-03-16T00:00:00"/>
        <d v="1997-03-31T00:00:00"/>
        <d v="1997-04-21T00:00:00"/>
        <d v="1997-05-12T00:00:00"/>
        <d v="1997-05-27T00:00:00"/>
        <d v="1997-06-16T00:00:00"/>
        <d v="1997-06-30T00:00:00"/>
        <d v="1997-07-14T00:00:00"/>
        <d v="1997-07-24T00:00:00"/>
        <d v="1997-07-28T00:00:00"/>
        <d v="1997-08-11T00:00:00"/>
        <d v="1997-08-18T00:00:00"/>
        <d v="1997-09-08T00:00:00"/>
        <d v="1997-09-24T00:00:00"/>
        <d v="1997-10-06T00:00:00"/>
        <d v="1997-11-03T00:00:00"/>
        <d v="1997-11-17T00:00:00"/>
        <d v="1997-12-01T00:00:00"/>
        <d v="1997-12-22T00:00:00"/>
        <d v="1998-01-26T00:00:00"/>
        <d v="1998-02-10T00:00:00"/>
        <d v="1998-03-09T00:00:00"/>
        <d v="1998-04-14T00:00:00"/>
        <d v="1998-05-05T00:00:00"/>
        <d v="1998-05-25T00:00:00"/>
        <d v="1998-05-26T00:00:00"/>
        <d v="1998-06-15T00:00:00"/>
        <d v="1998-06-28T00:00:00"/>
        <d v="1998-06-29T00:00:00"/>
        <d v="1998-08-03T00:00:00"/>
        <d v="1998-08-17T00:00:00"/>
        <d v="1998-08-23T00:00:00"/>
        <d v="1998-09-08T00:00:00"/>
        <d v="1998-09-29T00:00:00"/>
        <d v="1998-10-20T00:00:00"/>
        <d v="1998-10-25T00:00:00"/>
        <d v="1998-11-16T00:00:00"/>
        <d v="1998-12-15T00:00:00"/>
        <d v="1999-01-19T00:00:00"/>
        <d v="1999-01-31T00:00:00"/>
        <d v="1999-02-03T00:00:00"/>
        <d v="1999-03-03T00:00:00"/>
        <d v="1999-03-31T00:00:00"/>
        <d v="1999-04-07T00:00:00"/>
        <d v="1999-04-13T00:00:00"/>
        <d v="1999-05-05T00:00:00"/>
        <d v="1999-05-19T00:00:00"/>
        <d v="1999-06-10T00:00:00"/>
        <d v="1999-06-23T00:00:00"/>
        <d v="1999-06-27T00:00:00"/>
        <d v="1999-06-30T00:00:00"/>
        <d v="1999-07-18T00:00:00"/>
        <d v="1999-07-21T00:00:00"/>
        <d v="1999-08-01T00:00:00"/>
        <d v="1999-08-04T00:00:00"/>
        <d v="1999-08-29T00:00:00"/>
        <d v="1999-09-01T00:00:00"/>
        <d v="1999-09-08T00:00:00"/>
        <d v="1999-09-29T00:00:00"/>
        <d v="1999-10-04T00:00:00"/>
        <d v="1999-10-11T00:00:00"/>
        <d v="1999-10-14T00:00:00"/>
        <d v="1999-11-03T00:00:00"/>
        <d v="1999-11-14T00:00:00"/>
        <d v="1999-11-30T00:00:00"/>
        <d v="1999-12-08T00:00:00"/>
        <d v="1999-12-27T00:00:00"/>
        <d v="2000-01-03T00:00:00"/>
        <d v="2000-01-04T00:00:00"/>
        <d v="2000-01-18T00:00:00"/>
        <d v="2000-01-24T00:00:00"/>
        <d v="2000-01-30T00:00:00"/>
        <d v="2000-02-01T00:00:00"/>
        <d v="2000-02-08T00:00:00"/>
        <d v="2000-02-15T00:00:00"/>
        <d v="2000-02-29T00:00:00"/>
        <d v="2000-03-12T00:00:00"/>
        <d v="2000-03-20T00:00:00"/>
        <d v="2000-04-02T00:00:00"/>
        <d v="2000-04-10T00:00:00"/>
        <d v="2000-04-17T00:00:00"/>
        <d v="2000-05-01T00:00:00"/>
        <d v="2000-05-03T00:00:00"/>
        <d v="2000-05-04T00:00:00"/>
        <d v="2000-05-22T00:00:00"/>
        <d v="2000-05-30T00:00:00"/>
        <d v="2000-06-12T00:00:00"/>
        <d v="2000-06-19T00:00:00"/>
        <d v="2000-06-25T00:00:00"/>
        <d v="2000-06-26T00:00:00"/>
        <d v="2000-07-05T00:00:00"/>
        <d v="2000-07-10T00:00:00"/>
        <d v="2000-07-16T00:00:00"/>
        <d v="2000-07-17T00:00:00"/>
        <d v="2000-07-31T00:00:00"/>
        <d v="2000-08-06T00:00:00"/>
        <d v="2000-08-14T00:00:00"/>
        <d v="2000-08-28T00:00:00"/>
        <d v="2000-09-05T00:00:00"/>
        <d v="2000-09-17T00:00:00"/>
        <d v="2000-09-18T00:00:00"/>
        <d v="2000-10-09T00:00:00"/>
        <d v="2000-10-16T00:00:00"/>
        <d v="2000-10-23T00:00:00"/>
        <d v="2000-11-06T00:00:00"/>
        <d v="2000-11-12T00:00:00"/>
        <d v="2000-11-13T00:00:00"/>
        <d v="2000-11-27T00:00:00"/>
        <d v="2000-12-04T00:00:00"/>
        <d v="2000-12-11T00:00:00"/>
        <d v="2001-01-03T00:00:00"/>
        <d v="2001-01-08T00:00:00"/>
        <d v="2001-01-10T00:00:00"/>
        <d v="2001-01-15T00:00:00"/>
        <d v="2001-01-19T00:00:00"/>
        <d v="2001-01-29T00:00:00"/>
        <d v="2001-02-01T00:00:00"/>
        <d v="2001-02-05T00:00:00"/>
        <d v="2001-02-12T00:00:00"/>
        <d v="2001-02-19T00:00:00"/>
        <d v="2001-02-26T00:00:00"/>
        <d v="2001-03-04T00:00:00"/>
        <d v="2001-03-05T00:00:00"/>
        <d v="2001-03-12T00:00:00"/>
        <d v="2001-03-14T00:00:00"/>
        <d v="2001-03-26T00:00:00"/>
        <d v="2001-04-03T00:00:00"/>
        <d v="2001-04-09T00:00:00"/>
        <d v="2001-04-23T00:00:00"/>
        <d v="2001-05-07T00:00:00"/>
        <d v="2001-05-14T00:00:00"/>
        <d v="2001-05-16T00:00:00"/>
        <d v="2001-05-21T00:00:00"/>
        <d v="2001-06-01T00:00:00"/>
        <d v="2001-06-03T00:00:00"/>
        <d v="2001-06-04T00:00:00"/>
        <d v="2001-06-06T00:00:00"/>
        <d v="2001-06-11T00:00:00"/>
        <d v="2001-06-15T00:00:00"/>
        <d v="2001-06-18T00:00:00"/>
        <d v="2001-06-25T00:00:00"/>
        <d v="2001-07-02T00:00:00"/>
        <d v="2001-07-06T00:00:00"/>
        <d v="2001-07-08T00:00:00"/>
        <d v="2001-07-09T00:00:00"/>
        <d v="2001-07-16T00:00:00"/>
        <d v="2001-07-18T00:00:00"/>
        <d v="2001-07-20T00:00:00"/>
        <d v="2001-07-23T00:00:00"/>
        <d v="2001-07-30T00:00:00"/>
        <d v="2001-08-03T00:00:00"/>
        <d v="2001-08-06T00:00:00"/>
        <d v="2001-08-08T00:00:00"/>
        <d v="2001-08-13T00:00:00"/>
        <d v="2001-08-15T00:00:00"/>
        <d v="2001-08-20T00:00:00"/>
        <d v="2001-08-28T00:00:00"/>
        <d v="2001-09-04T00:00:00"/>
        <d v="2001-09-07T00:00:00"/>
        <d v="2001-09-09T00:00:00"/>
        <d v="2001-09-10T00:00:00"/>
        <d v="2001-09-17T00:00:00"/>
        <d v="2001-09-21T00:00:00"/>
        <d v="2001-09-24T00:00:00"/>
        <d v="2001-09-30T00:00:00"/>
        <d v="2001-10-01T00:00:00"/>
        <d v="2001-10-05T00:00:00"/>
        <d v="2001-10-08T00:00:00"/>
        <d v="2001-10-09T00:00:00"/>
        <d v="2001-10-10T00:00:00"/>
        <d v="2001-10-15T00:00:00"/>
        <d v="2001-10-19T00:00:00"/>
        <d v="2001-10-20T00:00:00"/>
        <d v="2001-10-22T00:00:00"/>
        <d v="2001-10-29T00:00:00"/>
        <d v="2001-11-02T00:00:00"/>
        <d v="2001-11-04T00:00:00"/>
        <d v="2001-11-05T00:00:00"/>
        <d v="2001-11-13T00:00:00"/>
        <d v="2001-11-24T00:00:00"/>
        <d v="2001-11-26T00:00:00"/>
        <d v="2001-11-27T00:00:00"/>
        <d v="2001-12-03T00:00:00"/>
        <d v="2001-12-07T00:00:00"/>
        <d v="2001-12-10T00:00:00"/>
        <d v="2002-01-03T00:00:00"/>
        <d v="2002-01-04T00:00:00"/>
        <d v="2002-01-05T00:00:00"/>
        <d v="2002-01-06T00:00:00"/>
        <d v="2002-01-07T00:00:00"/>
        <d v="2002-01-08T00:00:00"/>
        <d v="2002-01-14T00:00:00"/>
        <d v="2002-01-18T00:00:00"/>
        <d v="2002-01-21T00:00:00"/>
        <d v="2002-01-28T00:00:00"/>
        <d v="2002-01-29T00:00:00"/>
        <d v="2002-02-01T00:00:00"/>
        <d v="2002-02-03T00:00:00"/>
        <d v="2002-02-04T00:00:00"/>
        <d v="2002-02-18T00:00:00"/>
        <d v="2002-02-19T00:00:00"/>
        <d v="2002-03-03T00:00:00"/>
        <d v="2002-03-04T00:00:00"/>
        <d v="2002-03-08T00:00:00"/>
        <d v="2002-03-11T00:00:00"/>
        <d v="2002-03-14T00:00:00"/>
        <d v="2002-03-18T00:00:00"/>
        <d v="2002-04-01T00:00:00"/>
        <d v="2002-04-02T00:00:00"/>
        <d v="2002-04-05T00:00:00"/>
        <d v="2002-04-08T00:00:00"/>
        <d v="2002-04-15T00:00:00"/>
        <d v="2002-04-19T00:00:00"/>
        <d v="2002-04-24T00:00:00"/>
        <d v="2002-05-05T00:00:00"/>
        <d v="2002-05-06T00:00:00"/>
        <d v="2002-05-20T00:00:00"/>
        <d v="2002-05-31T00:00:00"/>
        <d v="2002-06-10T00:00:00"/>
        <d v="2002-06-13T00:00:00"/>
        <d v="2002-06-14T00:00:00"/>
        <d v="2002-06-17T00:00:00"/>
        <d v="2002-06-24T00:00:00"/>
        <d v="2002-07-01T00:00:00"/>
        <d v="2002-07-12T00:00:00"/>
        <d v="2002-07-15T00:00:00"/>
        <d v="2002-07-18T00:00:00"/>
        <d v="2002-07-22T00:00:00"/>
        <d v="2002-07-26T00:00:00"/>
        <d v="2002-07-30T00:00:00"/>
        <d v="2002-08-01T00:00:00"/>
        <d v="2002-08-09T00:00:00"/>
        <d v="2002-08-12T00:00:00"/>
        <d v="2002-08-19T00:00:00"/>
        <d v="2002-09-06T00:00:00"/>
        <d v="2002-09-09T00:00:00"/>
        <d v="2002-09-16T00:00:00"/>
        <d v="2002-09-20T00:00:00"/>
        <d v="2002-09-23T00:00:00"/>
        <d v="2002-09-30T00:00:00"/>
        <d v="2002-10-04T00:00:00"/>
        <d v="2002-10-07T00:00:00"/>
        <d v="2002-10-18T00:00:00"/>
        <d v="2002-11-01T00:00:00"/>
        <d v="2002-11-04T00:00:00"/>
        <d v="2002-11-11T00:00:00"/>
        <d v="2002-12-02T00:00:00"/>
        <d v="2002-12-07T00:00:00"/>
        <d v="2002-12-09T00:00:00"/>
        <d v="2003-01-06T00:00:00"/>
        <d v="2003-01-15T00:00:00"/>
        <d v="2003-01-16T00:00:00"/>
        <d v="2003-01-29T00:00:00"/>
        <d v="2003-02-03T00:00:00"/>
        <d v="2003-02-27T00:00:00"/>
        <d v="2003-03-10T00:00:00"/>
        <d v="2003-04-07T00:00:00"/>
        <d v="2003-04-21T00:00:00"/>
        <d v="2003-06-16T00:00:00"/>
        <d v="2004-04-11T00:00:00"/>
        <d v="2004-05-17T00:00:00"/>
        <d v="2004-06-01T00:00:00"/>
        <d v="2004-06-21T00:00:00"/>
        <d v="2004-07-06T00:00:00"/>
        <d v="2004-07-19T00:00:00"/>
        <d v="2004-08-02T00:00:00"/>
        <d v="2004-08-16T00:00:00"/>
        <d v="2004-08-22T00:00:00"/>
        <d v="2004-08-23T00:00:00"/>
        <d v="2004-09-07T00:00:00"/>
        <d v="2004-09-08T00:00:00"/>
        <d v="2004-09-13T00:00:00"/>
        <d v="2004-09-19T00:00:00"/>
        <d v="2004-09-20T00:00:00"/>
        <d v="2004-09-27T00:00:00"/>
        <d v="2004-10-04T00:00:00"/>
        <d v="2004-10-11T00:00:00"/>
        <d v="2004-10-25T00:00:00"/>
        <d v="2004-11-07T00:00:00"/>
        <d v="2004-11-08T00:00:00"/>
        <d v="2004-12-02T00:00:00"/>
        <d v="2004-12-05T00:00:00"/>
        <d v="2004-12-06T00:00:00"/>
        <d v="2005-01-03T00:00:00"/>
        <d v="2005-01-07T00:00:00"/>
        <d v="2005-01-09T00:00:00"/>
        <d v="2005-01-17T00:00:00"/>
        <d v="2005-01-31T00:00:00"/>
        <d v="2005-02-01T00:00:00"/>
        <d v="2005-02-14T00:00:00"/>
        <d v="2005-03-06T00:00:00"/>
        <d v="2005-03-07T00:00:00"/>
        <d v="2005-03-14T00:00:00"/>
        <d v="2005-03-28T00:00:00"/>
        <d v="2005-04-01T00:00:00"/>
        <d v="2005-04-04T00:00:00"/>
        <d v="2005-04-10T00:00:00"/>
        <d v="2005-04-18T00:00:00"/>
        <d v="2005-04-25T00:00:00"/>
        <d v="2005-04-28T00:00:00"/>
        <d v="2005-05-02T00:00:00"/>
        <d v="2005-05-08T00:00:00"/>
        <d v="2005-05-16T00:00:00"/>
        <d v="2005-05-23T00:00:00"/>
        <d v="2005-06-19T00:00:00"/>
        <d v="2005-06-20T00:00:00"/>
        <d v="2005-07-05T00:00:00"/>
        <d v="2005-07-11T00:00:00"/>
        <d v="2005-07-17T00:00:00"/>
        <d v="2005-07-18T00:00:00"/>
        <d v="2005-08-01T00:00:00"/>
        <d v="2005-08-08T00:00:00"/>
        <d v="2005-08-11T00:00:00"/>
        <d v="2005-08-12T00:00:00"/>
        <d v="2005-08-15T00:00:00"/>
        <d v="2005-08-22T00:00:00"/>
        <d v="2005-08-29T00:00:00"/>
        <d v="2005-09-06T00:00:00"/>
        <d v="2005-09-11T00:00:00"/>
        <d v="2005-09-12T00:00:00"/>
        <d v="2005-09-17T00:00:00"/>
        <d v="2005-09-19T00:00:00"/>
        <d v="2005-09-26T00:00:00"/>
        <d v="2005-10-10T00:00:00"/>
        <d v="2005-10-15T00:00:00"/>
        <d v="2005-10-17T00:00:00"/>
        <d v="2005-10-24T00:00:00"/>
        <d v="2005-10-31T00:00:00"/>
        <d v="2005-11-03T00:00:00"/>
        <d v="2005-11-06T00:00:00"/>
        <d v="2005-11-07T00:00:00"/>
        <d v="2005-11-14T00:00:00"/>
        <d v="2005-12-05T00:00:00"/>
        <d v="2005-12-11T00:00:00"/>
        <d v="2006-01-03T00:00:00"/>
        <d v="2006-01-04T00:00:00"/>
        <d v="2006-01-09T00:00:00"/>
        <d v="2006-01-16T00:00:00"/>
        <d v="2006-01-23T00:00:00"/>
        <d v="2006-01-30T00:00:00"/>
        <d v="2006-02-06T00:00:00"/>
        <d v="2006-02-10T00:00:00"/>
        <d v="2006-02-18T00:00:00"/>
        <d v="2006-02-20T00:00:00"/>
        <d v="2006-02-27T00:00:00"/>
        <d v="2006-03-06T00:00:00"/>
        <d v="2006-03-20T00:00:00"/>
        <d v="2006-04-03T00:00:00"/>
        <d v="2006-04-09T00:00:00"/>
        <d v="2006-04-24T00:00:00"/>
        <d v="2006-05-08T00:00:00"/>
        <d v="2006-05-14T00:00:00"/>
        <d v="2006-05-15T00:00:00"/>
        <d v="2006-05-30T00:00:00"/>
        <d v="2006-06-18T00:00:00"/>
        <d v="2006-06-19T00:00:00"/>
        <d v="2006-07-10T00:00:00"/>
        <d v="2006-07-17T00:00:00"/>
        <d v="2006-07-31T00:00:00"/>
        <d v="2006-08-07T00:00:00"/>
        <d v="2006-08-12T00:00:00"/>
        <d v="2006-08-14T00:00:00"/>
        <d v="2006-08-21T00:00:00"/>
        <d v="2006-08-28T00:00:00"/>
        <d v="2006-09-11T00:00:00"/>
        <d v="2006-09-18T00:00:00"/>
        <d v="2006-09-25T00:00:00"/>
        <d v="2006-10-03T00:00:00"/>
        <d v="2006-10-09T00:00:00"/>
        <d v="2006-10-23T00:00:00"/>
        <d v="2006-11-04T00:00:00"/>
        <d v="2006-11-06T00:00:00"/>
        <d v="2006-11-27T00:00:00"/>
        <d v="2006-12-04T00:00:00"/>
        <d v="2007-01-08T00:00:00"/>
        <d v="2007-01-29T00:00:00"/>
        <d v="2007-02-05T00:00:00"/>
        <d v="2007-03-05T00:00:00"/>
        <d v="2007-04-09T00:00:00"/>
        <d v="2007-04-16T00:00:00"/>
        <d v="2007-05-07T00:00:00"/>
        <d v="2007-06-04T00:00:00"/>
        <d v="2007-07-09T00:00:00"/>
        <d v="2007-08-06T00:00:00"/>
        <d v="2007-08-07T00:00:00"/>
        <d v="2007-09-10T00:00:00"/>
        <d v="2007-10-08T00:00:00"/>
        <d v="2007-10-22T00:00:00"/>
        <d v="2007-11-05T00:00:00"/>
        <d v="2007-12-03T00:00:00"/>
        <d v="2007-12-10T00:00:00"/>
        <d v="2008-01-07T00:00:00"/>
        <d v="2008-01-14T00:00:00"/>
        <d v="2008-02-04T00:00:00"/>
        <d v="2008-02-11T00:00:00"/>
        <d v="2008-03-03T00:00:00"/>
        <d v="2008-03-17T00:00:00"/>
        <d v="2008-04-07T00:00:00"/>
        <d v="2008-04-28T00:00:00"/>
        <d v="2008-05-12T00:00:00"/>
        <d v="2008-05-19T00:00:00"/>
        <d v="2008-06-16T00:00:00"/>
        <d v="2008-06-22T00:00:00"/>
        <d v="2008-07-07T00:00:00"/>
        <d v="2008-07-21T00:00:00"/>
        <d v="2008-08-18T00:00:00"/>
        <d v="2008-10-13T00:00:00"/>
        <d v="2015-01-12T00:00:00"/>
        <d v="2015-02-09T00:00:00"/>
        <d v="2015-03-09T00:00:00"/>
        <d v="2015-04-13T00:00:00"/>
        <d v="2015-05-11T00:00:00"/>
        <d v="2015-06-08T00:00:00"/>
        <d v="2015-07-20T00:00:00"/>
        <d v="2015-08-24T00:00:00"/>
        <d v="2015-09-14T00:00:00"/>
        <d v="2016-04-11T00:00:00"/>
        <d v="2016-08-01T00:00:00"/>
        <d v="2016-09-06T00:00:00"/>
        <d v="2016-11-07T00:00:00"/>
        <d v="2016-12-05T00:00:00"/>
        <d v="2017-02-06T00:00:00"/>
        <d v="2018-01-15T00:00:00"/>
        <d v="2018-02-12T00:00:00"/>
        <d v="2018-03-12T00:00:00"/>
        <d v="2018-04-09T00:00:00"/>
        <d v="2018-05-14T00:00:00"/>
        <d v="2018-06-11T00:00:00"/>
        <d v="2018-07-09T00:00:00"/>
        <d v="2018-08-13T00:00:00"/>
        <d v="2018-09-10T00:00:00"/>
        <d v="2018-10-08T00:00:00"/>
        <d v="2018-11-05T00:00:00"/>
        <d v="2018-12-10T00:00:00"/>
        <d v="2019-01-14T00:00:00"/>
        <d v="2019-04-01T00:00:00"/>
        <d v="2019-05-13T00:00:00"/>
        <d v="2019-06-10T00:00:00"/>
        <d v="2019-07-15T00:00:00"/>
        <d v="2019-08-12T00:00:00"/>
        <d v="2019-09-09T00:00:00"/>
        <d v="2019-10-14T00:00:00"/>
        <d v="2019-11-11T00:00:00"/>
        <d v="2019-12-09T00:00:00"/>
        <d v="2020-01-13T00:00:00"/>
        <d v="2020-02-10T00:00:00"/>
        <d v="2020-03-09T00:00:00"/>
        <d v="2021-04-26T00:00:00"/>
        <d v="2021-05-17T00:00:00"/>
        <d v="2021-06-14T00:00:00"/>
        <d v="2021-07-12T00:00:00"/>
        <d v="2021-08-09T00:00:00"/>
        <d v="2021-09-13T00:00:00"/>
        <d v="2021-10-11T00:00:00"/>
        <d v="2021-11-08T00:00:00"/>
        <d v="2021-11-12T00:00:00"/>
        <d v="2021-12-06T00:00:00"/>
        <d v="2022-01-10T00:00:00"/>
        <d v="2022-02-14T00:00:00"/>
        <d v="2022-03-14T00:00:00"/>
        <d v="2022-04-04T00:00:00"/>
        <d v="2022-05-16T00:00:00"/>
        <d v="2022-06-13T00:00:00"/>
        <d v="2022-07-11T00:00:00"/>
        <d v="2022-08-08T00:00:00"/>
        <d v="2022-09-12T00:00:00"/>
        <d v="2022-10-10T00:00:00"/>
        <d v="2022-10-24T00:00:00"/>
        <d v="2022-11-07T00:00:00"/>
        <d v="2022-12-05T00:00:00"/>
        <d v="2023-01-09T00:00:00"/>
        <d v="2023-01-23T00:00:00"/>
        <d v="2023-02-06T00:00:00"/>
        <d v="2023-02-20T00:00:00"/>
        <d v="2023-03-06T00:00:00"/>
        <d v="2023-03-20T00:00:00"/>
        <d v="2023-04-03T00:00:00"/>
        <d v="2023-04-17T00:00:00"/>
        <d v="2023-05-01T00:00:00"/>
        <d v="2023-05-15T00:00:00"/>
        <d v="2023-06-05T00:00:00"/>
        <d v="2023-06-19T00:00:00"/>
        <d v="2023-07-10T00:00:00"/>
        <d v="2023-07-24T00:00:00"/>
        <d v="2023-08-07T00:00:00"/>
        <d v="2023-08-21T00:00:00"/>
        <d v="2023-08-30T00:00:00"/>
        <d v="2023-09-11T00:00:00"/>
        <d v="2023-09-25T00:00:00"/>
        <d v="2023-10-09T00:00:00"/>
        <d v="2023-10-23T00:00:00"/>
        <d v="2023-11-06T00:00:00"/>
        <d v="2023-11-08T00:00:00"/>
        <d v="2023-12-11T00:00:00"/>
        <d v="2024-01-08T00:00:00"/>
        <d v="2024-01-22T00:00:00"/>
        <d v="2024-02-05T00:00:00"/>
      </sharedItems>
      <fieldGroup par="18"/>
    </cacheField>
    <cacheField name="Aircraft" numFmtId="0">
      <sharedItems containsBlank="1" count="14">
        <s v="CL-350S"/>
        <s v="GL6000S"/>
        <s v="GL7500"/>
        <s v="CL-650S"/>
        <s v="CE-700"/>
        <s v="CE-680AS"/>
        <s v="CE-560XL"/>
        <s v="CE-680"/>
        <s v="EMB-505S"/>
        <s v="G-V"/>
        <s v="HS-125-800XPC"/>
        <s v="BE-400A"/>
        <s v="CE-560"/>
        <m/>
      </sharedItems>
    </cacheField>
    <cacheField name="Seat" numFmtId="0">
      <sharedItems count="2">
        <s v="PIC"/>
        <s v="SIC"/>
      </sharedItems>
    </cacheField>
    <cacheField name="Equip Lock" numFmtId="14">
      <sharedItems containsNonDate="0" containsDate="1" containsString="0" containsBlank="1" minDate="2000-07-22T00:00:00" maxDate="2030-02-26T00:00:00"/>
    </cacheField>
    <cacheField name="Status" numFmtId="0">
      <sharedItems containsBlank="1"/>
    </cacheField>
    <cacheField name="SDP" numFmtId="0">
      <sharedItems containsBlank="1"/>
    </cacheField>
    <cacheField name="SCHEDULE" numFmtId="0">
      <sharedItems containsBlank="1" count="26">
        <s v="CC72"/>
        <s v="7&amp;7 - 5"/>
        <s v="8&amp;6 - 6"/>
        <s v="CC52 LT"/>
        <s v="7&amp;7 - 10"/>
        <s v="7&amp;7 - 12"/>
        <s v="7&amp;7 - 6"/>
        <s v="CC76 LT"/>
        <s v="8&amp;6 - 4"/>
        <s v="7&amp;7 - 9"/>
        <s v="CC72 LT"/>
        <s v="7&amp;7 - 3"/>
        <s v="8&amp;6 - 13"/>
        <s v="CC76"/>
        <s v="7&amp;7 - 13"/>
        <s v="Training"/>
        <s v="8&amp;6 - 11"/>
        <s v="CC60 LT"/>
        <s v="7&amp;7 - 2"/>
        <s v="CC52"/>
        <s v="8&amp;6 - 9"/>
        <s v="CC60"/>
        <s v="8&amp;6 - 2"/>
        <m/>
        <s v="7&amp;7 - 14"/>
        <s v="7&amp;7 - 7"/>
      </sharedItems>
    </cacheField>
    <cacheField name="GATEWAY" numFmtId="0">
      <sharedItems/>
    </cacheField>
    <cacheField name="TSP Election" numFmtId="0">
      <sharedItems containsBlank="1"/>
    </cacheField>
    <cacheField name="Year Month" numFmtId="0">
      <sharedItems/>
    </cacheField>
    <cacheField name="Published" numFmtId="0">
      <sharedItems containsSemiMixedTypes="0" containsString="0" containsNumber="1" containsInteger="1" minValue="45337" maxValue="45337"/>
    </cacheField>
    <cacheField name="YoS" numFmtId="0">
      <sharedItems containsSemiMixedTypes="0" containsString="0" containsNumber="1" containsInteger="1" minValue="1" maxValue="37" count="30">
        <n v="37"/>
        <n v="36"/>
        <n v="35"/>
        <n v="34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0"/>
        <n v="9"/>
        <n v="8"/>
        <n v="7"/>
        <n v="6"/>
        <n v="5"/>
        <n v="4"/>
        <n v="3"/>
        <n v="2"/>
        <n v="1"/>
      </sharedItems>
    </cacheField>
    <cacheField name="Months (DOH)" numFmtId="0" databaseField="0">
      <fieldGroup base="4">
        <rangePr groupBy="months" startDate="1987-08-17T00:00:00" endDate="2024-02-06T00:00:00"/>
        <groupItems count="14">
          <s v="&lt;8/17/8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6/24"/>
        </groupItems>
      </fieldGroup>
    </cacheField>
    <cacheField name="Quarters (DOH)" numFmtId="0" databaseField="0">
      <fieldGroup base="4">
        <rangePr groupBy="quarters" startDate="1987-08-17T00:00:00" endDate="2024-02-06T00:00:00"/>
        <groupItems count="6">
          <s v="&lt;8/17/87"/>
          <s v="Qtr1"/>
          <s v="Qtr2"/>
          <s v="Qtr3"/>
          <s v="Qtr4"/>
          <s v="&gt;2/6/24"/>
        </groupItems>
      </fieldGroup>
    </cacheField>
    <cacheField name="Years (DOH)" numFmtId="0" databaseField="0">
      <fieldGroup base="4">
        <rangePr groupBy="years" startDate="1987-08-17T00:00:00" endDate="2024-02-06T00:00:00"/>
        <groupItems count="40">
          <s v="&lt;8/17/87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2/6/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7">
  <r>
    <n v="1031625"/>
    <n v="1"/>
    <n v="1"/>
    <s v="BENKERT, JOSEPH"/>
    <x v="0"/>
    <x v="0"/>
    <x v="0"/>
    <d v="2019-09-09T00:00:00"/>
    <m/>
    <m/>
    <x v="0"/>
    <s v="TPA"/>
    <m/>
    <s v="2024-02"/>
    <n v="45337"/>
    <x v="0"/>
  </r>
  <r>
    <n v="1912080"/>
    <n v="2"/>
    <n v="2"/>
    <s v="AGNEW, LOYAL"/>
    <x v="1"/>
    <x v="1"/>
    <x v="0"/>
    <d v="2016-04-23T00:00:00"/>
    <m/>
    <s v="NRFO"/>
    <x v="1"/>
    <s v="CLE"/>
    <m/>
    <s v="2024-02"/>
    <n v="45337"/>
    <x v="1"/>
  </r>
  <r>
    <n v="1912087"/>
    <n v="3"/>
    <n v="3"/>
    <s v="LUCORE, JAMES"/>
    <x v="2"/>
    <x v="2"/>
    <x v="0"/>
    <d v="2025-12-02T00:00:00"/>
    <m/>
    <m/>
    <x v="2"/>
    <s v="SLC"/>
    <m/>
    <s v="2024-02"/>
    <n v="45337"/>
    <x v="1"/>
  </r>
  <r>
    <n v="1031971"/>
    <n v="4"/>
    <n v="4"/>
    <s v="STAUFER, JEROLD"/>
    <x v="3"/>
    <x v="3"/>
    <x v="0"/>
    <d v="2008-10-17T00:00:00"/>
    <m/>
    <m/>
    <x v="3"/>
    <s v="CMH"/>
    <m/>
    <s v="2024-02"/>
    <n v="45337"/>
    <x v="1"/>
  </r>
  <r>
    <n v="1912090"/>
    <n v="5"/>
    <n v="5"/>
    <s v="LANGLEY, GREGORY"/>
    <x v="4"/>
    <x v="1"/>
    <x v="0"/>
    <d v="2027-04-18T00:00:00"/>
    <m/>
    <m/>
    <x v="2"/>
    <s v="DAB"/>
    <m/>
    <s v="2024-02"/>
    <n v="45337"/>
    <x v="2"/>
  </r>
  <r>
    <n v="1912094"/>
    <n v="6"/>
    <n v="6"/>
    <s v="LAIRD, GLENN"/>
    <x v="5"/>
    <x v="1"/>
    <x v="0"/>
    <d v="2027-04-18T00:00:00"/>
    <m/>
    <m/>
    <x v="4"/>
    <s v="IND"/>
    <m/>
    <s v="2024-02"/>
    <n v="45337"/>
    <x v="2"/>
  </r>
  <r>
    <n v="1032076"/>
    <n v="7"/>
    <n v="7"/>
    <s v="MARKLEY, TIMOTHY"/>
    <x v="6"/>
    <x v="1"/>
    <x v="0"/>
    <d v="2021-07-16T00:00:00"/>
    <m/>
    <m/>
    <x v="3"/>
    <s v="CMH"/>
    <m/>
    <s v="2024-02"/>
    <n v="45337"/>
    <x v="2"/>
  </r>
  <r>
    <n v="1912104"/>
    <n v="8"/>
    <n v="8"/>
    <s v="WERNECKE, JEFFREY"/>
    <x v="7"/>
    <x v="1"/>
    <x v="0"/>
    <d v="2016-05-13T00:00:00"/>
    <m/>
    <s v="CA"/>
    <x v="1"/>
    <s v="CMH"/>
    <m/>
    <s v="2024-02"/>
    <n v="45337"/>
    <x v="2"/>
  </r>
  <r>
    <n v="1032243"/>
    <n v="9"/>
    <n v="9"/>
    <s v="EVANS, JOHN"/>
    <x v="8"/>
    <x v="3"/>
    <x v="0"/>
    <d v="2019-10-28T00:00:00"/>
    <m/>
    <s v="CA"/>
    <x v="5"/>
    <s v="CMH"/>
    <m/>
    <s v="2024-02"/>
    <n v="45337"/>
    <x v="2"/>
  </r>
  <r>
    <n v="1032186"/>
    <n v="10"/>
    <n v="10"/>
    <s v="OKON, JAMES"/>
    <x v="9"/>
    <x v="1"/>
    <x v="0"/>
    <d v="2016-01-12T00:00:00"/>
    <m/>
    <s v="NRFO"/>
    <x v="6"/>
    <s v="PIT"/>
    <m/>
    <s v="2024-02"/>
    <n v="45337"/>
    <x v="3"/>
  </r>
  <r>
    <n v="1031833"/>
    <n v="11"/>
    <n v="11"/>
    <s v="WALLACE, CHRISTOPHER"/>
    <x v="10"/>
    <x v="2"/>
    <x v="0"/>
    <d v="2025-12-02T00:00:00"/>
    <m/>
    <m/>
    <x v="7"/>
    <s v="CMH"/>
    <m/>
    <s v="2024-02"/>
    <n v="45337"/>
    <x v="3"/>
  </r>
  <r>
    <n v="1032011"/>
    <n v="12"/>
    <n v="12"/>
    <s v="NICKELL, BILLY"/>
    <x v="11"/>
    <x v="1"/>
    <x v="0"/>
    <d v="2016-01-12T00:00:00"/>
    <m/>
    <m/>
    <x v="1"/>
    <s v="CMH"/>
    <m/>
    <s v="2024-02"/>
    <n v="45337"/>
    <x v="4"/>
  </r>
  <r>
    <n v="1031904"/>
    <n v="13"/>
    <n v="13"/>
    <s v="DIVER, STEVEN"/>
    <x v="11"/>
    <x v="1"/>
    <x v="0"/>
    <d v="2026-07-05T00:00:00"/>
    <m/>
    <m/>
    <x v="6"/>
    <s v="DTW"/>
    <m/>
    <s v="2024-02"/>
    <n v="45337"/>
    <x v="4"/>
  </r>
  <r>
    <n v="1032120"/>
    <n v="14"/>
    <n v="14"/>
    <s v="MICHEL, DAVID"/>
    <x v="12"/>
    <x v="1"/>
    <x v="0"/>
    <d v="2015-12-21T00:00:00"/>
    <m/>
    <m/>
    <x v="2"/>
    <s v="CMH"/>
    <m/>
    <s v="2024-02"/>
    <n v="45337"/>
    <x v="4"/>
  </r>
  <r>
    <n v="1031571"/>
    <n v="15"/>
    <n v="15"/>
    <s v="TRAUDT, JOSEPH"/>
    <x v="13"/>
    <x v="1"/>
    <x v="0"/>
    <d v="2017-06-17T00:00:00"/>
    <m/>
    <m/>
    <x v="8"/>
    <s v="CMH"/>
    <m/>
    <s v="2024-02"/>
    <n v="45337"/>
    <x v="4"/>
  </r>
  <r>
    <n v="1031570"/>
    <n v="16"/>
    <n v="16"/>
    <s v="HEIMANN, JOHN"/>
    <x v="14"/>
    <x v="1"/>
    <x v="0"/>
    <d v="2016-01-12T00:00:00"/>
    <m/>
    <m/>
    <x v="1"/>
    <s v="CMH"/>
    <m/>
    <s v="2024-02"/>
    <n v="45337"/>
    <x v="5"/>
  </r>
  <r>
    <n v="1032560"/>
    <n v="17"/>
    <n v="17"/>
    <s v="HAPGOOD, VINCENT"/>
    <x v="15"/>
    <x v="4"/>
    <x v="0"/>
    <d v="2025-02-16T00:00:00"/>
    <m/>
    <m/>
    <x v="3"/>
    <s v="DEN"/>
    <m/>
    <s v="2024-02"/>
    <n v="45337"/>
    <x v="5"/>
  </r>
  <r>
    <n v="1032526"/>
    <n v="18"/>
    <n v="18"/>
    <s v="MICHEL, MITCHELL"/>
    <x v="16"/>
    <x v="1"/>
    <x v="0"/>
    <d v="2014-08-22T00:00:00"/>
    <m/>
    <s v="TR"/>
    <x v="1"/>
    <s v="CMH"/>
    <m/>
    <s v="2024-02"/>
    <n v="45337"/>
    <x v="5"/>
  </r>
  <r>
    <n v="1032597"/>
    <n v="19"/>
    <n v="19"/>
    <s v="BAAS, DAVID"/>
    <x v="16"/>
    <x v="1"/>
    <x v="0"/>
    <d v="2021-05-13T00:00:00"/>
    <m/>
    <m/>
    <x v="3"/>
    <s v="CMH"/>
    <m/>
    <s v="2024-02"/>
    <n v="45337"/>
    <x v="5"/>
  </r>
  <r>
    <n v="1032337"/>
    <n v="20"/>
    <n v="20"/>
    <s v="KITTELL, LEONARD"/>
    <x v="17"/>
    <x v="3"/>
    <x v="0"/>
    <d v="2022-06-07T00:00:00"/>
    <m/>
    <m/>
    <x v="9"/>
    <s v="CMH"/>
    <m/>
    <s v="2024-02"/>
    <n v="45337"/>
    <x v="5"/>
  </r>
  <r>
    <n v="1031969"/>
    <n v="21"/>
    <n v="21"/>
    <s v="DOMENICO, JOHN"/>
    <x v="17"/>
    <x v="1"/>
    <x v="0"/>
    <d v="2018-01-20T00:00:00"/>
    <m/>
    <m/>
    <x v="6"/>
    <s v="PIT"/>
    <m/>
    <s v="2024-02"/>
    <n v="45337"/>
    <x v="5"/>
  </r>
  <r>
    <n v="1032616"/>
    <n v="22"/>
    <n v="22"/>
    <s v="SCARBOROUGH, MARC"/>
    <x v="17"/>
    <x v="2"/>
    <x v="0"/>
    <d v="2026-09-16T00:00:00"/>
    <m/>
    <m/>
    <x v="10"/>
    <s v="GSP"/>
    <m/>
    <s v="2024-02"/>
    <n v="45337"/>
    <x v="5"/>
  </r>
  <r>
    <n v="1032160"/>
    <n v="23"/>
    <n v="23"/>
    <s v="LAMPERT, ERIC"/>
    <x v="17"/>
    <x v="2"/>
    <x v="0"/>
    <d v="2022-08-30T00:00:00"/>
    <m/>
    <s v="TR"/>
    <x v="7"/>
    <s v="CMH"/>
    <m/>
    <s v="2024-02"/>
    <n v="45337"/>
    <x v="5"/>
  </r>
  <r>
    <n v="1031642"/>
    <n v="24"/>
    <n v="24"/>
    <s v="SLATER, JAMES"/>
    <x v="18"/>
    <x v="3"/>
    <x v="0"/>
    <d v="2022-04-11T00:00:00"/>
    <m/>
    <m/>
    <x v="11"/>
    <s v="IAD"/>
    <m/>
    <s v="2024-02"/>
    <n v="45337"/>
    <x v="5"/>
  </r>
  <r>
    <n v="1032757"/>
    <n v="25"/>
    <n v="25"/>
    <s v="COTTON, DENNIS"/>
    <x v="18"/>
    <x v="2"/>
    <x v="0"/>
    <d v="2025-12-02T00:00:00"/>
    <m/>
    <m/>
    <x v="1"/>
    <s v="BHM"/>
    <m/>
    <s v="2024-02"/>
    <n v="45337"/>
    <x v="5"/>
  </r>
  <r>
    <n v="1032632"/>
    <n v="26"/>
    <n v="26"/>
    <s v="HILLMANN, PETER"/>
    <x v="18"/>
    <x v="2"/>
    <x v="0"/>
    <d v="2025-12-02T00:00:00"/>
    <m/>
    <m/>
    <x v="1"/>
    <s v="MLB"/>
    <m/>
    <s v="2024-02"/>
    <n v="45337"/>
    <x v="5"/>
  </r>
  <r>
    <n v="1032651"/>
    <n v="27"/>
    <n v="27"/>
    <s v="NEHER, ROBERT"/>
    <x v="19"/>
    <x v="1"/>
    <x v="0"/>
    <d v="2021-05-13T00:00:00"/>
    <m/>
    <m/>
    <x v="3"/>
    <s v="PIT"/>
    <m/>
    <s v="2024-02"/>
    <n v="45337"/>
    <x v="5"/>
  </r>
  <r>
    <n v="1624855"/>
    <n v="28"/>
    <n v="28"/>
    <s v="ZAHLLER, WILLIAM"/>
    <x v="19"/>
    <x v="2"/>
    <x v="0"/>
    <d v="2025-12-02T00:00:00"/>
    <m/>
    <m/>
    <x v="5"/>
    <s v="AVL"/>
    <m/>
    <s v="2024-02"/>
    <n v="45337"/>
    <x v="5"/>
  </r>
  <r>
    <n v="1032695"/>
    <n v="29"/>
    <n v="29"/>
    <s v="WILDT, DERRICK"/>
    <x v="20"/>
    <x v="2"/>
    <x v="0"/>
    <d v="2025-12-02T00:00:00"/>
    <m/>
    <m/>
    <x v="6"/>
    <s v="CVG"/>
    <m/>
    <s v="2024-02"/>
    <n v="45337"/>
    <x v="5"/>
  </r>
  <r>
    <n v="1032700"/>
    <n v="30"/>
    <n v="30"/>
    <s v="FOSTER, MARK"/>
    <x v="20"/>
    <x v="2"/>
    <x v="0"/>
    <d v="2025-12-02T00:00:00"/>
    <m/>
    <m/>
    <x v="12"/>
    <s v="BWI"/>
    <m/>
    <s v="2024-02"/>
    <n v="45337"/>
    <x v="5"/>
  </r>
  <r>
    <n v="1464540"/>
    <n v="31"/>
    <n v="31"/>
    <s v="MARTINKEWIZ, GREGORY"/>
    <x v="21"/>
    <x v="2"/>
    <x v="0"/>
    <d v="2025-12-02T00:00:00"/>
    <m/>
    <m/>
    <x v="3"/>
    <s v="DFW"/>
    <m/>
    <s v="2024-02"/>
    <n v="45337"/>
    <x v="6"/>
  </r>
  <r>
    <n v="1032760"/>
    <n v="32"/>
    <n v="32"/>
    <s v="CONLEY, JOHN"/>
    <x v="21"/>
    <x v="2"/>
    <x v="0"/>
    <d v="2025-12-02T00:00:00"/>
    <m/>
    <m/>
    <x v="10"/>
    <s v="DFW"/>
    <m/>
    <s v="2024-02"/>
    <n v="45337"/>
    <x v="6"/>
  </r>
  <r>
    <n v="1714348"/>
    <n v="33"/>
    <n v="33"/>
    <s v="FARGNOLI, DANIEL"/>
    <x v="21"/>
    <x v="2"/>
    <x v="0"/>
    <d v="2026-05-08T00:00:00"/>
    <m/>
    <m/>
    <x v="9"/>
    <s v="MLB"/>
    <m/>
    <s v="2024-02"/>
    <n v="45337"/>
    <x v="6"/>
  </r>
  <r>
    <n v="1032764"/>
    <n v="34"/>
    <n v="34"/>
    <s v="BELCHER, WILLIAM"/>
    <x v="22"/>
    <x v="2"/>
    <x v="0"/>
    <d v="2025-12-02T00:00:00"/>
    <m/>
    <m/>
    <x v="13"/>
    <s v="DTW"/>
    <m/>
    <s v="2024-02"/>
    <n v="45337"/>
    <x v="6"/>
  </r>
  <r>
    <n v="1032766"/>
    <n v="35"/>
    <n v="35"/>
    <s v="KLEIN, JOSEPH"/>
    <x v="22"/>
    <x v="1"/>
    <x v="0"/>
    <d v="2017-06-17T00:00:00"/>
    <m/>
    <m/>
    <x v="3"/>
    <s v="MLB"/>
    <m/>
    <s v="2024-02"/>
    <n v="45337"/>
    <x v="6"/>
  </r>
  <r>
    <n v="1032768"/>
    <n v="36"/>
    <n v="36"/>
    <s v="PETERS JR, JAMES"/>
    <x v="22"/>
    <x v="2"/>
    <x v="0"/>
    <d v="2014-08-22T00:00:00"/>
    <m/>
    <s v="TR"/>
    <x v="12"/>
    <s v="DFW"/>
    <m/>
    <s v="2024-02"/>
    <n v="45337"/>
    <x v="6"/>
  </r>
  <r>
    <n v="1032770"/>
    <n v="37"/>
    <n v="37"/>
    <s v="PIPER, DAVID"/>
    <x v="23"/>
    <x v="2"/>
    <x v="0"/>
    <d v="2018-01-20T00:00:00"/>
    <m/>
    <m/>
    <x v="3"/>
    <s v="PBI"/>
    <m/>
    <s v="2024-02"/>
    <n v="45337"/>
    <x v="6"/>
  </r>
  <r>
    <n v="1032753"/>
    <n v="38"/>
    <n v="38"/>
    <s v="LYONS, SCOTT"/>
    <x v="23"/>
    <x v="3"/>
    <x v="0"/>
    <d v="2021-08-15T00:00:00"/>
    <m/>
    <m/>
    <x v="6"/>
    <s v="MHT"/>
    <m/>
    <s v="2024-02"/>
    <n v="45337"/>
    <x v="6"/>
  </r>
  <r>
    <n v="1032771"/>
    <n v="39"/>
    <n v="39"/>
    <s v="STARRING, DAMON"/>
    <x v="24"/>
    <x v="2"/>
    <x v="0"/>
    <d v="2026-05-08T00:00:00"/>
    <m/>
    <m/>
    <x v="7"/>
    <s v="GPI"/>
    <m/>
    <s v="2024-02"/>
    <n v="45337"/>
    <x v="6"/>
  </r>
  <r>
    <n v="1032772"/>
    <n v="40"/>
    <n v="40"/>
    <s v="CHERWIEN, STEPHEN"/>
    <x v="24"/>
    <x v="1"/>
    <x v="0"/>
    <d v="2017-09-03T00:00:00"/>
    <m/>
    <m/>
    <x v="3"/>
    <s v="CMH"/>
    <m/>
    <s v="2024-02"/>
    <n v="45337"/>
    <x v="6"/>
  </r>
  <r>
    <n v="1866891"/>
    <n v="41"/>
    <n v="41"/>
    <s v="GARDNER, MARC"/>
    <x v="25"/>
    <x v="2"/>
    <x v="0"/>
    <d v="2026-05-08T00:00:00"/>
    <m/>
    <m/>
    <x v="11"/>
    <s v="RDM"/>
    <m/>
    <s v="2024-02"/>
    <n v="45337"/>
    <x v="6"/>
  </r>
  <r>
    <n v="1032789"/>
    <n v="42"/>
    <n v="42"/>
    <s v="YOKERS, MARK"/>
    <x v="25"/>
    <x v="1"/>
    <x v="0"/>
    <d v="2018-01-20T00:00:00"/>
    <m/>
    <s v="CA"/>
    <x v="1"/>
    <s v="CVG"/>
    <m/>
    <s v="2024-02"/>
    <n v="45337"/>
    <x v="6"/>
  </r>
  <r>
    <n v="1032784"/>
    <n v="43"/>
    <n v="43"/>
    <s v="CHENEY, DAVID"/>
    <x v="25"/>
    <x v="0"/>
    <x v="0"/>
    <d v="2017-12-29T00:00:00"/>
    <m/>
    <m/>
    <x v="6"/>
    <s v="ALB"/>
    <m/>
    <s v="2024-02"/>
    <n v="45337"/>
    <x v="6"/>
  </r>
  <r>
    <n v="1032787"/>
    <n v="44"/>
    <n v="44"/>
    <s v="KELLY, JEFFERY"/>
    <x v="25"/>
    <x v="2"/>
    <x v="0"/>
    <d v="2016-09-19T00:00:00"/>
    <m/>
    <s v="TR"/>
    <x v="14"/>
    <s v="CMH"/>
    <m/>
    <s v="2024-02"/>
    <n v="45337"/>
    <x v="6"/>
  </r>
  <r>
    <n v="1866896"/>
    <n v="45"/>
    <n v="45"/>
    <s v="HEWITT, JAMES"/>
    <x v="26"/>
    <x v="2"/>
    <x v="0"/>
    <d v="2027-04-18T00:00:00"/>
    <m/>
    <m/>
    <x v="15"/>
    <s v="DAB"/>
    <m/>
    <s v="2024-02"/>
    <n v="45337"/>
    <x v="6"/>
  </r>
  <r>
    <n v="1032775"/>
    <n v="46"/>
    <n v="46"/>
    <s v="BUHROW, ROBERT"/>
    <x v="26"/>
    <x v="1"/>
    <x v="0"/>
    <d v="2021-05-13T00:00:00"/>
    <m/>
    <m/>
    <x v="3"/>
    <s v="MLB"/>
    <m/>
    <s v="2024-02"/>
    <n v="45337"/>
    <x v="6"/>
  </r>
  <r>
    <n v="1040175"/>
    <n v="47"/>
    <n v="47"/>
    <s v="STALLARD, SCOTT"/>
    <x v="26"/>
    <x v="2"/>
    <x v="0"/>
    <d v="2026-05-08T00:00:00"/>
    <m/>
    <m/>
    <x v="10"/>
    <s v="MCO"/>
    <m/>
    <s v="2024-02"/>
    <n v="45337"/>
    <x v="6"/>
  </r>
  <r>
    <n v="1032793"/>
    <n v="48"/>
    <n v="48"/>
    <s v="EDWARDS, KEITH"/>
    <x v="27"/>
    <x v="2"/>
    <x v="0"/>
    <d v="2026-05-08T00:00:00"/>
    <m/>
    <m/>
    <x v="12"/>
    <s v="CMH"/>
    <m/>
    <s v="2024-02"/>
    <n v="45337"/>
    <x v="6"/>
  </r>
  <r>
    <n v="1032763"/>
    <n v="49"/>
    <n v="49"/>
    <s v="MCCORMICK, DAVID"/>
    <x v="27"/>
    <x v="3"/>
    <x v="0"/>
    <d v="2017-09-16T00:00:00"/>
    <m/>
    <s v="TR"/>
    <x v="9"/>
    <s v="CMH"/>
    <m/>
    <s v="2024-02"/>
    <n v="45337"/>
    <x v="6"/>
  </r>
  <r>
    <n v="1032794"/>
    <n v="50"/>
    <n v="50"/>
    <s v="BOYDEN JR, JOEL"/>
    <x v="27"/>
    <x v="1"/>
    <x v="0"/>
    <d v="2026-02-10T00:00:00"/>
    <m/>
    <m/>
    <x v="1"/>
    <s v="CMH"/>
    <m/>
    <s v="2024-02"/>
    <n v="45337"/>
    <x v="6"/>
  </r>
  <r>
    <n v="1032851"/>
    <n v="51"/>
    <n v="51"/>
    <s v="OVERLY, MARK"/>
    <x v="27"/>
    <x v="3"/>
    <x v="0"/>
    <d v="2022-03-11T00:00:00"/>
    <m/>
    <m/>
    <x v="3"/>
    <s v="CMH"/>
    <m/>
    <s v="2024-02"/>
    <n v="45337"/>
    <x v="6"/>
  </r>
  <r>
    <n v="1032798"/>
    <n v="52"/>
    <n v="52"/>
    <s v="BALLESTRACCI, MYLES"/>
    <x v="28"/>
    <x v="3"/>
    <x v="0"/>
    <d v="2019-05-16T00:00:00"/>
    <m/>
    <m/>
    <x v="14"/>
    <s v="ATL"/>
    <m/>
    <s v="2024-02"/>
    <n v="45337"/>
    <x v="6"/>
  </r>
  <r>
    <n v="1032804"/>
    <n v="53"/>
    <n v="53"/>
    <s v="LAMPMAN, ROGER"/>
    <x v="29"/>
    <x v="3"/>
    <x v="0"/>
    <d v="2025-03-13T00:00:00"/>
    <m/>
    <m/>
    <x v="3"/>
    <s v="CLE"/>
    <m/>
    <s v="2024-02"/>
    <n v="45337"/>
    <x v="6"/>
  </r>
  <r>
    <n v="1032806"/>
    <n v="54"/>
    <n v="54"/>
    <s v="BACLE, CHARLES"/>
    <x v="29"/>
    <x v="3"/>
    <x v="0"/>
    <d v="2019-01-30T00:00:00"/>
    <m/>
    <m/>
    <x v="6"/>
    <s v="GRR"/>
    <m/>
    <s v="2024-02"/>
    <n v="45337"/>
    <x v="6"/>
  </r>
  <r>
    <n v="1032802"/>
    <n v="55"/>
    <n v="55"/>
    <s v="DECKER, JACOB"/>
    <x v="29"/>
    <x v="2"/>
    <x v="0"/>
    <d v="2026-08-09T00:00:00"/>
    <m/>
    <m/>
    <x v="4"/>
    <s v="MYR"/>
    <m/>
    <s v="2024-02"/>
    <n v="45337"/>
    <x v="6"/>
  </r>
  <r>
    <n v="1032791"/>
    <n v="56"/>
    <n v="56"/>
    <s v="WENZ, STEVEN"/>
    <x v="30"/>
    <x v="2"/>
    <x v="0"/>
    <d v="2026-05-08T00:00:00"/>
    <m/>
    <m/>
    <x v="16"/>
    <s v="CMH"/>
    <m/>
    <s v="2024-02"/>
    <n v="45337"/>
    <x v="6"/>
  </r>
  <r>
    <n v="1031968"/>
    <n v="57"/>
    <n v="57"/>
    <s v="ESREY, JAMES"/>
    <x v="30"/>
    <x v="2"/>
    <x v="0"/>
    <d v="2026-11-25T00:00:00"/>
    <m/>
    <m/>
    <x v="0"/>
    <s v="PHL"/>
    <m/>
    <s v="2024-02"/>
    <n v="45337"/>
    <x v="6"/>
  </r>
  <r>
    <n v="1032667"/>
    <n v="58"/>
    <n v="58"/>
    <s v="CORBIN, CHRISTOPHER"/>
    <x v="30"/>
    <x v="1"/>
    <x v="0"/>
    <d v="2018-08-05T00:00:00"/>
    <m/>
    <m/>
    <x v="10"/>
    <s v="EYW"/>
    <m/>
    <s v="2024-02"/>
    <n v="45337"/>
    <x v="6"/>
  </r>
  <r>
    <n v="1032300"/>
    <n v="59"/>
    <n v="59"/>
    <s v="LINDEMER, ADAM"/>
    <x v="30"/>
    <x v="2"/>
    <x v="0"/>
    <d v="2026-07-05T00:00:00"/>
    <m/>
    <m/>
    <x v="17"/>
    <s v="DFW"/>
    <m/>
    <s v="2024-02"/>
    <n v="45337"/>
    <x v="6"/>
  </r>
  <r>
    <n v="1699823"/>
    <n v="60"/>
    <n v="60"/>
    <s v="BRITT, PETER"/>
    <x v="31"/>
    <x v="2"/>
    <x v="0"/>
    <d v="2026-07-05T00:00:00"/>
    <m/>
    <m/>
    <x v="15"/>
    <s v="ORD"/>
    <m/>
    <s v="2024-02"/>
    <n v="45337"/>
    <x v="7"/>
  </r>
  <r>
    <n v="1032824"/>
    <n v="61"/>
    <n v="61"/>
    <s v="MCQUILLIN, RANDY"/>
    <x v="31"/>
    <x v="2"/>
    <x v="0"/>
    <d v="2027-04-15T00:00:00"/>
    <m/>
    <m/>
    <x v="15"/>
    <s v="DTW"/>
    <m/>
    <s v="2024-02"/>
    <n v="45337"/>
    <x v="7"/>
  </r>
  <r>
    <n v="1032820"/>
    <n v="62"/>
    <n v="62"/>
    <s v="GRIEB, JOHN"/>
    <x v="31"/>
    <x v="2"/>
    <x v="0"/>
    <d v="2026-10-17T00:00:00"/>
    <m/>
    <m/>
    <x v="16"/>
    <s v="ROC"/>
    <m/>
    <s v="2024-02"/>
    <n v="45337"/>
    <x v="7"/>
  </r>
  <r>
    <n v="1032823"/>
    <n v="63"/>
    <n v="63"/>
    <s v="EDWARDS, BRYAN"/>
    <x v="31"/>
    <x v="2"/>
    <x v="0"/>
    <d v="2026-09-16T00:00:00"/>
    <m/>
    <m/>
    <x v="2"/>
    <s v="TYR"/>
    <m/>
    <s v="2024-02"/>
    <n v="45337"/>
    <x v="7"/>
  </r>
  <r>
    <n v="1699825"/>
    <n v="64"/>
    <n v="64"/>
    <s v="SPITLER, ROBERT"/>
    <x v="31"/>
    <x v="1"/>
    <x v="0"/>
    <d v="2018-09-10T00:00:00"/>
    <m/>
    <m/>
    <x v="3"/>
    <s v="GPI"/>
    <m/>
    <s v="2024-02"/>
    <n v="45337"/>
    <x v="7"/>
  </r>
  <r>
    <n v="1568564"/>
    <n v="65"/>
    <n v="65"/>
    <s v="WIDMER, DAVID"/>
    <x v="32"/>
    <x v="1"/>
    <x v="0"/>
    <d v="2014-12-17T00:00:00"/>
    <m/>
    <m/>
    <x v="18"/>
    <s v="MCO"/>
    <m/>
    <s v="2024-02"/>
    <n v="45337"/>
    <x v="7"/>
  </r>
  <r>
    <n v="1032769"/>
    <n v="66"/>
    <n v="66"/>
    <s v="OWENS, BRENT"/>
    <x v="32"/>
    <x v="1"/>
    <x v="0"/>
    <d v="2026-07-05T00:00:00"/>
    <m/>
    <m/>
    <x v="5"/>
    <s v="DAB"/>
    <m/>
    <s v="2024-02"/>
    <n v="45337"/>
    <x v="7"/>
  </r>
  <r>
    <n v="1032837"/>
    <n v="67"/>
    <n v="67"/>
    <s v="COX, JEFFERSON"/>
    <x v="33"/>
    <x v="2"/>
    <x v="0"/>
    <d v="2026-10-17T00:00:00"/>
    <m/>
    <m/>
    <x v="10"/>
    <s v="PBI"/>
    <m/>
    <s v="2024-02"/>
    <n v="45337"/>
    <x v="7"/>
  </r>
  <r>
    <n v="1032833"/>
    <n v="68"/>
    <n v="68"/>
    <s v="NICHOLS, JAMES"/>
    <x v="33"/>
    <x v="0"/>
    <x v="0"/>
    <d v="2020-11-30T00:00:00"/>
    <m/>
    <m/>
    <x v="2"/>
    <s v="TUL"/>
    <m/>
    <s v="2024-02"/>
    <n v="45337"/>
    <x v="7"/>
  </r>
  <r>
    <n v="1866901"/>
    <n v="69"/>
    <n v="69"/>
    <s v="ROGERS, DOUGLAS"/>
    <x v="34"/>
    <x v="1"/>
    <x v="0"/>
    <d v="2018-10-01T00:00:00"/>
    <m/>
    <m/>
    <x v="5"/>
    <s v="CMH"/>
    <m/>
    <s v="2024-02"/>
    <n v="45337"/>
    <x v="7"/>
  </r>
  <r>
    <n v="1032844"/>
    <n v="70"/>
    <n v="70"/>
    <s v="MILLER, JAMES"/>
    <x v="34"/>
    <x v="5"/>
    <x v="0"/>
    <d v="2020-11-30T00:00:00"/>
    <m/>
    <m/>
    <x v="19"/>
    <s v="DEN"/>
    <m/>
    <s v="2024-02"/>
    <n v="45337"/>
    <x v="7"/>
  </r>
  <r>
    <n v="1032843"/>
    <n v="71"/>
    <n v="71"/>
    <s v="STRENG, SCOTT"/>
    <x v="34"/>
    <x v="1"/>
    <x v="0"/>
    <d v="2019-06-22T00:00:00"/>
    <m/>
    <m/>
    <x v="3"/>
    <s v="CMH"/>
    <m/>
    <s v="2024-02"/>
    <n v="45337"/>
    <x v="7"/>
  </r>
  <r>
    <n v="1032643"/>
    <n v="72"/>
    <n v="72"/>
    <s v="PATTERSON, WILLIAM"/>
    <x v="35"/>
    <x v="1"/>
    <x v="0"/>
    <d v="2025-08-12T00:00:00"/>
    <m/>
    <m/>
    <x v="15"/>
    <s v="GSO"/>
    <m/>
    <s v="2024-02"/>
    <n v="45337"/>
    <x v="7"/>
  </r>
  <r>
    <n v="1032852"/>
    <n v="73"/>
    <n v="73"/>
    <s v="BRAIN, DAVID"/>
    <x v="36"/>
    <x v="1"/>
    <x v="0"/>
    <d v="2018-10-01T00:00:00"/>
    <m/>
    <m/>
    <x v="16"/>
    <s v="SGF"/>
    <m/>
    <s v="2024-02"/>
    <n v="45337"/>
    <x v="7"/>
  </r>
  <r>
    <n v="1714356"/>
    <n v="74"/>
    <n v="74"/>
    <s v="SCHWARTZ, STEVEN"/>
    <x v="36"/>
    <x v="2"/>
    <x v="0"/>
    <d v="2018-10-01T00:00:00"/>
    <m/>
    <s v="TR"/>
    <x v="10"/>
    <s v="RAP"/>
    <m/>
    <s v="2024-02"/>
    <n v="45337"/>
    <x v="7"/>
  </r>
  <r>
    <n v="1031704"/>
    <n v="75"/>
    <n v="75"/>
    <s v="LEACH, THOMAS"/>
    <x v="37"/>
    <x v="1"/>
    <x v="0"/>
    <m/>
    <m/>
    <m/>
    <x v="1"/>
    <s v="RSW"/>
    <m/>
    <s v="2024-02"/>
    <n v="45337"/>
    <x v="7"/>
  </r>
  <r>
    <n v="1032277"/>
    <n v="76"/>
    <n v="76"/>
    <s v="LUSK, GEORGE"/>
    <x v="38"/>
    <x v="1"/>
    <x v="0"/>
    <d v="2018-10-01T00:00:00"/>
    <m/>
    <m/>
    <x v="8"/>
    <s v="MEM"/>
    <m/>
    <s v="2024-02"/>
    <n v="45337"/>
    <x v="7"/>
  </r>
  <r>
    <n v="1032857"/>
    <n v="77"/>
    <n v="77"/>
    <s v="MOON, MICHAEL"/>
    <x v="39"/>
    <x v="1"/>
    <x v="0"/>
    <d v="2025-08-12T00:00:00"/>
    <m/>
    <m/>
    <x v="3"/>
    <s v="BHM"/>
    <m/>
    <s v="2024-02"/>
    <n v="45337"/>
    <x v="7"/>
  </r>
  <r>
    <n v="1032862"/>
    <n v="78"/>
    <n v="78"/>
    <s v="RANSOPHER, DAVID"/>
    <x v="40"/>
    <x v="1"/>
    <x v="0"/>
    <d v="2018-11-24T00:00:00"/>
    <m/>
    <m/>
    <x v="1"/>
    <s v="CMH"/>
    <m/>
    <s v="2024-02"/>
    <n v="45337"/>
    <x v="7"/>
  </r>
  <r>
    <n v="1032863"/>
    <n v="79"/>
    <n v="79"/>
    <s v="STEVENS, CHRISTOPHER"/>
    <x v="41"/>
    <x v="1"/>
    <x v="0"/>
    <d v="2018-10-01T00:00:00"/>
    <m/>
    <m/>
    <x v="2"/>
    <s v="CMH"/>
    <m/>
    <s v="2024-02"/>
    <n v="45337"/>
    <x v="7"/>
  </r>
  <r>
    <n v="1032864"/>
    <n v="80"/>
    <n v="80"/>
    <s v="BRICKSON, KYLE"/>
    <x v="41"/>
    <x v="1"/>
    <x v="0"/>
    <d v="2018-10-01T00:00:00"/>
    <m/>
    <m/>
    <x v="4"/>
    <s v="DLH"/>
    <m/>
    <s v="2024-02"/>
    <n v="45337"/>
    <x v="7"/>
  </r>
  <r>
    <n v="1032869"/>
    <n v="81"/>
    <n v="81"/>
    <s v="WALSH, THOMAS"/>
    <x v="42"/>
    <x v="3"/>
    <x v="0"/>
    <d v="2022-08-27T00:00:00"/>
    <m/>
    <m/>
    <x v="3"/>
    <s v="PIT"/>
    <m/>
    <s v="2024-02"/>
    <n v="45337"/>
    <x v="7"/>
  </r>
  <r>
    <n v="1032870"/>
    <n v="82"/>
    <n v="82"/>
    <s v="BUSH, ALAN"/>
    <x v="42"/>
    <x v="4"/>
    <x v="0"/>
    <d v="2024-11-11T00:00:00"/>
    <m/>
    <m/>
    <x v="1"/>
    <s v="MDT"/>
    <m/>
    <s v="2024-02"/>
    <n v="45337"/>
    <x v="7"/>
  </r>
  <r>
    <n v="1032871"/>
    <n v="83"/>
    <n v="83"/>
    <s v="BURGHARD, DAVID"/>
    <x v="42"/>
    <x v="1"/>
    <x v="0"/>
    <d v="2022-09-21T00:00:00"/>
    <m/>
    <m/>
    <x v="3"/>
    <s v="AUS"/>
    <m/>
    <s v="2024-02"/>
    <n v="45337"/>
    <x v="7"/>
  </r>
  <r>
    <n v="1032872"/>
    <n v="84"/>
    <n v="84"/>
    <s v="ZACHARIAS, WILLIAM"/>
    <x v="42"/>
    <x v="3"/>
    <x v="0"/>
    <d v="2022-03-11T00:00:00"/>
    <m/>
    <m/>
    <x v="3"/>
    <s v="FWA"/>
    <m/>
    <s v="2024-02"/>
    <n v="45337"/>
    <x v="7"/>
  </r>
  <r>
    <n v="1032873"/>
    <n v="85"/>
    <n v="85"/>
    <s v="DI SILVESTRE, ROMANO"/>
    <x v="42"/>
    <x v="2"/>
    <x v="0"/>
    <d v="2026-10-17T00:00:00"/>
    <m/>
    <m/>
    <x v="0"/>
    <s v="ALB"/>
    <m/>
    <s v="2024-02"/>
    <n v="45337"/>
    <x v="7"/>
  </r>
  <r>
    <n v="1032874"/>
    <n v="86"/>
    <n v="86"/>
    <s v="BECKER, STEVEN"/>
    <x v="42"/>
    <x v="1"/>
    <x v="0"/>
    <d v="2018-10-01T00:00:00"/>
    <m/>
    <m/>
    <x v="3"/>
    <s v="LAS"/>
    <m/>
    <s v="2024-02"/>
    <n v="45337"/>
    <x v="7"/>
  </r>
  <r>
    <n v="1032881"/>
    <n v="87"/>
    <n v="87"/>
    <s v="TRIPP, TERRY"/>
    <x v="43"/>
    <x v="1"/>
    <x v="0"/>
    <d v="2018-11-24T00:00:00"/>
    <m/>
    <m/>
    <x v="0"/>
    <s v="CHA"/>
    <m/>
    <s v="2024-02"/>
    <n v="45337"/>
    <x v="7"/>
  </r>
  <r>
    <n v="1032882"/>
    <n v="88"/>
    <n v="88"/>
    <s v="NAPOLITANO, SAMUEL"/>
    <x v="43"/>
    <x v="2"/>
    <x v="0"/>
    <d v="2027-01-30T00:00:00"/>
    <m/>
    <m/>
    <x v="5"/>
    <s v="LAS"/>
    <m/>
    <s v="2024-02"/>
    <n v="45337"/>
    <x v="7"/>
  </r>
  <r>
    <n v="1032883"/>
    <n v="89"/>
    <n v="89"/>
    <s v="TAYLOR, RANDALL"/>
    <x v="43"/>
    <x v="2"/>
    <x v="0"/>
    <d v="2014-08-22T00:00:00"/>
    <m/>
    <s v="TR"/>
    <x v="7"/>
    <s v="PHX"/>
    <m/>
    <s v="2024-02"/>
    <n v="45337"/>
    <x v="7"/>
  </r>
  <r>
    <n v="1032886"/>
    <n v="90"/>
    <n v="90"/>
    <s v="DUNN, STACY"/>
    <x v="43"/>
    <x v="2"/>
    <x v="0"/>
    <d v="2027-01-30T00:00:00"/>
    <m/>
    <m/>
    <x v="7"/>
    <s v="CLT"/>
    <m/>
    <s v="2024-02"/>
    <n v="45337"/>
    <x v="7"/>
  </r>
  <r>
    <n v="1032889"/>
    <n v="91"/>
    <n v="91"/>
    <s v="STROUT, CARL"/>
    <x v="44"/>
    <x v="1"/>
    <x v="0"/>
    <m/>
    <m/>
    <m/>
    <x v="11"/>
    <s v="CMH"/>
    <m/>
    <s v="2024-02"/>
    <n v="45337"/>
    <x v="7"/>
  </r>
  <r>
    <n v="1040040"/>
    <n v="92"/>
    <n v="92"/>
    <s v="PENSIS, JAMES"/>
    <x v="45"/>
    <x v="2"/>
    <x v="0"/>
    <d v="2027-03-19T00:00:00"/>
    <m/>
    <m/>
    <x v="15"/>
    <s v="SLC"/>
    <m/>
    <s v="2024-02"/>
    <n v="45337"/>
    <x v="7"/>
  </r>
  <r>
    <n v="1610406"/>
    <n v="93"/>
    <n v="93"/>
    <s v="MONTI, MARTIN"/>
    <x v="46"/>
    <x v="1"/>
    <x v="0"/>
    <d v="2011-06-01T00:00:00"/>
    <m/>
    <m/>
    <x v="3"/>
    <s v="RNO"/>
    <m/>
    <s v="2024-02"/>
    <n v="45337"/>
    <x v="7"/>
  </r>
  <r>
    <n v="1032044"/>
    <n v="94"/>
    <n v="94"/>
    <s v="STEVENS, JASON"/>
    <x v="46"/>
    <x v="1"/>
    <x v="0"/>
    <d v="2019-06-22T00:00:00"/>
    <m/>
    <m/>
    <x v="5"/>
    <s v="MCO"/>
    <m/>
    <s v="2024-02"/>
    <n v="45337"/>
    <x v="7"/>
  </r>
  <r>
    <n v="1488024"/>
    <n v="95"/>
    <n v="95"/>
    <s v="FRETZ, ROBERT"/>
    <x v="47"/>
    <x v="1"/>
    <x v="0"/>
    <d v="2020-07-26T00:00:00"/>
    <m/>
    <m/>
    <x v="5"/>
    <s v="RIC"/>
    <m/>
    <s v="2024-02"/>
    <n v="45337"/>
    <x v="7"/>
  </r>
  <r>
    <n v="1631610"/>
    <n v="96"/>
    <n v="96"/>
    <s v="AYRES, JON"/>
    <x v="47"/>
    <x v="1"/>
    <x v="0"/>
    <d v="2011-07-24T00:00:00"/>
    <m/>
    <m/>
    <x v="2"/>
    <s v="IAD"/>
    <m/>
    <s v="2024-02"/>
    <n v="45337"/>
    <x v="7"/>
  </r>
  <r>
    <n v="1644853"/>
    <n v="97"/>
    <n v="97"/>
    <s v="COLLINS, JEFFREY"/>
    <x v="47"/>
    <x v="1"/>
    <x v="0"/>
    <d v="2020-01-20T00:00:00"/>
    <m/>
    <m/>
    <x v="9"/>
    <s v="PDK"/>
    <m/>
    <s v="2024-02"/>
    <n v="45337"/>
    <x v="7"/>
  </r>
  <r>
    <n v="1032903"/>
    <n v="98"/>
    <n v="98"/>
    <s v="DEAN JR, LEALAND"/>
    <x v="47"/>
    <x v="1"/>
    <x v="0"/>
    <d v="2019-05-16T00:00:00"/>
    <m/>
    <m/>
    <x v="8"/>
    <s v="DFW"/>
    <m/>
    <s v="2024-02"/>
    <n v="45337"/>
    <x v="7"/>
  </r>
  <r>
    <n v="1032904"/>
    <n v="99"/>
    <n v="99"/>
    <s v="YUTZY, MICHAEL"/>
    <x v="47"/>
    <x v="1"/>
    <x v="0"/>
    <d v="2019-11-19T00:00:00"/>
    <m/>
    <m/>
    <x v="3"/>
    <s v="UNV"/>
    <m/>
    <s v="2024-02"/>
    <n v="45337"/>
    <x v="7"/>
  </r>
  <r>
    <n v="1478507"/>
    <n v="100"/>
    <n v="100"/>
    <s v="SIEVERS, JAMES"/>
    <x v="48"/>
    <x v="2"/>
    <x v="0"/>
    <d v="2024-12-23T00:00:00"/>
    <m/>
    <s v="CA"/>
    <x v="10"/>
    <s v="GSP"/>
    <m/>
    <s v="2024-02"/>
    <n v="45337"/>
    <x v="7"/>
  </r>
  <r>
    <n v="1533052"/>
    <n v="101"/>
    <n v="101"/>
    <s v="HUGHES, ANDREW"/>
    <x v="48"/>
    <x v="2"/>
    <x v="0"/>
    <d v="2020-06-16T00:00:00"/>
    <m/>
    <s v="TR"/>
    <x v="18"/>
    <s v="JAX"/>
    <m/>
    <s v="2024-02"/>
    <n v="45337"/>
    <x v="7"/>
  </r>
  <r>
    <n v="1032924"/>
    <n v="102"/>
    <n v="102"/>
    <s v="COOP, CASEY"/>
    <x v="49"/>
    <x v="1"/>
    <x v="0"/>
    <d v="2023-03-16T00:00:00"/>
    <m/>
    <m/>
    <x v="20"/>
    <s v="SLC"/>
    <s v="TSP"/>
    <s v="2024-02"/>
    <n v="45337"/>
    <x v="8"/>
  </r>
  <r>
    <n v="1032925"/>
    <n v="103"/>
    <n v="103"/>
    <s v="ZAWITZ, DARRYN"/>
    <x v="49"/>
    <x v="1"/>
    <x v="0"/>
    <d v="2025-09-10T00:00:00"/>
    <m/>
    <m/>
    <x v="7"/>
    <s v="PIT"/>
    <m/>
    <s v="2024-02"/>
    <n v="45337"/>
    <x v="8"/>
  </r>
  <r>
    <n v="1032927"/>
    <n v="104"/>
    <n v="104"/>
    <s v="RANKIN, PAUL"/>
    <x v="50"/>
    <x v="1"/>
    <x v="0"/>
    <d v="2022-11-02T00:00:00"/>
    <m/>
    <m/>
    <x v="0"/>
    <s v="XNA"/>
    <m/>
    <s v="2024-02"/>
    <n v="45337"/>
    <x v="8"/>
  </r>
  <r>
    <n v="1032932"/>
    <n v="105"/>
    <n v="105"/>
    <s v="BYRUM, CURTIS"/>
    <x v="51"/>
    <x v="1"/>
    <x v="0"/>
    <m/>
    <m/>
    <m/>
    <x v="15"/>
    <s v="DAL"/>
    <m/>
    <s v="2024-02"/>
    <n v="45337"/>
    <x v="8"/>
  </r>
  <r>
    <n v="1032937"/>
    <n v="106"/>
    <n v="106"/>
    <s v="RICKETTS, MICHAEL"/>
    <x v="52"/>
    <x v="1"/>
    <x v="0"/>
    <d v="2020-06-16T00:00:00"/>
    <m/>
    <m/>
    <x v="3"/>
    <s v="MCO"/>
    <m/>
    <s v="2024-02"/>
    <n v="45337"/>
    <x v="8"/>
  </r>
  <r>
    <n v="1032938"/>
    <n v="107"/>
    <n v="107"/>
    <s v="LAINE, DANIEL"/>
    <x v="52"/>
    <x v="1"/>
    <x v="0"/>
    <d v="2018-12-29T00:00:00"/>
    <m/>
    <m/>
    <x v="14"/>
    <s v="CVG"/>
    <m/>
    <s v="2024-02"/>
    <n v="45337"/>
    <x v="8"/>
  </r>
  <r>
    <n v="1494105"/>
    <n v="108"/>
    <n v="108"/>
    <s v="SCHWALLIER, WILLIAM"/>
    <x v="52"/>
    <x v="1"/>
    <x v="0"/>
    <d v="2014-03-21T00:00:00"/>
    <m/>
    <m/>
    <x v="2"/>
    <s v="PHX"/>
    <m/>
    <s v="2024-02"/>
    <n v="45337"/>
    <x v="8"/>
  </r>
  <r>
    <n v="1032940"/>
    <n v="109"/>
    <n v="109"/>
    <s v="DUFF, MICHAEL"/>
    <x v="52"/>
    <x v="3"/>
    <x v="0"/>
    <d v="2019-03-16T00:00:00"/>
    <m/>
    <m/>
    <x v="4"/>
    <s v="TUS"/>
    <m/>
    <s v="2024-02"/>
    <n v="45337"/>
    <x v="8"/>
  </r>
  <r>
    <n v="1032941"/>
    <n v="110"/>
    <n v="110"/>
    <s v="SAMUELS, DAVID"/>
    <x v="52"/>
    <x v="1"/>
    <x v="0"/>
    <d v="2019-10-08T00:00:00"/>
    <m/>
    <m/>
    <x v="13"/>
    <s v="DAB"/>
    <m/>
    <s v="2024-02"/>
    <n v="45337"/>
    <x v="8"/>
  </r>
  <r>
    <n v="1032942"/>
    <n v="111"/>
    <n v="111"/>
    <s v="BARBER, JAMES"/>
    <x v="52"/>
    <x v="1"/>
    <x v="0"/>
    <d v="2023-03-16T00:00:00"/>
    <m/>
    <m/>
    <x v="2"/>
    <s v="PHX"/>
    <m/>
    <s v="2024-02"/>
    <n v="45337"/>
    <x v="8"/>
  </r>
  <r>
    <n v="1568565"/>
    <n v="112"/>
    <n v="112"/>
    <s v="DAVID, DONALD"/>
    <x v="52"/>
    <x v="2"/>
    <x v="0"/>
    <d v="2020-04-13T00:00:00"/>
    <m/>
    <s v="TR"/>
    <x v="10"/>
    <s v="DSM"/>
    <m/>
    <s v="2024-02"/>
    <n v="45337"/>
    <x v="8"/>
  </r>
  <r>
    <n v="1032944"/>
    <n v="113"/>
    <n v="113"/>
    <s v="BRUBAKER, JOHN"/>
    <x v="53"/>
    <x v="6"/>
    <x v="0"/>
    <d v="2027-04-18T00:00:00"/>
    <m/>
    <m/>
    <x v="1"/>
    <s v="CMH"/>
    <m/>
    <s v="2024-02"/>
    <n v="45337"/>
    <x v="8"/>
  </r>
  <r>
    <n v="1032946"/>
    <n v="114"/>
    <n v="114"/>
    <s v="HYMAN, DAVID"/>
    <x v="53"/>
    <x v="0"/>
    <x v="0"/>
    <d v="2019-01-04T00:00:00"/>
    <m/>
    <m/>
    <x v="6"/>
    <s v="CMH"/>
    <m/>
    <s v="2024-02"/>
    <n v="45337"/>
    <x v="8"/>
  </r>
  <r>
    <n v="1032949"/>
    <n v="115"/>
    <n v="115"/>
    <s v="CASE, ROBERT"/>
    <x v="53"/>
    <x v="1"/>
    <x v="0"/>
    <d v="2022-09-21T00:00:00"/>
    <m/>
    <m/>
    <x v="8"/>
    <s v="MIA"/>
    <m/>
    <s v="2024-02"/>
    <n v="45337"/>
    <x v="8"/>
  </r>
  <r>
    <n v="1032950"/>
    <n v="116"/>
    <n v="116"/>
    <s v="BRAATEN, JAY"/>
    <x v="53"/>
    <x v="5"/>
    <x v="0"/>
    <d v="2017-09-04T00:00:00"/>
    <m/>
    <m/>
    <x v="19"/>
    <s v="CMH"/>
    <m/>
    <s v="2024-02"/>
    <n v="45337"/>
    <x v="8"/>
  </r>
  <r>
    <n v="1032952"/>
    <n v="117"/>
    <n v="117"/>
    <s v="CASTLEBERRY JR, SID"/>
    <x v="53"/>
    <x v="1"/>
    <x v="0"/>
    <d v="2021-12-18T00:00:00"/>
    <m/>
    <m/>
    <x v="2"/>
    <s v="SHV"/>
    <m/>
    <s v="2024-02"/>
    <n v="45337"/>
    <x v="8"/>
  </r>
  <r>
    <n v="1032953"/>
    <n v="118"/>
    <n v="118"/>
    <s v="SCHRIFT, SHANAN"/>
    <x v="53"/>
    <x v="1"/>
    <x v="0"/>
    <d v="2022-11-09T00:00:00"/>
    <m/>
    <m/>
    <x v="2"/>
    <s v="UNV"/>
    <m/>
    <s v="2024-02"/>
    <n v="45337"/>
    <x v="8"/>
  </r>
  <r>
    <n v="1032956"/>
    <n v="119"/>
    <n v="119"/>
    <s v="HULTEEN, BRIAN"/>
    <x v="54"/>
    <x v="3"/>
    <x v="0"/>
    <d v="2019-01-30T00:00:00"/>
    <m/>
    <s v="NRFO"/>
    <x v="8"/>
    <s v="CMH"/>
    <m/>
    <s v="2024-02"/>
    <n v="45337"/>
    <x v="8"/>
  </r>
  <r>
    <n v="1032958"/>
    <n v="120"/>
    <n v="120"/>
    <s v="FEDER, AARON"/>
    <x v="54"/>
    <x v="1"/>
    <x v="0"/>
    <d v="2019-10-08T00:00:00"/>
    <m/>
    <s v="TR"/>
    <x v="10"/>
    <s v="ROC"/>
    <m/>
    <s v="2024-02"/>
    <n v="45337"/>
    <x v="8"/>
  </r>
  <r>
    <n v="1032959"/>
    <n v="121"/>
    <n v="121"/>
    <s v="OVERBY, TROY"/>
    <x v="54"/>
    <x v="1"/>
    <x v="0"/>
    <d v="2019-05-16T00:00:00"/>
    <m/>
    <m/>
    <x v="10"/>
    <s v="PHX"/>
    <m/>
    <s v="2024-02"/>
    <n v="45337"/>
    <x v="8"/>
  </r>
  <r>
    <n v="1032960"/>
    <n v="122"/>
    <n v="122"/>
    <s v="JACOB, TODD"/>
    <x v="54"/>
    <x v="3"/>
    <x v="0"/>
    <d v="2022-03-11T00:00:00"/>
    <m/>
    <s v="TR"/>
    <x v="2"/>
    <s v="CMH"/>
    <m/>
    <s v="2024-02"/>
    <n v="45337"/>
    <x v="8"/>
  </r>
  <r>
    <n v="1032961"/>
    <n v="123"/>
    <n v="123"/>
    <s v="SWAN, ALAN"/>
    <x v="54"/>
    <x v="0"/>
    <x v="0"/>
    <d v="2000-07-22T00:00:00"/>
    <m/>
    <m/>
    <x v="1"/>
    <s v="MKE"/>
    <m/>
    <s v="2024-02"/>
    <n v="45337"/>
    <x v="8"/>
  </r>
  <r>
    <n v="1032962"/>
    <n v="124"/>
    <n v="124"/>
    <s v="VERMEULEN, DAVID"/>
    <x v="54"/>
    <x v="1"/>
    <x v="0"/>
    <d v="2022-11-09T00:00:00"/>
    <m/>
    <m/>
    <x v="1"/>
    <s v="BUF"/>
    <m/>
    <s v="2024-02"/>
    <n v="45337"/>
    <x v="8"/>
  </r>
  <r>
    <n v="1032965"/>
    <n v="125"/>
    <n v="125"/>
    <s v="HEAVILIN, PATRICK"/>
    <x v="55"/>
    <x v="4"/>
    <x v="0"/>
    <d v="2025-06-08T00:00:00"/>
    <m/>
    <m/>
    <x v="5"/>
    <s v="VPS"/>
    <m/>
    <s v="2024-02"/>
    <n v="45337"/>
    <x v="8"/>
  </r>
  <r>
    <n v="1032966"/>
    <n v="126"/>
    <n v="126"/>
    <s v="DUNLEA, JOHN"/>
    <x v="55"/>
    <x v="3"/>
    <x v="0"/>
    <d v="2019-05-16T00:00:00"/>
    <m/>
    <m/>
    <x v="14"/>
    <s v="SLC"/>
    <m/>
    <s v="2024-02"/>
    <n v="45337"/>
    <x v="8"/>
  </r>
  <r>
    <n v="1032967"/>
    <n v="127"/>
    <n v="127"/>
    <s v="TALLEUR, RICHARD"/>
    <x v="55"/>
    <x v="6"/>
    <x v="0"/>
    <d v="2001-04-08T00:00:00"/>
    <m/>
    <m/>
    <x v="9"/>
    <s v="CLT"/>
    <m/>
    <s v="2024-02"/>
    <n v="45337"/>
    <x v="8"/>
  </r>
  <r>
    <n v="1032968"/>
    <n v="128"/>
    <n v="128"/>
    <s v="MILLER, KENNETH"/>
    <x v="55"/>
    <x v="5"/>
    <x v="0"/>
    <d v="2024-05-22T00:00:00"/>
    <m/>
    <m/>
    <x v="6"/>
    <s v="SRQ"/>
    <m/>
    <s v="2024-02"/>
    <n v="45337"/>
    <x v="8"/>
  </r>
  <r>
    <n v="1032969"/>
    <n v="129"/>
    <n v="129"/>
    <s v="SIPES, PATRICK"/>
    <x v="55"/>
    <x v="3"/>
    <x v="0"/>
    <d v="2019-03-16T00:00:00"/>
    <m/>
    <m/>
    <x v="8"/>
    <s v="GPI"/>
    <m/>
    <s v="2024-02"/>
    <n v="45337"/>
    <x v="8"/>
  </r>
  <r>
    <n v="1731434"/>
    <n v="130"/>
    <n v="130"/>
    <s v="KNIGHT, DEVAIN"/>
    <x v="55"/>
    <x v="4"/>
    <x v="0"/>
    <d v="2025-08-12T00:00:00"/>
    <m/>
    <m/>
    <x v="6"/>
    <s v="BHM"/>
    <m/>
    <s v="2024-02"/>
    <n v="45337"/>
    <x v="8"/>
  </r>
  <r>
    <n v="1742733"/>
    <n v="131"/>
    <n v="131"/>
    <s v="KLEMMER, THOMAS"/>
    <x v="55"/>
    <x v="1"/>
    <x v="0"/>
    <d v="2019-11-19T00:00:00"/>
    <m/>
    <m/>
    <x v="3"/>
    <s v="BTV"/>
    <m/>
    <s v="2024-02"/>
    <n v="45337"/>
    <x v="8"/>
  </r>
  <r>
    <n v="1032974"/>
    <n v="132"/>
    <n v="132"/>
    <s v="FISHER, GREGORY"/>
    <x v="56"/>
    <x v="1"/>
    <x v="0"/>
    <d v="2021-10-10T00:00:00"/>
    <m/>
    <m/>
    <x v="12"/>
    <s v="CMH"/>
    <m/>
    <s v="2024-02"/>
    <n v="45337"/>
    <x v="8"/>
  </r>
  <r>
    <n v="1032975"/>
    <n v="133"/>
    <n v="133"/>
    <s v="MARTIN, JOHN"/>
    <x v="56"/>
    <x v="3"/>
    <x v="0"/>
    <d v="2019-03-16T00:00:00"/>
    <m/>
    <m/>
    <x v="12"/>
    <s v="JAX"/>
    <m/>
    <s v="2024-02"/>
    <n v="45337"/>
    <x v="8"/>
  </r>
  <r>
    <n v="1032976"/>
    <n v="134"/>
    <n v="134"/>
    <s v="LUKENS, TRAVIS"/>
    <x v="56"/>
    <x v="1"/>
    <x v="0"/>
    <d v="2022-11-09T00:00:00"/>
    <m/>
    <m/>
    <x v="5"/>
    <s v="PHX"/>
    <m/>
    <s v="2024-02"/>
    <n v="45337"/>
    <x v="8"/>
  </r>
  <r>
    <n v="1032982"/>
    <n v="135"/>
    <n v="135"/>
    <s v="SMEDDAL, MAGNUS"/>
    <x v="57"/>
    <x v="3"/>
    <x v="0"/>
    <d v="2022-03-11T00:00:00"/>
    <m/>
    <m/>
    <x v="5"/>
    <s v="COS"/>
    <m/>
    <s v="2024-02"/>
    <n v="45337"/>
    <x v="8"/>
  </r>
  <r>
    <n v="1032983"/>
    <n v="136"/>
    <n v="136"/>
    <s v="MACGILLIVRAY, PETER"/>
    <x v="57"/>
    <x v="1"/>
    <x v="0"/>
    <d v="2020-07-26T00:00:00"/>
    <m/>
    <m/>
    <x v="9"/>
    <s v="LEX"/>
    <m/>
    <s v="2024-02"/>
    <n v="45337"/>
    <x v="8"/>
  </r>
  <r>
    <n v="1032985"/>
    <n v="137"/>
    <n v="137"/>
    <s v="WEST, DAVID"/>
    <x v="58"/>
    <x v="7"/>
    <x v="0"/>
    <d v="2025-11-05T00:00:00"/>
    <m/>
    <m/>
    <x v="15"/>
    <s v="JAX"/>
    <m/>
    <s v="2024-02"/>
    <n v="45337"/>
    <x v="8"/>
  </r>
  <r>
    <n v="1032988"/>
    <n v="138"/>
    <n v="138"/>
    <s v="FORSTER, JAMES"/>
    <x v="59"/>
    <x v="1"/>
    <x v="0"/>
    <d v="2024-06-12T00:00:00"/>
    <m/>
    <m/>
    <x v="7"/>
    <s v="PBI"/>
    <m/>
    <s v="2024-02"/>
    <n v="45337"/>
    <x v="8"/>
  </r>
  <r>
    <n v="1032992"/>
    <n v="139"/>
    <n v="139"/>
    <s v="MCGRAW JR, MARVIN"/>
    <x v="60"/>
    <x v="1"/>
    <x v="0"/>
    <d v="2019-06-22T00:00:00"/>
    <m/>
    <m/>
    <x v="3"/>
    <s v="TYS"/>
    <m/>
    <s v="2024-02"/>
    <n v="45337"/>
    <x v="8"/>
  </r>
  <r>
    <n v="1033003"/>
    <n v="140"/>
    <n v="140"/>
    <s v="LYON III, EDWIN"/>
    <x v="61"/>
    <x v="1"/>
    <x v="0"/>
    <d v="2024-05-22T00:00:00"/>
    <m/>
    <m/>
    <x v="18"/>
    <s v="GSO"/>
    <m/>
    <s v="2024-02"/>
    <n v="45337"/>
    <x v="8"/>
  </r>
  <r>
    <n v="1932628"/>
    <n v="141"/>
    <n v="141"/>
    <s v="HASTINGS, RUSSELL"/>
    <x v="62"/>
    <x v="4"/>
    <x v="0"/>
    <d v="2025-05-08T00:00:00"/>
    <m/>
    <m/>
    <x v="5"/>
    <s v="CMH"/>
    <m/>
    <s v="2024-02"/>
    <n v="45337"/>
    <x v="8"/>
  </r>
  <r>
    <n v="1032999"/>
    <n v="142"/>
    <n v="142"/>
    <s v="BIEL, CHARLES"/>
    <x v="62"/>
    <x v="3"/>
    <x v="0"/>
    <d v="2022-07-11T00:00:00"/>
    <m/>
    <m/>
    <x v="3"/>
    <s v="EAU"/>
    <m/>
    <s v="2024-02"/>
    <n v="45337"/>
    <x v="8"/>
  </r>
  <r>
    <n v="1033000"/>
    <n v="143"/>
    <n v="143"/>
    <s v="OKEY, MARK"/>
    <x v="62"/>
    <x v="2"/>
    <x v="0"/>
    <d v="2020-06-12T00:00:00"/>
    <m/>
    <s v="TR"/>
    <x v="12"/>
    <s v="CMH"/>
    <m/>
    <s v="2024-02"/>
    <n v="45337"/>
    <x v="8"/>
  </r>
  <r>
    <n v="1033023"/>
    <n v="144"/>
    <n v="144"/>
    <s v="PARSON, JEFFERY"/>
    <x v="62"/>
    <x v="2"/>
    <x v="0"/>
    <d v="2019-03-16T00:00:00"/>
    <m/>
    <s v="TR"/>
    <x v="10"/>
    <s v="XNA"/>
    <m/>
    <s v="2024-02"/>
    <n v="45337"/>
    <x v="8"/>
  </r>
  <r>
    <n v="1033006"/>
    <n v="145"/>
    <n v="145"/>
    <s v="GARRETT, KEVIN"/>
    <x v="63"/>
    <x v="0"/>
    <x v="0"/>
    <d v="2008-05-12T00:00:00"/>
    <m/>
    <m/>
    <x v="7"/>
    <s v="MCI"/>
    <m/>
    <s v="2024-02"/>
    <n v="45337"/>
    <x v="8"/>
  </r>
  <r>
    <n v="1033008"/>
    <n v="146"/>
    <n v="146"/>
    <s v="LA RUE, JAMES"/>
    <x v="63"/>
    <x v="3"/>
    <x v="0"/>
    <d v="2019-03-16T00:00:00"/>
    <m/>
    <m/>
    <x v="7"/>
    <s v="RDU"/>
    <m/>
    <s v="2024-02"/>
    <n v="45337"/>
    <x v="8"/>
  </r>
  <r>
    <n v="1033009"/>
    <n v="147"/>
    <n v="147"/>
    <s v="BERG, DANIEL"/>
    <x v="63"/>
    <x v="4"/>
    <x v="0"/>
    <d v="2023-02-01T00:00:00"/>
    <m/>
    <m/>
    <x v="5"/>
    <s v="LAS"/>
    <m/>
    <s v="2024-02"/>
    <n v="45337"/>
    <x v="8"/>
  </r>
  <r>
    <n v="1033020"/>
    <n v="148"/>
    <n v="148"/>
    <s v="WARREN, RICHARD"/>
    <x v="64"/>
    <x v="1"/>
    <x v="0"/>
    <d v="2021-12-18T00:00:00"/>
    <m/>
    <m/>
    <x v="2"/>
    <s v="PBI"/>
    <m/>
    <s v="2024-02"/>
    <n v="45337"/>
    <x v="8"/>
  </r>
  <r>
    <n v="1033021"/>
    <n v="149"/>
    <n v="149"/>
    <s v="WALLACE, JONATHON"/>
    <x v="64"/>
    <x v="1"/>
    <x v="0"/>
    <d v="2019-06-22T00:00:00"/>
    <m/>
    <s v="TR"/>
    <x v="5"/>
    <s v="BLI"/>
    <m/>
    <s v="2024-02"/>
    <n v="45337"/>
    <x v="8"/>
  </r>
  <r>
    <n v="1932984"/>
    <n v="150"/>
    <n v="150"/>
    <s v="HANSEN, JEFFREY"/>
    <x v="64"/>
    <x v="2"/>
    <x v="0"/>
    <d v="2014-03-21T00:00:00"/>
    <m/>
    <s v="CA"/>
    <x v="7"/>
    <s v="BOI"/>
    <m/>
    <s v="2024-02"/>
    <n v="45337"/>
    <x v="8"/>
  </r>
  <r>
    <n v="1033029"/>
    <n v="151"/>
    <n v="151"/>
    <s v="REAMSBOTTOM, HARMON"/>
    <x v="65"/>
    <x v="1"/>
    <x v="0"/>
    <d v="2020-01-20T00:00:00"/>
    <m/>
    <m/>
    <x v="9"/>
    <s v="CLE"/>
    <m/>
    <s v="2024-02"/>
    <n v="45337"/>
    <x v="8"/>
  </r>
  <r>
    <n v="1031582"/>
    <n v="152"/>
    <n v="152"/>
    <s v="EHLERS, JAMES"/>
    <x v="66"/>
    <x v="1"/>
    <x v="0"/>
    <d v="2019-06-22T00:00:00"/>
    <m/>
    <s v="TR"/>
    <x v="5"/>
    <s v="DRO"/>
    <m/>
    <s v="2024-02"/>
    <n v="45337"/>
    <x v="8"/>
  </r>
  <r>
    <n v="1031583"/>
    <n v="153"/>
    <n v="153"/>
    <s v="BITTLE, GORDON"/>
    <x v="66"/>
    <x v="1"/>
    <x v="0"/>
    <d v="2020-06-16T00:00:00"/>
    <m/>
    <m/>
    <x v="9"/>
    <s v="CMH"/>
    <m/>
    <s v="2024-02"/>
    <n v="45337"/>
    <x v="8"/>
  </r>
  <r>
    <n v="1031584"/>
    <n v="154"/>
    <n v="154"/>
    <s v="ADAMS, SHAWN"/>
    <x v="66"/>
    <x v="1"/>
    <x v="0"/>
    <d v="2019-11-19T00:00:00"/>
    <m/>
    <s v="TR"/>
    <x v="9"/>
    <s v="CMH"/>
    <m/>
    <s v="2024-02"/>
    <n v="45337"/>
    <x v="8"/>
  </r>
  <r>
    <n v="1031590"/>
    <n v="155"/>
    <n v="155"/>
    <s v="DEVIN, DANIEL"/>
    <x v="67"/>
    <x v="5"/>
    <x v="0"/>
    <d v="2001-06-04T00:00:00"/>
    <m/>
    <m/>
    <x v="1"/>
    <s v="PIT"/>
    <m/>
    <s v="2024-02"/>
    <n v="45337"/>
    <x v="8"/>
  </r>
  <r>
    <n v="1031592"/>
    <n v="156"/>
    <n v="156"/>
    <s v="FAIR, WILLIAM"/>
    <x v="67"/>
    <x v="3"/>
    <x v="0"/>
    <d v="2022-05-08T00:00:00"/>
    <m/>
    <m/>
    <x v="1"/>
    <s v="LAS"/>
    <m/>
    <s v="2024-02"/>
    <n v="45337"/>
    <x v="8"/>
  </r>
  <r>
    <n v="1031594"/>
    <n v="157"/>
    <n v="157"/>
    <s v="STARRS, FRANCIS"/>
    <x v="67"/>
    <x v="3"/>
    <x v="0"/>
    <d v="2019-03-16T00:00:00"/>
    <m/>
    <m/>
    <x v="3"/>
    <s v="TEB"/>
    <m/>
    <s v="2024-02"/>
    <n v="45337"/>
    <x v="8"/>
  </r>
  <r>
    <n v="1031595"/>
    <n v="158"/>
    <n v="158"/>
    <s v="ABDOUNI, BACHIR"/>
    <x v="67"/>
    <x v="1"/>
    <x v="0"/>
    <d v="2020-01-20T00:00:00"/>
    <m/>
    <m/>
    <x v="18"/>
    <s v="DTW"/>
    <m/>
    <s v="2024-02"/>
    <n v="45337"/>
    <x v="8"/>
  </r>
  <r>
    <n v="1031596"/>
    <n v="159"/>
    <n v="159"/>
    <s v="LA ROCCO, NICHOLAS"/>
    <x v="67"/>
    <x v="1"/>
    <x v="0"/>
    <d v="2019-10-08T00:00:00"/>
    <m/>
    <m/>
    <x v="16"/>
    <s v="SAV"/>
    <m/>
    <s v="2024-02"/>
    <n v="45337"/>
    <x v="8"/>
  </r>
  <r>
    <n v="1031603"/>
    <n v="160"/>
    <n v="160"/>
    <s v="CORNMAN, PAUL"/>
    <x v="68"/>
    <x v="3"/>
    <x v="0"/>
    <d v="2025-06-08T00:00:00"/>
    <m/>
    <m/>
    <x v="6"/>
    <s v="TEB"/>
    <m/>
    <s v="2024-02"/>
    <n v="45337"/>
    <x v="8"/>
  </r>
  <r>
    <n v="1031607"/>
    <n v="161"/>
    <n v="161"/>
    <s v="MARSHBURN JR, JEROME"/>
    <x v="68"/>
    <x v="3"/>
    <x v="0"/>
    <d v="2019-03-16T00:00:00"/>
    <m/>
    <m/>
    <x v="0"/>
    <s v="PIT"/>
    <m/>
    <s v="2024-02"/>
    <n v="45337"/>
    <x v="8"/>
  </r>
  <r>
    <n v="1488018"/>
    <n v="162"/>
    <n v="162"/>
    <s v="KANERVISTO, JUHA"/>
    <x v="68"/>
    <x v="1"/>
    <x v="0"/>
    <d v="2020-01-20T00:00:00"/>
    <m/>
    <m/>
    <x v="2"/>
    <s v="SAN"/>
    <m/>
    <s v="2024-02"/>
    <n v="45337"/>
    <x v="8"/>
  </r>
  <r>
    <n v="1031609"/>
    <n v="163"/>
    <n v="163"/>
    <s v="SWINT, JOHN"/>
    <x v="68"/>
    <x v="3"/>
    <x v="0"/>
    <d v="2019-03-16T00:00:00"/>
    <m/>
    <m/>
    <x v="3"/>
    <s v="DEN"/>
    <m/>
    <s v="2024-02"/>
    <n v="45337"/>
    <x v="8"/>
  </r>
  <r>
    <n v="1031610"/>
    <n v="164"/>
    <n v="164"/>
    <s v="MARDIS III, JAMES"/>
    <x v="68"/>
    <x v="1"/>
    <x v="0"/>
    <d v="2023-08-11T00:00:00"/>
    <m/>
    <s v="TR"/>
    <x v="2"/>
    <s v="MCO"/>
    <m/>
    <s v="2024-02"/>
    <n v="45337"/>
    <x v="8"/>
  </r>
  <r>
    <n v="1031611"/>
    <n v="165"/>
    <n v="165"/>
    <s v="RYAN, THOMAS"/>
    <x v="68"/>
    <x v="5"/>
    <x v="0"/>
    <d v="2003-11-05T00:00:00"/>
    <m/>
    <m/>
    <x v="3"/>
    <s v="DAY"/>
    <m/>
    <s v="2024-02"/>
    <n v="45337"/>
    <x v="8"/>
  </r>
  <r>
    <n v="1031612"/>
    <n v="166"/>
    <n v="166"/>
    <s v="KNUTH, CRAIG"/>
    <x v="68"/>
    <x v="1"/>
    <x v="0"/>
    <d v="2021-12-18T00:00:00"/>
    <m/>
    <m/>
    <x v="16"/>
    <s v="CMH"/>
    <m/>
    <s v="2024-02"/>
    <n v="45337"/>
    <x v="8"/>
  </r>
  <r>
    <n v="1031613"/>
    <n v="167"/>
    <n v="167"/>
    <s v="FERRIS SR, DAVID"/>
    <x v="68"/>
    <x v="3"/>
    <x v="0"/>
    <d v="2022-05-08T00:00:00"/>
    <m/>
    <s v="CA"/>
    <x v="10"/>
    <s v="CMH"/>
    <m/>
    <s v="2024-02"/>
    <n v="45337"/>
    <x v="8"/>
  </r>
  <r>
    <n v="1031618"/>
    <n v="168"/>
    <n v="168"/>
    <s v="MC NATT JR, NEILL"/>
    <x v="69"/>
    <x v="1"/>
    <x v="0"/>
    <d v="2020-06-16T00:00:00"/>
    <m/>
    <m/>
    <x v="3"/>
    <s v="MGM"/>
    <m/>
    <s v="2024-02"/>
    <n v="45337"/>
    <x v="8"/>
  </r>
  <r>
    <n v="1031621"/>
    <n v="169"/>
    <n v="169"/>
    <s v="CUNNINGHAM, GLENN"/>
    <x v="69"/>
    <x v="3"/>
    <x v="0"/>
    <d v="2019-06-22T00:00:00"/>
    <m/>
    <m/>
    <x v="3"/>
    <s v="MIA"/>
    <m/>
    <s v="2024-02"/>
    <n v="45337"/>
    <x v="8"/>
  </r>
  <r>
    <n v="1031623"/>
    <n v="170"/>
    <n v="170"/>
    <s v="KOZLOWSKI, STEPHEN"/>
    <x v="69"/>
    <x v="3"/>
    <x v="0"/>
    <d v="2019-03-16T00:00:00"/>
    <m/>
    <m/>
    <x v="6"/>
    <s v="TRI"/>
    <m/>
    <s v="2024-02"/>
    <n v="45337"/>
    <x v="8"/>
  </r>
  <r>
    <n v="1031624"/>
    <n v="171"/>
    <n v="171"/>
    <s v="HOSKINS, NEIL"/>
    <x v="69"/>
    <x v="3"/>
    <x v="0"/>
    <d v="2019-03-16T00:00:00"/>
    <m/>
    <m/>
    <x v="18"/>
    <s v="LAS"/>
    <m/>
    <s v="2024-02"/>
    <n v="45337"/>
    <x v="8"/>
  </r>
  <r>
    <n v="1031634"/>
    <n v="172"/>
    <n v="172"/>
    <s v="SPARINGA, WAYNE"/>
    <x v="70"/>
    <x v="3"/>
    <x v="0"/>
    <d v="2019-06-22T00:00:00"/>
    <m/>
    <m/>
    <x v="11"/>
    <s v="PIT"/>
    <m/>
    <s v="2024-02"/>
    <n v="45337"/>
    <x v="8"/>
  </r>
  <r>
    <n v="1031636"/>
    <n v="173"/>
    <n v="173"/>
    <s v="HOUSER, MARK"/>
    <x v="70"/>
    <x v="3"/>
    <x v="0"/>
    <d v="2019-06-22T00:00:00"/>
    <m/>
    <m/>
    <x v="0"/>
    <s v="TVC"/>
    <m/>
    <s v="2024-02"/>
    <n v="45337"/>
    <x v="8"/>
  </r>
  <r>
    <n v="1031641"/>
    <n v="174"/>
    <n v="174"/>
    <s v="ARCHER, GORDON"/>
    <x v="71"/>
    <x v="1"/>
    <x v="0"/>
    <d v="2023-04-10T00:00:00"/>
    <m/>
    <m/>
    <x v="5"/>
    <s v="GEG"/>
    <m/>
    <s v="2024-02"/>
    <n v="45337"/>
    <x v="8"/>
  </r>
  <r>
    <n v="1031650"/>
    <n v="175"/>
    <n v="175"/>
    <s v="HOOVER, THOMAS"/>
    <x v="72"/>
    <x v="4"/>
    <x v="0"/>
    <d v="2023-03-16T00:00:00"/>
    <m/>
    <m/>
    <x v="13"/>
    <s v="MSP"/>
    <m/>
    <s v="2024-02"/>
    <n v="45337"/>
    <x v="9"/>
  </r>
  <r>
    <n v="1031652"/>
    <n v="176"/>
    <n v="176"/>
    <s v="CARMAN, JEFFREY"/>
    <x v="72"/>
    <x v="3"/>
    <x v="0"/>
    <d v="2019-11-19T00:00:00"/>
    <m/>
    <m/>
    <x v="6"/>
    <s v="GEG"/>
    <m/>
    <s v="2024-02"/>
    <n v="45337"/>
    <x v="9"/>
  </r>
  <r>
    <n v="1031654"/>
    <n v="177"/>
    <n v="177"/>
    <s v="CHAPMAN, MICHAEL"/>
    <x v="72"/>
    <x v="3"/>
    <x v="0"/>
    <d v="2017-09-16T00:00:00"/>
    <m/>
    <s v="TR"/>
    <x v="13"/>
    <s v="CAK"/>
    <m/>
    <s v="2024-02"/>
    <n v="45337"/>
    <x v="9"/>
  </r>
  <r>
    <n v="1031655"/>
    <n v="178"/>
    <n v="178"/>
    <s v="LANDER, DAMON"/>
    <x v="72"/>
    <x v="3"/>
    <x v="0"/>
    <d v="2022-05-08T00:00:00"/>
    <m/>
    <m/>
    <x v="3"/>
    <s v="GPI"/>
    <m/>
    <s v="2024-02"/>
    <n v="45337"/>
    <x v="9"/>
  </r>
  <r>
    <n v="1031665"/>
    <n v="179"/>
    <n v="179"/>
    <s v="SMITH, GORDON"/>
    <x v="73"/>
    <x v="1"/>
    <x v="0"/>
    <d v="2024-05-22T00:00:00"/>
    <m/>
    <m/>
    <x v="8"/>
    <s v="LEX"/>
    <m/>
    <s v="2024-02"/>
    <n v="45337"/>
    <x v="9"/>
  </r>
  <r>
    <n v="1031666"/>
    <n v="180"/>
    <n v="180"/>
    <s v="TAYLOR, THOMAS"/>
    <x v="73"/>
    <x v="2"/>
    <x v="0"/>
    <d v="2026-06-20T00:00:00"/>
    <m/>
    <s v="CA"/>
    <x v="10"/>
    <s v="DTW"/>
    <m/>
    <s v="2024-02"/>
    <n v="45337"/>
    <x v="9"/>
  </r>
  <r>
    <n v="1031670"/>
    <n v="181"/>
    <n v="181"/>
    <s v="NESTOR, DAN"/>
    <x v="74"/>
    <x v="3"/>
    <x v="0"/>
    <d v="2019-06-22T00:00:00"/>
    <m/>
    <m/>
    <x v="18"/>
    <s v="ATL"/>
    <m/>
    <s v="2024-02"/>
    <n v="45337"/>
    <x v="9"/>
  </r>
  <r>
    <n v="1031671"/>
    <n v="182"/>
    <n v="182"/>
    <s v="EGGER, BARTON"/>
    <x v="74"/>
    <x v="1"/>
    <x v="0"/>
    <d v="2021-10-10T00:00:00"/>
    <m/>
    <m/>
    <x v="2"/>
    <s v="XNA"/>
    <m/>
    <s v="2024-02"/>
    <n v="45337"/>
    <x v="9"/>
  </r>
  <r>
    <n v="1031679"/>
    <n v="183"/>
    <n v="183"/>
    <s v="THOMPSON, STEPHEN"/>
    <x v="75"/>
    <x v="1"/>
    <x v="0"/>
    <d v="2023-06-13T00:00:00"/>
    <m/>
    <m/>
    <x v="0"/>
    <s v="DAB"/>
    <m/>
    <s v="2024-02"/>
    <n v="45337"/>
    <x v="9"/>
  </r>
  <r>
    <n v="1031685"/>
    <n v="184"/>
    <n v="184"/>
    <s v="DISTLER II, DONALD"/>
    <x v="76"/>
    <x v="4"/>
    <x v="0"/>
    <d v="2023-04-10T00:00:00"/>
    <m/>
    <m/>
    <x v="19"/>
    <s v="DAY"/>
    <m/>
    <s v="2024-02"/>
    <n v="45337"/>
    <x v="9"/>
  </r>
  <r>
    <n v="1031686"/>
    <n v="185"/>
    <n v="185"/>
    <s v="STOLTE, MARK"/>
    <x v="76"/>
    <x v="3"/>
    <x v="0"/>
    <d v="2023-05-13T00:00:00"/>
    <m/>
    <m/>
    <x v="16"/>
    <s v="RSW"/>
    <m/>
    <s v="2024-02"/>
    <n v="45337"/>
    <x v="9"/>
  </r>
  <r>
    <n v="1031687"/>
    <n v="186"/>
    <n v="186"/>
    <s v="VERMEULEN, ARTWIN"/>
    <x v="76"/>
    <x v="1"/>
    <x v="0"/>
    <d v="2020-01-20T00:00:00"/>
    <m/>
    <m/>
    <x v="9"/>
    <s v="JAX"/>
    <m/>
    <s v="2024-02"/>
    <n v="45337"/>
    <x v="9"/>
  </r>
  <r>
    <n v="1031689"/>
    <n v="187"/>
    <n v="187"/>
    <s v="HAMILTON, JASON"/>
    <x v="76"/>
    <x v="3"/>
    <x v="0"/>
    <d v="2022-08-10T00:00:00"/>
    <m/>
    <m/>
    <x v="10"/>
    <s v="SHV"/>
    <m/>
    <s v="2024-02"/>
    <n v="45337"/>
    <x v="9"/>
  </r>
  <r>
    <n v="1031694"/>
    <n v="188"/>
    <n v="188"/>
    <s v="SCOTT, HIRAM"/>
    <x v="77"/>
    <x v="3"/>
    <x v="0"/>
    <d v="2024-05-02T00:00:00"/>
    <m/>
    <m/>
    <x v="2"/>
    <s v="JAC"/>
    <m/>
    <s v="2024-02"/>
    <n v="45337"/>
    <x v="9"/>
  </r>
  <r>
    <n v="1031695"/>
    <n v="189"/>
    <n v="189"/>
    <s v="PROSSER II, URIAH"/>
    <x v="77"/>
    <x v="5"/>
    <x v="0"/>
    <d v="2019-06-11T00:00:00"/>
    <m/>
    <s v="NRFO"/>
    <x v="2"/>
    <s v="TVC"/>
    <m/>
    <s v="2024-02"/>
    <n v="45337"/>
    <x v="9"/>
  </r>
  <r>
    <n v="1031696"/>
    <n v="190"/>
    <n v="190"/>
    <s v="WILLIAMS, JOHN"/>
    <x v="77"/>
    <x v="3"/>
    <x v="0"/>
    <d v="2023-02-12T00:00:00"/>
    <m/>
    <m/>
    <x v="0"/>
    <s v="MLI"/>
    <m/>
    <s v="2024-02"/>
    <n v="45337"/>
    <x v="9"/>
  </r>
  <r>
    <n v="1031698"/>
    <n v="191"/>
    <n v="191"/>
    <s v="COOK, MICHAEL"/>
    <x v="77"/>
    <x v="2"/>
    <x v="0"/>
    <d v="2022-08-10T00:00:00"/>
    <m/>
    <s v="CA"/>
    <x v="10"/>
    <s v="GSO"/>
    <m/>
    <s v="2024-02"/>
    <n v="45337"/>
    <x v="9"/>
  </r>
  <r>
    <n v="1031706"/>
    <n v="192"/>
    <n v="192"/>
    <s v="ADAMS, TIMOTHY"/>
    <x v="78"/>
    <x v="8"/>
    <x v="0"/>
    <m/>
    <m/>
    <m/>
    <x v="8"/>
    <s v="DHN"/>
    <m/>
    <s v="2024-02"/>
    <n v="45337"/>
    <x v="9"/>
  </r>
  <r>
    <n v="1032767"/>
    <n v="193"/>
    <n v="193"/>
    <s v="SHALLCROSS, WILLIS"/>
    <x v="78"/>
    <x v="2"/>
    <x v="0"/>
    <m/>
    <m/>
    <s v="TR"/>
    <x v="16"/>
    <s v="TYS"/>
    <m/>
    <s v="2024-02"/>
    <n v="45337"/>
    <x v="9"/>
  </r>
  <r>
    <n v="1031709"/>
    <n v="194"/>
    <n v="194"/>
    <s v="HAUSCHKA BJORNAS, KRISTY"/>
    <x v="79"/>
    <x v="6"/>
    <x v="0"/>
    <d v="2001-06-03T00:00:00"/>
    <m/>
    <m/>
    <x v="18"/>
    <s v="MHT"/>
    <m/>
    <s v="2024-02"/>
    <n v="45337"/>
    <x v="9"/>
  </r>
  <r>
    <n v="1031710"/>
    <n v="195"/>
    <n v="195"/>
    <s v="DODGE, SCOTT"/>
    <x v="79"/>
    <x v="0"/>
    <x v="0"/>
    <d v="2021-04-30T00:00:00"/>
    <m/>
    <m/>
    <x v="3"/>
    <s v="MSP"/>
    <m/>
    <s v="2024-02"/>
    <n v="45337"/>
    <x v="9"/>
  </r>
  <r>
    <n v="1031712"/>
    <n v="196"/>
    <n v="196"/>
    <s v="BEYEA, KENNETH"/>
    <x v="79"/>
    <x v="4"/>
    <x v="0"/>
    <d v="2024-02-20T00:00:00"/>
    <m/>
    <s v="CA"/>
    <x v="1"/>
    <s v="CMH"/>
    <m/>
    <s v="2024-02"/>
    <n v="45337"/>
    <x v="9"/>
  </r>
  <r>
    <n v="1031717"/>
    <n v="197"/>
    <n v="197"/>
    <s v="PENOR, ROBBY"/>
    <x v="80"/>
    <x v="3"/>
    <x v="0"/>
    <d v="2022-11-27T00:00:00"/>
    <m/>
    <m/>
    <x v="5"/>
    <s v="CPR"/>
    <m/>
    <s v="2024-02"/>
    <n v="45337"/>
    <x v="9"/>
  </r>
  <r>
    <n v="1031718"/>
    <n v="198"/>
    <n v="198"/>
    <s v="CROOK, CHAD"/>
    <x v="80"/>
    <x v="1"/>
    <x v="0"/>
    <d v="2023-06-13T00:00:00"/>
    <m/>
    <m/>
    <x v="7"/>
    <s v="COS"/>
    <m/>
    <s v="2024-02"/>
    <n v="45337"/>
    <x v="9"/>
  </r>
  <r>
    <n v="1031720"/>
    <n v="199"/>
    <n v="199"/>
    <s v="MAUST, LOIS"/>
    <x v="81"/>
    <x v="4"/>
    <x v="0"/>
    <d v="2023-03-16T00:00:00"/>
    <m/>
    <m/>
    <x v="14"/>
    <s v="CMH"/>
    <m/>
    <s v="2024-02"/>
    <n v="45337"/>
    <x v="9"/>
  </r>
  <r>
    <n v="1031722"/>
    <n v="200"/>
    <n v="200"/>
    <s v="PUSSER, DOUGLAS"/>
    <x v="81"/>
    <x v="1"/>
    <x v="0"/>
    <d v="2020-07-26T00:00:00"/>
    <m/>
    <m/>
    <x v="10"/>
    <s v="CMH"/>
    <m/>
    <s v="2024-02"/>
    <n v="45337"/>
    <x v="9"/>
  </r>
  <r>
    <n v="1031723"/>
    <n v="201"/>
    <n v="201"/>
    <s v="DESSART, ALEXANDRE"/>
    <x v="81"/>
    <x v="5"/>
    <x v="0"/>
    <d v="2021-04-12T00:00:00"/>
    <m/>
    <m/>
    <x v="15"/>
    <s v="MLB"/>
    <m/>
    <s v="2024-02"/>
    <n v="45337"/>
    <x v="9"/>
  </r>
  <r>
    <n v="1031725"/>
    <n v="202"/>
    <n v="202"/>
    <s v="WOOD, MICHAEL"/>
    <x v="81"/>
    <x v="3"/>
    <x v="0"/>
    <d v="2022-07-11T00:00:00"/>
    <m/>
    <m/>
    <x v="1"/>
    <s v="IND"/>
    <m/>
    <s v="2024-02"/>
    <n v="45337"/>
    <x v="9"/>
  </r>
  <r>
    <n v="1031726"/>
    <n v="203"/>
    <n v="203"/>
    <s v="FLATEAU, JESSE"/>
    <x v="81"/>
    <x v="0"/>
    <x v="0"/>
    <d v="2021-11-21T00:00:00"/>
    <m/>
    <m/>
    <x v="19"/>
    <s v="DAL"/>
    <m/>
    <s v="2024-02"/>
    <n v="45337"/>
    <x v="9"/>
  </r>
  <r>
    <n v="1031744"/>
    <n v="204"/>
    <n v="204"/>
    <s v="GRIFFIN, KEVIN"/>
    <x v="82"/>
    <x v="4"/>
    <x v="0"/>
    <d v="2025-05-08T00:00:00"/>
    <m/>
    <m/>
    <x v="3"/>
    <s v="PIT"/>
    <m/>
    <s v="2024-02"/>
    <n v="45337"/>
    <x v="9"/>
  </r>
  <r>
    <n v="1031751"/>
    <n v="205"/>
    <n v="205"/>
    <s v="DELAHANTY JR, DONALD"/>
    <x v="83"/>
    <x v="3"/>
    <x v="0"/>
    <d v="2022-11-27T00:00:00"/>
    <m/>
    <m/>
    <x v="0"/>
    <s v="CMH"/>
    <m/>
    <s v="2024-02"/>
    <n v="45337"/>
    <x v="9"/>
  </r>
  <r>
    <n v="1031752"/>
    <n v="206"/>
    <n v="206"/>
    <s v="FERNANDES, KEITH"/>
    <x v="83"/>
    <x v="6"/>
    <x v="0"/>
    <d v="2001-06-10T00:00:00"/>
    <m/>
    <m/>
    <x v="19"/>
    <s v="CMH"/>
    <m/>
    <s v="2024-02"/>
    <n v="45337"/>
    <x v="9"/>
  </r>
  <r>
    <n v="1031753"/>
    <n v="207"/>
    <n v="207"/>
    <s v="GUENTHER, THOMAS"/>
    <x v="83"/>
    <x v="5"/>
    <x v="0"/>
    <d v="2026-03-09T00:00:00"/>
    <m/>
    <m/>
    <x v="6"/>
    <s v="PIT"/>
    <m/>
    <s v="2024-02"/>
    <n v="45337"/>
    <x v="9"/>
  </r>
  <r>
    <n v="1031755"/>
    <n v="208"/>
    <n v="208"/>
    <s v="JAGUSCH, MICHAEL"/>
    <x v="83"/>
    <x v="4"/>
    <x v="0"/>
    <d v="2017-09-04T00:00:00"/>
    <m/>
    <s v="TR"/>
    <x v="1"/>
    <s v="CLE"/>
    <m/>
    <s v="2024-02"/>
    <n v="45337"/>
    <x v="9"/>
  </r>
  <r>
    <n v="1031760"/>
    <n v="209"/>
    <n v="209"/>
    <s v="BEGLEY, BRIAN"/>
    <x v="84"/>
    <x v="3"/>
    <x v="0"/>
    <d v="2017-09-16T00:00:00"/>
    <m/>
    <s v="TR"/>
    <x v="5"/>
    <s v="DTW"/>
    <m/>
    <s v="2024-02"/>
    <n v="45337"/>
    <x v="9"/>
  </r>
  <r>
    <n v="1031761"/>
    <n v="210"/>
    <n v="210"/>
    <s v="JOHNSON JR, MANDLEY"/>
    <x v="84"/>
    <x v="3"/>
    <x v="0"/>
    <d v="2022-05-08T00:00:00"/>
    <m/>
    <m/>
    <x v="3"/>
    <s v="BIS"/>
    <m/>
    <s v="2024-02"/>
    <n v="45337"/>
    <x v="9"/>
  </r>
  <r>
    <n v="1031762"/>
    <n v="211"/>
    <n v="211"/>
    <s v="ALBRIGHT, MICHAEL"/>
    <x v="84"/>
    <x v="3"/>
    <x v="0"/>
    <d v="2022-11-27T00:00:00"/>
    <m/>
    <m/>
    <x v="3"/>
    <s v="EAU"/>
    <m/>
    <s v="2024-02"/>
    <n v="45337"/>
    <x v="9"/>
  </r>
  <r>
    <n v="1031765"/>
    <n v="212"/>
    <n v="212"/>
    <s v="YOUMANS, JAMES"/>
    <x v="84"/>
    <x v="0"/>
    <x v="0"/>
    <d v="2019-03-16T00:00:00"/>
    <m/>
    <m/>
    <x v="19"/>
    <s v="BNA"/>
    <m/>
    <s v="2024-02"/>
    <n v="45337"/>
    <x v="9"/>
  </r>
  <r>
    <n v="1031766"/>
    <n v="213"/>
    <n v="213"/>
    <s v="BARNETT, EDWARD"/>
    <x v="84"/>
    <x v="1"/>
    <x v="0"/>
    <d v="2023-06-13T00:00:00"/>
    <m/>
    <m/>
    <x v="2"/>
    <s v="UNV"/>
    <m/>
    <s v="2024-02"/>
    <n v="45337"/>
    <x v="9"/>
  </r>
  <r>
    <n v="1031767"/>
    <n v="214"/>
    <n v="214"/>
    <s v="KNUTH, KURT"/>
    <x v="84"/>
    <x v="3"/>
    <x v="0"/>
    <d v="2022-11-27T00:00:00"/>
    <m/>
    <m/>
    <x v="3"/>
    <s v="EGE"/>
    <m/>
    <s v="2024-02"/>
    <n v="45337"/>
    <x v="9"/>
  </r>
  <r>
    <n v="1031777"/>
    <n v="215"/>
    <n v="215"/>
    <s v="WENTZ, MICHAEL"/>
    <x v="85"/>
    <x v="3"/>
    <x v="0"/>
    <d v="2022-07-11T00:00:00"/>
    <m/>
    <m/>
    <x v="3"/>
    <s v="VPS"/>
    <m/>
    <s v="2024-02"/>
    <n v="45337"/>
    <x v="9"/>
  </r>
  <r>
    <n v="1031786"/>
    <n v="216"/>
    <n v="216"/>
    <s v="STUMPE, GUNNAR"/>
    <x v="86"/>
    <x v="1"/>
    <x v="0"/>
    <d v="2025-11-09T00:00:00"/>
    <m/>
    <m/>
    <x v="5"/>
    <s v="EWN"/>
    <m/>
    <s v="2024-02"/>
    <n v="45337"/>
    <x v="9"/>
  </r>
  <r>
    <n v="1031782"/>
    <n v="217"/>
    <n v="217"/>
    <s v="BEST, KEVIN"/>
    <x v="86"/>
    <x v="2"/>
    <x v="0"/>
    <d v="2023-06-13T00:00:00"/>
    <m/>
    <s v="CA"/>
    <x v="2"/>
    <s v="SAV"/>
    <m/>
    <s v="2024-02"/>
    <n v="45337"/>
    <x v="9"/>
  </r>
  <r>
    <n v="1031791"/>
    <n v="218"/>
    <n v="218"/>
    <s v="GATES, BRIAN"/>
    <x v="87"/>
    <x v="3"/>
    <x v="0"/>
    <d v="2022-08-10T00:00:00"/>
    <m/>
    <m/>
    <x v="3"/>
    <s v="CMH"/>
    <m/>
    <s v="2024-02"/>
    <n v="45337"/>
    <x v="9"/>
  </r>
  <r>
    <n v="1031793"/>
    <n v="219"/>
    <n v="219"/>
    <s v="LALLO JR, RAYMOND"/>
    <x v="87"/>
    <x v="6"/>
    <x v="0"/>
    <d v="2005-10-24T00:00:00"/>
    <m/>
    <s v="TR"/>
    <x v="1"/>
    <s v="LAS"/>
    <m/>
    <s v="2024-02"/>
    <n v="45337"/>
    <x v="9"/>
  </r>
  <r>
    <n v="1031794"/>
    <n v="220"/>
    <n v="220"/>
    <s v="KNUDSEN, JAY"/>
    <x v="87"/>
    <x v="4"/>
    <x v="0"/>
    <d v="2023-03-16T00:00:00"/>
    <m/>
    <m/>
    <x v="3"/>
    <s v="CMH"/>
    <m/>
    <s v="2024-02"/>
    <n v="45337"/>
    <x v="9"/>
  </r>
  <r>
    <n v="1031795"/>
    <n v="221"/>
    <n v="221"/>
    <s v="MUNN, PAUL"/>
    <x v="87"/>
    <x v="0"/>
    <x v="0"/>
    <d v="2017-12-29T00:00:00"/>
    <m/>
    <m/>
    <x v="19"/>
    <s v="CLT"/>
    <m/>
    <s v="2024-02"/>
    <n v="45337"/>
    <x v="9"/>
  </r>
  <r>
    <n v="1031797"/>
    <n v="222"/>
    <n v="222"/>
    <s v="NIEHUS, MARC"/>
    <x v="87"/>
    <x v="2"/>
    <x v="0"/>
    <d v="2022-08-10T00:00:00"/>
    <m/>
    <s v="TR"/>
    <x v="0"/>
    <s v="CID"/>
    <m/>
    <s v="2024-02"/>
    <n v="45337"/>
    <x v="9"/>
  </r>
  <r>
    <n v="1031804"/>
    <n v="223"/>
    <n v="223"/>
    <s v="FREEMAN, KEVIN"/>
    <x v="88"/>
    <x v="0"/>
    <x v="0"/>
    <d v="2017-04-24T00:00:00"/>
    <m/>
    <m/>
    <x v="5"/>
    <s v="BED"/>
    <m/>
    <s v="2024-02"/>
    <n v="45337"/>
    <x v="9"/>
  </r>
  <r>
    <n v="1031805"/>
    <n v="224"/>
    <n v="224"/>
    <s v="CORKERY, BRIAN"/>
    <x v="88"/>
    <x v="1"/>
    <x v="0"/>
    <d v="2025-09-29T00:00:00"/>
    <m/>
    <m/>
    <x v="9"/>
    <s v="TLH"/>
    <m/>
    <s v="2024-02"/>
    <n v="45337"/>
    <x v="9"/>
  </r>
  <r>
    <n v="1031806"/>
    <n v="225"/>
    <n v="225"/>
    <s v="KRANTZ, MARK"/>
    <x v="88"/>
    <x v="3"/>
    <x v="0"/>
    <d v="2022-11-09T00:00:00"/>
    <m/>
    <s v="TR"/>
    <x v="2"/>
    <s v="CMH"/>
    <m/>
    <s v="2024-02"/>
    <n v="45337"/>
    <x v="9"/>
  </r>
  <r>
    <n v="1031807"/>
    <n v="226"/>
    <n v="226"/>
    <s v="WORLEY, DEBORAH"/>
    <x v="88"/>
    <x v="0"/>
    <x v="0"/>
    <d v="2020-02-22T00:00:00"/>
    <m/>
    <m/>
    <x v="18"/>
    <s v="CMH"/>
    <m/>
    <s v="2024-02"/>
    <n v="45337"/>
    <x v="9"/>
  </r>
  <r>
    <n v="1031808"/>
    <n v="227"/>
    <n v="227"/>
    <s v="TREHERNE, AARON"/>
    <x v="88"/>
    <x v="0"/>
    <x v="0"/>
    <d v="2007-12-29T00:00:00"/>
    <m/>
    <m/>
    <x v="6"/>
    <s v="DAY"/>
    <m/>
    <s v="2024-02"/>
    <n v="45337"/>
    <x v="9"/>
  </r>
  <r>
    <n v="1031819"/>
    <n v="228"/>
    <n v="228"/>
    <s v="ZINK, JOHN"/>
    <x v="89"/>
    <x v="1"/>
    <x v="0"/>
    <d v="2026-11-25T00:00:00"/>
    <m/>
    <m/>
    <x v="15"/>
    <s v="CMH"/>
    <m/>
    <s v="2024-02"/>
    <n v="45337"/>
    <x v="9"/>
  </r>
  <r>
    <n v="1031834"/>
    <n v="229"/>
    <n v="229"/>
    <s v="CLEMENTS, DOUGLAS"/>
    <x v="90"/>
    <x v="8"/>
    <x v="0"/>
    <m/>
    <m/>
    <m/>
    <x v="6"/>
    <s v="PVD"/>
    <m/>
    <s v="2024-02"/>
    <n v="45337"/>
    <x v="9"/>
  </r>
  <r>
    <n v="1031825"/>
    <n v="230"/>
    <n v="230"/>
    <s v="STEENWEG, OSCAR"/>
    <x v="91"/>
    <x v="4"/>
    <x v="0"/>
    <d v="2026-03-09T00:00:00"/>
    <m/>
    <m/>
    <x v="19"/>
    <s v="TYS"/>
    <m/>
    <s v="2024-02"/>
    <n v="45337"/>
    <x v="9"/>
  </r>
  <r>
    <n v="1031826"/>
    <n v="231"/>
    <n v="231"/>
    <s v="KOMINIAREK, JEFFREY"/>
    <x v="91"/>
    <x v="1"/>
    <x v="0"/>
    <d v="2026-11-25T00:00:00"/>
    <m/>
    <m/>
    <x v="15"/>
    <s v="CMH"/>
    <m/>
    <s v="2024-02"/>
    <n v="45337"/>
    <x v="9"/>
  </r>
  <r>
    <n v="1031827"/>
    <n v="232"/>
    <n v="232"/>
    <s v="WORLEY, DAVID"/>
    <x v="91"/>
    <x v="0"/>
    <x v="0"/>
    <d v="2024-05-02T00:00:00"/>
    <m/>
    <m/>
    <x v="14"/>
    <s v="CMH"/>
    <m/>
    <s v="2024-02"/>
    <n v="45337"/>
    <x v="9"/>
  </r>
  <r>
    <n v="1031839"/>
    <n v="233"/>
    <n v="233"/>
    <s v="LAMOREAUX JR, CHARLES"/>
    <x v="92"/>
    <x v="3"/>
    <x v="0"/>
    <d v="2023-05-13T00:00:00"/>
    <m/>
    <m/>
    <x v="1"/>
    <s v="TVC"/>
    <m/>
    <s v="2024-02"/>
    <n v="45337"/>
    <x v="10"/>
  </r>
  <r>
    <n v="1031840"/>
    <n v="234"/>
    <n v="234"/>
    <s v="MC NEES, JAMES"/>
    <x v="92"/>
    <x v="0"/>
    <x v="0"/>
    <d v="2019-01-30T00:00:00"/>
    <m/>
    <m/>
    <x v="19"/>
    <s v="STL"/>
    <m/>
    <s v="2024-02"/>
    <n v="45337"/>
    <x v="10"/>
  </r>
  <r>
    <n v="1031841"/>
    <n v="235"/>
    <n v="235"/>
    <s v="SMITH, VAN"/>
    <x v="92"/>
    <x v="3"/>
    <x v="0"/>
    <d v="2022-11-09T00:00:00"/>
    <m/>
    <m/>
    <x v="10"/>
    <s v="PDX"/>
    <m/>
    <s v="2024-02"/>
    <n v="45337"/>
    <x v="10"/>
  </r>
  <r>
    <n v="1031842"/>
    <n v="236"/>
    <n v="236"/>
    <s v="ROBBINS, DAVID"/>
    <x v="92"/>
    <x v="1"/>
    <x v="0"/>
    <d v="2024-06-12T00:00:00"/>
    <m/>
    <m/>
    <x v="3"/>
    <s v="EYW"/>
    <m/>
    <s v="2024-02"/>
    <n v="45337"/>
    <x v="10"/>
  </r>
  <r>
    <n v="1031843"/>
    <n v="237"/>
    <n v="237"/>
    <s v="SMITH, RICHARD"/>
    <x v="92"/>
    <x v="1"/>
    <x v="0"/>
    <d v="2023-06-13T00:00:00"/>
    <m/>
    <m/>
    <x v="2"/>
    <s v="RDU"/>
    <m/>
    <s v="2024-02"/>
    <n v="45337"/>
    <x v="10"/>
  </r>
  <r>
    <n v="1031845"/>
    <n v="238"/>
    <n v="238"/>
    <s v="EISSLER, TREVOR"/>
    <x v="92"/>
    <x v="0"/>
    <x v="0"/>
    <d v="2018-08-05T00:00:00"/>
    <m/>
    <m/>
    <x v="19"/>
    <s v="GRK"/>
    <m/>
    <s v="2024-02"/>
    <n v="45337"/>
    <x v="10"/>
  </r>
  <r>
    <n v="1031858"/>
    <n v="239"/>
    <n v="239"/>
    <s v="CHITTICK, PETER"/>
    <x v="93"/>
    <x v="0"/>
    <x v="0"/>
    <d v="2019-05-16T00:00:00"/>
    <m/>
    <m/>
    <x v="6"/>
    <s v="ORF"/>
    <m/>
    <s v="2024-02"/>
    <n v="45337"/>
    <x v="10"/>
  </r>
  <r>
    <n v="1031859"/>
    <n v="240"/>
    <n v="240"/>
    <s v="HOLT, JOEL"/>
    <x v="93"/>
    <x v="1"/>
    <x v="0"/>
    <d v="2026-03-09T00:00:00"/>
    <m/>
    <m/>
    <x v="4"/>
    <s v="CMH"/>
    <m/>
    <s v="2024-02"/>
    <n v="45337"/>
    <x v="10"/>
  </r>
  <r>
    <n v="1031860"/>
    <n v="241"/>
    <n v="241"/>
    <s v="ZEITLER, SCOTT"/>
    <x v="93"/>
    <x v="0"/>
    <x v="0"/>
    <d v="2018-03-22T00:00:00"/>
    <m/>
    <m/>
    <x v="19"/>
    <s v="DRO"/>
    <m/>
    <s v="2024-02"/>
    <n v="45337"/>
    <x v="10"/>
  </r>
  <r>
    <n v="1031861"/>
    <n v="242"/>
    <n v="242"/>
    <s v="ECKERT, MATTHEW"/>
    <x v="93"/>
    <x v="2"/>
    <x v="0"/>
    <d v="2026-06-20T00:00:00"/>
    <m/>
    <s v="CA"/>
    <x v="2"/>
    <s v="CMH"/>
    <m/>
    <s v="2024-02"/>
    <n v="45337"/>
    <x v="10"/>
  </r>
  <r>
    <n v="1031862"/>
    <n v="243"/>
    <n v="243"/>
    <s v="MCCLURE, JEFFERY"/>
    <x v="93"/>
    <x v="3"/>
    <x v="0"/>
    <d v="2025-06-08T00:00:00"/>
    <m/>
    <m/>
    <x v="17"/>
    <s v="AVL"/>
    <m/>
    <s v="2024-02"/>
    <n v="45337"/>
    <x v="10"/>
  </r>
  <r>
    <n v="1031863"/>
    <n v="244"/>
    <n v="244"/>
    <s v="MILLER JR, FRANK"/>
    <x v="94"/>
    <x v="5"/>
    <x v="0"/>
    <d v="2006-12-16T00:00:00"/>
    <m/>
    <m/>
    <x v="19"/>
    <s v="DEN"/>
    <m/>
    <s v="2024-02"/>
    <n v="45337"/>
    <x v="10"/>
  </r>
  <r>
    <n v="1031864"/>
    <n v="245"/>
    <n v="245"/>
    <s v="JAGGERS, WESLEY"/>
    <x v="94"/>
    <x v="1"/>
    <x v="0"/>
    <d v="2026-03-09T00:00:00"/>
    <m/>
    <m/>
    <x v="1"/>
    <s v="MEM"/>
    <m/>
    <s v="2024-02"/>
    <n v="45337"/>
    <x v="10"/>
  </r>
  <r>
    <n v="1031868"/>
    <n v="246"/>
    <n v="246"/>
    <s v="MANDELKO, SCOTT"/>
    <x v="95"/>
    <x v="8"/>
    <x v="0"/>
    <m/>
    <m/>
    <m/>
    <x v="14"/>
    <s v="PBI"/>
    <m/>
    <s v="2024-02"/>
    <n v="45337"/>
    <x v="10"/>
  </r>
  <r>
    <n v="1031872"/>
    <n v="247"/>
    <n v="247"/>
    <s v="SYKES, MICHAEL"/>
    <x v="96"/>
    <x v="5"/>
    <x v="0"/>
    <d v="2019-11-19T00:00:00"/>
    <m/>
    <m/>
    <x v="18"/>
    <s v="STL"/>
    <m/>
    <s v="2024-02"/>
    <n v="45337"/>
    <x v="10"/>
  </r>
  <r>
    <n v="1031875"/>
    <n v="248"/>
    <n v="248"/>
    <s v="SWARTZ, SAMUEL"/>
    <x v="96"/>
    <x v="0"/>
    <x v="0"/>
    <d v="2020-04-13T00:00:00"/>
    <m/>
    <m/>
    <x v="19"/>
    <s v="MSN"/>
    <m/>
    <s v="2024-02"/>
    <n v="45337"/>
    <x v="10"/>
  </r>
  <r>
    <n v="1031877"/>
    <n v="249"/>
    <n v="249"/>
    <s v="RIPPERGER, MARTIN"/>
    <x v="96"/>
    <x v="0"/>
    <x v="0"/>
    <d v="2017-10-14T00:00:00"/>
    <m/>
    <m/>
    <x v="0"/>
    <s v="LBB"/>
    <m/>
    <s v="2024-02"/>
    <n v="45337"/>
    <x v="10"/>
  </r>
  <r>
    <n v="1031878"/>
    <n v="250"/>
    <n v="250"/>
    <s v="RICHARDS, RANDALL"/>
    <x v="96"/>
    <x v="0"/>
    <x v="0"/>
    <d v="2018-08-05T00:00:00"/>
    <m/>
    <m/>
    <x v="13"/>
    <s v="PHX"/>
    <m/>
    <s v="2024-02"/>
    <n v="45337"/>
    <x v="10"/>
  </r>
  <r>
    <n v="1031879"/>
    <n v="251"/>
    <n v="251"/>
    <s v="ANDERSON, EDWARD"/>
    <x v="96"/>
    <x v="1"/>
    <x v="0"/>
    <d v="2026-06-20T00:00:00"/>
    <m/>
    <m/>
    <x v="0"/>
    <s v="RSW"/>
    <m/>
    <s v="2024-02"/>
    <n v="45337"/>
    <x v="10"/>
  </r>
  <r>
    <n v="1031880"/>
    <n v="252"/>
    <n v="252"/>
    <s v="EICHMANN, ERIC"/>
    <x v="96"/>
    <x v="1"/>
    <x v="0"/>
    <d v="2023-11-17T00:00:00"/>
    <m/>
    <m/>
    <x v="12"/>
    <s v="SEA"/>
    <m/>
    <s v="2024-02"/>
    <n v="45337"/>
    <x v="10"/>
  </r>
  <r>
    <n v="1031882"/>
    <n v="253"/>
    <n v="253"/>
    <s v="NATRELLA, VINCENT"/>
    <x v="97"/>
    <x v="3"/>
    <x v="0"/>
    <d v="2022-11-27T00:00:00"/>
    <m/>
    <m/>
    <x v="1"/>
    <s v="SAT"/>
    <m/>
    <s v="2024-02"/>
    <n v="45337"/>
    <x v="10"/>
  </r>
  <r>
    <n v="1031884"/>
    <n v="254"/>
    <n v="254"/>
    <s v="SMITH, STUART"/>
    <x v="97"/>
    <x v="2"/>
    <x v="0"/>
    <d v="2023-06-13T00:00:00"/>
    <m/>
    <s v="TR"/>
    <x v="10"/>
    <s v="GSO"/>
    <m/>
    <s v="2024-02"/>
    <n v="45337"/>
    <x v="10"/>
  </r>
  <r>
    <n v="1031885"/>
    <n v="255"/>
    <n v="255"/>
    <s v="WAGNER, SHANE"/>
    <x v="97"/>
    <x v="3"/>
    <x v="0"/>
    <d v="2016-03-28T00:00:00"/>
    <m/>
    <s v="TR"/>
    <x v="5"/>
    <s v="CMH"/>
    <m/>
    <s v="2024-02"/>
    <n v="45337"/>
    <x v="10"/>
  </r>
  <r>
    <n v="1031887"/>
    <n v="256"/>
    <n v="256"/>
    <s v="NEIHOFF, CHRISTOPHER"/>
    <x v="97"/>
    <x v="0"/>
    <x v="0"/>
    <d v="2024-05-02T00:00:00"/>
    <m/>
    <m/>
    <x v="6"/>
    <s v="BNA"/>
    <m/>
    <s v="2024-02"/>
    <n v="45337"/>
    <x v="10"/>
  </r>
  <r>
    <n v="1031888"/>
    <n v="257"/>
    <n v="257"/>
    <s v="CROUCH, LEE"/>
    <x v="97"/>
    <x v="0"/>
    <x v="0"/>
    <d v="2008-05-12T00:00:00"/>
    <m/>
    <m/>
    <x v="19"/>
    <s v="MCI"/>
    <m/>
    <s v="2024-02"/>
    <n v="45337"/>
    <x v="10"/>
  </r>
  <r>
    <n v="1031895"/>
    <n v="258"/>
    <n v="258"/>
    <s v="HILL, MICHAEL"/>
    <x v="98"/>
    <x v="3"/>
    <x v="0"/>
    <d v="2022-11-27T00:00:00"/>
    <m/>
    <m/>
    <x v="1"/>
    <s v="MHT"/>
    <m/>
    <s v="2024-02"/>
    <n v="45337"/>
    <x v="10"/>
  </r>
  <r>
    <n v="1031897"/>
    <n v="259"/>
    <n v="259"/>
    <s v="HANSSEN, THOMAS"/>
    <x v="98"/>
    <x v="1"/>
    <x v="0"/>
    <d v="2026-06-20T00:00:00"/>
    <m/>
    <m/>
    <x v="3"/>
    <s v="RSW"/>
    <m/>
    <s v="2024-02"/>
    <n v="45337"/>
    <x v="10"/>
  </r>
  <r>
    <n v="1031899"/>
    <n v="260"/>
    <n v="260"/>
    <s v="PRINE, JOHN"/>
    <x v="98"/>
    <x v="4"/>
    <x v="0"/>
    <d v="2025-10-08T00:00:00"/>
    <m/>
    <m/>
    <x v="1"/>
    <s v="ECP"/>
    <m/>
    <s v="2024-02"/>
    <n v="45337"/>
    <x v="10"/>
  </r>
  <r>
    <n v="1031908"/>
    <n v="261"/>
    <n v="261"/>
    <s v="HAKE, CHARLES"/>
    <x v="99"/>
    <x v="4"/>
    <x v="0"/>
    <d v="2023-12-28T00:00:00"/>
    <m/>
    <m/>
    <x v="12"/>
    <s v="RSW"/>
    <m/>
    <s v="2024-02"/>
    <n v="45337"/>
    <x v="10"/>
  </r>
  <r>
    <n v="1031910"/>
    <n v="262"/>
    <n v="262"/>
    <s v="THOMAS, JAMES"/>
    <x v="99"/>
    <x v="0"/>
    <x v="0"/>
    <d v="2024-08-17T00:00:00"/>
    <m/>
    <m/>
    <x v="2"/>
    <s v="MOB"/>
    <m/>
    <s v="2024-02"/>
    <n v="45337"/>
    <x v="10"/>
  </r>
  <r>
    <n v="1031912"/>
    <n v="263"/>
    <n v="263"/>
    <s v="KOPALA, BRADLEY"/>
    <x v="99"/>
    <x v="5"/>
    <x v="0"/>
    <d v="2026-06-09T00:00:00"/>
    <m/>
    <m/>
    <x v="6"/>
    <s v="CMH"/>
    <m/>
    <s v="2024-02"/>
    <n v="45337"/>
    <x v="10"/>
  </r>
  <r>
    <n v="1031945"/>
    <n v="264"/>
    <n v="264"/>
    <s v="SALVINO JR, MICHAEL"/>
    <x v="100"/>
    <x v="1"/>
    <x v="0"/>
    <d v="2025-11-09T00:00:00"/>
    <m/>
    <m/>
    <x v="9"/>
    <s v="CLE"/>
    <m/>
    <s v="2024-02"/>
    <n v="45337"/>
    <x v="10"/>
  </r>
  <r>
    <n v="1031915"/>
    <n v="265"/>
    <n v="265"/>
    <s v="CAMP JR, ROBERT"/>
    <x v="101"/>
    <x v="5"/>
    <x v="0"/>
    <d v="2019-06-30T00:00:00"/>
    <m/>
    <m/>
    <x v="7"/>
    <s v="CMH"/>
    <m/>
    <s v="2024-02"/>
    <n v="45337"/>
    <x v="10"/>
  </r>
  <r>
    <n v="1031916"/>
    <n v="266"/>
    <n v="266"/>
    <s v="WALKER, SCOTT"/>
    <x v="101"/>
    <x v="0"/>
    <x v="0"/>
    <d v="2007-09-02T00:00:00"/>
    <m/>
    <m/>
    <x v="19"/>
    <s v="SRQ"/>
    <m/>
    <s v="2024-02"/>
    <n v="45337"/>
    <x v="10"/>
  </r>
  <r>
    <n v="1031918"/>
    <n v="267"/>
    <n v="267"/>
    <s v="NOBLE SR, DOUG"/>
    <x v="101"/>
    <x v="3"/>
    <x v="0"/>
    <d v="2023-05-13T00:00:00"/>
    <m/>
    <m/>
    <x v="1"/>
    <s v="DAY"/>
    <m/>
    <s v="2024-02"/>
    <n v="45337"/>
    <x v="10"/>
  </r>
  <r>
    <n v="1031920"/>
    <n v="268"/>
    <n v="268"/>
    <s v="FLYNN, BRIAN"/>
    <x v="101"/>
    <x v="0"/>
    <x v="0"/>
    <d v="2009-09-10T00:00:00"/>
    <m/>
    <m/>
    <x v="5"/>
    <s v="DEN"/>
    <m/>
    <s v="2024-02"/>
    <n v="45337"/>
    <x v="10"/>
  </r>
  <r>
    <n v="1031922"/>
    <n v="269"/>
    <n v="269"/>
    <s v="BRASIER JR, JAMES"/>
    <x v="101"/>
    <x v="6"/>
    <x v="0"/>
    <d v="2003-04-23T00:00:00"/>
    <m/>
    <m/>
    <x v="18"/>
    <s v="LAS"/>
    <m/>
    <s v="2024-02"/>
    <n v="45337"/>
    <x v="10"/>
  </r>
  <r>
    <n v="1031923"/>
    <n v="270"/>
    <n v="270"/>
    <s v="PALMER, MICHAEL"/>
    <x v="101"/>
    <x v="5"/>
    <x v="0"/>
    <d v="2017-09-04T00:00:00"/>
    <m/>
    <m/>
    <x v="9"/>
    <s v="PDK"/>
    <m/>
    <s v="2024-02"/>
    <n v="45337"/>
    <x v="10"/>
  </r>
  <r>
    <n v="1031924"/>
    <n v="271"/>
    <n v="271"/>
    <s v="BINDER, CHRISTOPHER"/>
    <x v="101"/>
    <x v="1"/>
    <x v="0"/>
    <d v="2026-02-09T00:00:00"/>
    <m/>
    <m/>
    <x v="15"/>
    <s v="PHX"/>
    <m/>
    <s v="2024-02"/>
    <n v="45337"/>
    <x v="10"/>
  </r>
  <r>
    <n v="1031925"/>
    <n v="272"/>
    <n v="272"/>
    <s v="WADA, TAKEO"/>
    <x v="101"/>
    <x v="1"/>
    <x v="0"/>
    <d v="2023-06-13T00:00:00"/>
    <m/>
    <m/>
    <x v="15"/>
    <s v="DEN"/>
    <m/>
    <s v="2024-02"/>
    <n v="45337"/>
    <x v="10"/>
  </r>
  <r>
    <n v="1031926"/>
    <n v="273"/>
    <n v="273"/>
    <s v="BEALL, SEAN"/>
    <x v="101"/>
    <x v="3"/>
    <x v="0"/>
    <d v="2023-08-29T00:00:00"/>
    <m/>
    <m/>
    <x v="18"/>
    <s v="LAS"/>
    <m/>
    <s v="2024-02"/>
    <n v="45337"/>
    <x v="10"/>
  </r>
  <r>
    <n v="1031927"/>
    <n v="274"/>
    <n v="274"/>
    <s v="BATTISTONI, ROGER"/>
    <x v="101"/>
    <x v="0"/>
    <x v="0"/>
    <d v="2018-03-22T00:00:00"/>
    <m/>
    <s v="CA"/>
    <x v="21"/>
    <s v="BWI"/>
    <m/>
    <s v="2024-02"/>
    <n v="45337"/>
    <x v="10"/>
  </r>
  <r>
    <n v="1031957"/>
    <n v="275"/>
    <n v="275"/>
    <s v="BURNS, BRADLEY"/>
    <x v="102"/>
    <x v="6"/>
    <x v="0"/>
    <m/>
    <m/>
    <m/>
    <x v="14"/>
    <s v="LAS"/>
    <m/>
    <s v="2024-02"/>
    <n v="45337"/>
    <x v="10"/>
  </r>
  <r>
    <n v="1031935"/>
    <n v="276"/>
    <n v="276"/>
    <s v="FELL, RICHARD"/>
    <x v="103"/>
    <x v="3"/>
    <x v="0"/>
    <d v="2023-06-13T00:00:00"/>
    <m/>
    <m/>
    <x v="10"/>
    <s v="MDT"/>
    <m/>
    <s v="2024-02"/>
    <n v="45337"/>
    <x v="10"/>
  </r>
  <r>
    <n v="1031936"/>
    <n v="277"/>
    <n v="277"/>
    <s v="NULL, MICHAEL"/>
    <x v="103"/>
    <x v="0"/>
    <x v="0"/>
    <d v="2021-01-05T00:00:00"/>
    <m/>
    <m/>
    <x v="3"/>
    <s v="CMH"/>
    <m/>
    <s v="2024-02"/>
    <n v="45337"/>
    <x v="10"/>
  </r>
  <r>
    <n v="1031937"/>
    <n v="278"/>
    <n v="278"/>
    <s v="POPOLA III, PASQUALE"/>
    <x v="103"/>
    <x v="6"/>
    <x v="0"/>
    <d v="2006-05-05T00:00:00"/>
    <m/>
    <m/>
    <x v="1"/>
    <s v="PWM"/>
    <m/>
    <s v="2024-02"/>
    <n v="45337"/>
    <x v="10"/>
  </r>
  <r>
    <n v="1031939"/>
    <n v="279"/>
    <n v="279"/>
    <s v="TOEPPER JR, WARREN"/>
    <x v="103"/>
    <x v="5"/>
    <x v="0"/>
    <d v="2019-12-01T00:00:00"/>
    <m/>
    <s v="TR"/>
    <x v="18"/>
    <s v="ORD"/>
    <m/>
    <s v="2024-02"/>
    <n v="45337"/>
    <x v="10"/>
  </r>
  <r>
    <n v="1031946"/>
    <n v="280"/>
    <n v="280"/>
    <s v="ROLLINS, MICHAEL"/>
    <x v="104"/>
    <x v="1"/>
    <x v="0"/>
    <d v="2025-11-09T00:00:00"/>
    <m/>
    <m/>
    <x v="8"/>
    <s v="TLH"/>
    <m/>
    <s v="2024-02"/>
    <n v="45337"/>
    <x v="10"/>
  </r>
  <r>
    <n v="1031952"/>
    <n v="281"/>
    <n v="281"/>
    <s v="FREEMAN, RONALD"/>
    <x v="105"/>
    <x v="1"/>
    <x v="0"/>
    <d v="2024-07-15T00:00:00"/>
    <m/>
    <m/>
    <x v="4"/>
    <s v="PDK"/>
    <m/>
    <s v="2024-02"/>
    <n v="45337"/>
    <x v="10"/>
  </r>
  <r>
    <n v="1031953"/>
    <n v="282"/>
    <n v="282"/>
    <s v="SHOUPPE, JEFFREY"/>
    <x v="105"/>
    <x v="1"/>
    <x v="0"/>
    <d v="2026-05-08T00:00:00"/>
    <m/>
    <m/>
    <x v="0"/>
    <s v="GNV"/>
    <m/>
    <s v="2024-02"/>
    <n v="45337"/>
    <x v="10"/>
  </r>
  <r>
    <n v="1031954"/>
    <n v="283"/>
    <n v="283"/>
    <s v="WHITLOCK, DAN"/>
    <x v="105"/>
    <x v="3"/>
    <x v="0"/>
    <d v="2023-06-13T00:00:00"/>
    <m/>
    <m/>
    <x v="1"/>
    <s v="PNS"/>
    <m/>
    <s v="2024-02"/>
    <n v="45337"/>
    <x v="10"/>
  </r>
  <r>
    <n v="1031955"/>
    <n v="284"/>
    <n v="284"/>
    <s v="KRUPP, KENNETH"/>
    <x v="105"/>
    <x v="5"/>
    <x v="0"/>
    <d v="2001-12-27T00:00:00"/>
    <m/>
    <m/>
    <x v="15"/>
    <s v="CHS"/>
    <m/>
    <s v="2024-02"/>
    <n v="45337"/>
    <x v="10"/>
  </r>
  <r>
    <n v="1031956"/>
    <n v="285"/>
    <n v="285"/>
    <s v="WOODS, TODD"/>
    <x v="105"/>
    <x v="3"/>
    <x v="0"/>
    <d v="2024-12-10T00:00:00"/>
    <m/>
    <m/>
    <x v="1"/>
    <s v="BMI"/>
    <m/>
    <s v="2024-02"/>
    <n v="45337"/>
    <x v="10"/>
  </r>
  <r>
    <n v="1031959"/>
    <n v="286"/>
    <n v="286"/>
    <s v="BOWSHIER, JOHN"/>
    <x v="105"/>
    <x v="5"/>
    <x v="0"/>
    <d v="2021-04-30T00:00:00"/>
    <m/>
    <m/>
    <x v="6"/>
    <s v="CMH"/>
    <m/>
    <s v="2024-02"/>
    <n v="45337"/>
    <x v="10"/>
  </r>
  <r>
    <n v="1031960"/>
    <n v="287"/>
    <n v="287"/>
    <s v="LEHMAN, DUANE"/>
    <x v="105"/>
    <x v="5"/>
    <x v="0"/>
    <d v="2006-12-16T00:00:00"/>
    <m/>
    <m/>
    <x v="12"/>
    <s v="MGM"/>
    <m/>
    <s v="2024-02"/>
    <n v="45337"/>
    <x v="10"/>
  </r>
  <r>
    <n v="1031962"/>
    <n v="288"/>
    <n v="288"/>
    <s v="MCDANIEL, BRYAN"/>
    <x v="105"/>
    <x v="6"/>
    <x v="0"/>
    <d v="2003-04-09T00:00:00"/>
    <m/>
    <m/>
    <x v="3"/>
    <s v="TRI"/>
    <m/>
    <s v="2024-02"/>
    <n v="45337"/>
    <x v="10"/>
  </r>
  <r>
    <n v="1031963"/>
    <n v="289"/>
    <n v="289"/>
    <s v="SCHELDT, MATTHEW"/>
    <x v="105"/>
    <x v="0"/>
    <x v="0"/>
    <d v="2017-12-08T00:00:00"/>
    <m/>
    <m/>
    <x v="6"/>
    <s v="SGU"/>
    <m/>
    <s v="2024-02"/>
    <n v="45337"/>
    <x v="10"/>
  </r>
  <r>
    <n v="1031964"/>
    <n v="290"/>
    <n v="290"/>
    <s v="MOORMAN, KEITH"/>
    <x v="105"/>
    <x v="3"/>
    <x v="0"/>
    <d v="2025-06-08T00:00:00"/>
    <m/>
    <m/>
    <x v="9"/>
    <s v="FWA"/>
    <m/>
    <s v="2024-02"/>
    <n v="45337"/>
    <x v="10"/>
  </r>
  <r>
    <n v="1031966"/>
    <n v="291"/>
    <n v="291"/>
    <s v="COMSTOCK, JARED"/>
    <x v="105"/>
    <x v="3"/>
    <x v="0"/>
    <d v="2024-05-02T00:00:00"/>
    <m/>
    <m/>
    <x v="2"/>
    <s v="SBN"/>
    <m/>
    <s v="2024-02"/>
    <n v="45337"/>
    <x v="10"/>
  </r>
  <r>
    <n v="1031967"/>
    <n v="292"/>
    <n v="292"/>
    <s v="EARL, MICHAEL"/>
    <x v="105"/>
    <x v="1"/>
    <x v="0"/>
    <d v="2026-03-09T00:00:00"/>
    <m/>
    <m/>
    <x v="12"/>
    <s v="CMH"/>
    <m/>
    <s v="2024-02"/>
    <n v="45337"/>
    <x v="10"/>
  </r>
  <r>
    <n v="1032000"/>
    <n v="293"/>
    <n v="293"/>
    <s v="ADANCOURT, JEROME"/>
    <x v="106"/>
    <x v="1"/>
    <x v="0"/>
    <d v="2025-11-09T00:00:00"/>
    <m/>
    <m/>
    <x v="22"/>
    <s v="PBI"/>
    <m/>
    <s v="2024-02"/>
    <n v="45337"/>
    <x v="10"/>
  </r>
  <r>
    <n v="1031988"/>
    <n v="294"/>
    <n v="294"/>
    <s v="POLLIE, SCOTT"/>
    <x v="107"/>
    <x v="0"/>
    <x v="0"/>
    <d v="2018-03-22T00:00:00"/>
    <m/>
    <m/>
    <x v="1"/>
    <s v="RSW"/>
    <m/>
    <s v="2024-02"/>
    <n v="45337"/>
    <x v="10"/>
  </r>
  <r>
    <n v="1031990"/>
    <n v="295"/>
    <n v="295"/>
    <s v="RAGAN, RICHARD"/>
    <x v="107"/>
    <x v="0"/>
    <x v="0"/>
    <d v="2025-11-09T00:00:00"/>
    <m/>
    <m/>
    <x v="3"/>
    <s v="SEA"/>
    <m/>
    <s v="2024-02"/>
    <n v="45337"/>
    <x v="10"/>
  </r>
  <r>
    <n v="1031993"/>
    <n v="296"/>
    <n v="296"/>
    <s v="KONING, DENNIS"/>
    <x v="107"/>
    <x v="5"/>
    <x v="0"/>
    <d v="2020-04-13T00:00:00"/>
    <m/>
    <m/>
    <x v="3"/>
    <s v="PDK"/>
    <m/>
    <s v="2024-02"/>
    <n v="45337"/>
    <x v="10"/>
  </r>
  <r>
    <n v="1031994"/>
    <n v="297"/>
    <n v="297"/>
    <s v="EVOY, BRADLEY"/>
    <x v="107"/>
    <x v="5"/>
    <x v="0"/>
    <d v="2022-12-18T00:00:00"/>
    <m/>
    <m/>
    <x v="19"/>
    <s v="BTV"/>
    <m/>
    <s v="2024-02"/>
    <n v="45337"/>
    <x v="10"/>
  </r>
  <r>
    <n v="1031997"/>
    <n v="298"/>
    <n v="298"/>
    <s v="NARGIZ, MICHAEL"/>
    <x v="107"/>
    <x v="0"/>
    <x v="0"/>
    <d v="2019-03-16T00:00:00"/>
    <m/>
    <m/>
    <x v="1"/>
    <s v="MSP"/>
    <m/>
    <s v="2024-02"/>
    <n v="45337"/>
    <x v="10"/>
  </r>
  <r>
    <n v="1031998"/>
    <n v="299"/>
    <n v="299"/>
    <s v="BRANCH, MICHAEL"/>
    <x v="108"/>
    <x v="4"/>
    <x v="0"/>
    <d v="2023-02-01T00:00:00"/>
    <m/>
    <m/>
    <x v="6"/>
    <s v="TLH"/>
    <m/>
    <s v="2024-02"/>
    <n v="45337"/>
    <x v="10"/>
  </r>
  <r>
    <n v="1031999"/>
    <n v="300"/>
    <n v="300"/>
    <s v="SYLAK JR, RICHARD"/>
    <x v="108"/>
    <x v="0"/>
    <x v="0"/>
    <d v="2019-09-09T00:00:00"/>
    <m/>
    <m/>
    <x v="13"/>
    <s v="MSP"/>
    <m/>
    <s v="2024-02"/>
    <n v="45337"/>
    <x v="10"/>
  </r>
  <r>
    <n v="1032016"/>
    <n v="301"/>
    <n v="301"/>
    <s v="OXFORD, STEPHEN"/>
    <x v="109"/>
    <x v="0"/>
    <x v="0"/>
    <d v="2019-10-08T00:00:00"/>
    <m/>
    <m/>
    <x v="0"/>
    <s v="MSY"/>
    <m/>
    <s v="2024-02"/>
    <n v="45337"/>
    <x v="10"/>
  </r>
  <r>
    <n v="1032017"/>
    <n v="302"/>
    <n v="302"/>
    <s v="VANCE, VINCE"/>
    <x v="109"/>
    <x v="6"/>
    <x v="0"/>
    <d v="2003-07-27T00:00:00"/>
    <m/>
    <s v="CA"/>
    <x v="1"/>
    <s v="SRQ"/>
    <m/>
    <s v="2024-02"/>
    <n v="45337"/>
    <x v="10"/>
  </r>
  <r>
    <n v="1032018"/>
    <n v="303"/>
    <n v="303"/>
    <s v="HARRINGTON, KHRISTOPHER"/>
    <x v="109"/>
    <x v="6"/>
    <x v="0"/>
    <d v="2026-05-08T00:00:00"/>
    <m/>
    <m/>
    <x v="1"/>
    <s v="PVD"/>
    <m/>
    <s v="2024-02"/>
    <n v="45337"/>
    <x v="10"/>
  </r>
  <r>
    <n v="1032019"/>
    <n v="304"/>
    <n v="304"/>
    <s v="DUERBECK, ROBERT"/>
    <x v="109"/>
    <x v="3"/>
    <x v="0"/>
    <d v="2023-06-13T00:00:00"/>
    <m/>
    <m/>
    <x v="18"/>
    <s v="MLB"/>
    <m/>
    <s v="2024-02"/>
    <n v="45337"/>
    <x v="10"/>
  </r>
  <r>
    <n v="1032021"/>
    <n v="305"/>
    <n v="305"/>
    <s v="SWOYER, WILLIAM"/>
    <x v="109"/>
    <x v="3"/>
    <x v="0"/>
    <d v="2024-05-02T00:00:00"/>
    <m/>
    <m/>
    <x v="9"/>
    <s v="AVP"/>
    <m/>
    <s v="2024-02"/>
    <n v="45337"/>
    <x v="10"/>
  </r>
  <r>
    <n v="1032023"/>
    <n v="306"/>
    <n v="306"/>
    <s v="HOLMES, JENNIFER"/>
    <x v="109"/>
    <x v="4"/>
    <x v="0"/>
    <d v="2026-05-08T00:00:00"/>
    <m/>
    <m/>
    <x v="19"/>
    <s v="DEN"/>
    <m/>
    <s v="2024-02"/>
    <n v="45337"/>
    <x v="10"/>
  </r>
  <r>
    <n v="1032024"/>
    <n v="307"/>
    <n v="307"/>
    <s v="HAMSTRA, CRAIG"/>
    <x v="109"/>
    <x v="5"/>
    <x v="0"/>
    <d v="2024-05-22T00:00:00"/>
    <m/>
    <m/>
    <x v="11"/>
    <s v="DAY"/>
    <m/>
    <s v="2024-02"/>
    <n v="45337"/>
    <x v="10"/>
  </r>
  <r>
    <n v="1032030"/>
    <n v="308"/>
    <n v="308"/>
    <s v="CHANEY, NEIL"/>
    <x v="110"/>
    <x v="3"/>
    <x v="0"/>
    <d v="2023-06-13T00:00:00"/>
    <m/>
    <m/>
    <x v="0"/>
    <s v="TOL"/>
    <m/>
    <s v="2024-02"/>
    <n v="45337"/>
    <x v="10"/>
  </r>
  <r>
    <n v="1032049"/>
    <n v="309"/>
    <n v="309"/>
    <s v="CHIODO, ROBERT"/>
    <x v="111"/>
    <x v="8"/>
    <x v="0"/>
    <m/>
    <m/>
    <m/>
    <x v="4"/>
    <s v="PDK"/>
    <m/>
    <s v="2024-02"/>
    <n v="45337"/>
    <x v="10"/>
  </r>
  <r>
    <n v="1032036"/>
    <n v="310"/>
    <n v="310"/>
    <s v="CROWE, RICHARD"/>
    <x v="112"/>
    <x v="0"/>
    <x v="0"/>
    <d v="2018-12-29T00:00:00"/>
    <m/>
    <m/>
    <x v="0"/>
    <s v="RSW"/>
    <m/>
    <s v="2024-02"/>
    <n v="45337"/>
    <x v="10"/>
  </r>
  <r>
    <n v="1032038"/>
    <n v="311"/>
    <n v="311"/>
    <s v="POLLINA III, RUSSELL"/>
    <x v="112"/>
    <x v="1"/>
    <x v="0"/>
    <d v="2026-06-20T00:00:00"/>
    <m/>
    <m/>
    <x v="9"/>
    <s v="CLE"/>
    <m/>
    <s v="2024-02"/>
    <n v="45337"/>
    <x v="10"/>
  </r>
  <r>
    <n v="1032039"/>
    <n v="312"/>
    <n v="312"/>
    <s v="HORNEY, JAMES"/>
    <x v="112"/>
    <x v="3"/>
    <x v="0"/>
    <d v="2025-03-13T00:00:00"/>
    <m/>
    <m/>
    <x v="21"/>
    <s v="GSO"/>
    <m/>
    <s v="2024-02"/>
    <n v="45337"/>
    <x v="10"/>
  </r>
  <r>
    <n v="1032042"/>
    <n v="313"/>
    <n v="313"/>
    <s v="FIGGINS, PETER"/>
    <x v="112"/>
    <x v="1"/>
    <x v="0"/>
    <d v="2024-11-02T00:00:00"/>
    <m/>
    <m/>
    <x v="5"/>
    <s v="RNO"/>
    <m/>
    <s v="2024-02"/>
    <n v="45337"/>
    <x v="10"/>
  </r>
  <r>
    <n v="1032043"/>
    <n v="314"/>
    <n v="314"/>
    <s v="GINTER, GANT"/>
    <x v="112"/>
    <x v="0"/>
    <x v="0"/>
    <d v="2021-04-12T00:00:00"/>
    <m/>
    <m/>
    <x v="1"/>
    <s v="IDA"/>
    <m/>
    <s v="2024-02"/>
    <n v="45337"/>
    <x v="10"/>
  </r>
  <r>
    <n v="1032063"/>
    <n v="315"/>
    <n v="315"/>
    <s v="ARNOLD, CHRISTOPHER"/>
    <x v="113"/>
    <x v="3"/>
    <x v="0"/>
    <d v="2025-12-21T00:00:00"/>
    <m/>
    <m/>
    <x v="12"/>
    <s v="CHS"/>
    <m/>
    <s v="2024-02"/>
    <n v="45337"/>
    <x v="10"/>
  </r>
  <r>
    <n v="1032064"/>
    <n v="316"/>
    <n v="316"/>
    <s v="TIMMER, ANDREW"/>
    <x v="113"/>
    <x v="3"/>
    <x v="0"/>
    <d v="2025-01-29T00:00:00"/>
    <m/>
    <m/>
    <x v="5"/>
    <s v="MLB"/>
    <m/>
    <s v="2024-02"/>
    <n v="45337"/>
    <x v="10"/>
  </r>
  <r>
    <n v="1032066"/>
    <n v="317"/>
    <n v="317"/>
    <s v="MC GARRIE, RODERICK"/>
    <x v="113"/>
    <x v="3"/>
    <x v="0"/>
    <d v="2024-06-12T00:00:00"/>
    <m/>
    <m/>
    <x v="9"/>
    <s v="PDK"/>
    <m/>
    <s v="2024-02"/>
    <n v="45337"/>
    <x v="10"/>
  </r>
  <r>
    <n v="1032071"/>
    <n v="318"/>
    <n v="318"/>
    <s v="FROBERG, DAVID"/>
    <x v="114"/>
    <x v="1"/>
    <x v="0"/>
    <d v="2024-05-22T00:00:00"/>
    <m/>
    <m/>
    <x v="2"/>
    <s v="CVG"/>
    <m/>
    <s v="2024-02"/>
    <n v="45337"/>
    <x v="10"/>
  </r>
  <r>
    <n v="1032081"/>
    <n v="319"/>
    <n v="319"/>
    <s v="BERNARD, PHILLIP"/>
    <x v="115"/>
    <x v="0"/>
    <x v="0"/>
    <d v="2020-08-26T00:00:00"/>
    <m/>
    <m/>
    <x v="9"/>
    <s v="PDX"/>
    <m/>
    <s v="2024-02"/>
    <n v="45337"/>
    <x v="10"/>
  </r>
  <r>
    <n v="1032084"/>
    <n v="320"/>
    <n v="320"/>
    <s v="BROSTEN, CARL"/>
    <x v="115"/>
    <x v="0"/>
    <x v="0"/>
    <d v="2019-11-19T00:00:00"/>
    <m/>
    <m/>
    <x v="5"/>
    <s v="TOL"/>
    <m/>
    <s v="2024-02"/>
    <n v="45337"/>
    <x v="10"/>
  </r>
  <r>
    <n v="1032085"/>
    <n v="321"/>
    <n v="321"/>
    <s v="JACKSON II, VIRGIL"/>
    <x v="115"/>
    <x v="6"/>
    <x v="0"/>
    <d v="2005-12-09T00:00:00"/>
    <m/>
    <m/>
    <x v="1"/>
    <s v="MFR"/>
    <m/>
    <s v="2024-02"/>
    <n v="45337"/>
    <x v="10"/>
  </r>
  <r>
    <n v="1032087"/>
    <n v="322"/>
    <n v="322"/>
    <s v="SMITH JR, BILLY"/>
    <x v="115"/>
    <x v="4"/>
    <x v="0"/>
    <d v="2002-05-08T00:00:00"/>
    <m/>
    <m/>
    <x v="12"/>
    <s v="CMH"/>
    <m/>
    <s v="2024-02"/>
    <n v="45337"/>
    <x v="10"/>
  </r>
  <r>
    <n v="1032088"/>
    <n v="323"/>
    <n v="323"/>
    <s v="RICE, GLEN"/>
    <x v="115"/>
    <x v="0"/>
    <x v="0"/>
    <d v="2018-12-29T00:00:00"/>
    <m/>
    <m/>
    <x v="19"/>
    <s v="PHX"/>
    <m/>
    <s v="2024-02"/>
    <n v="45337"/>
    <x v="10"/>
  </r>
  <r>
    <n v="1032089"/>
    <n v="324"/>
    <n v="324"/>
    <s v="PLATT, JAMES"/>
    <x v="115"/>
    <x v="3"/>
    <x v="0"/>
    <d v="2024-05-22T00:00:00"/>
    <m/>
    <m/>
    <x v="6"/>
    <s v="PHX"/>
    <s v="TSP"/>
    <s v="2024-02"/>
    <n v="45337"/>
    <x v="10"/>
  </r>
  <r>
    <n v="1032090"/>
    <n v="325"/>
    <n v="325"/>
    <s v="PHILLIPS, CRAIG"/>
    <x v="115"/>
    <x v="0"/>
    <x v="0"/>
    <d v="2018-12-29T00:00:00"/>
    <m/>
    <m/>
    <x v="19"/>
    <s v="SNA"/>
    <m/>
    <s v="2024-02"/>
    <n v="45337"/>
    <x v="10"/>
  </r>
  <r>
    <n v="1032091"/>
    <n v="326"/>
    <n v="326"/>
    <s v="MULGREW, SCOTT"/>
    <x v="115"/>
    <x v="3"/>
    <x v="0"/>
    <d v="2024-05-02T00:00:00"/>
    <m/>
    <m/>
    <x v="14"/>
    <s v="SRQ"/>
    <m/>
    <s v="2024-02"/>
    <n v="45337"/>
    <x v="10"/>
  </r>
  <r>
    <n v="1032092"/>
    <n v="327"/>
    <n v="327"/>
    <s v="KORNACKI, ROBERT"/>
    <x v="115"/>
    <x v="3"/>
    <x v="0"/>
    <d v="2024-06-12T00:00:00"/>
    <m/>
    <m/>
    <x v="17"/>
    <s v="DAB"/>
    <m/>
    <s v="2024-02"/>
    <n v="45337"/>
    <x v="10"/>
  </r>
  <r>
    <n v="1032093"/>
    <n v="328"/>
    <n v="328"/>
    <s v="ST JAMES, RANDY"/>
    <x v="115"/>
    <x v="1"/>
    <x v="0"/>
    <d v="2024-05-22T00:00:00"/>
    <m/>
    <m/>
    <x v="0"/>
    <s v="SRQ"/>
    <m/>
    <s v="2024-02"/>
    <n v="45337"/>
    <x v="10"/>
  </r>
  <r>
    <n v="1032094"/>
    <n v="329"/>
    <n v="329"/>
    <s v="OLSON, TODD"/>
    <x v="115"/>
    <x v="1"/>
    <x v="0"/>
    <d v="2024-07-15T00:00:00"/>
    <m/>
    <m/>
    <x v="0"/>
    <s v="MLB"/>
    <m/>
    <s v="2024-02"/>
    <n v="45337"/>
    <x v="10"/>
  </r>
  <r>
    <n v="1032095"/>
    <n v="330"/>
    <n v="330"/>
    <s v="SCHULTE, DAVID"/>
    <x v="115"/>
    <x v="3"/>
    <x v="0"/>
    <d v="2024-05-22T00:00:00"/>
    <m/>
    <m/>
    <x v="18"/>
    <s v="CHS"/>
    <m/>
    <s v="2024-02"/>
    <n v="45337"/>
    <x v="10"/>
  </r>
  <r>
    <n v="1032097"/>
    <n v="331"/>
    <n v="331"/>
    <s v="STEVENS, ROBERT"/>
    <x v="116"/>
    <x v="5"/>
    <x v="0"/>
    <d v="2020-09-15T00:00:00"/>
    <m/>
    <m/>
    <x v="1"/>
    <s v="LAS"/>
    <m/>
    <s v="2024-02"/>
    <n v="45337"/>
    <x v="10"/>
  </r>
  <r>
    <n v="1032098"/>
    <n v="332"/>
    <n v="332"/>
    <s v="LEVESQUE, MARK"/>
    <x v="116"/>
    <x v="0"/>
    <x v="0"/>
    <d v="2018-05-23T00:00:00"/>
    <m/>
    <m/>
    <x v="11"/>
    <s v="ALB"/>
    <m/>
    <s v="2024-02"/>
    <n v="45337"/>
    <x v="10"/>
  </r>
  <r>
    <n v="1032099"/>
    <n v="333"/>
    <n v="333"/>
    <s v="LUDWIG, THOMAS"/>
    <x v="116"/>
    <x v="0"/>
    <x v="0"/>
    <d v="2020-04-13T00:00:00"/>
    <m/>
    <m/>
    <x v="1"/>
    <s v="TPA"/>
    <m/>
    <s v="2024-02"/>
    <n v="45337"/>
    <x v="10"/>
  </r>
  <r>
    <n v="1032100"/>
    <n v="334"/>
    <n v="334"/>
    <s v="RENGEL JR, RONALD"/>
    <x v="116"/>
    <x v="3"/>
    <x v="0"/>
    <d v="2024-05-22T00:00:00"/>
    <m/>
    <m/>
    <x v="18"/>
    <s v="LAS"/>
    <m/>
    <s v="2024-02"/>
    <n v="45337"/>
    <x v="10"/>
  </r>
  <r>
    <n v="1032131"/>
    <n v="335"/>
    <n v="335"/>
    <s v="GILLIGAN, DANIEL"/>
    <x v="117"/>
    <x v="0"/>
    <x v="0"/>
    <d v="2024-07-15T00:00:00"/>
    <m/>
    <m/>
    <x v="1"/>
    <s v="CLT"/>
    <m/>
    <s v="2024-02"/>
    <n v="45337"/>
    <x v="10"/>
  </r>
  <r>
    <n v="1032132"/>
    <n v="336"/>
    <n v="336"/>
    <s v="JACOBS, DAVID"/>
    <x v="117"/>
    <x v="1"/>
    <x v="0"/>
    <d v="2024-07-15T00:00:00"/>
    <m/>
    <m/>
    <x v="0"/>
    <s v="SEA"/>
    <m/>
    <s v="2024-02"/>
    <n v="45337"/>
    <x v="10"/>
  </r>
  <r>
    <n v="1032138"/>
    <n v="337"/>
    <n v="337"/>
    <s v="TORO, MIGUEL"/>
    <x v="118"/>
    <x v="1"/>
    <x v="0"/>
    <d v="2024-07-15T00:00:00"/>
    <m/>
    <m/>
    <x v="5"/>
    <s v="SAN"/>
    <m/>
    <s v="2024-02"/>
    <n v="45337"/>
    <x v="10"/>
  </r>
  <r>
    <n v="1032156"/>
    <n v="338"/>
    <n v="338"/>
    <s v="WHITE, ANTHONY"/>
    <x v="118"/>
    <x v="0"/>
    <x v="0"/>
    <d v="2024-05-22T00:00:00"/>
    <m/>
    <m/>
    <x v="14"/>
    <s v="JAN"/>
    <m/>
    <s v="2024-02"/>
    <n v="45337"/>
    <x v="10"/>
  </r>
  <r>
    <n v="1032139"/>
    <n v="339"/>
    <n v="339"/>
    <s v="WARNER, TODD"/>
    <x v="118"/>
    <x v="0"/>
    <x v="0"/>
    <d v="2009-08-20T00:00:00"/>
    <m/>
    <m/>
    <x v="3"/>
    <s v="RSW"/>
    <m/>
    <s v="2024-02"/>
    <n v="45337"/>
    <x v="10"/>
  </r>
  <r>
    <n v="1032140"/>
    <n v="340"/>
    <n v="340"/>
    <s v="JACOBS, LUKE"/>
    <x v="118"/>
    <x v="1"/>
    <x v="0"/>
    <d v="2024-07-15T00:00:00"/>
    <m/>
    <m/>
    <x v="1"/>
    <s v="PBI"/>
    <m/>
    <s v="2024-02"/>
    <n v="45337"/>
    <x v="10"/>
  </r>
  <r>
    <n v="1032118"/>
    <n v="341"/>
    <n v="341"/>
    <s v="STOREY, DARREN"/>
    <x v="119"/>
    <x v="0"/>
    <x v="0"/>
    <d v="2018-05-23T00:00:00"/>
    <m/>
    <m/>
    <x v="9"/>
    <s v="TRI"/>
    <m/>
    <s v="2024-02"/>
    <n v="45337"/>
    <x v="10"/>
  </r>
  <r>
    <n v="1032123"/>
    <n v="342"/>
    <n v="342"/>
    <s v="BENNETT, BARRY"/>
    <x v="119"/>
    <x v="4"/>
    <x v="0"/>
    <d v="2026-04-12T00:00:00"/>
    <m/>
    <m/>
    <x v="2"/>
    <s v="MDT"/>
    <m/>
    <s v="2024-02"/>
    <n v="45337"/>
    <x v="10"/>
  </r>
  <r>
    <n v="1032124"/>
    <n v="343"/>
    <n v="343"/>
    <s v="SMITH, BRIAN"/>
    <x v="119"/>
    <x v="0"/>
    <x v="0"/>
    <d v="2018-09-05T00:00:00"/>
    <m/>
    <m/>
    <x v="19"/>
    <s v="BOI"/>
    <m/>
    <s v="2024-02"/>
    <n v="45337"/>
    <x v="10"/>
  </r>
  <r>
    <n v="1032125"/>
    <n v="344"/>
    <n v="344"/>
    <s v="HOUCK, ROBERT"/>
    <x v="119"/>
    <x v="3"/>
    <x v="0"/>
    <d v="2026-10-17T00:00:00"/>
    <m/>
    <m/>
    <x v="0"/>
    <s v="MOB"/>
    <m/>
    <s v="2024-02"/>
    <n v="45337"/>
    <x v="10"/>
  </r>
  <r>
    <n v="1032146"/>
    <n v="345"/>
    <n v="345"/>
    <s v="TAYLOR, CLAUDE"/>
    <x v="120"/>
    <x v="6"/>
    <x v="0"/>
    <d v="2003-07-09T00:00:00"/>
    <m/>
    <m/>
    <x v="19"/>
    <s v="GSP"/>
    <m/>
    <s v="2024-02"/>
    <n v="45337"/>
    <x v="10"/>
  </r>
  <r>
    <n v="1032147"/>
    <n v="346"/>
    <n v="346"/>
    <s v="FULLMER, EDWARD"/>
    <x v="120"/>
    <x v="0"/>
    <x v="0"/>
    <d v="2022-06-22T00:00:00"/>
    <m/>
    <m/>
    <x v="1"/>
    <s v="PWM"/>
    <m/>
    <s v="2024-02"/>
    <n v="45337"/>
    <x v="10"/>
  </r>
  <r>
    <n v="1032189"/>
    <n v="347"/>
    <n v="347"/>
    <s v="THOMPSON, TIMOTHY"/>
    <x v="121"/>
    <x v="0"/>
    <x v="0"/>
    <d v="2019-05-16T00:00:00"/>
    <m/>
    <m/>
    <x v="1"/>
    <s v="HLN"/>
    <m/>
    <s v="2024-02"/>
    <n v="45337"/>
    <x v="10"/>
  </r>
  <r>
    <n v="1032190"/>
    <n v="348"/>
    <n v="348"/>
    <s v="POTTER, MARK"/>
    <x v="121"/>
    <x v="1"/>
    <x v="0"/>
    <d v="2022-09-21T00:00:00"/>
    <m/>
    <m/>
    <x v="9"/>
    <s v="DEN"/>
    <m/>
    <s v="2024-02"/>
    <n v="45337"/>
    <x v="10"/>
  </r>
  <r>
    <n v="1032192"/>
    <n v="349"/>
    <n v="349"/>
    <s v="BUSS, WILLIAM"/>
    <x v="121"/>
    <x v="4"/>
    <x v="0"/>
    <d v="2025-05-08T00:00:00"/>
    <m/>
    <m/>
    <x v="19"/>
    <s v="SBA"/>
    <m/>
    <s v="2024-02"/>
    <n v="45337"/>
    <x v="10"/>
  </r>
  <r>
    <n v="1032194"/>
    <n v="350"/>
    <n v="350"/>
    <s v="COLSON, ERIC"/>
    <x v="121"/>
    <x v="3"/>
    <x v="0"/>
    <d v="2024-06-12T00:00:00"/>
    <m/>
    <m/>
    <x v="4"/>
    <s v="MSP"/>
    <m/>
    <s v="2024-02"/>
    <n v="45337"/>
    <x v="10"/>
  </r>
  <r>
    <n v="1032195"/>
    <n v="351"/>
    <n v="351"/>
    <s v="WALMER GIANNINI, PASCAL"/>
    <x v="121"/>
    <x v="5"/>
    <x v="0"/>
    <d v="2021-07-27T00:00:00"/>
    <m/>
    <s v="CA"/>
    <x v="12"/>
    <s v="RSW"/>
    <m/>
    <s v="2024-02"/>
    <n v="45337"/>
    <x v="10"/>
  </r>
  <r>
    <n v="1032167"/>
    <n v="352"/>
    <n v="352"/>
    <s v="PINNEY, WILLIAM"/>
    <x v="122"/>
    <x v="3"/>
    <x v="0"/>
    <d v="2025-06-08T00:00:00"/>
    <m/>
    <m/>
    <x v="5"/>
    <s v="DCA"/>
    <m/>
    <s v="2024-02"/>
    <n v="45337"/>
    <x v="10"/>
  </r>
  <r>
    <n v="1032168"/>
    <n v="353"/>
    <n v="353"/>
    <s v="LEITNER, STEPHEN"/>
    <x v="122"/>
    <x v="8"/>
    <x v="0"/>
    <m/>
    <m/>
    <m/>
    <x v="14"/>
    <s v="FLL"/>
    <m/>
    <s v="2024-02"/>
    <n v="45337"/>
    <x v="10"/>
  </r>
  <r>
    <n v="1032166"/>
    <n v="354"/>
    <n v="354"/>
    <s v="MAGHRAN, ROBERT"/>
    <x v="123"/>
    <x v="1"/>
    <x v="0"/>
    <d v="2026-03-09T00:00:00"/>
    <m/>
    <m/>
    <x v="15"/>
    <s v="PBI"/>
    <m/>
    <s v="2024-02"/>
    <n v="45337"/>
    <x v="10"/>
  </r>
  <r>
    <n v="1032171"/>
    <n v="355"/>
    <n v="355"/>
    <s v="FRANK, DOUGLAS"/>
    <x v="124"/>
    <x v="5"/>
    <x v="0"/>
    <d v="2020-05-09T00:00:00"/>
    <m/>
    <m/>
    <x v="18"/>
    <s v="GSO"/>
    <m/>
    <s v="2024-02"/>
    <n v="45337"/>
    <x v="10"/>
  </r>
  <r>
    <n v="1032173"/>
    <n v="356"/>
    <n v="356"/>
    <s v="MURCHIE, CHARLES"/>
    <x v="124"/>
    <x v="5"/>
    <x v="0"/>
    <d v="2023-03-16T00:00:00"/>
    <m/>
    <m/>
    <x v="6"/>
    <s v="SNA"/>
    <m/>
    <s v="2024-02"/>
    <n v="45337"/>
    <x v="10"/>
  </r>
  <r>
    <n v="1032174"/>
    <n v="357"/>
    <n v="357"/>
    <s v="KNOTT, ERIC"/>
    <x v="124"/>
    <x v="5"/>
    <x v="0"/>
    <d v="2022-09-21T00:00:00"/>
    <m/>
    <m/>
    <x v="6"/>
    <s v="PWM"/>
    <m/>
    <s v="2024-02"/>
    <n v="45337"/>
    <x v="10"/>
  </r>
  <r>
    <n v="1032175"/>
    <n v="358"/>
    <n v="358"/>
    <s v="MASON, MATTHEW"/>
    <x v="124"/>
    <x v="0"/>
    <x v="0"/>
    <d v="2008-06-21T00:00:00"/>
    <m/>
    <m/>
    <x v="19"/>
    <s v="DEN"/>
    <m/>
    <s v="2024-02"/>
    <n v="45337"/>
    <x v="10"/>
  </r>
  <r>
    <n v="1032176"/>
    <n v="359"/>
    <n v="359"/>
    <s v="CAREY, CRAIG"/>
    <x v="124"/>
    <x v="1"/>
    <x v="0"/>
    <d v="2024-08-17T00:00:00"/>
    <m/>
    <m/>
    <x v="5"/>
    <s v="TPA"/>
    <m/>
    <s v="2024-02"/>
    <n v="45337"/>
    <x v="10"/>
  </r>
  <r>
    <n v="1032177"/>
    <n v="360"/>
    <n v="360"/>
    <s v="PETTIT, GREGORY"/>
    <x v="124"/>
    <x v="6"/>
    <x v="0"/>
    <d v="2011-08-21T00:00:00"/>
    <m/>
    <m/>
    <x v="1"/>
    <s v="DAL"/>
    <m/>
    <s v="2024-02"/>
    <n v="45337"/>
    <x v="10"/>
  </r>
  <r>
    <n v="1032178"/>
    <n v="361"/>
    <n v="361"/>
    <s v="KIRSCHMAN, TAD"/>
    <x v="124"/>
    <x v="0"/>
    <x v="0"/>
    <d v="2021-12-18T00:00:00"/>
    <m/>
    <m/>
    <x v="1"/>
    <s v="BIL"/>
    <m/>
    <s v="2024-02"/>
    <n v="45337"/>
    <x v="10"/>
  </r>
  <r>
    <n v="1032179"/>
    <n v="362"/>
    <n v="362"/>
    <s v="NELON, JOHN"/>
    <x v="124"/>
    <x v="5"/>
    <x v="0"/>
    <d v="2003-04-25T00:00:00"/>
    <m/>
    <m/>
    <x v="6"/>
    <s v="RSW"/>
    <m/>
    <s v="2024-02"/>
    <n v="45337"/>
    <x v="10"/>
  </r>
  <r>
    <n v="1032199"/>
    <n v="363"/>
    <n v="363"/>
    <s v="EDGAR, TODD"/>
    <x v="125"/>
    <x v="5"/>
    <x v="0"/>
    <d v="2024-02-28T00:00:00"/>
    <m/>
    <m/>
    <x v="6"/>
    <s v="MSP"/>
    <m/>
    <s v="2024-02"/>
    <n v="45337"/>
    <x v="10"/>
  </r>
  <r>
    <n v="1032200"/>
    <n v="364"/>
    <n v="364"/>
    <s v="SUTTER, DANIEL"/>
    <x v="125"/>
    <x v="1"/>
    <x v="0"/>
    <d v="2026-11-25T00:00:00"/>
    <m/>
    <m/>
    <x v="15"/>
    <s v="RNO"/>
    <m/>
    <s v="2024-02"/>
    <n v="45337"/>
    <x v="10"/>
  </r>
  <r>
    <n v="1032205"/>
    <n v="365"/>
    <n v="365"/>
    <s v="CHANDLER, CHRISTIAN"/>
    <x v="126"/>
    <x v="3"/>
    <x v="0"/>
    <d v="2024-10-16T00:00:00"/>
    <m/>
    <m/>
    <x v="5"/>
    <s v="BDL"/>
    <m/>
    <s v="2024-02"/>
    <n v="45337"/>
    <x v="11"/>
  </r>
  <r>
    <n v="1032206"/>
    <n v="366"/>
    <n v="366"/>
    <s v="GORMAN, THOMAS"/>
    <x v="126"/>
    <x v="3"/>
    <x v="0"/>
    <d v="2025-03-13T00:00:00"/>
    <m/>
    <m/>
    <x v="5"/>
    <s v="CMH"/>
    <m/>
    <s v="2024-02"/>
    <n v="45337"/>
    <x v="11"/>
  </r>
  <r>
    <n v="1032208"/>
    <n v="367"/>
    <n v="367"/>
    <s v="GIOVANNI, ROBERT"/>
    <x v="126"/>
    <x v="3"/>
    <x v="0"/>
    <d v="2024-07-15T00:00:00"/>
    <m/>
    <m/>
    <x v="9"/>
    <s v="MHT"/>
    <m/>
    <s v="2024-02"/>
    <n v="45337"/>
    <x v="11"/>
  </r>
  <r>
    <n v="1032211"/>
    <n v="368"/>
    <n v="368"/>
    <s v="SRECKOV, DORDE"/>
    <x v="126"/>
    <x v="0"/>
    <x v="0"/>
    <d v="2019-12-14T00:00:00"/>
    <m/>
    <m/>
    <x v="1"/>
    <s v="EAU"/>
    <m/>
    <s v="2024-02"/>
    <n v="45337"/>
    <x v="11"/>
  </r>
  <r>
    <n v="1032212"/>
    <n v="369"/>
    <n v="369"/>
    <s v="WOTTRENG, JOSEPH"/>
    <x v="126"/>
    <x v="0"/>
    <x v="0"/>
    <d v="2016-03-28T00:00:00"/>
    <m/>
    <m/>
    <x v="3"/>
    <s v="EYW"/>
    <m/>
    <s v="2024-02"/>
    <n v="45337"/>
    <x v="11"/>
  </r>
  <r>
    <n v="1032239"/>
    <n v="370"/>
    <n v="370"/>
    <s v="SKILLINGTON, SCOTT"/>
    <x v="127"/>
    <x v="3"/>
    <x v="0"/>
    <d v="2025-06-08T00:00:00"/>
    <m/>
    <m/>
    <x v="16"/>
    <s v="STL"/>
    <m/>
    <s v="2024-02"/>
    <n v="45337"/>
    <x v="11"/>
  </r>
  <r>
    <n v="1032219"/>
    <n v="371"/>
    <n v="371"/>
    <s v="TALIAFERRO, RICHARD"/>
    <x v="128"/>
    <x v="7"/>
    <x v="0"/>
    <d v="2003-06-27T00:00:00"/>
    <m/>
    <m/>
    <x v="1"/>
    <s v="RIC"/>
    <m/>
    <s v="2024-02"/>
    <n v="45337"/>
    <x v="11"/>
  </r>
  <r>
    <n v="1032221"/>
    <n v="372"/>
    <n v="372"/>
    <s v="DARROCH, KEVIN"/>
    <x v="128"/>
    <x v="4"/>
    <x v="0"/>
    <d v="2024-06-06T00:00:00"/>
    <m/>
    <m/>
    <x v="19"/>
    <s v="SAN"/>
    <m/>
    <s v="2024-02"/>
    <n v="45337"/>
    <x v="11"/>
  </r>
  <r>
    <n v="1032223"/>
    <n v="373"/>
    <n v="373"/>
    <s v="SHEPHERD, JEFFREY"/>
    <x v="128"/>
    <x v="1"/>
    <x v="0"/>
    <d v="2026-07-05T00:00:00"/>
    <m/>
    <m/>
    <x v="0"/>
    <s v="DFW"/>
    <m/>
    <s v="2024-02"/>
    <n v="45337"/>
    <x v="11"/>
  </r>
  <r>
    <n v="1032225"/>
    <n v="374"/>
    <n v="374"/>
    <s v="KRAFT, DAVID"/>
    <x v="128"/>
    <x v="3"/>
    <x v="0"/>
    <d v="2025-03-13T00:00:00"/>
    <m/>
    <m/>
    <x v="7"/>
    <s v="SGF"/>
    <m/>
    <s v="2024-02"/>
    <n v="45337"/>
    <x v="11"/>
  </r>
  <r>
    <n v="1032226"/>
    <n v="375"/>
    <n v="375"/>
    <s v="SAULS, WAYNE"/>
    <x v="128"/>
    <x v="1"/>
    <x v="0"/>
    <d v="2024-09-11T00:00:00"/>
    <m/>
    <m/>
    <x v="5"/>
    <s v="MSP"/>
    <m/>
    <s v="2024-02"/>
    <n v="45337"/>
    <x v="11"/>
  </r>
  <r>
    <n v="1032227"/>
    <n v="376"/>
    <n v="376"/>
    <s v="THEBEAU, WAYNE"/>
    <x v="128"/>
    <x v="0"/>
    <x v="0"/>
    <d v="2009-06-28T00:00:00"/>
    <m/>
    <s v="TR"/>
    <x v="21"/>
    <s v="STL"/>
    <m/>
    <s v="2024-02"/>
    <n v="45337"/>
    <x v="11"/>
  </r>
  <r>
    <n v="1032228"/>
    <n v="377"/>
    <n v="377"/>
    <s v="FAMIANO, CHRISTOPHER"/>
    <x v="128"/>
    <x v="3"/>
    <x v="0"/>
    <d v="2024-07-15T00:00:00"/>
    <m/>
    <m/>
    <x v="14"/>
    <s v="BNA"/>
    <m/>
    <s v="2024-02"/>
    <n v="45337"/>
    <x v="11"/>
  </r>
  <r>
    <n v="1032259"/>
    <n v="378"/>
    <n v="378"/>
    <s v="MC GEEHAN, ROBERT"/>
    <x v="129"/>
    <x v="0"/>
    <x v="0"/>
    <d v="2018-09-05T00:00:00"/>
    <m/>
    <m/>
    <x v="2"/>
    <s v="BED"/>
    <m/>
    <s v="2024-02"/>
    <n v="45337"/>
    <x v="11"/>
  </r>
  <r>
    <n v="1032253"/>
    <n v="379"/>
    <n v="379"/>
    <s v="COX, GARY"/>
    <x v="130"/>
    <x v="4"/>
    <x v="0"/>
    <d v="2023-02-12T00:00:00"/>
    <m/>
    <m/>
    <x v="19"/>
    <s v="COS"/>
    <m/>
    <s v="2024-02"/>
    <n v="45337"/>
    <x v="11"/>
  </r>
  <r>
    <n v="1032254"/>
    <n v="380"/>
    <n v="380"/>
    <s v="LANE, TIMOTHY"/>
    <x v="130"/>
    <x v="5"/>
    <x v="0"/>
    <d v="2024-06-12T00:00:00"/>
    <m/>
    <m/>
    <x v="3"/>
    <s v="PHX"/>
    <m/>
    <s v="2024-02"/>
    <n v="45337"/>
    <x v="11"/>
  </r>
  <r>
    <n v="1032255"/>
    <n v="381"/>
    <n v="381"/>
    <s v="GAYLORD, CHARLES"/>
    <x v="130"/>
    <x v="1"/>
    <x v="0"/>
    <d v="2026-06-20T00:00:00"/>
    <m/>
    <m/>
    <x v="21"/>
    <s v="BDL"/>
    <m/>
    <s v="2024-02"/>
    <n v="45337"/>
    <x v="11"/>
  </r>
  <r>
    <n v="1032256"/>
    <n v="382"/>
    <n v="382"/>
    <s v="NEWELL, FRANK"/>
    <x v="130"/>
    <x v="1"/>
    <x v="0"/>
    <d v="2024-08-17T00:00:00"/>
    <m/>
    <m/>
    <x v="7"/>
    <s v="DAY"/>
    <m/>
    <s v="2024-02"/>
    <n v="45337"/>
    <x v="11"/>
  </r>
  <r>
    <n v="1032274"/>
    <n v="383"/>
    <n v="383"/>
    <s v="SCHMITT III, ALFRED"/>
    <x v="131"/>
    <x v="4"/>
    <x v="0"/>
    <d v="2023-02-01T00:00:00"/>
    <m/>
    <m/>
    <x v="3"/>
    <s v="DFW"/>
    <m/>
    <s v="2024-02"/>
    <n v="45337"/>
    <x v="11"/>
  </r>
  <r>
    <n v="1032275"/>
    <n v="384"/>
    <n v="384"/>
    <s v="SARAD, NIKHIL"/>
    <x v="131"/>
    <x v="4"/>
    <x v="0"/>
    <d v="2023-02-01T00:00:00"/>
    <m/>
    <m/>
    <x v="19"/>
    <s v="DAL"/>
    <m/>
    <s v="2024-02"/>
    <n v="45337"/>
    <x v="11"/>
  </r>
  <r>
    <n v="1032276"/>
    <n v="385"/>
    <n v="385"/>
    <s v="MC KENNA, PATRICK"/>
    <x v="131"/>
    <x v="6"/>
    <x v="0"/>
    <d v="2003-04-09T00:00:00"/>
    <m/>
    <m/>
    <x v="6"/>
    <s v="COS"/>
    <m/>
    <s v="2024-02"/>
    <n v="45337"/>
    <x v="11"/>
  </r>
  <r>
    <n v="1032291"/>
    <n v="386"/>
    <n v="386"/>
    <s v="KOENIG, MATTHEW"/>
    <x v="132"/>
    <x v="0"/>
    <x v="0"/>
    <d v="2020-01-16T00:00:00"/>
    <m/>
    <s v="CA"/>
    <x v="2"/>
    <s v="CMH"/>
    <m/>
    <s v="2024-02"/>
    <n v="45337"/>
    <x v="11"/>
  </r>
  <r>
    <n v="1032311"/>
    <n v="387"/>
    <n v="387"/>
    <s v="GARDNER, LYNN"/>
    <x v="132"/>
    <x v="5"/>
    <x v="0"/>
    <d v="2022-05-08T00:00:00"/>
    <m/>
    <m/>
    <x v="15"/>
    <s v="GNV"/>
    <m/>
    <s v="2024-02"/>
    <n v="45337"/>
    <x v="11"/>
  </r>
  <r>
    <n v="1032292"/>
    <n v="388"/>
    <n v="388"/>
    <s v="SAWYER, BRADLEY"/>
    <x v="132"/>
    <x v="4"/>
    <x v="0"/>
    <d v="2024-09-11T00:00:00"/>
    <m/>
    <m/>
    <x v="5"/>
    <s v="PNS"/>
    <m/>
    <s v="2024-02"/>
    <n v="45337"/>
    <x v="11"/>
  </r>
  <r>
    <n v="1032293"/>
    <n v="389"/>
    <n v="389"/>
    <s v="SISK, STEVEN"/>
    <x v="132"/>
    <x v="1"/>
    <x v="0"/>
    <d v="2026-03-09T00:00:00"/>
    <m/>
    <m/>
    <x v="1"/>
    <s v="PHX"/>
    <m/>
    <s v="2024-02"/>
    <n v="45337"/>
    <x v="11"/>
  </r>
  <r>
    <n v="1032294"/>
    <n v="390"/>
    <n v="390"/>
    <s v="DELTGEN, JAMES"/>
    <x v="132"/>
    <x v="1"/>
    <x v="0"/>
    <d v="2026-03-09T00:00:00"/>
    <m/>
    <m/>
    <x v="5"/>
    <s v="MSN"/>
    <m/>
    <s v="2024-02"/>
    <n v="45337"/>
    <x v="11"/>
  </r>
  <r>
    <n v="1032295"/>
    <n v="391"/>
    <n v="391"/>
    <s v="LARSEN, MICHAEL"/>
    <x v="132"/>
    <x v="0"/>
    <x v="0"/>
    <d v="2026-07-24T00:00:00"/>
    <m/>
    <s v="TR"/>
    <x v="8"/>
    <s v="COD"/>
    <m/>
    <s v="2024-02"/>
    <n v="45337"/>
    <x v="11"/>
  </r>
  <r>
    <n v="1032296"/>
    <n v="392"/>
    <n v="392"/>
    <s v="CONDON, TROY"/>
    <x v="132"/>
    <x v="0"/>
    <x v="0"/>
    <d v="2017-04-24T00:00:00"/>
    <m/>
    <s v="NRFO"/>
    <x v="21"/>
    <s v="PHX"/>
    <m/>
    <s v="2024-02"/>
    <n v="45337"/>
    <x v="11"/>
  </r>
  <r>
    <n v="1032338"/>
    <n v="393"/>
    <n v="393"/>
    <s v="HANSON III, ROBERT"/>
    <x v="132"/>
    <x v="1"/>
    <x v="0"/>
    <d v="2024-07-15T00:00:00"/>
    <m/>
    <m/>
    <x v="0"/>
    <s v="TYS"/>
    <m/>
    <s v="2024-02"/>
    <n v="45337"/>
    <x v="11"/>
  </r>
  <r>
    <n v="1032297"/>
    <n v="394"/>
    <n v="394"/>
    <s v="LEMAITRE, ERIC"/>
    <x v="132"/>
    <x v="1"/>
    <x v="0"/>
    <d v="2026-06-20T00:00:00"/>
    <m/>
    <m/>
    <x v="9"/>
    <s v="SLC"/>
    <m/>
    <s v="2024-02"/>
    <n v="45337"/>
    <x v="11"/>
  </r>
  <r>
    <n v="1032299"/>
    <n v="395"/>
    <n v="395"/>
    <s v="BACK, PATRICK"/>
    <x v="133"/>
    <x v="5"/>
    <x v="0"/>
    <d v="2019-10-08T00:00:00"/>
    <m/>
    <s v="NRFO"/>
    <x v="5"/>
    <s v="DAB"/>
    <m/>
    <s v="2024-02"/>
    <n v="45337"/>
    <x v="11"/>
  </r>
  <r>
    <n v="1032301"/>
    <n v="396"/>
    <n v="396"/>
    <s v="WILLIAMS III, DAVID"/>
    <x v="134"/>
    <x v="1"/>
    <x v="0"/>
    <d v="2024-08-17T00:00:00"/>
    <m/>
    <m/>
    <x v="0"/>
    <s v="GSO"/>
    <m/>
    <s v="2024-02"/>
    <n v="45337"/>
    <x v="11"/>
  </r>
  <r>
    <n v="1032323"/>
    <n v="397"/>
    <n v="397"/>
    <s v="SMITH, GARY"/>
    <x v="135"/>
    <x v="4"/>
    <x v="0"/>
    <d v="2023-02-12T00:00:00"/>
    <m/>
    <m/>
    <x v="8"/>
    <s v="SEA"/>
    <m/>
    <s v="2024-02"/>
    <n v="45337"/>
    <x v="11"/>
  </r>
  <r>
    <n v="1032325"/>
    <n v="398"/>
    <n v="398"/>
    <s v="HARMON, GLENN"/>
    <x v="135"/>
    <x v="7"/>
    <x v="0"/>
    <d v="2007-05-20T00:00:00"/>
    <m/>
    <m/>
    <x v="21"/>
    <s v="CRQ"/>
    <m/>
    <s v="2024-02"/>
    <n v="45337"/>
    <x v="11"/>
  </r>
  <r>
    <n v="1032324"/>
    <n v="399"/>
    <n v="399"/>
    <s v="GJOLMESLI, JOHN"/>
    <x v="135"/>
    <x v="4"/>
    <x v="0"/>
    <d v="2026-06-09T00:00:00"/>
    <m/>
    <m/>
    <x v="0"/>
    <s v="BLI"/>
    <m/>
    <s v="2024-02"/>
    <n v="45337"/>
    <x v="11"/>
  </r>
  <r>
    <n v="1032326"/>
    <n v="400"/>
    <n v="400"/>
    <s v="CASBURN, MARK"/>
    <x v="135"/>
    <x v="1"/>
    <x v="0"/>
    <d v="2026-08-09T00:00:00"/>
    <m/>
    <m/>
    <x v="15"/>
    <s v="AVL"/>
    <m/>
    <s v="2024-02"/>
    <n v="45337"/>
    <x v="11"/>
  </r>
  <r>
    <n v="1032342"/>
    <n v="401"/>
    <n v="401"/>
    <s v="MOLINSKI, JUDITH"/>
    <x v="136"/>
    <x v="0"/>
    <x v="0"/>
    <d v="2020-04-13T00:00:00"/>
    <m/>
    <m/>
    <x v="4"/>
    <s v="BOI"/>
    <m/>
    <s v="2024-02"/>
    <n v="45337"/>
    <x v="11"/>
  </r>
  <r>
    <n v="1032343"/>
    <n v="402"/>
    <n v="402"/>
    <s v="MOLINSKI, JOHN"/>
    <x v="136"/>
    <x v="1"/>
    <x v="0"/>
    <d v="2026-01-26T00:00:00"/>
    <m/>
    <m/>
    <x v="4"/>
    <s v="BOI"/>
    <m/>
    <s v="2024-02"/>
    <n v="45337"/>
    <x v="11"/>
  </r>
  <r>
    <n v="1032341"/>
    <n v="403"/>
    <n v="403"/>
    <s v="MARKS, MATTHEW"/>
    <x v="136"/>
    <x v="0"/>
    <x v="0"/>
    <d v="2015-11-21T00:00:00"/>
    <m/>
    <s v="TR"/>
    <x v="1"/>
    <s v="CMH"/>
    <m/>
    <s v="2024-02"/>
    <n v="45337"/>
    <x v="11"/>
  </r>
  <r>
    <n v="1032344"/>
    <n v="404"/>
    <n v="404"/>
    <s v="WALKER, DARRON"/>
    <x v="136"/>
    <x v="4"/>
    <x v="0"/>
    <d v="2023-03-16T00:00:00"/>
    <m/>
    <m/>
    <x v="8"/>
    <s v="TUL"/>
    <m/>
    <s v="2024-02"/>
    <n v="45337"/>
    <x v="11"/>
  </r>
  <r>
    <n v="1032345"/>
    <n v="405"/>
    <n v="405"/>
    <s v="HORNE, SHAWN"/>
    <x v="136"/>
    <x v="3"/>
    <x v="0"/>
    <d v="2024-11-11T00:00:00"/>
    <m/>
    <m/>
    <x v="14"/>
    <s v="SRQ"/>
    <m/>
    <s v="2024-02"/>
    <n v="45337"/>
    <x v="11"/>
  </r>
  <r>
    <n v="1032346"/>
    <n v="406"/>
    <n v="406"/>
    <s v="DANNENFELDT, JOSEPH"/>
    <x v="136"/>
    <x v="4"/>
    <x v="0"/>
    <d v="2023-03-16T00:00:00"/>
    <m/>
    <m/>
    <x v="3"/>
    <s v="BOI"/>
    <m/>
    <s v="2024-02"/>
    <n v="45337"/>
    <x v="11"/>
  </r>
  <r>
    <n v="1032347"/>
    <n v="407"/>
    <n v="407"/>
    <s v="FRY, MELISSA"/>
    <x v="136"/>
    <x v="5"/>
    <x v="0"/>
    <d v="2024-07-02T00:00:00"/>
    <m/>
    <m/>
    <x v="19"/>
    <s v="PHX"/>
    <m/>
    <s v="2024-02"/>
    <n v="45337"/>
    <x v="11"/>
  </r>
  <r>
    <n v="1040043"/>
    <n v="408"/>
    <n v="408"/>
    <s v="WIGGINS, JAMES"/>
    <x v="137"/>
    <x v="0"/>
    <x v="0"/>
    <d v="2018-09-05T00:00:00"/>
    <m/>
    <m/>
    <x v="3"/>
    <s v="AVL"/>
    <m/>
    <s v="2024-02"/>
    <n v="45337"/>
    <x v="11"/>
  </r>
  <r>
    <n v="1032356"/>
    <n v="409"/>
    <n v="409"/>
    <s v="BINGHAM, JEFFERY"/>
    <x v="137"/>
    <x v="3"/>
    <x v="0"/>
    <d v="2025-05-08T00:00:00"/>
    <m/>
    <m/>
    <x v="7"/>
    <s v="OAJ"/>
    <m/>
    <s v="2024-02"/>
    <n v="45337"/>
    <x v="11"/>
  </r>
  <r>
    <n v="1032357"/>
    <n v="410"/>
    <n v="410"/>
    <s v="BURKET, GREGORY"/>
    <x v="137"/>
    <x v="0"/>
    <x v="0"/>
    <d v="2021-01-05T00:00:00"/>
    <m/>
    <m/>
    <x v="1"/>
    <s v="DTW"/>
    <m/>
    <s v="2024-02"/>
    <n v="45337"/>
    <x v="11"/>
  </r>
  <r>
    <n v="1032358"/>
    <n v="411"/>
    <n v="411"/>
    <s v="DUPUIS, JAMES"/>
    <x v="137"/>
    <x v="1"/>
    <x v="0"/>
    <d v="2024-08-17T00:00:00"/>
    <m/>
    <m/>
    <x v="5"/>
    <s v="TPA"/>
    <m/>
    <s v="2024-02"/>
    <n v="45337"/>
    <x v="11"/>
  </r>
  <r>
    <n v="1032359"/>
    <n v="412"/>
    <n v="412"/>
    <s v="STINSON, JEFFREY"/>
    <x v="137"/>
    <x v="0"/>
    <x v="0"/>
    <d v="2019-03-16T00:00:00"/>
    <m/>
    <m/>
    <x v="3"/>
    <s v="DAB"/>
    <m/>
    <s v="2024-02"/>
    <n v="45337"/>
    <x v="11"/>
  </r>
  <r>
    <n v="1032360"/>
    <n v="413"/>
    <n v="413"/>
    <s v="SORENSON, BART"/>
    <x v="137"/>
    <x v="1"/>
    <x v="0"/>
    <d v="2025-09-29T00:00:00"/>
    <m/>
    <m/>
    <x v="9"/>
    <s v="BIS"/>
    <m/>
    <s v="2024-02"/>
    <n v="45337"/>
    <x v="11"/>
  </r>
  <r>
    <n v="1032385"/>
    <n v="414"/>
    <n v="414"/>
    <s v="MARVIN, SHAWN"/>
    <x v="137"/>
    <x v="0"/>
    <x v="0"/>
    <d v="2024-05-22T00:00:00"/>
    <m/>
    <m/>
    <x v="3"/>
    <s v="CWA"/>
    <m/>
    <s v="2024-02"/>
    <n v="45337"/>
    <x v="11"/>
  </r>
  <r>
    <n v="1032362"/>
    <n v="415"/>
    <n v="415"/>
    <s v="LEDERER, JEFFREY"/>
    <x v="137"/>
    <x v="1"/>
    <x v="0"/>
    <d v="2026-11-25T00:00:00"/>
    <m/>
    <m/>
    <x v="15"/>
    <s v="PWM"/>
    <m/>
    <s v="2024-02"/>
    <n v="45337"/>
    <x v="11"/>
  </r>
  <r>
    <n v="1032363"/>
    <n v="416"/>
    <n v="416"/>
    <s v="WAGNER, MICHAEL"/>
    <x v="137"/>
    <x v="3"/>
    <x v="0"/>
    <d v="2024-07-15T00:00:00"/>
    <m/>
    <m/>
    <x v="18"/>
    <s v="MLB"/>
    <m/>
    <s v="2024-02"/>
    <n v="45337"/>
    <x v="11"/>
  </r>
  <r>
    <n v="1032364"/>
    <n v="417"/>
    <n v="417"/>
    <s v="BARNSTABLE, NEAL"/>
    <x v="137"/>
    <x v="0"/>
    <x v="0"/>
    <d v="2019-04-09T00:00:00"/>
    <m/>
    <m/>
    <x v="10"/>
    <s v="CMH"/>
    <m/>
    <s v="2024-02"/>
    <n v="45337"/>
    <x v="11"/>
  </r>
  <r>
    <n v="1032367"/>
    <n v="418"/>
    <n v="418"/>
    <s v="CHRISTY, JAMES"/>
    <x v="137"/>
    <x v="0"/>
    <x v="0"/>
    <d v="2022-07-11T00:00:00"/>
    <m/>
    <m/>
    <x v="3"/>
    <s v="ONT"/>
    <m/>
    <s v="2024-02"/>
    <n v="45337"/>
    <x v="11"/>
  </r>
  <r>
    <n v="1032372"/>
    <n v="419"/>
    <n v="419"/>
    <s v="BROWN, CHRISTOPHER"/>
    <x v="138"/>
    <x v="5"/>
    <x v="0"/>
    <d v="2021-04-12T00:00:00"/>
    <m/>
    <m/>
    <x v="18"/>
    <s v="ICT"/>
    <m/>
    <s v="2024-02"/>
    <n v="45337"/>
    <x v="11"/>
  </r>
  <r>
    <n v="1032374"/>
    <n v="420"/>
    <n v="420"/>
    <s v="RUSK, GEREN"/>
    <x v="138"/>
    <x v="6"/>
    <x v="0"/>
    <d v="2004-06-14T00:00:00"/>
    <m/>
    <m/>
    <x v="6"/>
    <s v="DFW"/>
    <m/>
    <s v="2024-02"/>
    <n v="45337"/>
    <x v="11"/>
  </r>
  <r>
    <n v="1032376"/>
    <n v="421"/>
    <n v="421"/>
    <s v="EDWARDS, SHAWN"/>
    <x v="138"/>
    <x v="6"/>
    <x v="0"/>
    <d v="2003-09-11T00:00:00"/>
    <m/>
    <m/>
    <x v="19"/>
    <s v="PDK"/>
    <m/>
    <s v="2024-02"/>
    <n v="45337"/>
    <x v="11"/>
  </r>
  <r>
    <n v="1032378"/>
    <n v="422"/>
    <n v="422"/>
    <s v="LOVISONE, STEVEN"/>
    <x v="138"/>
    <x v="1"/>
    <x v="0"/>
    <d v="2024-09-11T00:00:00"/>
    <m/>
    <m/>
    <x v="2"/>
    <s v="MCI"/>
    <m/>
    <s v="2024-02"/>
    <n v="45337"/>
    <x v="11"/>
  </r>
  <r>
    <n v="1032379"/>
    <n v="423"/>
    <n v="423"/>
    <s v="STOLTZ, KEVIN"/>
    <x v="138"/>
    <x v="1"/>
    <x v="0"/>
    <d v="2019-11-19T00:00:00"/>
    <m/>
    <m/>
    <x v="15"/>
    <s v="TPA"/>
    <m/>
    <s v="2024-02"/>
    <n v="45337"/>
    <x v="11"/>
  </r>
  <r>
    <n v="1032381"/>
    <n v="424"/>
    <n v="424"/>
    <s v="MILLER, DANIEL"/>
    <x v="139"/>
    <x v="3"/>
    <x v="0"/>
    <d v="2024-07-15T00:00:00"/>
    <m/>
    <m/>
    <x v="14"/>
    <s v="FWA"/>
    <m/>
    <s v="2024-02"/>
    <n v="45337"/>
    <x v="11"/>
  </r>
  <r>
    <n v="1032395"/>
    <n v="425"/>
    <n v="425"/>
    <s v="BRACE, STEPHEN"/>
    <x v="140"/>
    <x v="5"/>
    <x v="0"/>
    <d v="2020-05-09T00:00:00"/>
    <m/>
    <m/>
    <x v="14"/>
    <s v="LAS"/>
    <m/>
    <s v="2024-02"/>
    <n v="45337"/>
    <x v="11"/>
  </r>
  <r>
    <n v="1032396"/>
    <n v="426"/>
    <n v="426"/>
    <s v="KISER, DARREN"/>
    <x v="140"/>
    <x v="6"/>
    <x v="0"/>
    <d v="2003-07-27T00:00:00"/>
    <m/>
    <m/>
    <x v="5"/>
    <s v="OKC"/>
    <m/>
    <s v="2024-02"/>
    <n v="45337"/>
    <x v="11"/>
  </r>
  <r>
    <n v="1040044"/>
    <n v="427"/>
    <n v="427"/>
    <s v="MURDOCK, BRYAN"/>
    <x v="141"/>
    <x v="3"/>
    <x v="0"/>
    <d v="2024-07-15T00:00:00"/>
    <m/>
    <s v="CA"/>
    <x v="0"/>
    <s v="SRQ"/>
    <m/>
    <s v="2024-02"/>
    <n v="45337"/>
    <x v="11"/>
  </r>
  <r>
    <n v="1032446"/>
    <n v="428"/>
    <n v="428"/>
    <s v="ROUNTREE, GREGORY"/>
    <x v="142"/>
    <x v="5"/>
    <x v="0"/>
    <d v="2021-04-30T00:00:00"/>
    <m/>
    <m/>
    <x v="3"/>
    <s v="LIT"/>
    <m/>
    <s v="2024-02"/>
    <n v="45337"/>
    <x v="11"/>
  </r>
  <r>
    <n v="1032415"/>
    <n v="429"/>
    <n v="429"/>
    <s v="BRENNAN, THOMAS"/>
    <x v="143"/>
    <x v="9"/>
    <x v="0"/>
    <m/>
    <m/>
    <m/>
    <x v="5"/>
    <s v="TEB"/>
    <m/>
    <s v="2024-02"/>
    <n v="45337"/>
    <x v="11"/>
  </r>
  <r>
    <n v="1032417"/>
    <n v="430"/>
    <n v="430"/>
    <s v="OAKES, THOMAS"/>
    <x v="143"/>
    <x v="1"/>
    <x v="0"/>
    <d v="2023-11-17T00:00:00"/>
    <m/>
    <s v="CA"/>
    <x v="11"/>
    <s v="SRQ"/>
    <m/>
    <s v="2024-02"/>
    <n v="45337"/>
    <x v="11"/>
  </r>
  <r>
    <n v="1032402"/>
    <n v="431"/>
    <n v="431"/>
    <s v="ROWE, STANLEY"/>
    <x v="144"/>
    <x v="6"/>
    <x v="0"/>
    <d v="2003-08-08T00:00:00"/>
    <m/>
    <m/>
    <x v="11"/>
    <s v="DAB"/>
    <m/>
    <s v="2024-02"/>
    <n v="45337"/>
    <x v="11"/>
  </r>
  <r>
    <n v="1040045"/>
    <n v="432"/>
    <n v="432"/>
    <s v="HIGLEY, RICHARD"/>
    <x v="144"/>
    <x v="0"/>
    <x v="0"/>
    <d v="2020-04-13T00:00:00"/>
    <m/>
    <m/>
    <x v="19"/>
    <s v="PBI"/>
    <m/>
    <s v="2024-02"/>
    <n v="45337"/>
    <x v="11"/>
  </r>
  <r>
    <n v="1032403"/>
    <n v="433"/>
    <n v="433"/>
    <s v="MARSHALL II, MICHAEL"/>
    <x v="144"/>
    <x v="5"/>
    <x v="0"/>
    <d v="2020-02-22T00:00:00"/>
    <m/>
    <m/>
    <x v="14"/>
    <s v="PIA"/>
    <m/>
    <s v="2024-02"/>
    <n v="45337"/>
    <x v="11"/>
  </r>
  <r>
    <n v="1032404"/>
    <n v="434"/>
    <n v="434"/>
    <s v="VAN SPRANG, LUDWIG"/>
    <x v="144"/>
    <x v="1"/>
    <x v="0"/>
    <d v="2024-10-16T00:00:00"/>
    <m/>
    <m/>
    <x v="18"/>
    <s v="MCO"/>
    <m/>
    <s v="2024-02"/>
    <n v="45337"/>
    <x v="11"/>
  </r>
  <r>
    <n v="1032405"/>
    <n v="435"/>
    <n v="435"/>
    <s v="BURBY, MICHAEL"/>
    <x v="144"/>
    <x v="0"/>
    <x v="0"/>
    <d v="2019-12-14T00:00:00"/>
    <m/>
    <m/>
    <x v="21"/>
    <s v="CLT"/>
    <m/>
    <s v="2024-02"/>
    <n v="45337"/>
    <x v="11"/>
  </r>
  <r>
    <n v="1032406"/>
    <n v="436"/>
    <n v="436"/>
    <s v="HENRY, DONALD"/>
    <x v="144"/>
    <x v="4"/>
    <x v="0"/>
    <d v="2024-07-15T00:00:00"/>
    <m/>
    <m/>
    <x v="3"/>
    <s v="ROC"/>
    <m/>
    <s v="2024-02"/>
    <n v="45337"/>
    <x v="11"/>
  </r>
  <r>
    <n v="1032407"/>
    <n v="437"/>
    <n v="437"/>
    <s v="VEREST, ANCHORELLE"/>
    <x v="144"/>
    <x v="1"/>
    <x v="0"/>
    <d v="2024-10-16T00:00:00"/>
    <m/>
    <m/>
    <x v="18"/>
    <s v="MCO"/>
    <m/>
    <s v="2024-02"/>
    <n v="45337"/>
    <x v="11"/>
  </r>
  <r>
    <n v="1032408"/>
    <n v="438"/>
    <n v="438"/>
    <s v="SENITA, KENT"/>
    <x v="144"/>
    <x v="4"/>
    <x v="0"/>
    <d v="2024-06-12T00:00:00"/>
    <m/>
    <m/>
    <x v="3"/>
    <s v="CMH"/>
    <m/>
    <s v="2024-02"/>
    <n v="45337"/>
    <x v="11"/>
  </r>
  <r>
    <n v="1032428"/>
    <n v="439"/>
    <n v="439"/>
    <s v="DOYLE, PAUL"/>
    <x v="145"/>
    <x v="0"/>
    <x v="0"/>
    <d v="2025-11-09T00:00:00"/>
    <m/>
    <m/>
    <x v="21"/>
    <s v="SAN"/>
    <m/>
    <s v="2024-02"/>
    <n v="45337"/>
    <x v="11"/>
  </r>
  <r>
    <n v="1032429"/>
    <n v="440"/>
    <n v="440"/>
    <s v="PAWLAK, JOHN"/>
    <x v="145"/>
    <x v="0"/>
    <x v="0"/>
    <d v="2006-12-16T00:00:00"/>
    <m/>
    <m/>
    <x v="1"/>
    <s v="IAH"/>
    <m/>
    <s v="2024-02"/>
    <n v="45337"/>
    <x v="11"/>
  </r>
  <r>
    <n v="1032430"/>
    <n v="441"/>
    <n v="441"/>
    <s v="WATSON, WILLIAM"/>
    <x v="145"/>
    <x v="4"/>
    <x v="0"/>
    <d v="2023-04-10T00:00:00"/>
    <m/>
    <m/>
    <x v="16"/>
    <s v="ATL"/>
    <m/>
    <s v="2024-02"/>
    <n v="45337"/>
    <x v="11"/>
  </r>
  <r>
    <n v="1032431"/>
    <n v="442"/>
    <n v="442"/>
    <s v="HENSON, RICK"/>
    <x v="145"/>
    <x v="5"/>
    <x v="0"/>
    <d v="2019-06-22T00:00:00"/>
    <m/>
    <s v="TR"/>
    <x v="0"/>
    <s v="GSP"/>
    <m/>
    <s v="2024-02"/>
    <n v="45337"/>
    <x v="11"/>
  </r>
  <r>
    <n v="1032433"/>
    <n v="443"/>
    <n v="443"/>
    <s v="SAVOIA, VINCENT"/>
    <x v="145"/>
    <x v="6"/>
    <x v="0"/>
    <d v="2005-11-07T00:00:00"/>
    <m/>
    <m/>
    <x v="1"/>
    <s v="TEB"/>
    <m/>
    <s v="2024-02"/>
    <n v="45337"/>
    <x v="11"/>
  </r>
  <r>
    <n v="1032434"/>
    <n v="444"/>
    <n v="444"/>
    <s v="CLAYTON JR, NEILL"/>
    <x v="145"/>
    <x v="5"/>
    <x v="0"/>
    <d v="2021-02-01T00:00:00"/>
    <m/>
    <m/>
    <x v="14"/>
    <s v="SLC"/>
    <m/>
    <s v="2024-02"/>
    <n v="45337"/>
    <x v="11"/>
  </r>
  <r>
    <n v="1032435"/>
    <n v="445"/>
    <n v="445"/>
    <s v="FRASHURE, KEVIN"/>
    <x v="145"/>
    <x v="1"/>
    <x v="0"/>
    <d v="2025-11-09T00:00:00"/>
    <m/>
    <m/>
    <x v="9"/>
    <s v="DEN"/>
    <m/>
    <s v="2024-02"/>
    <n v="45337"/>
    <x v="11"/>
  </r>
  <r>
    <n v="1032436"/>
    <n v="446"/>
    <n v="446"/>
    <s v="DURST, MATTHEW"/>
    <x v="145"/>
    <x v="7"/>
    <x v="0"/>
    <d v="2026-07-05T00:00:00"/>
    <m/>
    <m/>
    <x v="19"/>
    <s v="SRQ"/>
    <m/>
    <s v="2024-02"/>
    <n v="45337"/>
    <x v="11"/>
  </r>
  <r>
    <n v="1032437"/>
    <n v="447"/>
    <n v="447"/>
    <s v="ADKINS, CHRISTOPHER"/>
    <x v="145"/>
    <x v="5"/>
    <x v="0"/>
    <d v="2019-12-01T00:00:00"/>
    <m/>
    <m/>
    <x v="1"/>
    <s v="TPA"/>
    <m/>
    <s v="2024-02"/>
    <n v="45337"/>
    <x v="11"/>
  </r>
  <r>
    <n v="1032440"/>
    <n v="448"/>
    <n v="448"/>
    <s v="CHECHILA, WAYNE"/>
    <x v="146"/>
    <x v="9"/>
    <x v="0"/>
    <m/>
    <m/>
    <m/>
    <x v="9"/>
    <s v="DAB"/>
    <m/>
    <s v="2024-02"/>
    <n v="45337"/>
    <x v="11"/>
  </r>
  <r>
    <n v="1032443"/>
    <n v="449"/>
    <n v="449"/>
    <s v="WARREN, JAMES"/>
    <x v="146"/>
    <x v="1"/>
    <x v="0"/>
    <d v="2024-08-17T00:00:00"/>
    <m/>
    <m/>
    <x v="14"/>
    <s v="SAV"/>
    <m/>
    <s v="2024-02"/>
    <n v="45337"/>
    <x v="11"/>
  </r>
  <r>
    <n v="1032439"/>
    <n v="450"/>
    <n v="450"/>
    <s v="SHRADER, STEVEN"/>
    <x v="146"/>
    <x v="0"/>
    <x v="0"/>
    <m/>
    <m/>
    <s v="CA"/>
    <x v="9"/>
    <s v="DAY"/>
    <m/>
    <s v="2024-02"/>
    <n v="45337"/>
    <x v="11"/>
  </r>
  <r>
    <n v="1032452"/>
    <n v="451"/>
    <n v="451"/>
    <s v="DESMOND, PATRICK"/>
    <x v="147"/>
    <x v="3"/>
    <x v="0"/>
    <d v="2024-08-17T00:00:00"/>
    <m/>
    <s v="TR"/>
    <x v="12"/>
    <s v="ALB"/>
    <m/>
    <s v="2024-02"/>
    <n v="45337"/>
    <x v="11"/>
  </r>
  <r>
    <n v="1032453"/>
    <n v="452"/>
    <n v="452"/>
    <s v="DAVIS, ROBERT"/>
    <x v="147"/>
    <x v="1"/>
    <x v="0"/>
    <d v="2024-09-11T00:00:00"/>
    <m/>
    <m/>
    <x v="12"/>
    <s v="MSP"/>
    <m/>
    <s v="2024-02"/>
    <n v="45337"/>
    <x v="11"/>
  </r>
  <r>
    <n v="1032471"/>
    <n v="453"/>
    <n v="453"/>
    <s v="PIANTANIDA, RAYMOND"/>
    <x v="148"/>
    <x v="0"/>
    <x v="0"/>
    <d v="2022-06-22T00:00:00"/>
    <m/>
    <m/>
    <x v="14"/>
    <s v="GNV"/>
    <m/>
    <s v="2024-02"/>
    <n v="45337"/>
    <x v="11"/>
  </r>
  <r>
    <n v="1032472"/>
    <n v="454"/>
    <n v="454"/>
    <s v="MURRAY, JAMES"/>
    <x v="148"/>
    <x v="2"/>
    <x v="1"/>
    <d v="2026-04-12T00:00:00"/>
    <m/>
    <m/>
    <x v="17"/>
    <s v="DAL"/>
    <m/>
    <s v="2024-02"/>
    <n v="45337"/>
    <x v="11"/>
  </r>
  <r>
    <n v="1032474"/>
    <n v="455"/>
    <n v="455"/>
    <s v="HANNAHS, JEFFREY"/>
    <x v="148"/>
    <x v="4"/>
    <x v="0"/>
    <d v="2023-02-12T00:00:00"/>
    <m/>
    <m/>
    <x v="14"/>
    <s v="TPA"/>
    <m/>
    <s v="2024-02"/>
    <n v="45337"/>
    <x v="11"/>
  </r>
  <r>
    <n v="1032489"/>
    <n v="456"/>
    <n v="456"/>
    <s v="KNOOP, MICHAEL"/>
    <x v="149"/>
    <x v="1"/>
    <x v="0"/>
    <d v="2026-08-09T00:00:00"/>
    <m/>
    <m/>
    <x v="11"/>
    <s v="PDK"/>
    <m/>
    <s v="2024-02"/>
    <n v="45337"/>
    <x v="11"/>
  </r>
  <r>
    <n v="1032491"/>
    <n v="457"/>
    <n v="457"/>
    <s v="BEVERS, RICKIE"/>
    <x v="149"/>
    <x v="0"/>
    <x v="0"/>
    <d v="2020-06-16T00:00:00"/>
    <m/>
    <m/>
    <x v="15"/>
    <s v="STL"/>
    <m/>
    <s v="2024-02"/>
    <n v="45337"/>
    <x v="11"/>
  </r>
  <r>
    <n v="1032492"/>
    <n v="458"/>
    <n v="458"/>
    <s v="GRIFFITHS, ALAN"/>
    <x v="149"/>
    <x v="5"/>
    <x v="0"/>
    <d v="2026-05-08T00:00:00"/>
    <m/>
    <m/>
    <x v="6"/>
    <s v="CMH"/>
    <m/>
    <s v="2024-02"/>
    <n v="45337"/>
    <x v="11"/>
  </r>
  <r>
    <n v="1032493"/>
    <n v="459"/>
    <n v="459"/>
    <s v="BARTKOWIAK, JOHN"/>
    <x v="149"/>
    <x v="3"/>
    <x v="0"/>
    <d v="2024-11-11T00:00:00"/>
    <m/>
    <m/>
    <x v="1"/>
    <s v="PHX"/>
    <m/>
    <s v="2024-02"/>
    <n v="45337"/>
    <x v="11"/>
  </r>
  <r>
    <n v="1032494"/>
    <n v="460"/>
    <n v="460"/>
    <s v="KELLEY, STEPHEN"/>
    <x v="149"/>
    <x v="0"/>
    <x v="0"/>
    <d v="2019-12-14T00:00:00"/>
    <m/>
    <m/>
    <x v="2"/>
    <s v="SEA"/>
    <m/>
    <s v="2024-02"/>
    <n v="45337"/>
    <x v="11"/>
  </r>
  <r>
    <n v="1032495"/>
    <n v="461"/>
    <n v="461"/>
    <s v="SMITH, BRIAN"/>
    <x v="149"/>
    <x v="7"/>
    <x v="0"/>
    <d v="2009-04-12T00:00:00"/>
    <m/>
    <m/>
    <x v="17"/>
    <s v="PHX"/>
    <m/>
    <s v="2024-02"/>
    <n v="45337"/>
    <x v="11"/>
  </r>
  <r>
    <n v="1032496"/>
    <n v="462"/>
    <n v="462"/>
    <s v="HORNADAY, BRET"/>
    <x v="149"/>
    <x v="0"/>
    <x v="0"/>
    <d v="2018-09-05T00:00:00"/>
    <m/>
    <m/>
    <x v="5"/>
    <s v="SHV"/>
    <m/>
    <s v="2024-02"/>
    <n v="45337"/>
    <x v="11"/>
  </r>
  <r>
    <n v="1032497"/>
    <n v="463"/>
    <n v="463"/>
    <s v="VAS, KEVIN"/>
    <x v="149"/>
    <x v="0"/>
    <x v="0"/>
    <d v="2019-05-16T00:00:00"/>
    <m/>
    <m/>
    <x v="8"/>
    <s v="CLE"/>
    <m/>
    <s v="2024-02"/>
    <n v="45337"/>
    <x v="11"/>
  </r>
  <r>
    <n v="1032500"/>
    <n v="464"/>
    <n v="464"/>
    <s v="VAN EENENAAM, LARRY"/>
    <x v="150"/>
    <x v="4"/>
    <x v="0"/>
    <d v="2025-05-08T00:00:00"/>
    <m/>
    <m/>
    <x v="6"/>
    <s v="SAV"/>
    <m/>
    <s v="2024-02"/>
    <n v="45337"/>
    <x v="11"/>
  </r>
  <r>
    <n v="1032505"/>
    <n v="465"/>
    <n v="465"/>
    <s v="TATE, CHARLES"/>
    <x v="150"/>
    <x v="0"/>
    <x v="0"/>
    <m/>
    <m/>
    <m/>
    <x v="18"/>
    <s v="PDK"/>
    <m/>
    <s v="2024-02"/>
    <n v="45337"/>
    <x v="11"/>
  </r>
  <r>
    <n v="1032511"/>
    <n v="466"/>
    <n v="466"/>
    <s v="HOGG, JAMES"/>
    <x v="151"/>
    <x v="5"/>
    <x v="0"/>
    <d v="2005-09-04T00:00:00"/>
    <m/>
    <m/>
    <x v="3"/>
    <s v="CMH"/>
    <m/>
    <s v="2024-02"/>
    <n v="45337"/>
    <x v="11"/>
  </r>
  <r>
    <n v="1032512"/>
    <n v="467"/>
    <n v="467"/>
    <s v="LANCIAL JR, RICHARD"/>
    <x v="151"/>
    <x v="0"/>
    <x v="0"/>
    <d v="2018-09-05T00:00:00"/>
    <m/>
    <m/>
    <x v="17"/>
    <s v="DSM"/>
    <m/>
    <s v="2024-02"/>
    <n v="45337"/>
    <x v="11"/>
  </r>
  <r>
    <n v="1032513"/>
    <n v="468"/>
    <n v="468"/>
    <s v="PERATA, MICHAEL"/>
    <x v="151"/>
    <x v="1"/>
    <x v="0"/>
    <d v="2026-07-05T00:00:00"/>
    <m/>
    <m/>
    <x v="18"/>
    <s v="BOI"/>
    <m/>
    <s v="2024-02"/>
    <n v="45337"/>
    <x v="11"/>
  </r>
  <r>
    <n v="1032514"/>
    <n v="469"/>
    <n v="469"/>
    <s v="SCHONING, TIMOTHY"/>
    <x v="151"/>
    <x v="4"/>
    <x v="0"/>
    <d v="2024-09-11T00:00:00"/>
    <m/>
    <m/>
    <x v="6"/>
    <s v="TLH"/>
    <m/>
    <s v="2024-02"/>
    <n v="45337"/>
    <x v="11"/>
  </r>
  <r>
    <n v="1032515"/>
    <n v="470"/>
    <n v="470"/>
    <s v="MC ALLISTER, THOMAS"/>
    <x v="151"/>
    <x v="0"/>
    <x v="0"/>
    <d v="2019-06-22T00:00:00"/>
    <m/>
    <m/>
    <x v="11"/>
    <s v="BHM"/>
    <m/>
    <s v="2024-02"/>
    <n v="45337"/>
    <x v="11"/>
  </r>
  <r>
    <n v="1032516"/>
    <n v="471"/>
    <n v="471"/>
    <s v="MANGRUM JR, WILLIAM"/>
    <x v="151"/>
    <x v="0"/>
    <x v="0"/>
    <d v="2018-09-05T00:00:00"/>
    <m/>
    <m/>
    <x v="5"/>
    <s v="BOI"/>
    <m/>
    <s v="2024-02"/>
    <n v="45337"/>
    <x v="11"/>
  </r>
  <r>
    <n v="1032517"/>
    <n v="472"/>
    <n v="472"/>
    <s v="DANIELSON, SUZANNE"/>
    <x v="151"/>
    <x v="4"/>
    <x v="0"/>
    <d v="2007-07-25T00:00:00"/>
    <m/>
    <s v="TR"/>
    <x v="8"/>
    <s v="DEN"/>
    <m/>
    <s v="2024-02"/>
    <n v="45337"/>
    <x v="11"/>
  </r>
  <r>
    <n v="1032518"/>
    <n v="473"/>
    <n v="473"/>
    <s v="STEINER, ROBERT"/>
    <x v="151"/>
    <x v="0"/>
    <x v="0"/>
    <d v="2024-08-17T00:00:00"/>
    <m/>
    <m/>
    <x v="5"/>
    <s v="SGU"/>
    <m/>
    <s v="2024-02"/>
    <n v="45337"/>
    <x v="11"/>
  </r>
  <r>
    <n v="1032519"/>
    <n v="474"/>
    <n v="474"/>
    <s v="DAVIS, MICHAEL"/>
    <x v="151"/>
    <x v="0"/>
    <x v="0"/>
    <d v="2022-04-05T00:00:00"/>
    <m/>
    <m/>
    <x v="1"/>
    <s v="CMH"/>
    <s v="TSP"/>
    <s v="2024-02"/>
    <n v="45337"/>
    <x v="11"/>
  </r>
  <r>
    <n v="1032520"/>
    <n v="475"/>
    <n v="475"/>
    <s v="ROYER, SHAYNE"/>
    <x v="151"/>
    <x v="0"/>
    <x v="0"/>
    <d v="2021-12-18T00:00:00"/>
    <m/>
    <m/>
    <x v="14"/>
    <s v="BTR"/>
    <m/>
    <s v="2024-02"/>
    <n v="45337"/>
    <x v="11"/>
  </r>
  <r>
    <n v="1032521"/>
    <n v="476"/>
    <n v="476"/>
    <s v="MC GUIRE, KELLY"/>
    <x v="151"/>
    <x v="1"/>
    <x v="0"/>
    <d v="2024-09-11T00:00:00"/>
    <m/>
    <m/>
    <x v="5"/>
    <s v="VNY"/>
    <m/>
    <s v="2024-02"/>
    <n v="45337"/>
    <x v="11"/>
  </r>
  <r>
    <n v="1032522"/>
    <n v="477"/>
    <n v="477"/>
    <s v="MEEKS, WESLEY"/>
    <x v="151"/>
    <x v="4"/>
    <x v="0"/>
    <d v="2014-08-22T00:00:00"/>
    <m/>
    <s v="TR"/>
    <x v="9"/>
    <s v="VPS"/>
    <m/>
    <s v="2024-02"/>
    <n v="45337"/>
    <x v="11"/>
  </r>
  <r>
    <n v="1032536"/>
    <n v="478"/>
    <n v="478"/>
    <s v="UPTON, BRIAN"/>
    <x v="152"/>
    <x v="0"/>
    <x v="0"/>
    <d v="2018-09-05T00:00:00"/>
    <m/>
    <m/>
    <x v="9"/>
    <s v="PIT"/>
    <m/>
    <s v="2024-02"/>
    <n v="45337"/>
    <x v="11"/>
  </r>
  <r>
    <n v="1032537"/>
    <n v="479"/>
    <n v="479"/>
    <s v="ELLIS III, WILLIAM"/>
    <x v="152"/>
    <x v="1"/>
    <x v="0"/>
    <d v="2026-03-09T00:00:00"/>
    <m/>
    <m/>
    <x v="1"/>
    <s v="RNO"/>
    <m/>
    <s v="2024-02"/>
    <n v="45337"/>
    <x v="11"/>
  </r>
  <r>
    <n v="1032539"/>
    <n v="480"/>
    <n v="480"/>
    <s v="MC KEOWN COSTA, MARY"/>
    <x v="152"/>
    <x v="5"/>
    <x v="0"/>
    <d v="2023-03-16T00:00:00"/>
    <m/>
    <m/>
    <x v="1"/>
    <s v="DAB"/>
    <m/>
    <s v="2024-02"/>
    <n v="45337"/>
    <x v="11"/>
  </r>
  <r>
    <n v="1032575"/>
    <n v="481"/>
    <n v="481"/>
    <s v="TIMKO, SCOTT"/>
    <x v="152"/>
    <x v="5"/>
    <x v="0"/>
    <d v="2019-06-11T00:00:00"/>
    <m/>
    <s v="NRFO"/>
    <x v="16"/>
    <s v="PIT"/>
    <m/>
    <s v="2024-02"/>
    <n v="45337"/>
    <x v="11"/>
  </r>
  <r>
    <n v="1032540"/>
    <n v="482"/>
    <n v="482"/>
    <s v="ROBERTS, TROY"/>
    <x v="152"/>
    <x v="1"/>
    <x v="0"/>
    <d v="2024-09-11T00:00:00"/>
    <m/>
    <m/>
    <x v="15"/>
    <s v="PIA"/>
    <m/>
    <s v="2024-02"/>
    <n v="45337"/>
    <x v="11"/>
  </r>
  <r>
    <n v="1032542"/>
    <n v="483"/>
    <n v="483"/>
    <s v="MC CORMICK, KEITH"/>
    <x v="152"/>
    <x v="4"/>
    <x v="0"/>
    <d v="2026-04-12T00:00:00"/>
    <m/>
    <m/>
    <x v="6"/>
    <s v="ILM"/>
    <m/>
    <s v="2024-02"/>
    <n v="45337"/>
    <x v="11"/>
  </r>
  <r>
    <n v="1032543"/>
    <n v="484"/>
    <n v="484"/>
    <s v="CAXTON SMITH, GREGORY"/>
    <x v="152"/>
    <x v="1"/>
    <x v="0"/>
    <d v="2026-11-25T00:00:00"/>
    <m/>
    <m/>
    <x v="15"/>
    <s v="PWM"/>
    <m/>
    <s v="2024-02"/>
    <n v="45337"/>
    <x v="11"/>
  </r>
  <r>
    <n v="1032544"/>
    <n v="485"/>
    <n v="485"/>
    <s v="MILLHOUSE, ERIC"/>
    <x v="152"/>
    <x v="0"/>
    <x v="0"/>
    <d v="2019-02-10T00:00:00"/>
    <m/>
    <s v="TR"/>
    <x v="2"/>
    <s v="TYS"/>
    <m/>
    <s v="2024-02"/>
    <n v="45337"/>
    <x v="11"/>
  </r>
  <r>
    <n v="1032551"/>
    <n v="486"/>
    <n v="486"/>
    <s v="JOHNSON SR, THOMAS"/>
    <x v="153"/>
    <x v="1"/>
    <x v="0"/>
    <d v="2024-09-11T00:00:00"/>
    <m/>
    <m/>
    <x v="10"/>
    <s v="BNA"/>
    <m/>
    <s v="2024-02"/>
    <n v="45337"/>
    <x v="11"/>
  </r>
  <r>
    <n v="1032552"/>
    <n v="487"/>
    <n v="487"/>
    <s v="CRAWFORD, GREGORY"/>
    <x v="153"/>
    <x v="4"/>
    <x v="0"/>
    <d v="2023-02-12T00:00:00"/>
    <m/>
    <m/>
    <x v="17"/>
    <s v="MLI"/>
    <m/>
    <s v="2024-02"/>
    <n v="45337"/>
    <x v="11"/>
  </r>
  <r>
    <n v="1032554"/>
    <n v="488"/>
    <n v="488"/>
    <s v="GEORGE, KEVIN"/>
    <x v="153"/>
    <x v="0"/>
    <x v="0"/>
    <d v="2021-01-05T00:00:00"/>
    <m/>
    <m/>
    <x v="14"/>
    <s v="PIA"/>
    <m/>
    <s v="2024-02"/>
    <n v="45337"/>
    <x v="11"/>
  </r>
  <r>
    <n v="1032555"/>
    <n v="489"/>
    <n v="489"/>
    <s v="WIMSATT, DAVID"/>
    <x v="153"/>
    <x v="1"/>
    <x v="0"/>
    <d v="2024-09-11T00:00:00"/>
    <m/>
    <m/>
    <x v="9"/>
    <s v="IAH"/>
    <m/>
    <s v="2024-02"/>
    <n v="45337"/>
    <x v="11"/>
  </r>
  <r>
    <n v="1032556"/>
    <n v="490"/>
    <n v="490"/>
    <s v="JOHNSON, GREGORY"/>
    <x v="153"/>
    <x v="0"/>
    <x v="0"/>
    <d v="2019-07-14T00:00:00"/>
    <m/>
    <m/>
    <x v="18"/>
    <s v="PDK"/>
    <m/>
    <s v="2024-02"/>
    <n v="45337"/>
    <x v="11"/>
  </r>
  <r>
    <n v="1032557"/>
    <n v="491"/>
    <n v="491"/>
    <s v="FINCH, JOHN"/>
    <x v="153"/>
    <x v="1"/>
    <x v="0"/>
    <d v="2026-03-09T00:00:00"/>
    <m/>
    <m/>
    <x v="12"/>
    <s v="BNA"/>
    <m/>
    <s v="2024-02"/>
    <n v="45337"/>
    <x v="11"/>
  </r>
  <r>
    <n v="1032558"/>
    <n v="492"/>
    <n v="492"/>
    <s v="GAGE, CHRISTOPHER"/>
    <x v="153"/>
    <x v="5"/>
    <x v="0"/>
    <d v="2020-06-16T00:00:00"/>
    <m/>
    <m/>
    <x v="6"/>
    <s v="SMF"/>
    <m/>
    <s v="2024-02"/>
    <n v="45337"/>
    <x v="11"/>
  </r>
  <r>
    <n v="1032591"/>
    <n v="493"/>
    <n v="493"/>
    <s v="SCHUMANN, RALPH"/>
    <x v="154"/>
    <x v="0"/>
    <x v="0"/>
    <d v="2024-08-17T00:00:00"/>
    <m/>
    <m/>
    <x v="12"/>
    <s v="PNS"/>
    <m/>
    <s v="2024-02"/>
    <n v="45337"/>
    <x v="11"/>
  </r>
  <r>
    <n v="1032580"/>
    <n v="494"/>
    <n v="494"/>
    <s v="NISHIKAWA, TY"/>
    <x v="155"/>
    <x v="3"/>
    <x v="0"/>
    <d v="2024-10-16T00:00:00"/>
    <m/>
    <m/>
    <x v="5"/>
    <s v="JAX"/>
    <m/>
    <s v="2024-02"/>
    <n v="45337"/>
    <x v="11"/>
  </r>
  <r>
    <n v="1032582"/>
    <n v="495"/>
    <n v="495"/>
    <s v="WALLACE, GEORGE"/>
    <x v="155"/>
    <x v="1"/>
    <x v="0"/>
    <d v="2026-03-09T00:00:00"/>
    <m/>
    <m/>
    <x v="0"/>
    <s v="ECP"/>
    <m/>
    <s v="2024-02"/>
    <n v="45337"/>
    <x v="11"/>
  </r>
  <r>
    <n v="1032583"/>
    <n v="496"/>
    <n v="496"/>
    <s v="REYES, MICHAEL"/>
    <x v="155"/>
    <x v="5"/>
    <x v="0"/>
    <d v="2022-04-11T00:00:00"/>
    <m/>
    <m/>
    <x v="1"/>
    <s v="GSP"/>
    <m/>
    <s v="2024-02"/>
    <n v="45337"/>
    <x v="11"/>
  </r>
  <r>
    <n v="1032586"/>
    <n v="497"/>
    <n v="497"/>
    <s v="GRANGEON, OLIVIER"/>
    <x v="155"/>
    <x v="0"/>
    <x v="0"/>
    <d v="2019-02-10T00:00:00"/>
    <m/>
    <m/>
    <x v="18"/>
    <s v="TPA"/>
    <m/>
    <s v="2024-02"/>
    <n v="45337"/>
    <x v="11"/>
  </r>
  <r>
    <n v="1032588"/>
    <n v="498"/>
    <n v="498"/>
    <s v="BERT, MICHAEL"/>
    <x v="155"/>
    <x v="3"/>
    <x v="0"/>
    <d v="2025-05-08T00:00:00"/>
    <m/>
    <s v="TR"/>
    <x v="0"/>
    <s v="GJT"/>
    <m/>
    <s v="2024-02"/>
    <n v="45337"/>
    <x v="11"/>
  </r>
  <r>
    <n v="1032589"/>
    <n v="499"/>
    <n v="499"/>
    <s v="JOHNSON, DOUGLAS"/>
    <x v="155"/>
    <x v="1"/>
    <x v="0"/>
    <d v="2026-03-09T00:00:00"/>
    <m/>
    <m/>
    <x v="9"/>
    <s v="LAS"/>
    <m/>
    <s v="2024-02"/>
    <n v="45337"/>
    <x v="11"/>
  </r>
  <r>
    <n v="1032567"/>
    <n v="500"/>
    <n v="500"/>
    <s v="KINSALL, DANIEL"/>
    <x v="156"/>
    <x v="1"/>
    <x v="0"/>
    <d v="2024-09-11T00:00:00"/>
    <m/>
    <m/>
    <x v="5"/>
    <s v="DAB"/>
    <m/>
    <s v="2024-02"/>
    <n v="45337"/>
    <x v="11"/>
  </r>
  <r>
    <n v="1032572"/>
    <n v="501"/>
    <n v="501"/>
    <s v="CLAUSER, GREGORY"/>
    <x v="156"/>
    <x v="8"/>
    <x v="0"/>
    <m/>
    <m/>
    <m/>
    <x v="6"/>
    <s v="PHL"/>
    <m/>
    <s v="2024-02"/>
    <n v="45337"/>
    <x v="11"/>
  </r>
  <r>
    <n v="1032568"/>
    <n v="502"/>
    <n v="502"/>
    <s v="SPITLER, SCOTT"/>
    <x v="156"/>
    <x v="8"/>
    <x v="0"/>
    <m/>
    <m/>
    <m/>
    <x v="1"/>
    <s v="SYR"/>
    <m/>
    <s v="2024-02"/>
    <n v="45337"/>
    <x v="11"/>
  </r>
  <r>
    <n v="1032596"/>
    <n v="503"/>
    <n v="503"/>
    <s v="AMBROSE, SCOTT"/>
    <x v="157"/>
    <x v="5"/>
    <x v="0"/>
    <d v="2021-04-12T00:00:00"/>
    <m/>
    <m/>
    <x v="3"/>
    <s v="BDL"/>
    <m/>
    <s v="2024-02"/>
    <n v="45337"/>
    <x v="11"/>
  </r>
  <r>
    <n v="1032598"/>
    <n v="504"/>
    <n v="504"/>
    <s v="BIGELOW, WARD"/>
    <x v="157"/>
    <x v="3"/>
    <x v="0"/>
    <d v="2024-08-17T00:00:00"/>
    <m/>
    <m/>
    <x v="14"/>
    <s v="CMH"/>
    <m/>
    <s v="2024-02"/>
    <n v="45337"/>
    <x v="11"/>
  </r>
  <r>
    <n v="1032599"/>
    <n v="505"/>
    <n v="505"/>
    <s v="ASPLUND, JONAS"/>
    <x v="157"/>
    <x v="1"/>
    <x v="0"/>
    <d v="2025-09-10T00:00:00"/>
    <m/>
    <m/>
    <x v="10"/>
    <s v="DLH"/>
    <m/>
    <s v="2024-02"/>
    <n v="45337"/>
    <x v="11"/>
  </r>
  <r>
    <n v="1032600"/>
    <n v="506"/>
    <n v="506"/>
    <s v="SAMRUD, MARTEN"/>
    <x v="157"/>
    <x v="5"/>
    <x v="0"/>
    <d v="2020-04-13T00:00:00"/>
    <m/>
    <m/>
    <x v="3"/>
    <s v="DAL"/>
    <m/>
    <s v="2024-02"/>
    <n v="45337"/>
    <x v="11"/>
  </r>
  <r>
    <n v="1032601"/>
    <n v="507"/>
    <n v="507"/>
    <s v="LONG, TODD"/>
    <x v="157"/>
    <x v="5"/>
    <x v="0"/>
    <d v="2022-03-11T00:00:00"/>
    <m/>
    <m/>
    <x v="3"/>
    <s v="MSP"/>
    <m/>
    <s v="2024-02"/>
    <n v="45337"/>
    <x v="11"/>
  </r>
  <r>
    <n v="1032607"/>
    <n v="508"/>
    <n v="508"/>
    <s v="PARSONS, JOHN"/>
    <x v="158"/>
    <x v="1"/>
    <x v="0"/>
    <d v="2026-03-09T00:00:00"/>
    <m/>
    <m/>
    <x v="0"/>
    <s v="MCO"/>
    <m/>
    <s v="2024-02"/>
    <n v="45337"/>
    <x v="11"/>
  </r>
  <r>
    <n v="1032640"/>
    <n v="509"/>
    <n v="509"/>
    <s v="NELSON, ERIK"/>
    <x v="158"/>
    <x v="5"/>
    <x v="0"/>
    <d v="2027-04-18T00:00:00"/>
    <m/>
    <m/>
    <x v="5"/>
    <s v="BLI"/>
    <m/>
    <s v="2024-02"/>
    <n v="45337"/>
    <x v="11"/>
  </r>
  <r>
    <n v="1032612"/>
    <n v="510"/>
    <n v="510"/>
    <s v="SORENSEN, RODNEY"/>
    <x v="159"/>
    <x v="0"/>
    <x v="0"/>
    <d v="2018-10-01T00:00:00"/>
    <m/>
    <m/>
    <x v="9"/>
    <s v="CMH"/>
    <m/>
    <s v="2024-02"/>
    <n v="45337"/>
    <x v="11"/>
  </r>
  <r>
    <n v="1032613"/>
    <n v="511"/>
    <n v="511"/>
    <s v="LYONS, GREGORY"/>
    <x v="159"/>
    <x v="1"/>
    <x v="0"/>
    <d v="2023-05-13T00:00:00"/>
    <m/>
    <m/>
    <x v="11"/>
    <s v="TPA"/>
    <m/>
    <s v="2024-02"/>
    <n v="45337"/>
    <x v="11"/>
  </r>
  <r>
    <n v="1032614"/>
    <n v="512"/>
    <n v="512"/>
    <s v="HARVILL, CHRISTOPHER"/>
    <x v="159"/>
    <x v="0"/>
    <x v="0"/>
    <d v="2018-10-01T00:00:00"/>
    <m/>
    <m/>
    <x v="2"/>
    <s v="SEA"/>
    <m/>
    <s v="2024-02"/>
    <n v="45337"/>
    <x v="11"/>
  </r>
  <r>
    <n v="1714368"/>
    <n v="513"/>
    <n v="513"/>
    <s v="SHERROUSE, CHARLES"/>
    <x v="160"/>
    <x v="3"/>
    <x v="0"/>
    <d v="2024-12-10T00:00:00"/>
    <m/>
    <m/>
    <x v="0"/>
    <s v="BTR"/>
    <m/>
    <s v="2024-02"/>
    <n v="45337"/>
    <x v="11"/>
  </r>
  <r>
    <n v="1032626"/>
    <n v="514"/>
    <n v="514"/>
    <s v="DEPINAY, RICHARD"/>
    <x v="160"/>
    <x v="4"/>
    <x v="0"/>
    <d v="2025-02-16T00:00:00"/>
    <m/>
    <s v="TR"/>
    <x v="1"/>
    <s v="DFW"/>
    <m/>
    <s v="2024-02"/>
    <n v="45337"/>
    <x v="11"/>
  </r>
  <r>
    <n v="1032644"/>
    <n v="515"/>
    <n v="515"/>
    <s v="RYAN JR, RICHARD"/>
    <x v="161"/>
    <x v="5"/>
    <x v="0"/>
    <d v="2023-03-16T00:00:00"/>
    <m/>
    <m/>
    <x v="9"/>
    <s v="BED"/>
    <m/>
    <s v="2024-02"/>
    <n v="45337"/>
    <x v="11"/>
  </r>
  <r>
    <n v="1032646"/>
    <n v="516"/>
    <n v="516"/>
    <s v="JOHNSON, ZACKARY"/>
    <x v="161"/>
    <x v="1"/>
    <x v="0"/>
    <d v="2026-03-09T00:00:00"/>
    <m/>
    <m/>
    <x v="5"/>
    <s v="PNS"/>
    <m/>
    <s v="2024-02"/>
    <n v="45337"/>
    <x v="11"/>
  </r>
  <r>
    <n v="1032648"/>
    <n v="517"/>
    <n v="517"/>
    <s v="STROBEL, FRANCIS"/>
    <x v="161"/>
    <x v="5"/>
    <x v="0"/>
    <d v="2003-08-20T00:00:00"/>
    <m/>
    <m/>
    <x v="1"/>
    <s v="ISP"/>
    <m/>
    <s v="2024-02"/>
    <n v="45337"/>
    <x v="11"/>
  </r>
  <r>
    <n v="1610411"/>
    <n v="518"/>
    <n v="518"/>
    <s v="DUNN, GEORGE"/>
    <x v="161"/>
    <x v="3"/>
    <x v="0"/>
    <d v="2024-08-17T00:00:00"/>
    <m/>
    <s v="TR"/>
    <x v="12"/>
    <s v="TPA"/>
    <m/>
    <s v="2024-02"/>
    <n v="45337"/>
    <x v="11"/>
  </r>
  <r>
    <n v="1032691"/>
    <n v="519"/>
    <n v="519"/>
    <s v="QUISH III, THOMAS"/>
    <x v="162"/>
    <x v="3"/>
    <x v="0"/>
    <d v="2024-11-18T00:00:00"/>
    <m/>
    <m/>
    <x v="5"/>
    <s v="TPA"/>
    <m/>
    <s v="2024-02"/>
    <n v="45337"/>
    <x v="11"/>
  </r>
  <r>
    <n v="1032680"/>
    <n v="520"/>
    <n v="520"/>
    <s v="SHERWOOD, MICHAEL"/>
    <x v="163"/>
    <x v="9"/>
    <x v="0"/>
    <m/>
    <s v="Management"/>
    <m/>
    <x v="23"/>
    <s v="CMH"/>
    <m/>
    <s v="2024-02"/>
    <n v="45337"/>
    <x v="11"/>
  </r>
  <r>
    <n v="1032681"/>
    <n v="521"/>
    <n v="521"/>
    <s v="HANNIFIN, JOHN"/>
    <x v="163"/>
    <x v="3"/>
    <x v="0"/>
    <d v="2025-05-08T00:00:00"/>
    <m/>
    <m/>
    <x v="5"/>
    <s v="UNV"/>
    <m/>
    <s v="2024-02"/>
    <n v="45337"/>
    <x v="11"/>
  </r>
  <r>
    <n v="1032660"/>
    <n v="522"/>
    <n v="522"/>
    <s v="HOPKIN, ROSS"/>
    <x v="164"/>
    <x v="0"/>
    <x v="0"/>
    <d v="2018-12-29T00:00:00"/>
    <m/>
    <m/>
    <x v="18"/>
    <s v="SGU"/>
    <m/>
    <s v="2024-02"/>
    <n v="45337"/>
    <x v="11"/>
  </r>
  <r>
    <n v="1032661"/>
    <n v="523"/>
    <n v="523"/>
    <s v="HARRIS, THOMAS"/>
    <x v="164"/>
    <x v="8"/>
    <x v="0"/>
    <d v="2009-03-28T00:00:00"/>
    <m/>
    <m/>
    <x v="3"/>
    <s v="MSY"/>
    <m/>
    <s v="2024-02"/>
    <n v="45337"/>
    <x v="11"/>
  </r>
  <r>
    <n v="1032662"/>
    <n v="524"/>
    <n v="524"/>
    <s v="RABASSI, RONALD"/>
    <x v="164"/>
    <x v="0"/>
    <x v="0"/>
    <d v="2018-10-01T00:00:00"/>
    <m/>
    <m/>
    <x v="15"/>
    <s v="TPA"/>
    <m/>
    <s v="2024-02"/>
    <n v="45337"/>
    <x v="11"/>
  </r>
  <r>
    <n v="1032663"/>
    <n v="525"/>
    <n v="525"/>
    <s v="COLLINS, FRANCIS"/>
    <x v="164"/>
    <x v="4"/>
    <x v="0"/>
    <d v="2025-11-09T00:00:00"/>
    <m/>
    <m/>
    <x v="14"/>
    <s v="BLI"/>
    <m/>
    <s v="2024-02"/>
    <n v="45337"/>
    <x v="11"/>
  </r>
  <r>
    <n v="1032664"/>
    <n v="526"/>
    <n v="526"/>
    <s v="DAWSON, CHRISTOPHER"/>
    <x v="164"/>
    <x v="0"/>
    <x v="0"/>
    <d v="2020-05-09T00:00:00"/>
    <m/>
    <m/>
    <x v="18"/>
    <s v="FAY"/>
    <m/>
    <s v="2024-02"/>
    <n v="45337"/>
    <x v="11"/>
  </r>
  <r>
    <n v="1032666"/>
    <n v="527"/>
    <n v="527"/>
    <s v="ZIMMERMANN, TILL"/>
    <x v="164"/>
    <x v="5"/>
    <x v="0"/>
    <d v="2020-01-20T00:00:00"/>
    <m/>
    <m/>
    <x v="6"/>
    <s v="CAK"/>
    <m/>
    <s v="2024-02"/>
    <n v="45337"/>
    <x v="11"/>
  </r>
  <r>
    <n v="1032668"/>
    <n v="528"/>
    <n v="528"/>
    <s v="ARONSON, DAVID"/>
    <x v="164"/>
    <x v="3"/>
    <x v="0"/>
    <d v="2024-08-17T00:00:00"/>
    <m/>
    <m/>
    <x v="9"/>
    <s v="FLL"/>
    <m/>
    <s v="2024-02"/>
    <n v="45337"/>
    <x v="11"/>
  </r>
  <r>
    <n v="1032669"/>
    <n v="529"/>
    <n v="529"/>
    <s v="ZIMMERMAN, DAVID"/>
    <x v="164"/>
    <x v="5"/>
    <x v="0"/>
    <d v="2021-03-12T00:00:00"/>
    <m/>
    <m/>
    <x v="6"/>
    <s v="STL"/>
    <m/>
    <s v="2024-02"/>
    <n v="45337"/>
    <x v="11"/>
  </r>
  <r>
    <n v="1032697"/>
    <n v="530"/>
    <n v="530"/>
    <s v="DAVIS, ALAN"/>
    <x v="165"/>
    <x v="3"/>
    <x v="0"/>
    <d v="2024-08-17T00:00:00"/>
    <m/>
    <m/>
    <x v="18"/>
    <s v="BOS"/>
    <s v="TSP"/>
    <s v="2024-02"/>
    <n v="45337"/>
    <x v="11"/>
  </r>
  <r>
    <n v="1032740"/>
    <n v="531"/>
    <n v="531"/>
    <s v="PEACHEY, EMERSON"/>
    <x v="166"/>
    <x v="7"/>
    <x v="0"/>
    <d v="2025-04-13T00:00:00"/>
    <m/>
    <m/>
    <x v="19"/>
    <s v="UNV"/>
    <m/>
    <s v="2024-02"/>
    <n v="45337"/>
    <x v="11"/>
  </r>
  <r>
    <n v="1032720"/>
    <n v="532"/>
    <n v="532"/>
    <s v="CARTHY, JOHN"/>
    <x v="166"/>
    <x v="5"/>
    <x v="0"/>
    <d v="2004-04-01T00:00:00"/>
    <m/>
    <m/>
    <x v="3"/>
    <s v="SYR"/>
    <m/>
    <s v="2024-02"/>
    <n v="45337"/>
    <x v="11"/>
  </r>
  <r>
    <n v="1032721"/>
    <n v="533"/>
    <n v="533"/>
    <s v="HALE, LESLIE"/>
    <x v="166"/>
    <x v="1"/>
    <x v="0"/>
    <d v="2026-07-05T00:00:00"/>
    <m/>
    <m/>
    <x v="1"/>
    <s v="TPA"/>
    <m/>
    <s v="2024-02"/>
    <n v="45337"/>
    <x v="11"/>
  </r>
  <r>
    <n v="1032693"/>
    <n v="534"/>
    <n v="534"/>
    <s v="WARD, ROBERT"/>
    <x v="166"/>
    <x v="5"/>
    <x v="0"/>
    <d v="2020-04-13T00:00:00"/>
    <m/>
    <m/>
    <x v="6"/>
    <s v="BNA"/>
    <m/>
    <s v="2024-02"/>
    <n v="45337"/>
    <x v="11"/>
  </r>
  <r>
    <n v="1032712"/>
    <n v="535"/>
    <n v="535"/>
    <s v="JARVIS, JEFFREY"/>
    <x v="167"/>
    <x v="8"/>
    <x v="0"/>
    <m/>
    <m/>
    <m/>
    <x v="13"/>
    <s v="GSO"/>
    <m/>
    <s v="2024-02"/>
    <n v="45337"/>
    <x v="11"/>
  </r>
  <r>
    <n v="1032708"/>
    <n v="536"/>
    <n v="536"/>
    <s v="GREEK, JEFFREY"/>
    <x v="167"/>
    <x v="5"/>
    <x v="0"/>
    <d v="2025-05-08T00:00:00"/>
    <m/>
    <m/>
    <x v="14"/>
    <s v="AUS"/>
    <m/>
    <s v="2024-02"/>
    <n v="45337"/>
    <x v="11"/>
  </r>
  <r>
    <n v="1032711"/>
    <n v="537"/>
    <n v="537"/>
    <s v="BURCHAM, JAIME"/>
    <x v="167"/>
    <x v="8"/>
    <x v="0"/>
    <m/>
    <m/>
    <m/>
    <x v="9"/>
    <s v="GSO"/>
    <m/>
    <s v="2024-02"/>
    <n v="45337"/>
    <x v="11"/>
  </r>
  <r>
    <n v="1032723"/>
    <n v="538"/>
    <n v="538"/>
    <s v="OLEARY, JAMES"/>
    <x v="168"/>
    <x v="5"/>
    <x v="0"/>
    <d v="2020-07-26T00:00:00"/>
    <m/>
    <m/>
    <x v="16"/>
    <s v="RDM"/>
    <m/>
    <s v="2024-02"/>
    <n v="45337"/>
    <x v="11"/>
  </r>
  <r>
    <n v="1032704"/>
    <n v="539"/>
    <n v="539"/>
    <s v="ANDRADE, GUSTAVO"/>
    <x v="169"/>
    <x v="4"/>
    <x v="0"/>
    <d v="2023-02-12T00:00:00"/>
    <m/>
    <m/>
    <x v="5"/>
    <s v="FLL"/>
    <m/>
    <s v="2024-02"/>
    <n v="45337"/>
    <x v="11"/>
  </r>
  <r>
    <n v="1032706"/>
    <n v="540"/>
    <n v="540"/>
    <s v="COSMEN, MICHAEL"/>
    <x v="169"/>
    <x v="0"/>
    <x v="0"/>
    <d v="2019-08-28T00:00:00"/>
    <m/>
    <m/>
    <x v="5"/>
    <s v="RSW"/>
    <m/>
    <s v="2024-02"/>
    <n v="45337"/>
    <x v="11"/>
  </r>
  <r>
    <n v="1032713"/>
    <n v="541"/>
    <n v="541"/>
    <s v="PENFOLD RADBOURNE, PAUL"/>
    <x v="169"/>
    <x v="1"/>
    <x v="0"/>
    <d v="2003-12-13T00:00:00"/>
    <m/>
    <s v="TR"/>
    <x v="10"/>
    <s v="MOB"/>
    <m/>
    <s v="2024-02"/>
    <n v="45337"/>
    <x v="11"/>
  </r>
  <r>
    <n v="1032707"/>
    <n v="542"/>
    <n v="542"/>
    <s v="PRESTON, ROBERT"/>
    <x v="169"/>
    <x v="3"/>
    <x v="0"/>
    <d v="2025-05-08T00:00:00"/>
    <m/>
    <m/>
    <x v="1"/>
    <s v="CAK"/>
    <m/>
    <s v="2024-02"/>
    <n v="45337"/>
    <x v="11"/>
  </r>
  <r>
    <n v="1032714"/>
    <n v="543"/>
    <n v="543"/>
    <s v="BAILE JR, ROBERT"/>
    <x v="169"/>
    <x v="1"/>
    <x v="0"/>
    <d v="2026-04-12T00:00:00"/>
    <m/>
    <m/>
    <x v="4"/>
    <s v="BWI"/>
    <m/>
    <s v="2024-02"/>
    <n v="45337"/>
    <x v="11"/>
  </r>
  <r>
    <n v="1032716"/>
    <n v="544"/>
    <n v="544"/>
    <s v="TAYLOR, JESSE"/>
    <x v="169"/>
    <x v="0"/>
    <x v="0"/>
    <d v="2019-01-30T00:00:00"/>
    <m/>
    <m/>
    <x v="9"/>
    <s v="RSW"/>
    <m/>
    <s v="2024-02"/>
    <n v="45337"/>
    <x v="11"/>
  </r>
  <r>
    <n v="1032717"/>
    <n v="545"/>
    <n v="545"/>
    <s v="RAMSDELL, DALLAS"/>
    <x v="169"/>
    <x v="6"/>
    <x v="0"/>
    <d v="2003-09-11T00:00:00"/>
    <m/>
    <s v="TR"/>
    <x v="1"/>
    <s v="AZO"/>
    <m/>
    <s v="2024-02"/>
    <n v="45337"/>
    <x v="11"/>
  </r>
  <r>
    <n v="1032743"/>
    <n v="546"/>
    <n v="546"/>
    <s v="CLARK, CHRISTOPHER"/>
    <x v="170"/>
    <x v="5"/>
    <x v="0"/>
    <d v="2021-04-12T00:00:00"/>
    <m/>
    <m/>
    <x v="3"/>
    <s v="MLB"/>
    <m/>
    <s v="2024-02"/>
    <n v="45337"/>
    <x v="12"/>
  </r>
  <r>
    <n v="1032729"/>
    <n v="547"/>
    <n v="547"/>
    <s v="GILLET, ERIC"/>
    <x v="171"/>
    <x v="5"/>
    <x v="0"/>
    <d v="2023-06-13T00:00:00"/>
    <m/>
    <m/>
    <x v="19"/>
    <s v="BOI"/>
    <m/>
    <s v="2024-02"/>
    <n v="45337"/>
    <x v="12"/>
  </r>
  <r>
    <n v="1040055"/>
    <n v="548"/>
    <n v="548"/>
    <s v="KOSOBUCKI, JOSEPH"/>
    <x v="172"/>
    <x v="8"/>
    <x v="0"/>
    <d v="2007-04-22T00:00:00"/>
    <m/>
    <m/>
    <x v="6"/>
    <s v="SRQ"/>
    <m/>
    <s v="2024-02"/>
    <n v="45337"/>
    <x v="12"/>
  </r>
  <r>
    <n v="1040056"/>
    <n v="549"/>
    <n v="549"/>
    <s v="CULP, CHRISTOPHER"/>
    <x v="173"/>
    <x v="0"/>
    <x v="0"/>
    <d v="2019-03-16T00:00:00"/>
    <m/>
    <s v="TR"/>
    <x v="5"/>
    <s v="LAS"/>
    <m/>
    <s v="2024-02"/>
    <n v="45337"/>
    <x v="12"/>
  </r>
  <r>
    <n v="1032752"/>
    <n v="550"/>
    <n v="550"/>
    <s v="GRAVES, DARREN"/>
    <x v="174"/>
    <x v="1"/>
    <x v="0"/>
    <d v="2019-03-16T00:00:00"/>
    <m/>
    <s v="TR"/>
    <x v="10"/>
    <s v="RNO"/>
    <m/>
    <s v="2024-02"/>
    <n v="45337"/>
    <x v="12"/>
  </r>
  <r>
    <n v="1032754"/>
    <n v="551"/>
    <n v="551"/>
    <s v="WAGNER, JOHN"/>
    <x v="174"/>
    <x v="3"/>
    <x v="0"/>
    <d v="2026-10-17T00:00:00"/>
    <m/>
    <m/>
    <x v="9"/>
    <s v="PDK"/>
    <m/>
    <s v="2024-02"/>
    <n v="45337"/>
    <x v="12"/>
  </r>
  <r>
    <n v="1032755"/>
    <n v="552"/>
    <n v="552"/>
    <s v="ALEXANDER, DANIEL"/>
    <x v="174"/>
    <x v="5"/>
    <x v="0"/>
    <d v="2009-09-10T00:00:00"/>
    <m/>
    <m/>
    <x v="8"/>
    <s v="PIT"/>
    <m/>
    <s v="2024-02"/>
    <n v="45337"/>
    <x v="12"/>
  </r>
  <r>
    <n v="1032738"/>
    <n v="553"/>
    <n v="553"/>
    <s v="FERTALL, LEONARD"/>
    <x v="175"/>
    <x v="8"/>
    <x v="0"/>
    <m/>
    <m/>
    <m/>
    <x v="19"/>
    <s v="DAB"/>
    <m/>
    <s v="2024-02"/>
    <n v="45337"/>
    <x v="12"/>
  </r>
  <r>
    <n v="1032734"/>
    <n v="554"/>
    <n v="554"/>
    <s v="SARTIN, JERRY"/>
    <x v="175"/>
    <x v="8"/>
    <x v="0"/>
    <m/>
    <m/>
    <m/>
    <x v="6"/>
    <s v="ONT"/>
    <m/>
    <s v="2024-02"/>
    <n v="45337"/>
    <x v="12"/>
  </r>
  <r>
    <n v="1032733"/>
    <n v="555"/>
    <n v="555"/>
    <s v="POCOCK, MATTHEW"/>
    <x v="175"/>
    <x v="6"/>
    <x v="0"/>
    <m/>
    <m/>
    <m/>
    <x v="3"/>
    <s v="PDX"/>
    <m/>
    <s v="2024-02"/>
    <n v="45337"/>
    <x v="12"/>
  </r>
  <r>
    <n v="1032731"/>
    <n v="556"/>
    <n v="556"/>
    <s v="JACKSON, BRADLEY"/>
    <x v="175"/>
    <x v="1"/>
    <x v="0"/>
    <d v="2023-11-17T00:00:00"/>
    <m/>
    <m/>
    <x v="5"/>
    <s v="SDF"/>
    <m/>
    <s v="2024-02"/>
    <n v="45337"/>
    <x v="12"/>
  </r>
  <r>
    <n v="1040067"/>
    <n v="557"/>
    <n v="557"/>
    <s v="NEMETH, SCOTT"/>
    <x v="176"/>
    <x v="8"/>
    <x v="0"/>
    <d v="2015-03-11T00:00:00"/>
    <m/>
    <s v="CA"/>
    <x v="10"/>
    <s v="PDX"/>
    <m/>
    <s v="2024-02"/>
    <n v="45337"/>
    <x v="12"/>
  </r>
  <r>
    <n v="1040069"/>
    <n v="558"/>
    <n v="558"/>
    <s v="MALLOY, MICHAEL"/>
    <x v="176"/>
    <x v="0"/>
    <x v="0"/>
    <d v="2019-03-16T00:00:00"/>
    <m/>
    <m/>
    <x v="21"/>
    <s v="DEN"/>
    <m/>
    <s v="2024-02"/>
    <n v="45337"/>
    <x v="12"/>
  </r>
  <r>
    <n v="1040070"/>
    <n v="559"/>
    <n v="559"/>
    <s v="MURRELL, MICHAEL"/>
    <x v="176"/>
    <x v="1"/>
    <x v="0"/>
    <d v="2026-03-09T00:00:00"/>
    <m/>
    <m/>
    <x v="5"/>
    <s v="DEN"/>
    <m/>
    <s v="2024-02"/>
    <n v="45337"/>
    <x v="12"/>
  </r>
  <r>
    <n v="1040072"/>
    <n v="560"/>
    <n v="560"/>
    <s v="GRANZOW, JARED"/>
    <x v="176"/>
    <x v="5"/>
    <x v="0"/>
    <d v="2023-02-12T00:00:00"/>
    <m/>
    <m/>
    <x v="3"/>
    <s v="CMH"/>
    <m/>
    <s v="2024-02"/>
    <n v="45337"/>
    <x v="12"/>
  </r>
  <r>
    <n v="1040089"/>
    <n v="561"/>
    <n v="561"/>
    <s v="COBURN, BROOKS"/>
    <x v="177"/>
    <x v="4"/>
    <x v="0"/>
    <d v="2025-08-12T00:00:00"/>
    <m/>
    <m/>
    <x v="9"/>
    <s v="IAD"/>
    <m/>
    <s v="2024-02"/>
    <n v="45337"/>
    <x v="12"/>
  </r>
  <r>
    <n v="1040090"/>
    <n v="562"/>
    <n v="562"/>
    <s v="BUTLER, ERROL"/>
    <x v="177"/>
    <x v="1"/>
    <x v="0"/>
    <d v="2026-03-09T00:00:00"/>
    <m/>
    <m/>
    <x v="1"/>
    <s v="RNO"/>
    <m/>
    <s v="2024-02"/>
    <n v="45337"/>
    <x v="12"/>
  </r>
  <r>
    <n v="1040082"/>
    <n v="563"/>
    <n v="563"/>
    <s v="TERHAAR, WILLIAM"/>
    <x v="178"/>
    <x v="0"/>
    <x v="0"/>
    <d v="2019-03-16T00:00:00"/>
    <m/>
    <m/>
    <x v="5"/>
    <s v="MCI"/>
    <m/>
    <s v="2024-02"/>
    <n v="45337"/>
    <x v="12"/>
  </r>
  <r>
    <n v="1040081"/>
    <n v="564"/>
    <n v="564"/>
    <s v="HOWARD, DEAN"/>
    <x v="178"/>
    <x v="4"/>
    <x v="0"/>
    <d v="2023-02-12T00:00:00"/>
    <m/>
    <m/>
    <x v="0"/>
    <s v="DAB"/>
    <m/>
    <s v="2024-02"/>
    <n v="45337"/>
    <x v="12"/>
  </r>
  <r>
    <n v="1040123"/>
    <n v="565"/>
    <n v="565"/>
    <s v="RUSHTON, CHRISTOPHER"/>
    <x v="178"/>
    <x v="4"/>
    <x v="0"/>
    <d v="2024-09-11T00:00:00"/>
    <m/>
    <m/>
    <x v="14"/>
    <s v="TYS"/>
    <m/>
    <s v="2024-02"/>
    <n v="45337"/>
    <x v="12"/>
  </r>
  <r>
    <n v="1040100"/>
    <n v="566"/>
    <n v="566"/>
    <s v="VREDENBURG, CURT"/>
    <x v="179"/>
    <x v="4"/>
    <x v="0"/>
    <d v="2024-06-12T00:00:00"/>
    <m/>
    <m/>
    <x v="7"/>
    <s v="SYR"/>
    <m/>
    <s v="2024-02"/>
    <n v="45337"/>
    <x v="12"/>
  </r>
  <r>
    <n v="1040101"/>
    <n v="567"/>
    <n v="567"/>
    <s v="CLARK, STEWART"/>
    <x v="179"/>
    <x v="3"/>
    <x v="0"/>
    <d v="2024-10-16T00:00:00"/>
    <m/>
    <m/>
    <x v="21"/>
    <s v="CLT"/>
    <m/>
    <s v="2024-02"/>
    <n v="45337"/>
    <x v="12"/>
  </r>
  <r>
    <n v="1040102"/>
    <n v="568"/>
    <n v="568"/>
    <s v="DAVENPORT IV, HENRY"/>
    <x v="179"/>
    <x v="1"/>
    <x v="0"/>
    <d v="2026-03-09T00:00:00"/>
    <m/>
    <m/>
    <x v="17"/>
    <s v="IAD"/>
    <m/>
    <s v="2024-02"/>
    <n v="45337"/>
    <x v="12"/>
  </r>
  <r>
    <n v="1040116"/>
    <n v="569"/>
    <n v="569"/>
    <s v="HUDDLESTON, JONATHAN"/>
    <x v="180"/>
    <x v="5"/>
    <x v="0"/>
    <d v="2022-03-11T00:00:00"/>
    <m/>
    <m/>
    <x v="6"/>
    <s v="CAE"/>
    <m/>
    <s v="2024-02"/>
    <n v="45337"/>
    <x v="12"/>
  </r>
  <r>
    <n v="1040117"/>
    <n v="570"/>
    <n v="570"/>
    <s v="PETERSON, DARREN"/>
    <x v="180"/>
    <x v="6"/>
    <x v="0"/>
    <d v="2004-08-29T00:00:00"/>
    <m/>
    <m/>
    <x v="4"/>
    <s v="MSN"/>
    <m/>
    <s v="2024-02"/>
    <n v="45337"/>
    <x v="12"/>
  </r>
  <r>
    <n v="1040118"/>
    <n v="571"/>
    <n v="571"/>
    <s v="STAHL, DOUGLAS"/>
    <x v="180"/>
    <x v="4"/>
    <x v="0"/>
    <d v="2024-08-17T00:00:00"/>
    <m/>
    <m/>
    <x v="21"/>
    <s v="DEN"/>
    <m/>
    <s v="2024-02"/>
    <n v="45337"/>
    <x v="12"/>
  </r>
  <r>
    <n v="1040119"/>
    <n v="572"/>
    <n v="572"/>
    <s v="CORSON, WILLIAM"/>
    <x v="180"/>
    <x v="0"/>
    <x v="0"/>
    <d v="2019-03-16T00:00:00"/>
    <m/>
    <m/>
    <x v="18"/>
    <s v="CMH"/>
    <m/>
    <s v="2024-02"/>
    <n v="45337"/>
    <x v="12"/>
  </r>
  <r>
    <n v="1040120"/>
    <n v="573"/>
    <n v="573"/>
    <s v="FARLEY, ROBERT"/>
    <x v="180"/>
    <x v="5"/>
    <x v="0"/>
    <d v="2019-11-19T00:00:00"/>
    <m/>
    <m/>
    <x v="19"/>
    <s v="JAX"/>
    <m/>
    <s v="2024-02"/>
    <n v="45337"/>
    <x v="12"/>
  </r>
  <r>
    <n v="1040128"/>
    <n v="574"/>
    <n v="574"/>
    <s v="GAGNON, JEFFREY"/>
    <x v="181"/>
    <x v="5"/>
    <x v="0"/>
    <d v="2021-07-16T00:00:00"/>
    <m/>
    <m/>
    <x v="3"/>
    <s v="SDF"/>
    <m/>
    <s v="2024-02"/>
    <n v="45337"/>
    <x v="12"/>
  </r>
  <r>
    <n v="1040159"/>
    <n v="575"/>
    <n v="575"/>
    <s v="RICCI, JON"/>
    <x v="181"/>
    <x v="1"/>
    <x v="0"/>
    <d v="2026-05-08T00:00:00"/>
    <m/>
    <m/>
    <x v="17"/>
    <s v="PDX"/>
    <m/>
    <s v="2024-02"/>
    <n v="45337"/>
    <x v="12"/>
  </r>
  <r>
    <n v="1040134"/>
    <n v="576"/>
    <n v="576"/>
    <s v="GEORGE, COLEY"/>
    <x v="181"/>
    <x v="0"/>
    <x v="0"/>
    <d v="2020-11-30T00:00:00"/>
    <m/>
    <m/>
    <x v="10"/>
    <s v="PVD"/>
    <m/>
    <s v="2024-02"/>
    <n v="45337"/>
    <x v="12"/>
  </r>
  <r>
    <n v="1040131"/>
    <n v="577"/>
    <n v="577"/>
    <s v="SOKOLOWSKI, ANTHONY"/>
    <x v="181"/>
    <x v="5"/>
    <x v="0"/>
    <d v="2021-02-01T00:00:00"/>
    <m/>
    <m/>
    <x v="3"/>
    <s v="BDL"/>
    <m/>
    <s v="2024-02"/>
    <n v="45337"/>
    <x v="12"/>
  </r>
  <r>
    <n v="1040136"/>
    <n v="578"/>
    <n v="578"/>
    <s v="WILSON, CHARLES"/>
    <x v="182"/>
    <x v="3"/>
    <x v="0"/>
    <d v="2025-06-08T00:00:00"/>
    <m/>
    <m/>
    <x v="7"/>
    <s v="COS"/>
    <m/>
    <s v="2024-02"/>
    <n v="45337"/>
    <x v="12"/>
  </r>
  <r>
    <n v="1032838"/>
    <n v="579"/>
    <n v="579"/>
    <s v="HUTCHINSON, SCOTT"/>
    <x v="182"/>
    <x v="1"/>
    <x v="0"/>
    <d v="2026-04-12T00:00:00"/>
    <m/>
    <m/>
    <x v="9"/>
    <s v="PWM"/>
    <m/>
    <s v="2024-02"/>
    <n v="45337"/>
    <x v="12"/>
  </r>
  <r>
    <n v="1032807"/>
    <n v="580"/>
    <n v="580"/>
    <s v="ALVINO, ANDREW"/>
    <x v="182"/>
    <x v="3"/>
    <x v="0"/>
    <d v="2024-10-16T00:00:00"/>
    <m/>
    <m/>
    <x v="18"/>
    <s v="CMH"/>
    <m/>
    <s v="2024-02"/>
    <n v="45337"/>
    <x v="12"/>
  </r>
  <r>
    <n v="1040139"/>
    <n v="581"/>
    <n v="581"/>
    <s v="TORBERT, GREGORY"/>
    <x v="183"/>
    <x v="4"/>
    <x v="0"/>
    <d v="2026-03-02T00:00:00"/>
    <m/>
    <m/>
    <x v="6"/>
    <s v="PNS"/>
    <m/>
    <s v="2024-02"/>
    <n v="45337"/>
    <x v="12"/>
  </r>
  <r>
    <n v="1040140"/>
    <n v="582"/>
    <n v="582"/>
    <s v="CHRYSTLER, ROBERT"/>
    <x v="183"/>
    <x v="5"/>
    <x v="0"/>
    <d v="2020-04-13T00:00:00"/>
    <m/>
    <m/>
    <x v="1"/>
    <s v="GSO"/>
    <m/>
    <s v="2024-02"/>
    <n v="45337"/>
    <x v="12"/>
  </r>
  <r>
    <n v="1040141"/>
    <n v="583"/>
    <n v="583"/>
    <s v="ROBBINS, TRACY"/>
    <x v="183"/>
    <x v="1"/>
    <x v="0"/>
    <d v="2026-04-12T00:00:00"/>
    <m/>
    <m/>
    <x v="17"/>
    <s v="SEA"/>
    <m/>
    <s v="2024-02"/>
    <n v="45337"/>
    <x v="12"/>
  </r>
  <r>
    <n v="1040142"/>
    <n v="584"/>
    <n v="584"/>
    <s v="MC KENZIE, DARREN"/>
    <x v="183"/>
    <x v="0"/>
    <x v="0"/>
    <d v="2019-04-22T00:00:00"/>
    <m/>
    <s v="TR"/>
    <x v="9"/>
    <s v="BNA"/>
    <m/>
    <s v="2024-02"/>
    <n v="45337"/>
    <x v="12"/>
  </r>
  <r>
    <n v="1040144"/>
    <n v="585"/>
    <n v="585"/>
    <s v="ROBERTS, LISA"/>
    <x v="183"/>
    <x v="6"/>
    <x v="0"/>
    <d v="2004-01-28T00:00:00"/>
    <m/>
    <m/>
    <x v="6"/>
    <s v="ABE"/>
    <m/>
    <s v="2024-02"/>
    <n v="45337"/>
    <x v="12"/>
  </r>
  <r>
    <n v="1040145"/>
    <n v="586"/>
    <n v="586"/>
    <s v="MC INCROW, ROBERT"/>
    <x v="183"/>
    <x v="4"/>
    <x v="0"/>
    <d v="2026-06-09T00:00:00"/>
    <m/>
    <m/>
    <x v="15"/>
    <s v="MCO"/>
    <m/>
    <s v="2024-02"/>
    <n v="45337"/>
    <x v="12"/>
  </r>
  <r>
    <n v="1040146"/>
    <n v="587"/>
    <n v="587"/>
    <s v="CHANEY, VICTOR"/>
    <x v="183"/>
    <x v="1"/>
    <x v="0"/>
    <d v="2021-04-30T00:00:00"/>
    <m/>
    <s v="TR"/>
    <x v="18"/>
    <s v="MSP"/>
    <m/>
    <s v="2024-02"/>
    <n v="45337"/>
    <x v="12"/>
  </r>
  <r>
    <n v="1040147"/>
    <n v="588"/>
    <n v="588"/>
    <s v="POLLOCK, MICHAEL"/>
    <x v="183"/>
    <x v="8"/>
    <x v="0"/>
    <d v="2007-10-24T00:00:00"/>
    <m/>
    <m/>
    <x v="16"/>
    <s v="GSO"/>
    <m/>
    <s v="2024-02"/>
    <n v="45337"/>
    <x v="12"/>
  </r>
  <r>
    <n v="1024678"/>
    <n v="589"/>
    <n v="589"/>
    <s v="JONES, PETER"/>
    <x v="184"/>
    <x v="0"/>
    <x v="0"/>
    <d v="2019-04-22T00:00:00"/>
    <m/>
    <m/>
    <x v="12"/>
    <s v="DEN"/>
    <m/>
    <s v="2024-02"/>
    <n v="45337"/>
    <x v="12"/>
  </r>
  <r>
    <n v="1052672"/>
    <n v="590"/>
    <n v="590"/>
    <s v="FRAKER, TYLER"/>
    <x v="185"/>
    <x v="3"/>
    <x v="0"/>
    <d v="2027-04-18T00:00:00"/>
    <m/>
    <m/>
    <x v="15"/>
    <s v="BLI"/>
    <m/>
    <s v="2024-02"/>
    <n v="45337"/>
    <x v="12"/>
  </r>
  <r>
    <n v="1052695"/>
    <n v="591"/>
    <n v="591"/>
    <s v="NEWCOMB, JEFFREY"/>
    <x v="186"/>
    <x v="5"/>
    <x v="0"/>
    <d v="2023-05-13T00:00:00"/>
    <m/>
    <m/>
    <x v="3"/>
    <s v="MHT"/>
    <m/>
    <s v="2024-02"/>
    <n v="45337"/>
    <x v="12"/>
  </r>
  <r>
    <n v="1040163"/>
    <n v="592"/>
    <n v="592"/>
    <s v="MYERS, SAMUEL"/>
    <x v="186"/>
    <x v="4"/>
    <x v="0"/>
    <d v="2024-05-22T00:00:00"/>
    <m/>
    <m/>
    <x v="21"/>
    <s v="CHS"/>
    <m/>
    <s v="2024-02"/>
    <n v="45337"/>
    <x v="12"/>
  </r>
  <r>
    <n v="1040164"/>
    <n v="593"/>
    <n v="593"/>
    <s v="BAILEY, KEVIN"/>
    <x v="186"/>
    <x v="1"/>
    <x v="0"/>
    <d v="2026-05-08T00:00:00"/>
    <m/>
    <m/>
    <x v="1"/>
    <s v="JAX"/>
    <m/>
    <s v="2024-02"/>
    <n v="45337"/>
    <x v="12"/>
  </r>
  <r>
    <n v="1040166"/>
    <n v="594"/>
    <n v="594"/>
    <s v="BJORNAS, GUTTORM"/>
    <x v="186"/>
    <x v="6"/>
    <x v="0"/>
    <d v="2004-06-07T00:00:00"/>
    <m/>
    <m/>
    <x v="11"/>
    <s v="MHT"/>
    <m/>
    <s v="2024-02"/>
    <n v="45337"/>
    <x v="12"/>
  </r>
  <r>
    <n v="1052696"/>
    <n v="595"/>
    <n v="595"/>
    <s v="ZIELKE, MICHAEL"/>
    <x v="186"/>
    <x v="1"/>
    <x v="0"/>
    <d v="2026-05-08T00:00:00"/>
    <m/>
    <m/>
    <x v="9"/>
    <s v="MCO"/>
    <m/>
    <s v="2024-02"/>
    <n v="45337"/>
    <x v="12"/>
  </r>
  <r>
    <n v="1052698"/>
    <n v="596"/>
    <n v="596"/>
    <s v="STOKES, BRYAN"/>
    <x v="186"/>
    <x v="1"/>
    <x v="0"/>
    <d v="2026-04-12T00:00:00"/>
    <m/>
    <m/>
    <x v="12"/>
    <s v="MSY"/>
    <m/>
    <s v="2024-02"/>
    <n v="45337"/>
    <x v="12"/>
  </r>
  <r>
    <n v="1052699"/>
    <n v="597"/>
    <n v="597"/>
    <s v="JOHNSON, GRANT"/>
    <x v="186"/>
    <x v="0"/>
    <x v="0"/>
    <d v="2020-08-26T00:00:00"/>
    <m/>
    <m/>
    <x v="1"/>
    <s v="MSP"/>
    <m/>
    <s v="2024-02"/>
    <n v="45337"/>
    <x v="12"/>
  </r>
  <r>
    <n v="1052673"/>
    <n v="598"/>
    <n v="598"/>
    <s v="SMITH, BRON"/>
    <x v="186"/>
    <x v="0"/>
    <x v="0"/>
    <d v="2024-05-22T00:00:00"/>
    <m/>
    <m/>
    <x v="2"/>
    <s v="SMF"/>
    <m/>
    <s v="2024-02"/>
    <n v="45337"/>
    <x v="12"/>
  </r>
  <r>
    <n v="1052700"/>
    <n v="599"/>
    <n v="599"/>
    <s v="LASKE JR, JAMES"/>
    <x v="186"/>
    <x v="1"/>
    <x v="0"/>
    <d v="2026-04-12T00:00:00"/>
    <m/>
    <m/>
    <x v="10"/>
    <s v="AZO"/>
    <m/>
    <s v="2024-02"/>
    <n v="45337"/>
    <x v="12"/>
  </r>
  <r>
    <n v="1052701"/>
    <n v="600"/>
    <n v="600"/>
    <s v="SMITH JR, ROGER"/>
    <x v="186"/>
    <x v="0"/>
    <x v="0"/>
    <d v="2024-09-11T00:00:00"/>
    <m/>
    <m/>
    <x v="12"/>
    <s v="BHM"/>
    <m/>
    <s v="2024-02"/>
    <n v="45337"/>
    <x v="12"/>
  </r>
  <r>
    <n v="1040170"/>
    <n v="601"/>
    <n v="601"/>
    <s v="POLSFUT, TODD"/>
    <x v="186"/>
    <x v="0"/>
    <x v="0"/>
    <d v="2019-10-08T00:00:00"/>
    <m/>
    <m/>
    <x v="7"/>
    <s v="BFL"/>
    <m/>
    <s v="2024-02"/>
    <n v="45337"/>
    <x v="12"/>
  </r>
  <r>
    <n v="1052702"/>
    <n v="602"/>
    <n v="602"/>
    <s v="HEATH, JAY"/>
    <x v="186"/>
    <x v="4"/>
    <x v="0"/>
    <d v="2024-05-22T00:00:00"/>
    <m/>
    <m/>
    <x v="16"/>
    <s v="LAN"/>
    <m/>
    <s v="2024-02"/>
    <n v="45337"/>
    <x v="12"/>
  </r>
  <r>
    <n v="1040172"/>
    <n v="603"/>
    <n v="603"/>
    <s v="MUENCH, ANDREW"/>
    <x v="186"/>
    <x v="5"/>
    <x v="0"/>
    <d v="2020-04-13T00:00:00"/>
    <m/>
    <s v="CA"/>
    <x v="9"/>
    <s v="BHM"/>
    <m/>
    <s v="2024-02"/>
    <n v="45337"/>
    <x v="12"/>
  </r>
  <r>
    <n v="1052676"/>
    <n v="604"/>
    <n v="604"/>
    <s v="ENNIS, JOHN"/>
    <x v="186"/>
    <x v="5"/>
    <x v="0"/>
    <d v="2020-10-20T00:00:00"/>
    <m/>
    <m/>
    <x v="5"/>
    <s v="CMH"/>
    <m/>
    <s v="2024-02"/>
    <n v="45337"/>
    <x v="12"/>
  </r>
  <r>
    <n v="1052677"/>
    <n v="605"/>
    <n v="605"/>
    <s v="ECKELS, SHAUN"/>
    <x v="186"/>
    <x v="5"/>
    <x v="0"/>
    <d v="2019-10-08T00:00:00"/>
    <m/>
    <s v="CA"/>
    <x v="1"/>
    <s v="CMH"/>
    <m/>
    <s v="2024-02"/>
    <n v="45337"/>
    <x v="12"/>
  </r>
  <r>
    <n v="1052638"/>
    <n v="606"/>
    <n v="606"/>
    <s v="MARTIN, JON"/>
    <x v="187"/>
    <x v="5"/>
    <x v="0"/>
    <d v="2024-06-12T00:00:00"/>
    <m/>
    <s v="TR"/>
    <x v="14"/>
    <s v="LFT"/>
    <m/>
    <s v="2024-02"/>
    <n v="45337"/>
    <x v="12"/>
  </r>
  <r>
    <n v="1052640"/>
    <n v="607"/>
    <n v="607"/>
    <s v="TILLOTSON, GREGORY"/>
    <x v="187"/>
    <x v="5"/>
    <x v="0"/>
    <d v="2027-04-18T00:00:00"/>
    <m/>
    <m/>
    <x v="5"/>
    <s v="ATL"/>
    <m/>
    <s v="2024-02"/>
    <n v="45337"/>
    <x v="12"/>
  </r>
  <r>
    <n v="1052714"/>
    <n v="608"/>
    <n v="608"/>
    <s v="GROME, STEPHEN"/>
    <x v="188"/>
    <x v="6"/>
    <x v="0"/>
    <d v="2007-11-18T00:00:00"/>
    <m/>
    <m/>
    <x v="3"/>
    <s v="CVG"/>
    <m/>
    <s v="2024-02"/>
    <n v="45337"/>
    <x v="12"/>
  </r>
  <r>
    <n v="1052715"/>
    <n v="609"/>
    <n v="609"/>
    <s v="BUCKMAN, THOMAS"/>
    <x v="188"/>
    <x v="1"/>
    <x v="0"/>
    <d v="2027-04-05T00:00:00"/>
    <m/>
    <m/>
    <x v="15"/>
    <s v="MSP"/>
    <m/>
    <s v="2024-02"/>
    <n v="45337"/>
    <x v="12"/>
  </r>
  <r>
    <n v="1052716"/>
    <n v="610"/>
    <n v="610"/>
    <s v="MEYER, BRETT"/>
    <x v="188"/>
    <x v="1"/>
    <x v="0"/>
    <d v="2026-05-08T00:00:00"/>
    <m/>
    <m/>
    <x v="9"/>
    <s v="SDF"/>
    <m/>
    <s v="2024-02"/>
    <n v="45337"/>
    <x v="12"/>
  </r>
  <r>
    <n v="1052717"/>
    <n v="611"/>
    <n v="611"/>
    <s v="HARRELL III, ROBERT"/>
    <x v="189"/>
    <x v="8"/>
    <x v="0"/>
    <d v="2020-05-09T00:00:00"/>
    <m/>
    <m/>
    <x v="10"/>
    <s v="AUS"/>
    <m/>
    <s v="2024-02"/>
    <n v="45337"/>
    <x v="12"/>
  </r>
  <r>
    <n v="1052730"/>
    <n v="612"/>
    <n v="612"/>
    <s v="SMITH III, GEORGE"/>
    <x v="189"/>
    <x v="4"/>
    <x v="0"/>
    <d v="2024-05-22T00:00:00"/>
    <m/>
    <m/>
    <x v="18"/>
    <s v="SAV"/>
    <m/>
    <s v="2024-02"/>
    <n v="45337"/>
    <x v="12"/>
  </r>
  <r>
    <n v="1052719"/>
    <n v="613"/>
    <n v="613"/>
    <s v="KELLY, KEVEN"/>
    <x v="189"/>
    <x v="3"/>
    <x v="0"/>
    <d v="2025-05-08T00:00:00"/>
    <m/>
    <m/>
    <x v="18"/>
    <s v="SEA"/>
    <m/>
    <s v="2024-02"/>
    <n v="45337"/>
    <x v="12"/>
  </r>
  <r>
    <n v="1052720"/>
    <n v="614"/>
    <n v="614"/>
    <s v="PREWITT, DAVID"/>
    <x v="189"/>
    <x v="1"/>
    <x v="0"/>
    <d v="2026-05-08T00:00:00"/>
    <m/>
    <m/>
    <x v="9"/>
    <s v="MCO"/>
    <m/>
    <s v="2024-02"/>
    <n v="45337"/>
    <x v="12"/>
  </r>
  <r>
    <n v="1053813"/>
    <n v="615"/>
    <n v="615"/>
    <s v="MC LAGAN, ANDREW"/>
    <x v="190"/>
    <x v="0"/>
    <x v="0"/>
    <d v="2021-01-05T00:00:00"/>
    <m/>
    <m/>
    <x v="12"/>
    <s v="CVG"/>
    <m/>
    <s v="2024-02"/>
    <n v="45337"/>
    <x v="12"/>
  </r>
  <r>
    <n v="1052656"/>
    <n v="616"/>
    <n v="616"/>
    <s v="SHOWMAN, JEFFREY"/>
    <x v="190"/>
    <x v="5"/>
    <x v="0"/>
    <d v="2019-10-08T00:00:00"/>
    <m/>
    <m/>
    <x v="3"/>
    <s v="DAL"/>
    <m/>
    <s v="2024-02"/>
    <n v="45337"/>
    <x v="12"/>
  </r>
  <r>
    <n v="1052669"/>
    <n v="617"/>
    <n v="617"/>
    <s v="GEAR, SEAN"/>
    <x v="190"/>
    <x v="6"/>
    <x v="0"/>
    <d v="2007-10-21T00:00:00"/>
    <m/>
    <m/>
    <x v="19"/>
    <s v="JAX"/>
    <m/>
    <s v="2024-02"/>
    <n v="45337"/>
    <x v="12"/>
  </r>
  <r>
    <n v="1052744"/>
    <n v="618"/>
    <n v="618"/>
    <s v="ASTLE, JOHN"/>
    <x v="191"/>
    <x v="3"/>
    <x v="0"/>
    <d v="2024-12-10T00:00:00"/>
    <m/>
    <s v="TR"/>
    <x v="9"/>
    <s v="DTW"/>
    <m/>
    <s v="2024-02"/>
    <n v="45337"/>
    <x v="12"/>
  </r>
  <r>
    <n v="1052680"/>
    <n v="619"/>
    <n v="619"/>
    <s v="GIANGRECO III, A (ANDREW)"/>
    <x v="191"/>
    <x v="4"/>
    <x v="0"/>
    <d v="2025-11-06T00:00:00"/>
    <m/>
    <m/>
    <x v="21"/>
    <s v="TPA"/>
    <m/>
    <s v="2024-02"/>
    <n v="45337"/>
    <x v="12"/>
  </r>
  <r>
    <n v="1052681"/>
    <n v="620"/>
    <n v="620"/>
    <s v="HAM, ROBERT"/>
    <x v="191"/>
    <x v="1"/>
    <x v="0"/>
    <d v="2026-08-09T00:00:00"/>
    <m/>
    <m/>
    <x v="15"/>
    <s v="SAN"/>
    <m/>
    <s v="2024-02"/>
    <n v="45337"/>
    <x v="12"/>
  </r>
  <r>
    <n v="1052682"/>
    <n v="621"/>
    <n v="621"/>
    <s v="SERFATY, SERGE"/>
    <x v="191"/>
    <x v="8"/>
    <x v="0"/>
    <d v="2027-04-18T00:00:00"/>
    <m/>
    <m/>
    <x v="5"/>
    <s v="RNO"/>
    <m/>
    <s v="2024-02"/>
    <n v="45337"/>
    <x v="12"/>
  </r>
  <r>
    <n v="1052684"/>
    <n v="622"/>
    <n v="622"/>
    <s v="KOTOWSKI, DANIEL"/>
    <x v="191"/>
    <x v="4"/>
    <x v="0"/>
    <d v="2025-02-16T00:00:00"/>
    <m/>
    <s v="TR"/>
    <x v="16"/>
    <s v="TPA"/>
    <m/>
    <s v="2024-02"/>
    <n v="45337"/>
    <x v="12"/>
  </r>
  <r>
    <n v="1053814"/>
    <n v="623"/>
    <n v="623"/>
    <s v="MC NEES, RUSSELL"/>
    <x v="191"/>
    <x v="3"/>
    <x v="0"/>
    <d v="2026-03-09T00:00:00"/>
    <m/>
    <m/>
    <x v="9"/>
    <s v="VNY"/>
    <m/>
    <s v="2024-02"/>
    <n v="45337"/>
    <x v="12"/>
  </r>
  <r>
    <n v="1052687"/>
    <n v="624"/>
    <n v="624"/>
    <s v="HASH, CRAIG"/>
    <x v="191"/>
    <x v="5"/>
    <x v="0"/>
    <d v="2019-11-19T00:00:00"/>
    <m/>
    <m/>
    <x v="1"/>
    <s v="BIL"/>
    <m/>
    <s v="2024-02"/>
    <n v="45337"/>
    <x v="12"/>
  </r>
  <r>
    <n v="1052688"/>
    <n v="625"/>
    <n v="625"/>
    <s v="PUCKETT, RAY"/>
    <x v="191"/>
    <x v="4"/>
    <x v="0"/>
    <d v="2024-05-22T00:00:00"/>
    <m/>
    <m/>
    <x v="10"/>
    <s v="RSW"/>
    <m/>
    <s v="2024-02"/>
    <n v="45337"/>
    <x v="12"/>
  </r>
  <r>
    <n v="1052689"/>
    <n v="626"/>
    <n v="626"/>
    <s v="BYRUM, WILLIAM"/>
    <x v="191"/>
    <x v="3"/>
    <x v="0"/>
    <d v="2024-12-10T00:00:00"/>
    <m/>
    <m/>
    <x v="18"/>
    <s v="AVL"/>
    <m/>
    <s v="2024-02"/>
    <n v="45337"/>
    <x v="12"/>
  </r>
  <r>
    <n v="1052708"/>
    <n v="627"/>
    <n v="627"/>
    <s v="ULVENES, DAVID"/>
    <x v="192"/>
    <x v="5"/>
    <x v="0"/>
    <d v="2026-03-09T00:00:00"/>
    <m/>
    <m/>
    <x v="12"/>
    <s v="MSP"/>
    <m/>
    <s v="2024-02"/>
    <n v="45337"/>
    <x v="12"/>
  </r>
  <r>
    <n v="1052742"/>
    <n v="628"/>
    <n v="628"/>
    <s v="LEMIEUX, KENNETH"/>
    <x v="193"/>
    <x v="1"/>
    <x v="0"/>
    <d v="2026-07-26T00:00:00"/>
    <m/>
    <m/>
    <x v="18"/>
    <s v="TYS"/>
    <m/>
    <s v="2024-02"/>
    <n v="45337"/>
    <x v="12"/>
  </r>
  <r>
    <n v="1052768"/>
    <n v="629"/>
    <n v="629"/>
    <s v="ALLEN, HARRY"/>
    <x v="194"/>
    <x v="0"/>
    <x v="0"/>
    <d v="2020-05-09T00:00:00"/>
    <m/>
    <m/>
    <x v="4"/>
    <s v="PHX"/>
    <m/>
    <s v="2024-02"/>
    <n v="45337"/>
    <x v="12"/>
  </r>
  <r>
    <n v="1052778"/>
    <n v="630"/>
    <n v="630"/>
    <s v="MAGISKE III, GEORGE"/>
    <x v="195"/>
    <x v="3"/>
    <x v="0"/>
    <d v="2025-05-08T00:00:00"/>
    <m/>
    <m/>
    <x v="0"/>
    <s v="MCO"/>
    <m/>
    <s v="2024-02"/>
    <n v="45337"/>
    <x v="12"/>
  </r>
  <r>
    <n v="1052752"/>
    <n v="631"/>
    <n v="631"/>
    <s v="REED, JEFFERY"/>
    <x v="195"/>
    <x v="4"/>
    <x v="0"/>
    <d v="2024-06-12T00:00:00"/>
    <m/>
    <m/>
    <x v="17"/>
    <s v="TXK"/>
    <m/>
    <s v="2024-02"/>
    <n v="45337"/>
    <x v="12"/>
  </r>
  <r>
    <n v="1052777"/>
    <n v="632"/>
    <n v="632"/>
    <s v="MILLER, ERIK"/>
    <x v="195"/>
    <x v="7"/>
    <x v="0"/>
    <d v="2024-08-17T00:00:00"/>
    <m/>
    <m/>
    <x v="18"/>
    <s v="PHX"/>
    <m/>
    <s v="2024-02"/>
    <n v="45337"/>
    <x v="12"/>
  </r>
  <r>
    <n v="1052726"/>
    <n v="633"/>
    <n v="633"/>
    <s v="NIQUETTE, EDWARD"/>
    <x v="196"/>
    <x v="5"/>
    <x v="0"/>
    <d v="2022-01-10T00:00:00"/>
    <m/>
    <m/>
    <x v="14"/>
    <s v="LAS"/>
    <m/>
    <s v="2024-02"/>
    <n v="45337"/>
    <x v="12"/>
  </r>
  <r>
    <n v="1054694"/>
    <n v="634"/>
    <n v="634"/>
    <s v="SCHWARTZ, MARTIN"/>
    <x v="196"/>
    <x v="0"/>
    <x v="0"/>
    <d v="2016-03-28T00:00:00"/>
    <m/>
    <s v="TR"/>
    <x v="20"/>
    <s v="DAL"/>
    <m/>
    <s v="2024-02"/>
    <n v="45337"/>
    <x v="12"/>
  </r>
  <r>
    <n v="1054563"/>
    <n v="635"/>
    <n v="635"/>
    <s v="PARLATO, RAYMOND"/>
    <x v="196"/>
    <x v="5"/>
    <x v="0"/>
    <d v="2026-04-12T00:00:00"/>
    <m/>
    <m/>
    <x v="13"/>
    <s v="AVL"/>
    <m/>
    <s v="2024-02"/>
    <n v="45337"/>
    <x v="12"/>
  </r>
  <r>
    <n v="1052728"/>
    <n v="636"/>
    <n v="636"/>
    <s v="RADEMACHER, PHILLIP"/>
    <x v="196"/>
    <x v="3"/>
    <x v="0"/>
    <d v="2025-08-12T00:00:00"/>
    <m/>
    <m/>
    <x v="10"/>
    <s v="TUS"/>
    <m/>
    <s v="2024-02"/>
    <n v="45337"/>
    <x v="12"/>
  </r>
  <r>
    <n v="1052729"/>
    <n v="637"/>
    <n v="637"/>
    <s v="KING, RANDALL"/>
    <x v="196"/>
    <x v="5"/>
    <x v="0"/>
    <d v="2004-06-24T00:00:00"/>
    <m/>
    <m/>
    <x v="1"/>
    <s v="ONT"/>
    <m/>
    <s v="2024-02"/>
    <n v="45337"/>
    <x v="12"/>
  </r>
  <r>
    <n v="1054616"/>
    <n v="638"/>
    <n v="638"/>
    <s v="CLARKE, TODD"/>
    <x v="196"/>
    <x v="5"/>
    <x v="0"/>
    <d v="2021-02-01T00:00:00"/>
    <m/>
    <m/>
    <x v="3"/>
    <s v="PBI"/>
    <m/>
    <s v="2024-02"/>
    <n v="45337"/>
    <x v="12"/>
  </r>
  <r>
    <n v="1295215"/>
    <n v="639"/>
    <n v="639"/>
    <s v="PANDORF, DUANE"/>
    <x v="197"/>
    <x v="4"/>
    <x v="0"/>
    <d v="2025-05-08T00:00:00"/>
    <m/>
    <m/>
    <x v="11"/>
    <s v="DAY"/>
    <m/>
    <s v="2024-02"/>
    <n v="45337"/>
    <x v="12"/>
  </r>
  <r>
    <n v="1052750"/>
    <n v="640"/>
    <n v="640"/>
    <s v="GUDNADOTTIR, INGRID"/>
    <x v="197"/>
    <x v="1"/>
    <x v="0"/>
    <d v="2026-11-25T00:00:00"/>
    <m/>
    <m/>
    <x v="15"/>
    <s v="IAD"/>
    <m/>
    <s v="2024-02"/>
    <n v="45337"/>
    <x v="12"/>
  </r>
  <r>
    <n v="1054561"/>
    <n v="641"/>
    <n v="641"/>
    <s v="WEAVER, RICHARD"/>
    <x v="198"/>
    <x v="8"/>
    <x v="0"/>
    <d v="2018-04-26T00:00:00"/>
    <m/>
    <m/>
    <x v="19"/>
    <s v="PDK"/>
    <m/>
    <s v="2024-02"/>
    <n v="45337"/>
    <x v="12"/>
  </r>
  <r>
    <n v="1054559"/>
    <n v="642"/>
    <n v="642"/>
    <s v="FUSARI, DAVID"/>
    <x v="198"/>
    <x v="5"/>
    <x v="0"/>
    <d v="2019-11-19T00:00:00"/>
    <m/>
    <m/>
    <x v="3"/>
    <s v="SEA"/>
    <m/>
    <s v="2024-02"/>
    <n v="45337"/>
    <x v="12"/>
  </r>
  <r>
    <n v="1054614"/>
    <n v="643"/>
    <n v="643"/>
    <s v="HAYES, CHRISTIAN"/>
    <x v="198"/>
    <x v="1"/>
    <x v="0"/>
    <d v="2026-08-09T00:00:00"/>
    <m/>
    <m/>
    <x v="4"/>
    <s v="CMH"/>
    <m/>
    <s v="2024-02"/>
    <n v="45337"/>
    <x v="12"/>
  </r>
  <r>
    <n v="1054612"/>
    <n v="644"/>
    <n v="644"/>
    <s v="WARD, CHAD"/>
    <x v="198"/>
    <x v="5"/>
    <x v="0"/>
    <d v="2017-09-04T00:00:00"/>
    <m/>
    <m/>
    <x v="1"/>
    <s v="CRW"/>
    <m/>
    <s v="2024-02"/>
    <n v="45337"/>
    <x v="12"/>
  </r>
  <r>
    <n v="1052736"/>
    <n v="645"/>
    <n v="645"/>
    <s v="JONES, JAMES"/>
    <x v="199"/>
    <x v="5"/>
    <x v="0"/>
    <d v="2022-03-11T00:00:00"/>
    <m/>
    <m/>
    <x v="19"/>
    <s v="DAY"/>
    <m/>
    <s v="2024-02"/>
    <n v="45337"/>
    <x v="12"/>
  </r>
  <r>
    <n v="1052737"/>
    <n v="646"/>
    <n v="646"/>
    <s v="FINNIE, DAVID"/>
    <x v="199"/>
    <x v="0"/>
    <x v="0"/>
    <d v="2020-05-09T00:00:00"/>
    <m/>
    <m/>
    <x v="5"/>
    <s v="RNO"/>
    <m/>
    <s v="2024-02"/>
    <n v="45337"/>
    <x v="12"/>
  </r>
  <r>
    <n v="1052738"/>
    <n v="647"/>
    <n v="647"/>
    <s v="MURPHY, STEPHEN"/>
    <x v="199"/>
    <x v="5"/>
    <x v="0"/>
    <d v="2020-06-16T00:00:00"/>
    <m/>
    <m/>
    <x v="1"/>
    <s v="ONT"/>
    <m/>
    <s v="2024-02"/>
    <n v="45337"/>
    <x v="12"/>
  </r>
  <r>
    <n v="1052739"/>
    <n v="648"/>
    <n v="648"/>
    <s v="TAQUET, ERIC"/>
    <x v="199"/>
    <x v="1"/>
    <x v="0"/>
    <d v="2026-05-08T00:00:00"/>
    <m/>
    <m/>
    <x v="9"/>
    <s v="PWM"/>
    <m/>
    <s v="2024-02"/>
    <n v="45337"/>
    <x v="12"/>
  </r>
  <r>
    <n v="1052740"/>
    <n v="649"/>
    <n v="649"/>
    <s v="OLSON, CHRISTOPHER"/>
    <x v="199"/>
    <x v="5"/>
    <x v="0"/>
    <d v="2007-08-15T00:00:00"/>
    <m/>
    <m/>
    <x v="3"/>
    <s v="MSP"/>
    <m/>
    <s v="2024-02"/>
    <n v="45337"/>
    <x v="12"/>
  </r>
  <r>
    <n v="1052754"/>
    <n v="650"/>
    <n v="650"/>
    <s v="GRECO, PHILIP"/>
    <x v="200"/>
    <x v="0"/>
    <x v="0"/>
    <d v="2025-05-17T00:00:00"/>
    <m/>
    <m/>
    <x v="22"/>
    <s v="JAX"/>
    <m/>
    <s v="2024-02"/>
    <n v="45337"/>
    <x v="12"/>
  </r>
  <r>
    <n v="1052755"/>
    <n v="651"/>
    <n v="651"/>
    <s v="BLINN, MICHAEL"/>
    <x v="200"/>
    <x v="1"/>
    <x v="0"/>
    <d v="2026-08-09T00:00:00"/>
    <m/>
    <m/>
    <x v="2"/>
    <s v="MCO"/>
    <m/>
    <s v="2024-02"/>
    <n v="45337"/>
    <x v="12"/>
  </r>
  <r>
    <n v="1054699"/>
    <n v="652"/>
    <n v="652"/>
    <s v="ECHEVERRY, JOHN"/>
    <x v="201"/>
    <x v="0"/>
    <x v="0"/>
    <d v="2024-05-22T00:00:00"/>
    <m/>
    <m/>
    <x v="12"/>
    <s v="PDK"/>
    <m/>
    <s v="2024-02"/>
    <n v="45337"/>
    <x v="12"/>
  </r>
  <r>
    <n v="1055472"/>
    <n v="653"/>
    <n v="653"/>
    <s v="COLLIER, SCOTT"/>
    <x v="201"/>
    <x v="6"/>
    <x v="0"/>
    <d v="2004-09-09T00:00:00"/>
    <m/>
    <m/>
    <x v="19"/>
    <s v="MLB"/>
    <m/>
    <s v="2024-02"/>
    <n v="45337"/>
    <x v="12"/>
  </r>
  <r>
    <n v="1055453"/>
    <n v="654"/>
    <n v="654"/>
    <s v="ORZECH, ANDREI"/>
    <x v="201"/>
    <x v="4"/>
    <x v="0"/>
    <d v="2007-08-08T00:00:00"/>
    <m/>
    <s v="TR"/>
    <x v="16"/>
    <s v="DFW"/>
    <m/>
    <s v="2024-02"/>
    <n v="45337"/>
    <x v="12"/>
  </r>
  <r>
    <n v="1055403"/>
    <n v="655"/>
    <n v="655"/>
    <s v="BATE, ERIC"/>
    <x v="202"/>
    <x v="1"/>
    <x v="0"/>
    <d v="2026-01-07T00:00:00"/>
    <m/>
    <m/>
    <x v="7"/>
    <s v="BLI"/>
    <m/>
    <s v="2024-02"/>
    <n v="45337"/>
    <x v="12"/>
  </r>
  <r>
    <n v="1052780"/>
    <n v="656"/>
    <n v="656"/>
    <s v="HOLMES III, HAROLD"/>
    <x v="202"/>
    <x v="4"/>
    <x v="0"/>
    <d v="2024-06-12T00:00:00"/>
    <m/>
    <m/>
    <x v="6"/>
    <s v="DEN"/>
    <m/>
    <s v="2024-02"/>
    <n v="45337"/>
    <x v="12"/>
  </r>
  <r>
    <n v="1000616"/>
    <n v="657"/>
    <n v="657"/>
    <s v="STEWART, JOHN"/>
    <x v="202"/>
    <x v="1"/>
    <x v="0"/>
    <d v="2026-05-08T00:00:00"/>
    <m/>
    <m/>
    <x v="12"/>
    <s v="SAT"/>
    <m/>
    <s v="2024-02"/>
    <n v="45337"/>
    <x v="12"/>
  </r>
  <r>
    <n v="1055459"/>
    <n v="658"/>
    <n v="658"/>
    <s v="HILL, THOMAS"/>
    <x v="202"/>
    <x v="5"/>
    <x v="0"/>
    <d v="2019-11-19T00:00:00"/>
    <m/>
    <m/>
    <x v="1"/>
    <s v="CLT"/>
    <m/>
    <s v="2024-02"/>
    <n v="45337"/>
    <x v="12"/>
  </r>
  <r>
    <n v="1052772"/>
    <n v="659"/>
    <n v="659"/>
    <s v="LOUPOT, STEPHEN"/>
    <x v="202"/>
    <x v="5"/>
    <x v="0"/>
    <d v="2019-12-14T00:00:00"/>
    <m/>
    <m/>
    <x v="1"/>
    <s v="DAL"/>
    <m/>
    <s v="2024-02"/>
    <n v="45337"/>
    <x v="12"/>
  </r>
  <r>
    <n v="1052771"/>
    <n v="660"/>
    <n v="660"/>
    <s v="GRAFF, MATTHEW"/>
    <x v="202"/>
    <x v="5"/>
    <x v="0"/>
    <d v="2023-04-10T00:00:00"/>
    <m/>
    <m/>
    <x v="9"/>
    <s v="CMH"/>
    <m/>
    <s v="2024-02"/>
    <n v="45337"/>
    <x v="12"/>
  </r>
  <r>
    <n v="1056980"/>
    <n v="661"/>
    <n v="661"/>
    <s v="STEIN, GEORGE"/>
    <x v="203"/>
    <x v="4"/>
    <x v="0"/>
    <d v="2024-06-12T00:00:00"/>
    <m/>
    <m/>
    <x v="14"/>
    <s v="CMH"/>
    <m/>
    <s v="2024-02"/>
    <n v="45337"/>
    <x v="12"/>
  </r>
  <r>
    <n v="1056278"/>
    <n v="662"/>
    <n v="662"/>
    <s v="VEITCH, DANIEL"/>
    <x v="204"/>
    <x v="0"/>
    <x v="0"/>
    <d v="2024-05-22T00:00:00"/>
    <m/>
    <m/>
    <x v="18"/>
    <s v="BOI"/>
    <m/>
    <s v="2024-02"/>
    <n v="45337"/>
    <x v="12"/>
  </r>
  <r>
    <n v="1055751"/>
    <n v="663"/>
    <n v="663"/>
    <s v="KRAHN, JEFFREY"/>
    <x v="204"/>
    <x v="5"/>
    <x v="0"/>
    <d v="2022-11-09T00:00:00"/>
    <m/>
    <m/>
    <x v="8"/>
    <s v="ONT"/>
    <m/>
    <s v="2024-02"/>
    <n v="45337"/>
    <x v="12"/>
  </r>
  <r>
    <n v="1055744"/>
    <n v="664"/>
    <n v="664"/>
    <s v="FIELDS, TODD"/>
    <x v="204"/>
    <x v="1"/>
    <x v="0"/>
    <d v="2026-11-25T00:00:00"/>
    <m/>
    <m/>
    <x v="15"/>
    <s v="GSP"/>
    <m/>
    <s v="2024-02"/>
    <n v="45337"/>
    <x v="12"/>
  </r>
  <r>
    <n v="1055743"/>
    <n v="665"/>
    <n v="665"/>
    <s v="DAVIS, STEVEN"/>
    <x v="204"/>
    <x v="4"/>
    <x v="0"/>
    <d v="2024-09-11T00:00:00"/>
    <m/>
    <m/>
    <x v="18"/>
    <s v="RNO"/>
    <m/>
    <s v="2024-02"/>
    <n v="45337"/>
    <x v="12"/>
  </r>
  <r>
    <n v="1055741"/>
    <n v="666"/>
    <n v="666"/>
    <s v="HENRIKSEN, TIMOTHY"/>
    <x v="205"/>
    <x v="5"/>
    <x v="0"/>
    <d v="2019-12-14T00:00:00"/>
    <m/>
    <m/>
    <x v="1"/>
    <s v="PHX"/>
    <m/>
    <s v="2024-02"/>
    <n v="45337"/>
    <x v="12"/>
  </r>
  <r>
    <n v="1056318"/>
    <n v="667"/>
    <n v="667"/>
    <s v="CASSEL, MARK"/>
    <x v="205"/>
    <x v="1"/>
    <x v="0"/>
    <d v="2011-07-10T00:00:00"/>
    <m/>
    <s v="TR"/>
    <x v="10"/>
    <s v="TYS"/>
    <m/>
    <s v="2024-02"/>
    <n v="45337"/>
    <x v="12"/>
  </r>
  <r>
    <n v="1056319"/>
    <n v="668"/>
    <n v="668"/>
    <s v="SCOPPA IV, EDWARD"/>
    <x v="205"/>
    <x v="4"/>
    <x v="0"/>
    <d v="2026-06-09T00:00:00"/>
    <m/>
    <m/>
    <x v="14"/>
    <s v="BNA"/>
    <m/>
    <s v="2024-02"/>
    <n v="45337"/>
    <x v="12"/>
  </r>
  <r>
    <n v="1056329"/>
    <n v="669"/>
    <n v="669"/>
    <s v="ZULEGER, CHADWICK"/>
    <x v="205"/>
    <x v="6"/>
    <x v="0"/>
    <d v="2006-08-11T00:00:00"/>
    <m/>
    <m/>
    <x v="19"/>
    <s v="GSO"/>
    <m/>
    <s v="2024-02"/>
    <n v="45337"/>
    <x v="12"/>
  </r>
  <r>
    <n v="1054594"/>
    <n v="670"/>
    <n v="670"/>
    <s v="MC LAIN, KENNETH"/>
    <x v="206"/>
    <x v="4"/>
    <x v="0"/>
    <d v="2025-08-06T00:00:00"/>
    <m/>
    <m/>
    <x v="15"/>
    <s v="LAS"/>
    <m/>
    <s v="2024-02"/>
    <n v="45337"/>
    <x v="12"/>
  </r>
  <r>
    <n v="1054595"/>
    <n v="671"/>
    <n v="671"/>
    <s v="DUFFY, JOHN"/>
    <x v="206"/>
    <x v="0"/>
    <x v="0"/>
    <d v="2024-05-22T00:00:00"/>
    <m/>
    <m/>
    <x v="24"/>
    <s v="FAY"/>
    <m/>
    <s v="2024-02"/>
    <n v="45337"/>
    <x v="12"/>
  </r>
  <r>
    <n v="1054598"/>
    <n v="672"/>
    <n v="672"/>
    <s v="WIENTJES, SCOTT"/>
    <x v="206"/>
    <x v="5"/>
    <x v="0"/>
    <d v="2007-12-28T00:00:00"/>
    <m/>
    <m/>
    <x v="9"/>
    <s v="IDA"/>
    <m/>
    <s v="2024-02"/>
    <n v="45337"/>
    <x v="12"/>
  </r>
  <r>
    <n v="1054602"/>
    <n v="673"/>
    <n v="673"/>
    <s v="VISANKO, ARI"/>
    <x v="206"/>
    <x v="5"/>
    <x v="0"/>
    <d v="2019-12-14T00:00:00"/>
    <m/>
    <m/>
    <x v="19"/>
    <s v="DFW"/>
    <m/>
    <s v="2024-02"/>
    <n v="45337"/>
    <x v="12"/>
  </r>
  <r>
    <n v="1054607"/>
    <n v="674"/>
    <n v="674"/>
    <s v="OSBORNE, JEFFREY"/>
    <x v="206"/>
    <x v="0"/>
    <x v="0"/>
    <d v="2024-05-22T00:00:00"/>
    <m/>
    <m/>
    <x v="9"/>
    <s v="MSY"/>
    <m/>
    <s v="2024-02"/>
    <n v="45337"/>
    <x v="12"/>
  </r>
  <r>
    <n v="1056433"/>
    <n v="675"/>
    <n v="675"/>
    <s v="SIZEMORE, STEPHEN"/>
    <x v="206"/>
    <x v="0"/>
    <x v="0"/>
    <d v="2024-08-17T00:00:00"/>
    <m/>
    <m/>
    <x v="9"/>
    <s v="PHX"/>
    <m/>
    <s v="2024-02"/>
    <n v="45337"/>
    <x v="12"/>
  </r>
  <r>
    <n v="1060781"/>
    <n v="676"/>
    <n v="676"/>
    <s v="CLONTZ, ROBERT"/>
    <x v="206"/>
    <x v="4"/>
    <x v="0"/>
    <d v="2026-01-26T00:00:00"/>
    <m/>
    <m/>
    <x v="4"/>
    <s v="GSO"/>
    <m/>
    <s v="2024-02"/>
    <n v="45337"/>
    <x v="12"/>
  </r>
  <r>
    <n v="1056432"/>
    <n v="677"/>
    <n v="677"/>
    <s v="LUDTKE, MARC"/>
    <x v="206"/>
    <x v="1"/>
    <x v="0"/>
    <d v="2026-11-25T00:00:00"/>
    <m/>
    <m/>
    <x v="15"/>
    <s v="SRQ"/>
    <m/>
    <s v="2024-02"/>
    <n v="45337"/>
    <x v="12"/>
  </r>
  <r>
    <n v="1054606"/>
    <n v="678"/>
    <n v="678"/>
    <s v="GUNTER, ROY"/>
    <x v="206"/>
    <x v="6"/>
    <x v="0"/>
    <d v="2027-04-18T00:00:00"/>
    <m/>
    <m/>
    <x v="11"/>
    <s v="AGS"/>
    <m/>
    <s v="2024-02"/>
    <n v="45337"/>
    <x v="12"/>
  </r>
  <r>
    <n v="1056983"/>
    <n v="679"/>
    <n v="679"/>
    <s v="BROUSSARD, DONNIE"/>
    <x v="207"/>
    <x v="5"/>
    <x v="0"/>
    <d v="2024-05-22T00:00:00"/>
    <m/>
    <m/>
    <x v="19"/>
    <s v="LFT"/>
    <m/>
    <s v="2024-02"/>
    <n v="45337"/>
    <x v="12"/>
  </r>
  <r>
    <n v="1056984"/>
    <n v="680"/>
    <n v="680"/>
    <s v="MATTSON, JAY"/>
    <x v="207"/>
    <x v="3"/>
    <x v="0"/>
    <d v="2027-02-09T00:00:00"/>
    <m/>
    <m/>
    <x v="15"/>
    <s v="SLC"/>
    <m/>
    <s v="2024-02"/>
    <n v="45337"/>
    <x v="12"/>
  </r>
  <r>
    <n v="1055464"/>
    <n v="681"/>
    <n v="681"/>
    <s v="SCRAMSTAD, JEFFERY"/>
    <x v="208"/>
    <x v="0"/>
    <x v="0"/>
    <d v="2024-06-12T00:00:00"/>
    <m/>
    <m/>
    <x v="1"/>
    <s v="DLH"/>
    <m/>
    <s v="2024-02"/>
    <n v="45337"/>
    <x v="12"/>
  </r>
  <r>
    <n v="1055471"/>
    <n v="682"/>
    <n v="682"/>
    <s v="EIKELAND, OYSTEIN"/>
    <x v="208"/>
    <x v="0"/>
    <x v="0"/>
    <d v="2025-05-08T00:00:00"/>
    <m/>
    <m/>
    <x v="7"/>
    <s v="SRQ"/>
    <m/>
    <s v="2024-02"/>
    <n v="45337"/>
    <x v="12"/>
  </r>
  <r>
    <n v="1055511"/>
    <n v="683"/>
    <n v="683"/>
    <s v="LEUSINK, HARLAN"/>
    <x v="208"/>
    <x v="5"/>
    <x v="0"/>
    <d v="2022-03-11T00:00:00"/>
    <m/>
    <m/>
    <x v="1"/>
    <s v="MSP"/>
    <m/>
    <s v="2024-02"/>
    <n v="45337"/>
    <x v="12"/>
  </r>
  <r>
    <n v="1057168"/>
    <n v="684"/>
    <n v="684"/>
    <s v="VONVALTIER, KARL"/>
    <x v="209"/>
    <x v="10"/>
    <x v="0"/>
    <d v="2011-08-21T00:00:00"/>
    <s v="Management"/>
    <m/>
    <x v="23"/>
    <s v="CMH"/>
    <m/>
    <s v="2024-02"/>
    <n v="45337"/>
    <x v="12"/>
  </r>
  <r>
    <n v="1056761"/>
    <n v="685"/>
    <n v="685"/>
    <s v="MC KINNEY, BROOKE"/>
    <x v="209"/>
    <x v="5"/>
    <x v="0"/>
    <d v="2021-01-05T00:00:00"/>
    <m/>
    <m/>
    <x v="19"/>
    <s v="PHX"/>
    <m/>
    <s v="2024-02"/>
    <n v="45337"/>
    <x v="12"/>
  </r>
  <r>
    <n v="1057169"/>
    <n v="686"/>
    <n v="686"/>
    <s v="LUNA, ANDREW"/>
    <x v="209"/>
    <x v="6"/>
    <x v="0"/>
    <d v="2006-08-11T00:00:00"/>
    <m/>
    <m/>
    <x v="19"/>
    <s v="BDL"/>
    <m/>
    <s v="2024-02"/>
    <n v="45337"/>
    <x v="12"/>
  </r>
  <r>
    <n v="1062034"/>
    <n v="687"/>
    <n v="687"/>
    <s v="KHALIL, MUHAMMED"/>
    <x v="210"/>
    <x v="0"/>
    <x v="0"/>
    <d v="2020-05-09T00:00:00"/>
    <m/>
    <m/>
    <x v="0"/>
    <s v="VNY"/>
    <m/>
    <s v="2024-02"/>
    <n v="45337"/>
    <x v="12"/>
  </r>
  <r>
    <n v="1057172"/>
    <n v="688"/>
    <n v="688"/>
    <s v="MYHRE, KEVIN"/>
    <x v="210"/>
    <x v="0"/>
    <x v="0"/>
    <d v="2020-05-09T00:00:00"/>
    <m/>
    <m/>
    <x v="9"/>
    <s v="BNA"/>
    <m/>
    <s v="2024-02"/>
    <n v="45337"/>
    <x v="12"/>
  </r>
  <r>
    <n v="1057413"/>
    <n v="689"/>
    <n v="689"/>
    <s v="WINKLER, PATRICK"/>
    <x v="210"/>
    <x v="0"/>
    <x v="0"/>
    <d v="2026-07-05T00:00:00"/>
    <m/>
    <m/>
    <x v="21"/>
    <s v="ONT"/>
    <m/>
    <s v="2024-02"/>
    <n v="45337"/>
    <x v="12"/>
  </r>
  <r>
    <n v="1057175"/>
    <n v="690"/>
    <n v="690"/>
    <s v="FOX, STEVEN"/>
    <x v="211"/>
    <x v="7"/>
    <x v="0"/>
    <d v="2004-09-23T00:00:00"/>
    <m/>
    <m/>
    <x v="1"/>
    <s v="SBN"/>
    <m/>
    <s v="2024-02"/>
    <n v="45337"/>
    <x v="12"/>
  </r>
  <r>
    <n v="1057176"/>
    <n v="691"/>
    <n v="691"/>
    <s v="FORD, MATTHEW"/>
    <x v="211"/>
    <x v="7"/>
    <x v="0"/>
    <d v="2004-10-10T00:00:00"/>
    <m/>
    <m/>
    <x v="1"/>
    <s v="BOI"/>
    <m/>
    <s v="2024-02"/>
    <n v="45337"/>
    <x v="12"/>
  </r>
  <r>
    <n v="1057417"/>
    <n v="692"/>
    <n v="692"/>
    <s v="RENNER, DAVID"/>
    <x v="211"/>
    <x v="0"/>
    <x v="0"/>
    <d v="2020-05-09T00:00:00"/>
    <m/>
    <m/>
    <x v="5"/>
    <s v="CVG"/>
    <m/>
    <s v="2024-02"/>
    <n v="45337"/>
    <x v="12"/>
  </r>
  <r>
    <n v="1057178"/>
    <n v="693"/>
    <n v="693"/>
    <s v="REPKE JR, JOHN"/>
    <x v="211"/>
    <x v="4"/>
    <x v="0"/>
    <d v="2026-01-26T00:00:00"/>
    <m/>
    <m/>
    <x v="14"/>
    <s v="ALB"/>
    <m/>
    <s v="2024-02"/>
    <n v="45337"/>
    <x v="12"/>
  </r>
  <r>
    <n v="1057418"/>
    <n v="694"/>
    <n v="694"/>
    <s v="DI COSMO, FRANCESCO"/>
    <x v="211"/>
    <x v="5"/>
    <x v="0"/>
    <d v="2020-05-14T00:00:00"/>
    <m/>
    <m/>
    <x v="5"/>
    <s v="LAS"/>
    <m/>
    <s v="2024-02"/>
    <n v="45337"/>
    <x v="12"/>
  </r>
  <r>
    <n v="1057574"/>
    <n v="695"/>
    <n v="695"/>
    <s v="ORSAK, TODD"/>
    <x v="211"/>
    <x v="4"/>
    <x v="0"/>
    <d v="2024-07-15T00:00:00"/>
    <m/>
    <m/>
    <x v="0"/>
    <s v="DAL"/>
    <m/>
    <s v="2024-02"/>
    <n v="45337"/>
    <x v="12"/>
  </r>
  <r>
    <n v="1057179"/>
    <n v="696"/>
    <n v="696"/>
    <s v="GRAY III, LAWRENCE"/>
    <x v="211"/>
    <x v="6"/>
    <x v="0"/>
    <d v="2004-09-23T00:00:00"/>
    <m/>
    <m/>
    <x v="3"/>
    <s v="GSP"/>
    <m/>
    <s v="2024-02"/>
    <n v="45337"/>
    <x v="12"/>
  </r>
  <r>
    <n v="1057180"/>
    <n v="697"/>
    <n v="697"/>
    <s v="MOTT, ANTHONY"/>
    <x v="211"/>
    <x v="0"/>
    <x v="0"/>
    <d v="2021-07-27T00:00:00"/>
    <m/>
    <m/>
    <x v="5"/>
    <s v="SAT"/>
    <m/>
    <s v="2024-02"/>
    <n v="45337"/>
    <x v="12"/>
  </r>
  <r>
    <n v="1057181"/>
    <n v="698"/>
    <n v="698"/>
    <s v="GANCAYCO, JAMES"/>
    <x v="211"/>
    <x v="5"/>
    <x v="0"/>
    <d v="2010-09-11T00:00:00"/>
    <m/>
    <m/>
    <x v="3"/>
    <s v="BWI"/>
    <m/>
    <s v="2024-02"/>
    <n v="45337"/>
    <x v="12"/>
  </r>
  <r>
    <n v="1057575"/>
    <n v="699"/>
    <n v="699"/>
    <s v="COLGAN, CHRISTOPHER"/>
    <x v="211"/>
    <x v="5"/>
    <x v="0"/>
    <d v="2022-04-02T00:00:00"/>
    <m/>
    <m/>
    <x v="19"/>
    <s v="CMH"/>
    <m/>
    <s v="2024-02"/>
    <n v="45337"/>
    <x v="12"/>
  </r>
  <r>
    <n v="1057421"/>
    <n v="700"/>
    <n v="700"/>
    <s v="SMITH II, FRANKLIN"/>
    <x v="211"/>
    <x v="3"/>
    <x v="0"/>
    <d v="2027-02-09T00:00:00"/>
    <m/>
    <m/>
    <x v="15"/>
    <s v="GSO"/>
    <m/>
    <s v="2024-02"/>
    <n v="45337"/>
    <x v="12"/>
  </r>
  <r>
    <n v="1057182"/>
    <n v="701"/>
    <n v="701"/>
    <s v="BLAKE, NOEL"/>
    <x v="211"/>
    <x v="1"/>
    <x v="0"/>
    <d v="2026-08-09T00:00:00"/>
    <m/>
    <m/>
    <x v="15"/>
    <s v="BOI"/>
    <m/>
    <s v="2024-02"/>
    <n v="45337"/>
    <x v="12"/>
  </r>
  <r>
    <n v="1057183"/>
    <n v="702"/>
    <n v="702"/>
    <s v="BROWN, MATTHEW"/>
    <x v="211"/>
    <x v="5"/>
    <x v="0"/>
    <d v="2004-09-23T00:00:00"/>
    <m/>
    <m/>
    <x v="18"/>
    <s v="MSP"/>
    <m/>
    <s v="2024-02"/>
    <n v="45337"/>
    <x v="12"/>
  </r>
  <r>
    <n v="1057793"/>
    <n v="703"/>
    <n v="703"/>
    <s v="BRADY, JAMES"/>
    <x v="212"/>
    <x v="5"/>
    <x v="0"/>
    <d v="2026-05-08T00:00:00"/>
    <m/>
    <s v="TR"/>
    <x v="1"/>
    <s v="DTW"/>
    <m/>
    <s v="2024-02"/>
    <n v="45337"/>
    <x v="12"/>
  </r>
  <r>
    <n v="1057794"/>
    <n v="704"/>
    <n v="704"/>
    <s v="CURTIS, MICHAEL"/>
    <x v="212"/>
    <x v="1"/>
    <x v="0"/>
    <d v="2022-06-22T00:00:00"/>
    <m/>
    <s v="TR"/>
    <x v="22"/>
    <s v="RNO"/>
    <s v="TSP"/>
    <s v="2024-02"/>
    <n v="45337"/>
    <x v="12"/>
  </r>
  <r>
    <n v="1057432"/>
    <n v="705"/>
    <n v="705"/>
    <s v="HAMID, RAYED"/>
    <x v="213"/>
    <x v="6"/>
    <x v="0"/>
    <d v="2004-09-23T00:00:00"/>
    <m/>
    <m/>
    <x v="3"/>
    <s v="DAB"/>
    <m/>
    <s v="2024-02"/>
    <n v="45337"/>
    <x v="12"/>
  </r>
  <r>
    <n v="1057498"/>
    <n v="706"/>
    <n v="706"/>
    <s v="WICKERSHAM, MICHAEL"/>
    <x v="213"/>
    <x v="0"/>
    <x v="0"/>
    <d v="2022-05-01T00:00:00"/>
    <m/>
    <m/>
    <x v="9"/>
    <s v="DAL"/>
    <m/>
    <s v="2024-02"/>
    <n v="45337"/>
    <x v="12"/>
  </r>
  <r>
    <n v="1056870"/>
    <n v="707"/>
    <n v="707"/>
    <s v="HOUTCHENS JR, JOHN"/>
    <x v="214"/>
    <x v="4"/>
    <x v="0"/>
    <d v="2024-08-17T00:00:00"/>
    <m/>
    <m/>
    <x v="0"/>
    <s v="DFW"/>
    <m/>
    <s v="2024-02"/>
    <n v="45337"/>
    <x v="12"/>
  </r>
  <r>
    <n v="1057015"/>
    <n v="708"/>
    <n v="708"/>
    <s v="STONEFIELD, PAUL"/>
    <x v="214"/>
    <x v="4"/>
    <x v="0"/>
    <d v="2026-01-26T00:00:00"/>
    <m/>
    <m/>
    <x v="21"/>
    <s v="CMH"/>
    <m/>
    <s v="2024-02"/>
    <n v="45337"/>
    <x v="12"/>
  </r>
  <r>
    <n v="1057018"/>
    <n v="709"/>
    <n v="709"/>
    <s v="CARTER, JAMES"/>
    <x v="214"/>
    <x v="4"/>
    <x v="0"/>
    <d v="2024-07-15T00:00:00"/>
    <m/>
    <m/>
    <x v="9"/>
    <s v="STL"/>
    <m/>
    <s v="2024-02"/>
    <n v="45337"/>
    <x v="12"/>
  </r>
  <r>
    <n v="1057021"/>
    <n v="710"/>
    <n v="710"/>
    <s v="CORT, SARA"/>
    <x v="214"/>
    <x v="3"/>
    <x v="0"/>
    <d v="2025-05-08T00:00:00"/>
    <m/>
    <m/>
    <x v="9"/>
    <s v="PIT"/>
    <m/>
    <s v="2024-02"/>
    <n v="45337"/>
    <x v="12"/>
  </r>
  <r>
    <n v="1057023"/>
    <n v="711"/>
    <n v="711"/>
    <s v="CROWN, WILLIAM"/>
    <x v="214"/>
    <x v="6"/>
    <x v="0"/>
    <d v="2007-05-10T00:00:00"/>
    <m/>
    <m/>
    <x v="0"/>
    <s v="TPA"/>
    <m/>
    <s v="2024-02"/>
    <n v="45337"/>
    <x v="12"/>
  </r>
  <r>
    <n v="1057025"/>
    <n v="712"/>
    <n v="712"/>
    <s v="HERNANDEZ POPE, ANTONIO"/>
    <x v="214"/>
    <x v="0"/>
    <x v="0"/>
    <d v="2020-06-16T00:00:00"/>
    <m/>
    <m/>
    <x v="9"/>
    <s v="FAY"/>
    <m/>
    <s v="2024-02"/>
    <n v="45337"/>
    <x v="12"/>
  </r>
  <r>
    <n v="1057026"/>
    <n v="713"/>
    <n v="713"/>
    <s v="DALABAKIS, BRADFORD"/>
    <x v="214"/>
    <x v="5"/>
    <x v="0"/>
    <d v="2024-10-16T00:00:00"/>
    <m/>
    <m/>
    <x v="21"/>
    <s v="TPA"/>
    <m/>
    <s v="2024-02"/>
    <n v="45337"/>
    <x v="12"/>
  </r>
  <r>
    <n v="1057027"/>
    <n v="714"/>
    <n v="714"/>
    <s v="FOGEL, SCOTT"/>
    <x v="214"/>
    <x v="0"/>
    <x v="0"/>
    <d v="2020-06-16T00:00:00"/>
    <m/>
    <s v="TR"/>
    <x v="7"/>
    <s v="IAD"/>
    <m/>
    <s v="2024-02"/>
    <n v="45337"/>
    <x v="12"/>
  </r>
  <r>
    <n v="1057030"/>
    <n v="715"/>
    <n v="715"/>
    <s v="MICHAEL, TODD"/>
    <x v="214"/>
    <x v="5"/>
    <x v="0"/>
    <d v="2025-05-08T00:00:00"/>
    <m/>
    <m/>
    <x v="1"/>
    <s v="BDL"/>
    <m/>
    <s v="2024-02"/>
    <n v="45337"/>
    <x v="12"/>
  </r>
  <r>
    <n v="1057042"/>
    <n v="716"/>
    <n v="716"/>
    <s v="SWITZ, ROBERT"/>
    <x v="214"/>
    <x v="6"/>
    <x v="0"/>
    <d v="2008-06-21T00:00:00"/>
    <s v="Management"/>
    <m/>
    <x v="23"/>
    <s v="CMH"/>
    <m/>
    <s v="2024-02"/>
    <n v="45337"/>
    <x v="12"/>
  </r>
  <r>
    <n v="1057043"/>
    <n v="717"/>
    <n v="717"/>
    <s v="CESTRA, ROBERT"/>
    <x v="214"/>
    <x v="5"/>
    <x v="0"/>
    <d v="2020-10-20T00:00:00"/>
    <m/>
    <m/>
    <x v="3"/>
    <s v="PIT"/>
    <m/>
    <s v="2024-02"/>
    <n v="45337"/>
    <x v="12"/>
  </r>
  <r>
    <n v="1057044"/>
    <n v="718"/>
    <n v="718"/>
    <s v="DUNN, MARK"/>
    <x v="214"/>
    <x v="4"/>
    <x v="0"/>
    <d v="2025-05-08T00:00:00"/>
    <m/>
    <m/>
    <x v="8"/>
    <s v="ILM"/>
    <m/>
    <s v="2024-02"/>
    <n v="45337"/>
    <x v="12"/>
  </r>
  <r>
    <n v="1057045"/>
    <n v="719"/>
    <n v="719"/>
    <s v="KRUG, JOSHUA"/>
    <x v="214"/>
    <x v="1"/>
    <x v="0"/>
    <d v="2026-05-08T00:00:00"/>
    <m/>
    <m/>
    <x v="9"/>
    <s v="GEG"/>
    <m/>
    <s v="2024-02"/>
    <n v="45337"/>
    <x v="12"/>
  </r>
  <r>
    <n v="1060489"/>
    <n v="720"/>
    <n v="720"/>
    <s v="KOEGLER JR, EDWARD"/>
    <x v="215"/>
    <x v="5"/>
    <x v="0"/>
    <d v="2026-03-09T00:00:00"/>
    <m/>
    <m/>
    <x v="14"/>
    <s v="PIT"/>
    <m/>
    <s v="2024-02"/>
    <n v="45337"/>
    <x v="12"/>
  </r>
  <r>
    <n v="1060492"/>
    <n v="721"/>
    <n v="721"/>
    <s v="ZECEVIC, MILAN"/>
    <x v="215"/>
    <x v="3"/>
    <x v="0"/>
    <d v="2026-04-12T00:00:00"/>
    <m/>
    <m/>
    <x v="18"/>
    <s v="SRQ"/>
    <m/>
    <s v="2024-02"/>
    <n v="45337"/>
    <x v="12"/>
  </r>
  <r>
    <n v="1057192"/>
    <n v="722"/>
    <n v="722"/>
    <s v="VIGIL, RICHARD"/>
    <x v="216"/>
    <x v="5"/>
    <x v="0"/>
    <d v="2023-02-12T00:00:00"/>
    <m/>
    <m/>
    <x v="4"/>
    <s v="DEN"/>
    <m/>
    <s v="2024-02"/>
    <n v="45337"/>
    <x v="12"/>
  </r>
  <r>
    <n v="1058343"/>
    <n v="723"/>
    <n v="723"/>
    <s v="ALLGAUER, MATTHEW"/>
    <x v="216"/>
    <x v="0"/>
    <x v="0"/>
    <d v="2024-07-15T00:00:00"/>
    <m/>
    <m/>
    <x v="0"/>
    <s v="HPN"/>
    <m/>
    <s v="2024-02"/>
    <n v="45337"/>
    <x v="12"/>
  </r>
  <r>
    <n v="1058344"/>
    <n v="724"/>
    <n v="724"/>
    <s v="DOUBLIER JR, RENE"/>
    <x v="216"/>
    <x v="3"/>
    <x v="0"/>
    <d v="2025-12-09T00:00:00"/>
    <m/>
    <m/>
    <x v="18"/>
    <s v="SLC"/>
    <m/>
    <s v="2024-02"/>
    <n v="45337"/>
    <x v="12"/>
  </r>
  <r>
    <n v="1057200"/>
    <n v="725"/>
    <n v="725"/>
    <s v="BROADHACKER, DAVID"/>
    <x v="216"/>
    <x v="1"/>
    <x v="0"/>
    <d v="2026-05-08T00:00:00"/>
    <m/>
    <m/>
    <x v="10"/>
    <s v="IND"/>
    <m/>
    <s v="2024-02"/>
    <n v="45337"/>
    <x v="12"/>
  </r>
  <r>
    <n v="1057607"/>
    <n v="726"/>
    <n v="726"/>
    <s v="KNORR, KEITH"/>
    <x v="216"/>
    <x v="0"/>
    <x v="0"/>
    <d v="2022-01-10T00:00:00"/>
    <m/>
    <m/>
    <x v="18"/>
    <s v="ISP"/>
    <m/>
    <s v="2024-02"/>
    <n v="45337"/>
    <x v="12"/>
  </r>
  <r>
    <n v="1058349"/>
    <n v="727"/>
    <n v="727"/>
    <s v="CATTRON, MATTHEW"/>
    <x v="216"/>
    <x v="5"/>
    <x v="0"/>
    <d v="2022-11-27T00:00:00"/>
    <m/>
    <m/>
    <x v="9"/>
    <s v="ROC"/>
    <m/>
    <s v="2024-02"/>
    <n v="45337"/>
    <x v="12"/>
  </r>
  <r>
    <n v="1057578"/>
    <n v="728"/>
    <n v="728"/>
    <s v="MURDOCK, WILLIAM"/>
    <x v="216"/>
    <x v="8"/>
    <x v="0"/>
    <d v="2020-11-16T00:00:00"/>
    <m/>
    <m/>
    <x v="9"/>
    <s v="IAD"/>
    <m/>
    <s v="2024-02"/>
    <n v="45337"/>
    <x v="12"/>
  </r>
  <r>
    <n v="1058369"/>
    <n v="729"/>
    <n v="729"/>
    <s v="KOPPLINGER, ALAN"/>
    <x v="217"/>
    <x v="0"/>
    <x v="0"/>
    <d v="2021-07-27T00:00:00"/>
    <m/>
    <m/>
    <x v="0"/>
    <s v="SEA"/>
    <m/>
    <s v="2024-02"/>
    <n v="45337"/>
    <x v="12"/>
  </r>
  <r>
    <n v="1058378"/>
    <n v="730"/>
    <n v="730"/>
    <s v="BAKER, NICHOLAS"/>
    <x v="217"/>
    <x v="7"/>
    <x v="0"/>
    <d v="2007-07-19T00:00:00"/>
    <m/>
    <m/>
    <x v="19"/>
    <s v="ONT"/>
    <m/>
    <s v="2024-02"/>
    <n v="45337"/>
    <x v="12"/>
  </r>
  <r>
    <n v="1058379"/>
    <n v="731"/>
    <n v="731"/>
    <s v="GATES, JOEL"/>
    <x v="217"/>
    <x v="3"/>
    <x v="0"/>
    <d v="2025-11-03T00:00:00"/>
    <m/>
    <m/>
    <x v="10"/>
    <s v="DRO"/>
    <m/>
    <s v="2024-02"/>
    <n v="45337"/>
    <x v="12"/>
  </r>
  <r>
    <n v="1058382"/>
    <n v="732"/>
    <n v="732"/>
    <s v="DROESCHER III, JOHN"/>
    <x v="217"/>
    <x v="6"/>
    <x v="0"/>
    <d v="2004-11-01T00:00:00"/>
    <m/>
    <m/>
    <x v="6"/>
    <s v="MHT"/>
    <m/>
    <s v="2024-02"/>
    <n v="45337"/>
    <x v="12"/>
  </r>
  <r>
    <n v="1058387"/>
    <n v="733"/>
    <n v="733"/>
    <s v="DE DECKER, MICHAEL"/>
    <x v="217"/>
    <x v="1"/>
    <x v="0"/>
    <d v="2026-07-05T00:00:00"/>
    <m/>
    <m/>
    <x v="15"/>
    <s v="RDU"/>
    <m/>
    <s v="2024-02"/>
    <n v="45337"/>
    <x v="12"/>
  </r>
  <r>
    <n v="1058391"/>
    <n v="734"/>
    <n v="734"/>
    <s v="BAJEK, HENRY"/>
    <x v="217"/>
    <x v="5"/>
    <x v="0"/>
    <d v="2020-01-20T00:00:00"/>
    <m/>
    <m/>
    <x v="19"/>
    <s v="PIT"/>
    <m/>
    <s v="2024-02"/>
    <n v="45337"/>
    <x v="12"/>
  </r>
  <r>
    <n v="1060447"/>
    <n v="735"/>
    <n v="735"/>
    <s v="BODNAR, ALAN"/>
    <x v="217"/>
    <x v="3"/>
    <x v="0"/>
    <d v="2025-08-12T00:00:00"/>
    <m/>
    <m/>
    <x v="13"/>
    <s v="TPA"/>
    <m/>
    <s v="2024-02"/>
    <n v="45337"/>
    <x v="12"/>
  </r>
  <r>
    <n v="1057503"/>
    <n v="736"/>
    <n v="736"/>
    <s v="ANDERSON, RICHARD"/>
    <x v="218"/>
    <x v="5"/>
    <x v="0"/>
    <d v="2004-08-26T00:00:00"/>
    <m/>
    <m/>
    <x v="1"/>
    <s v="MIA"/>
    <m/>
    <s v="2024-02"/>
    <n v="45337"/>
    <x v="12"/>
  </r>
  <r>
    <n v="1060868"/>
    <n v="737"/>
    <n v="737"/>
    <s v="MAGGIO, VICTOR"/>
    <x v="218"/>
    <x v="5"/>
    <x v="0"/>
    <d v="2007-12-28T00:00:00"/>
    <m/>
    <m/>
    <x v="2"/>
    <s v="PHF"/>
    <m/>
    <s v="2024-02"/>
    <n v="45337"/>
    <x v="12"/>
  </r>
  <r>
    <n v="1057506"/>
    <n v="738"/>
    <n v="738"/>
    <s v="TOUSSAINT, STEPHEN"/>
    <x v="218"/>
    <x v="5"/>
    <x v="0"/>
    <d v="2026-01-07T00:00:00"/>
    <m/>
    <m/>
    <x v="18"/>
    <s v="PIT"/>
    <m/>
    <s v="2024-02"/>
    <n v="45337"/>
    <x v="12"/>
  </r>
  <r>
    <n v="1060480"/>
    <n v="739"/>
    <n v="739"/>
    <s v="BUESCHEL, MICHAEL"/>
    <x v="219"/>
    <x v="4"/>
    <x v="0"/>
    <d v="2024-08-17T00:00:00"/>
    <m/>
    <m/>
    <x v="9"/>
    <s v="DFW"/>
    <m/>
    <s v="2024-02"/>
    <n v="45337"/>
    <x v="12"/>
  </r>
  <r>
    <n v="1084592"/>
    <n v="740"/>
    <n v="740"/>
    <s v="WALTER, TIMOTHY"/>
    <x v="220"/>
    <x v="5"/>
    <x v="0"/>
    <m/>
    <m/>
    <m/>
    <x v="1"/>
    <s v="MCI"/>
    <m/>
    <s v="2024-02"/>
    <n v="45337"/>
    <x v="12"/>
  </r>
  <r>
    <n v="1084553"/>
    <n v="741"/>
    <n v="741"/>
    <s v="BRYAN, EDWARD"/>
    <x v="220"/>
    <x v="3"/>
    <x v="0"/>
    <d v="2027-02-09T00:00:00"/>
    <m/>
    <m/>
    <x v="15"/>
    <s v="CHS"/>
    <m/>
    <s v="2024-02"/>
    <n v="45337"/>
    <x v="12"/>
  </r>
  <r>
    <n v="1057602"/>
    <n v="742"/>
    <n v="742"/>
    <s v="KAHLA, ISAAC"/>
    <x v="221"/>
    <x v="3"/>
    <x v="0"/>
    <d v="2026-02-25T00:00:00"/>
    <m/>
    <m/>
    <x v="9"/>
    <s v="FLL"/>
    <m/>
    <s v="2024-02"/>
    <n v="45337"/>
    <x v="12"/>
  </r>
  <r>
    <n v="1057603"/>
    <n v="743"/>
    <n v="743"/>
    <s v="BARGE, PATRICK"/>
    <x v="221"/>
    <x v="5"/>
    <x v="0"/>
    <d v="2010-07-07T00:00:00"/>
    <m/>
    <m/>
    <x v="2"/>
    <s v="LIT"/>
    <m/>
    <s v="2024-02"/>
    <n v="45337"/>
    <x v="12"/>
  </r>
  <r>
    <n v="1057605"/>
    <n v="744"/>
    <n v="744"/>
    <s v="CONNORS, THOMAS"/>
    <x v="221"/>
    <x v="0"/>
    <x v="0"/>
    <d v="2022-08-10T00:00:00"/>
    <m/>
    <m/>
    <x v="9"/>
    <s v="FLL"/>
    <m/>
    <s v="2024-02"/>
    <n v="45337"/>
    <x v="12"/>
  </r>
  <r>
    <n v="1057606"/>
    <n v="745"/>
    <n v="745"/>
    <s v="AVERY, CHRIS"/>
    <x v="221"/>
    <x v="0"/>
    <x v="0"/>
    <d v="2022-01-10T00:00:00"/>
    <m/>
    <m/>
    <x v="9"/>
    <s v="OAJ"/>
    <m/>
    <s v="2024-02"/>
    <n v="45337"/>
    <x v="12"/>
  </r>
  <r>
    <n v="1057609"/>
    <n v="746"/>
    <n v="746"/>
    <s v="MORVAY, MICHAEL"/>
    <x v="221"/>
    <x v="5"/>
    <x v="0"/>
    <d v="2023-03-16T00:00:00"/>
    <m/>
    <m/>
    <x v="10"/>
    <s v="BED"/>
    <m/>
    <s v="2024-02"/>
    <n v="45337"/>
    <x v="12"/>
  </r>
  <r>
    <n v="1057613"/>
    <n v="747"/>
    <n v="747"/>
    <s v="OHARA, JONATHAN"/>
    <x v="221"/>
    <x v="5"/>
    <x v="0"/>
    <d v="2022-05-08T00:00:00"/>
    <m/>
    <m/>
    <x v="1"/>
    <s v="PVD"/>
    <m/>
    <s v="2024-02"/>
    <n v="45337"/>
    <x v="12"/>
  </r>
  <r>
    <n v="1057614"/>
    <n v="748"/>
    <n v="748"/>
    <s v="SILVA BETANCOURT, GILBERTO"/>
    <x v="221"/>
    <x v="1"/>
    <x v="0"/>
    <d v="2026-07-05T00:00:00"/>
    <m/>
    <m/>
    <x v="15"/>
    <s v="PHX"/>
    <m/>
    <s v="2024-02"/>
    <n v="45337"/>
    <x v="12"/>
  </r>
  <r>
    <n v="1057615"/>
    <n v="749"/>
    <n v="749"/>
    <s v="HUNTER, EDWARD"/>
    <x v="221"/>
    <x v="0"/>
    <x v="0"/>
    <d v="2020-10-20T00:00:00"/>
    <m/>
    <s v="CA"/>
    <x v="8"/>
    <s v="BED"/>
    <m/>
    <s v="2024-02"/>
    <n v="45337"/>
    <x v="12"/>
  </r>
  <r>
    <n v="1060479"/>
    <n v="750"/>
    <n v="750"/>
    <s v="WILMOTT II, TERRY"/>
    <x v="222"/>
    <x v="0"/>
    <x v="0"/>
    <d v="2020-10-20T00:00:00"/>
    <m/>
    <m/>
    <x v="5"/>
    <s v="ORF"/>
    <m/>
    <s v="2024-02"/>
    <n v="45337"/>
    <x v="12"/>
  </r>
  <r>
    <n v="1060871"/>
    <n v="751"/>
    <n v="751"/>
    <s v="MAXFIELD, COLBY"/>
    <x v="222"/>
    <x v="5"/>
    <x v="0"/>
    <d v="2025-06-08T00:00:00"/>
    <m/>
    <m/>
    <x v="19"/>
    <s v="PVD"/>
    <m/>
    <s v="2024-02"/>
    <n v="45337"/>
    <x v="12"/>
  </r>
  <r>
    <n v="1060872"/>
    <n v="752"/>
    <n v="752"/>
    <s v="CONNER, CHADWICK"/>
    <x v="223"/>
    <x v="3"/>
    <x v="0"/>
    <d v="2027-02-09T00:00:00"/>
    <m/>
    <m/>
    <x v="15"/>
    <s v="ATL"/>
    <m/>
    <s v="2024-02"/>
    <n v="45337"/>
    <x v="12"/>
  </r>
  <r>
    <n v="1060873"/>
    <n v="753"/>
    <n v="753"/>
    <s v="PINKARD III, BALLARD"/>
    <x v="224"/>
    <x v="5"/>
    <x v="0"/>
    <d v="2023-04-10T00:00:00"/>
    <m/>
    <m/>
    <x v="3"/>
    <s v="RSW"/>
    <m/>
    <s v="2024-02"/>
    <n v="45337"/>
    <x v="12"/>
  </r>
  <r>
    <n v="1060874"/>
    <n v="754"/>
    <n v="754"/>
    <s v="LONG, BRENT"/>
    <x v="224"/>
    <x v="1"/>
    <x v="0"/>
    <d v="2026-05-08T00:00:00"/>
    <m/>
    <m/>
    <x v="10"/>
    <s v="PDX"/>
    <m/>
    <s v="2024-02"/>
    <n v="45337"/>
    <x v="12"/>
  </r>
  <r>
    <n v="1060988"/>
    <n v="755"/>
    <n v="755"/>
    <s v="MESSINA, FRANK"/>
    <x v="225"/>
    <x v="1"/>
    <x v="0"/>
    <d v="2026-07-05T00:00:00"/>
    <m/>
    <m/>
    <x v="12"/>
    <s v="JAX"/>
    <m/>
    <s v="2024-02"/>
    <n v="45337"/>
    <x v="12"/>
  </r>
  <r>
    <n v="1060877"/>
    <n v="756"/>
    <n v="756"/>
    <s v="BLAKESLEY, BARRETT"/>
    <x v="225"/>
    <x v="1"/>
    <x v="0"/>
    <d v="2014-06-29T00:00:00"/>
    <s v="Management"/>
    <m/>
    <x v="23"/>
    <s v="GEG"/>
    <m/>
    <s v="2024-02"/>
    <n v="45337"/>
    <x v="12"/>
  </r>
  <r>
    <n v="1060884"/>
    <n v="757"/>
    <n v="757"/>
    <s v="FRENCH, TIMOTHY"/>
    <x v="226"/>
    <x v="5"/>
    <x v="0"/>
    <d v="2023-01-10T00:00:00"/>
    <m/>
    <m/>
    <x v="3"/>
    <s v="TPA"/>
    <m/>
    <s v="2024-02"/>
    <n v="45337"/>
    <x v="12"/>
  </r>
  <r>
    <n v="1060885"/>
    <n v="758"/>
    <n v="758"/>
    <s v="VAILLANCOURT, MICHAEL"/>
    <x v="226"/>
    <x v="7"/>
    <x v="0"/>
    <d v="2003-11-02T00:00:00"/>
    <m/>
    <s v="CA"/>
    <x v="6"/>
    <s v="PWM"/>
    <m/>
    <s v="2024-02"/>
    <n v="45337"/>
    <x v="12"/>
  </r>
  <r>
    <n v="1060888"/>
    <n v="759"/>
    <n v="759"/>
    <s v="PARKS, JOSEPH"/>
    <x v="226"/>
    <x v="1"/>
    <x v="0"/>
    <d v="2026-11-25T00:00:00"/>
    <m/>
    <m/>
    <x v="15"/>
    <s v="ILM"/>
    <m/>
    <s v="2024-02"/>
    <n v="45337"/>
    <x v="12"/>
  </r>
  <r>
    <n v="1060889"/>
    <n v="760"/>
    <n v="760"/>
    <s v="DI FEDE, STEPHEN"/>
    <x v="226"/>
    <x v="5"/>
    <x v="0"/>
    <d v="2020-11-30T00:00:00"/>
    <m/>
    <m/>
    <x v="9"/>
    <s v="TPA"/>
    <m/>
    <s v="2024-02"/>
    <n v="45337"/>
    <x v="12"/>
  </r>
  <r>
    <n v="1060890"/>
    <n v="761"/>
    <n v="761"/>
    <s v="THOMPSON, JEFFREY"/>
    <x v="226"/>
    <x v="5"/>
    <x v="0"/>
    <d v="2010-09-11T00:00:00"/>
    <m/>
    <m/>
    <x v="8"/>
    <s v="ILM"/>
    <m/>
    <s v="2024-02"/>
    <n v="45337"/>
    <x v="12"/>
  </r>
  <r>
    <n v="1060891"/>
    <n v="762"/>
    <n v="762"/>
    <s v="HALE, GREGORY"/>
    <x v="226"/>
    <x v="4"/>
    <x v="0"/>
    <d v="2027-04-18T00:00:00"/>
    <m/>
    <m/>
    <x v="15"/>
    <s v="DAL"/>
    <m/>
    <s v="2024-02"/>
    <n v="45337"/>
    <x v="12"/>
  </r>
  <r>
    <n v="1060812"/>
    <n v="763"/>
    <n v="763"/>
    <s v="SCHMIDT, SCOTT"/>
    <x v="227"/>
    <x v="3"/>
    <x v="0"/>
    <d v="2025-06-08T00:00:00"/>
    <m/>
    <m/>
    <x v="18"/>
    <s v="CMH"/>
    <m/>
    <s v="2024-02"/>
    <n v="45337"/>
    <x v="12"/>
  </r>
  <r>
    <n v="1060894"/>
    <n v="764"/>
    <n v="764"/>
    <s v="EVANS, PAUL"/>
    <x v="228"/>
    <x v="6"/>
    <x v="0"/>
    <d v="2007-05-13T00:00:00"/>
    <m/>
    <m/>
    <x v="25"/>
    <s v="AVL"/>
    <m/>
    <s v="2024-02"/>
    <n v="45337"/>
    <x v="12"/>
  </r>
  <r>
    <n v="1060453"/>
    <n v="765"/>
    <n v="765"/>
    <s v="DONWERTH, ROSS"/>
    <x v="228"/>
    <x v="4"/>
    <x v="0"/>
    <d v="2025-04-07T00:00:00"/>
    <m/>
    <m/>
    <x v="16"/>
    <s v="DFW"/>
    <m/>
    <s v="2024-02"/>
    <n v="45337"/>
    <x v="12"/>
  </r>
  <r>
    <n v="1060451"/>
    <n v="766"/>
    <n v="766"/>
    <s v="PASCALAR, MICHAEL"/>
    <x v="228"/>
    <x v="6"/>
    <x v="0"/>
    <d v="2026-11-25T00:00:00"/>
    <m/>
    <m/>
    <x v="3"/>
    <s v="MCO"/>
    <m/>
    <s v="2024-02"/>
    <n v="45337"/>
    <x v="12"/>
  </r>
  <r>
    <n v="1060990"/>
    <n v="767"/>
    <n v="767"/>
    <s v="TATE, GEORGE"/>
    <x v="228"/>
    <x v="5"/>
    <x v="0"/>
    <d v="2022-03-11T00:00:00"/>
    <m/>
    <m/>
    <x v="1"/>
    <s v="UNV"/>
    <m/>
    <s v="2024-02"/>
    <n v="45337"/>
    <x v="12"/>
  </r>
  <r>
    <n v="1060450"/>
    <n v="768"/>
    <n v="768"/>
    <s v="GONZALEZ, OSVALDO"/>
    <x v="228"/>
    <x v="3"/>
    <x v="0"/>
    <d v="2025-12-22T00:00:00"/>
    <m/>
    <m/>
    <x v="9"/>
    <s v="CMH"/>
    <m/>
    <s v="2024-02"/>
    <n v="45337"/>
    <x v="12"/>
  </r>
  <r>
    <n v="1060449"/>
    <n v="769"/>
    <n v="769"/>
    <s v="LA BELLA, GUY"/>
    <x v="228"/>
    <x v="5"/>
    <x v="0"/>
    <d v="2021-11-21T00:00:00"/>
    <m/>
    <m/>
    <x v="1"/>
    <s v="BDL"/>
    <m/>
    <s v="2024-02"/>
    <n v="45337"/>
    <x v="12"/>
  </r>
  <r>
    <n v="1060448"/>
    <n v="770"/>
    <n v="770"/>
    <s v="GILBERT, PAULETTE"/>
    <x v="228"/>
    <x v="0"/>
    <x v="0"/>
    <d v="2024-07-11T00:00:00"/>
    <m/>
    <m/>
    <x v="10"/>
    <s v="MCI"/>
    <m/>
    <s v="2024-02"/>
    <n v="45337"/>
    <x v="12"/>
  </r>
  <r>
    <n v="1061009"/>
    <n v="771"/>
    <n v="771"/>
    <s v="FELTEN, JOHN"/>
    <x v="229"/>
    <x v="3"/>
    <x v="0"/>
    <d v="2025-06-08T00:00:00"/>
    <m/>
    <m/>
    <x v="9"/>
    <s v="CLL"/>
    <m/>
    <s v="2024-02"/>
    <n v="45337"/>
    <x v="12"/>
  </r>
  <r>
    <n v="1060991"/>
    <n v="772"/>
    <n v="772"/>
    <s v="HIGHTOWER, BARRY"/>
    <x v="229"/>
    <x v="5"/>
    <x v="0"/>
    <d v="2022-08-20T00:00:00"/>
    <m/>
    <m/>
    <x v="2"/>
    <s v="TYR"/>
    <m/>
    <s v="2024-02"/>
    <n v="45337"/>
    <x v="12"/>
  </r>
  <r>
    <n v="1060985"/>
    <n v="773"/>
    <n v="773"/>
    <s v="VIRGULTO, JAMES"/>
    <x v="229"/>
    <x v="1"/>
    <x v="0"/>
    <d v="2026-05-08T00:00:00"/>
    <m/>
    <m/>
    <x v="9"/>
    <s v="BDL"/>
    <m/>
    <s v="2024-02"/>
    <n v="45337"/>
    <x v="12"/>
  </r>
  <r>
    <n v="1061002"/>
    <n v="774"/>
    <n v="774"/>
    <s v="HANNIGAN, DAVID"/>
    <x v="229"/>
    <x v="5"/>
    <x v="0"/>
    <d v="2024-05-22T00:00:00"/>
    <m/>
    <m/>
    <x v="14"/>
    <s v="PVD"/>
    <m/>
    <s v="2024-02"/>
    <n v="45337"/>
    <x v="12"/>
  </r>
  <r>
    <n v="1060987"/>
    <n v="775"/>
    <n v="775"/>
    <s v="SLACK, JOHN"/>
    <x v="229"/>
    <x v="5"/>
    <x v="0"/>
    <d v="2020-07-26T00:00:00"/>
    <m/>
    <m/>
    <x v="1"/>
    <s v="BDL"/>
    <m/>
    <s v="2024-02"/>
    <n v="45337"/>
    <x v="12"/>
  </r>
  <r>
    <n v="1060994"/>
    <n v="776"/>
    <n v="776"/>
    <s v="SIPE, DAVID"/>
    <x v="229"/>
    <x v="6"/>
    <x v="0"/>
    <d v="2027-04-18T00:00:00"/>
    <m/>
    <m/>
    <x v="6"/>
    <s v="IND"/>
    <m/>
    <s v="2024-02"/>
    <n v="45337"/>
    <x v="12"/>
  </r>
  <r>
    <n v="1060992"/>
    <n v="777"/>
    <n v="777"/>
    <s v="PERRY, TIMOTHY"/>
    <x v="229"/>
    <x v="5"/>
    <x v="0"/>
    <d v="2025-06-08T00:00:00"/>
    <m/>
    <m/>
    <x v="19"/>
    <s v="BOS"/>
    <m/>
    <s v="2024-02"/>
    <n v="45337"/>
    <x v="12"/>
  </r>
  <r>
    <n v="1061000"/>
    <n v="778"/>
    <n v="778"/>
    <s v="WILSON, BRIAN"/>
    <x v="229"/>
    <x v="4"/>
    <x v="0"/>
    <d v="2025-11-09T00:00:00"/>
    <m/>
    <m/>
    <x v="14"/>
    <s v="DTW"/>
    <m/>
    <s v="2024-02"/>
    <n v="45337"/>
    <x v="12"/>
  </r>
  <r>
    <n v="1061001"/>
    <n v="779"/>
    <n v="779"/>
    <s v="NOHAVA, JEFFREY"/>
    <x v="229"/>
    <x v="7"/>
    <x v="0"/>
    <d v="2009-05-31T00:00:00"/>
    <m/>
    <m/>
    <x v="4"/>
    <s v="BZN"/>
    <m/>
    <s v="2024-02"/>
    <n v="45337"/>
    <x v="12"/>
  </r>
  <r>
    <n v="1061063"/>
    <n v="780"/>
    <n v="780"/>
    <s v="SLINGSBY, SCOTT"/>
    <x v="230"/>
    <x v="0"/>
    <x v="0"/>
    <d v="2022-01-10T00:00:00"/>
    <m/>
    <s v="TR"/>
    <x v="5"/>
    <s v="MHT"/>
    <m/>
    <s v="2024-02"/>
    <n v="45337"/>
    <x v="12"/>
  </r>
  <r>
    <n v="1061064"/>
    <n v="781"/>
    <n v="781"/>
    <s v="BLACKMON, STEPHEN"/>
    <x v="230"/>
    <x v="4"/>
    <x v="0"/>
    <d v="2026-05-08T00:00:00"/>
    <m/>
    <s v="TR"/>
    <x v="0"/>
    <s v="ILM"/>
    <m/>
    <s v="2024-02"/>
    <n v="45337"/>
    <x v="12"/>
  </r>
  <r>
    <n v="1061065"/>
    <n v="782"/>
    <n v="782"/>
    <s v="JONES, RUSSELL"/>
    <x v="230"/>
    <x v="5"/>
    <x v="0"/>
    <d v="2023-04-10T00:00:00"/>
    <m/>
    <m/>
    <x v="1"/>
    <s v="ILM"/>
    <m/>
    <s v="2024-02"/>
    <n v="45337"/>
    <x v="12"/>
  </r>
  <r>
    <n v="1061066"/>
    <n v="783"/>
    <n v="783"/>
    <s v="VERSTREKEN, LAURENT"/>
    <x v="230"/>
    <x v="0"/>
    <x v="0"/>
    <d v="2025-05-17T00:00:00"/>
    <m/>
    <m/>
    <x v="17"/>
    <s v="DEN"/>
    <m/>
    <s v="2024-02"/>
    <n v="45337"/>
    <x v="12"/>
  </r>
  <r>
    <n v="1061068"/>
    <n v="784"/>
    <n v="784"/>
    <s v="CRISTOBAL, FRANCISCO"/>
    <x v="231"/>
    <x v="8"/>
    <x v="0"/>
    <d v="2004-02-25T00:00:00"/>
    <m/>
    <m/>
    <x v="6"/>
    <s v="MCO"/>
    <m/>
    <s v="2024-02"/>
    <n v="45337"/>
    <x v="12"/>
  </r>
  <r>
    <n v="1061069"/>
    <n v="785"/>
    <n v="785"/>
    <s v="HARTSOG, RICHARD"/>
    <x v="231"/>
    <x v="8"/>
    <x v="0"/>
    <d v="2022-05-02T00:00:00"/>
    <m/>
    <m/>
    <x v="3"/>
    <s v="CLT"/>
    <m/>
    <s v="2024-02"/>
    <n v="45337"/>
    <x v="12"/>
  </r>
  <r>
    <n v="1061088"/>
    <n v="786"/>
    <n v="786"/>
    <s v="KING, BRENT"/>
    <x v="231"/>
    <x v="1"/>
    <x v="0"/>
    <d v="2026-07-05T00:00:00"/>
    <m/>
    <m/>
    <x v="10"/>
    <s v="SMF"/>
    <m/>
    <s v="2024-02"/>
    <n v="45337"/>
    <x v="12"/>
  </r>
  <r>
    <n v="1061093"/>
    <n v="787"/>
    <n v="787"/>
    <s v="FOTSCH, YVES"/>
    <x v="232"/>
    <x v="0"/>
    <x v="0"/>
    <d v="2024-06-12T00:00:00"/>
    <m/>
    <m/>
    <x v="9"/>
    <s v="RDU"/>
    <m/>
    <s v="2024-02"/>
    <n v="45337"/>
    <x v="12"/>
  </r>
  <r>
    <n v="1061666"/>
    <n v="788"/>
    <n v="788"/>
    <s v="TODD, ROBERT"/>
    <x v="232"/>
    <x v="6"/>
    <x v="0"/>
    <d v="2008-01-19T00:00:00"/>
    <m/>
    <m/>
    <x v="19"/>
    <s v="PDK"/>
    <m/>
    <s v="2024-02"/>
    <n v="45337"/>
    <x v="12"/>
  </r>
  <r>
    <n v="1061663"/>
    <n v="789"/>
    <n v="789"/>
    <s v="ROWE, DAVID"/>
    <x v="232"/>
    <x v="5"/>
    <x v="0"/>
    <d v="2026-03-09T00:00:00"/>
    <m/>
    <m/>
    <x v="5"/>
    <s v="MHT"/>
    <m/>
    <s v="2024-02"/>
    <n v="45337"/>
    <x v="12"/>
  </r>
  <r>
    <n v="1061651"/>
    <n v="790"/>
    <n v="790"/>
    <s v="BOGUE, MICHAEL"/>
    <x v="232"/>
    <x v="11"/>
    <x v="0"/>
    <d v="2008-08-22T00:00:00"/>
    <s v="Management"/>
    <m/>
    <x v="23"/>
    <s v="CMH"/>
    <m/>
    <s v="2024-02"/>
    <n v="45337"/>
    <x v="12"/>
  </r>
  <r>
    <n v="1061662"/>
    <n v="791"/>
    <n v="791"/>
    <s v="ROSS, GLEN"/>
    <x v="232"/>
    <x v="5"/>
    <x v="0"/>
    <d v="2020-09-15T00:00:00"/>
    <m/>
    <m/>
    <x v="19"/>
    <s v="MEM"/>
    <m/>
    <s v="2024-02"/>
    <n v="45337"/>
    <x v="12"/>
  </r>
  <r>
    <n v="1061090"/>
    <n v="792"/>
    <n v="792"/>
    <s v="JOHNSON, RONALD"/>
    <x v="232"/>
    <x v="8"/>
    <x v="0"/>
    <d v="2006-10-22T00:00:00"/>
    <m/>
    <m/>
    <x v="19"/>
    <s v="CLT"/>
    <m/>
    <s v="2024-02"/>
    <n v="45337"/>
    <x v="12"/>
  </r>
  <r>
    <n v="1061657"/>
    <n v="793"/>
    <n v="793"/>
    <s v="LUIKEY JR, RICHARD"/>
    <x v="232"/>
    <x v="1"/>
    <x v="0"/>
    <d v="2008-01-18T00:00:00"/>
    <m/>
    <s v="TR"/>
    <x v="10"/>
    <s v="SAV"/>
    <m/>
    <s v="2024-02"/>
    <n v="45337"/>
    <x v="12"/>
  </r>
  <r>
    <n v="1061516"/>
    <n v="794"/>
    <n v="794"/>
    <s v="PATTERSON, JUSTIN"/>
    <x v="232"/>
    <x v="1"/>
    <x v="0"/>
    <d v="2016-03-28T00:00:00"/>
    <m/>
    <m/>
    <x v="16"/>
    <s v="CLT"/>
    <m/>
    <s v="2024-02"/>
    <n v="45337"/>
    <x v="12"/>
  </r>
  <r>
    <n v="1060999"/>
    <n v="795"/>
    <n v="795"/>
    <s v="DEVENPECK, GERALD"/>
    <x v="233"/>
    <x v="4"/>
    <x v="0"/>
    <d v="2026-01-26T00:00:00"/>
    <m/>
    <m/>
    <x v="4"/>
    <s v="SEA"/>
    <m/>
    <s v="2024-02"/>
    <n v="45337"/>
    <x v="12"/>
  </r>
  <r>
    <n v="1061659"/>
    <n v="796"/>
    <n v="796"/>
    <s v="MIDDLETON, DENNIS"/>
    <x v="233"/>
    <x v="5"/>
    <x v="0"/>
    <d v="2007-09-26T00:00:00"/>
    <m/>
    <m/>
    <x v="14"/>
    <s v="RDU"/>
    <m/>
    <s v="2024-02"/>
    <n v="45337"/>
    <x v="12"/>
  </r>
  <r>
    <n v="1061006"/>
    <n v="797"/>
    <n v="797"/>
    <s v="SINGLETARY JR, HENRY"/>
    <x v="233"/>
    <x v="5"/>
    <x v="0"/>
    <d v="2023-04-10T00:00:00"/>
    <m/>
    <m/>
    <x v="3"/>
    <s v="ILM"/>
    <m/>
    <s v="2024-02"/>
    <n v="45337"/>
    <x v="12"/>
  </r>
  <r>
    <n v="1061005"/>
    <n v="798"/>
    <n v="798"/>
    <s v="WILLIAMS, STEVEN"/>
    <x v="233"/>
    <x v="5"/>
    <x v="0"/>
    <d v="2023-06-13T00:00:00"/>
    <m/>
    <m/>
    <x v="1"/>
    <s v="TLH"/>
    <m/>
    <s v="2024-02"/>
    <n v="45337"/>
    <x v="12"/>
  </r>
  <r>
    <n v="1060989"/>
    <n v="799"/>
    <n v="799"/>
    <s v="CANNADY, JOHN"/>
    <x v="233"/>
    <x v="1"/>
    <x v="0"/>
    <d v="2026-07-05T00:00:00"/>
    <m/>
    <m/>
    <x v="18"/>
    <s v="FAY"/>
    <m/>
    <s v="2024-02"/>
    <n v="45337"/>
    <x v="12"/>
  </r>
  <r>
    <n v="1060986"/>
    <n v="800"/>
    <n v="800"/>
    <s v="BELLIA, DAVID"/>
    <x v="233"/>
    <x v="0"/>
    <x v="0"/>
    <d v="2020-10-20T00:00:00"/>
    <m/>
    <m/>
    <x v="9"/>
    <s v="MEM"/>
    <m/>
    <s v="2024-02"/>
    <n v="45337"/>
    <x v="12"/>
  </r>
  <r>
    <n v="1061004"/>
    <n v="801"/>
    <n v="801"/>
    <s v="HARKOVICH, LAWRENCE"/>
    <x v="233"/>
    <x v="4"/>
    <x v="0"/>
    <d v="2026-04-12T00:00:00"/>
    <m/>
    <m/>
    <x v="2"/>
    <s v="MHT"/>
    <m/>
    <s v="2024-02"/>
    <n v="45337"/>
    <x v="12"/>
  </r>
  <r>
    <n v="1061008"/>
    <n v="802"/>
    <n v="802"/>
    <s v="JOHNSON, KIER"/>
    <x v="233"/>
    <x v="6"/>
    <x v="0"/>
    <d v="2007-12-29T00:00:00"/>
    <m/>
    <m/>
    <x v="3"/>
    <s v="MIA"/>
    <m/>
    <s v="2024-02"/>
    <n v="45337"/>
    <x v="12"/>
  </r>
  <r>
    <n v="1061527"/>
    <n v="803"/>
    <n v="803"/>
    <s v="GRIMES, ROBERT"/>
    <x v="234"/>
    <x v="6"/>
    <x v="0"/>
    <d v="2007-10-24T00:00:00"/>
    <m/>
    <m/>
    <x v="19"/>
    <s v="DAL"/>
    <m/>
    <s v="2024-02"/>
    <n v="45337"/>
    <x v="12"/>
  </r>
  <r>
    <n v="1061529"/>
    <n v="804"/>
    <n v="804"/>
    <s v="RASCHTSCHENIA, LARRY"/>
    <x v="234"/>
    <x v="6"/>
    <x v="0"/>
    <d v="2007-10-24T00:00:00"/>
    <m/>
    <m/>
    <x v="8"/>
    <s v="SAN"/>
    <m/>
    <s v="2024-02"/>
    <n v="45337"/>
    <x v="12"/>
  </r>
  <r>
    <n v="1061530"/>
    <n v="805"/>
    <n v="805"/>
    <s v="BAKER, MITCHELL"/>
    <x v="234"/>
    <x v="3"/>
    <x v="0"/>
    <d v="2026-08-09T00:00:00"/>
    <m/>
    <m/>
    <x v="7"/>
    <s v="PHX"/>
    <m/>
    <s v="2024-02"/>
    <n v="45337"/>
    <x v="12"/>
  </r>
  <r>
    <n v="1061532"/>
    <n v="806"/>
    <n v="806"/>
    <s v="SAMPSELL, REX"/>
    <x v="234"/>
    <x v="5"/>
    <x v="0"/>
    <d v="2026-09-16T00:00:00"/>
    <m/>
    <m/>
    <x v="9"/>
    <s v="SAN"/>
    <m/>
    <s v="2024-02"/>
    <n v="45337"/>
    <x v="12"/>
  </r>
  <r>
    <n v="1061533"/>
    <n v="807"/>
    <n v="807"/>
    <s v="BAUER, MICHAEL"/>
    <x v="234"/>
    <x v="3"/>
    <x v="0"/>
    <d v="2025-12-09T00:00:00"/>
    <m/>
    <s v="TR"/>
    <x v="9"/>
    <s v="MSN"/>
    <m/>
    <s v="2024-02"/>
    <n v="45337"/>
    <x v="12"/>
  </r>
  <r>
    <n v="1061534"/>
    <n v="808"/>
    <n v="808"/>
    <s v="CLUM, TROY"/>
    <x v="234"/>
    <x v="4"/>
    <x v="0"/>
    <d v="2026-04-12T00:00:00"/>
    <m/>
    <m/>
    <x v="6"/>
    <s v="ABQ"/>
    <m/>
    <s v="2024-02"/>
    <n v="45337"/>
    <x v="12"/>
  </r>
  <r>
    <n v="1061535"/>
    <n v="809"/>
    <n v="809"/>
    <s v="JAUGUST, VLADIMIR"/>
    <x v="234"/>
    <x v="3"/>
    <x v="0"/>
    <d v="2025-08-12T00:00:00"/>
    <m/>
    <m/>
    <x v="18"/>
    <s v="BED"/>
    <m/>
    <s v="2024-02"/>
    <n v="45337"/>
    <x v="12"/>
  </r>
  <r>
    <n v="1061091"/>
    <n v="810"/>
    <n v="810"/>
    <s v="MILLER, ALLEN"/>
    <x v="235"/>
    <x v="7"/>
    <x v="0"/>
    <d v="2007-10-24T00:00:00"/>
    <m/>
    <m/>
    <x v="1"/>
    <s v="DAL"/>
    <m/>
    <s v="2024-02"/>
    <n v="45337"/>
    <x v="12"/>
  </r>
  <r>
    <n v="1061092"/>
    <n v="811"/>
    <n v="811"/>
    <s v="HERMAN, SCOTT"/>
    <x v="235"/>
    <x v="4"/>
    <x v="0"/>
    <d v="2026-08-09T00:00:00"/>
    <m/>
    <m/>
    <x v="4"/>
    <s v="JAX"/>
    <m/>
    <s v="2024-02"/>
    <n v="45337"/>
    <x v="12"/>
  </r>
  <r>
    <n v="1061937"/>
    <n v="812"/>
    <n v="812"/>
    <s v="HUGHES, JACK"/>
    <x v="236"/>
    <x v="0"/>
    <x v="0"/>
    <d v="2021-07-27T00:00:00"/>
    <m/>
    <m/>
    <x v="21"/>
    <s v="FLL"/>
    <m/>
    <s v="2024-02"/>
    <n v="45337"/>
    <x v="12"/>
  </r>
  <r>
    <n v="1061861"/>
    <n v="813"/>
    <n v="813"/>
    <s v="MC CLOSKEY, THOMAS"/>
    <x v="237"/>
    <x v="5"/>
    <x v="0"/>
    <d v="2023-03-16T00:00:00"/>
    <m/>
    <m/>
    <x v="2"/>
    <s v="DEN"/>
    <m/>
    <s v="2024-02"/>
    <n v="45337"/>
    <x v="12"/>
  </r>
  <r>
    <n v="1061728"/>
    <n v="814"/>
    <n v="814"/>
    <s v="FINGER, JAMES"/>
    <x v="237"/>
    <x v="3"/>
    <x v="0"/>
    <d v="2026-06-13T00:00:00"/>
    <m/>
    <m/>
    <x v="18"/>
    <s v="GNV"/>
    <m/>
    <s v="2024-02"/>
    <n v="45337"/>
    <x v="12"/>
  </r>
  <r>
    <n v="1061865"/>
    <n v="815"/>
    <n v="815"/>
    <s v="STOREY, JAMES"/>
    <x v="237"/>
    <x v="1"/>
    <x v="0"/>
    <d v="2026-07-05T00:00:00"/>
    <m/>
    <m/>
    <x v="12"/>
    <s v="ORF"/>
    <m/>
    <s v="2024-02"/>
    <n v="45337"/>
    <x v="12"/>
  </r>
  <r>
    <n v="1061864"/>
    <n v="816"/>
    <n v="816"/>
    <s v="MUEHLE, MICHAEL"/>
    <x v="237"/>
    <x v="8"/>
    <x v="0"/>
    <d v="2026-12-04T00:00:00"/>
    <m/>
    <m/>
    <x v="15"/>
    <s v="BOI"/>
    <m/>
    <s v="2024-02"/>
    <n v="45337"/>
    <x v="12"/>
  </r>
  <r>
    <n v="1061858"/>
    <n v="817"/>
    <n v="817"/>
    <s v="ARNAUD, EMMANUEL"/>
    <x v="237"/>
    <x v="0"/>
    <x v="0"/>
    <d v="2020-10-20T00:00:00"/>
    <m/>
    <m/>
    <x v="5"/>
    <s v="ALB"/>
    <m/>
    <s v="2024-02"/>
    <n v="45337"/>
    <x v="12"/>
  </r>
  <r>
    <n v="1061863"/>
    <n v="818"/>
    <n v="818"/>
    <s v="MOORE, PATRICK"/>
    <x v="237"/>
    <x v="4"/>
    <x v="0"/>
    <d v="2025-10-09T00:00:00"/>
    <m/>
    <m/>
    <x v="4"/>
    <s v="TPA"/>
    <m/>
    <s v="2024-02"/>
    <n v="45337"/>
    <x v="12"/>
  </r>
  <r>
    <n v="1061859"/>
    <n v="819"/>
    <n v="819"/>
    <s v="GRAZIOSI, DEREK"/>
    <x v="237"/>
    <x v="5"/>
    <x v="0"/>
    <d v="2020-12-21T00:00:00"/>
    <s v="Management"/>
    <m/>
    <x v="23"/>
    <s v="CMH"/>
    <m/>
    <s v="2024-02"/>
    <n v="45337"/>
    <x v="12"/>
  </r>
  <r>
    <n v="1061860"/>
    <n v="820"/>
    <n v="820"/>
    <s v="JETMAR, JAMES"/>
    <x v="237"/>
    <x v="4"/>
    <x v="0"/>
    <d v="2026-06-09T00:00:00"/>
    <m/>
    <m/>
    <x v="9"/>
    <s v="ROA"/>
    <m/>
    <s v="2024-02"/>
    <n v="45337"/>
    <x v="12"/>
  </r>
  <r>
    <n v="1061866"/>
    <n v="821"/>
    <n v="821"/>
    <s v="WHEELER, CHARLES"/>
    <x v="237"/>
    <x v="1"/>
    <x v="0"/>
    <d v="2026-07-05T00:00:00"/>
    <m/>
    <m/>
    <x v="10"/>
    <s v="CPR"/>
    <m/>
    <s v="2024-02"/>
    <n v="45337"/>
    <x v="12"/>
  </r>
  <r>
    <n v="1061940"/>
    <n v="822"/>
    <n v="822"/>
    <s v="FONDRY, BENJAMIN"/>
    <x v="238"/>
    <x v="1"/>
    <x v="0"/>
    <d v="2026-07-05T00:00:00"/>
    <m/>
    <m/>
    <x v="18"/>
    <s v="GSO"/>
    <m/>
    <s v="2024-02"/>
    <n v="45337"/>
    <x v="12"/>
  </r>
  <r>
    <n v="1061867"/>
    <n v="823"/>
    <n v="823"/>
    <s v="CROSS, PETER"/>
    <x v="239"/>
    <x v="8"/>
    <x v="0"/>
    <d v="2004-02-05T00:00:00"/>
    <m/>
    <m/>
    <x v="19"/>
    <s v="MSP"/>
    <m/>
    <s v="2024-02"/>
    <n v="45337"/>
    <x v="12"/>
  </r>
  <r>
    <n v="1061869"/>
    <n v="824"/>
    <n v="824"/>
    <s v="ZIELINSKI, JOHN"/>
    <x v="239"/>
    <x v="5"/>
    <x v="0"/>
    <d v="2024-05-02T00:00:00"/>
    <m/>
    <s v="TR"/>
    <x v="0"/>
    <s v="MYR"/>
    <m/>
    <s v="2024-02"/>
    <n v="45337"/>
    <x v="12"/>
  </r>
  <r>
    <n v="1061536"/>
    <n v="825"/>
    <n v="825"/>
    <s v="TOMLIN, DAVID"/>
    <x v="240"/>
    <x v="6"/>
    <x v="0"/>
    <d v="2007-08-15T00:00:00"/>
    <m/>
    <s v="TR"/>
    <x v="2"/>
    <s v="IAD"/>
    <m/>
    <s v="2024-02"/>
    <n v="45337"/>
    <x v="12"/>
  </r>
  <r>
    <n v="1061872"/>
    <n v="826"/>
    <n v="826"/>
    <s v="CRAWFORD SR, SCOTT"/>
    <x v="240"/>
    <x v="0"/>
    <x v="0"/>
    <d v="2021-09-19T00:00:00"/>
    <m/>
    <m/>
    <x v="5"/>
    <s v="DEN"/>
    <m/>
    <s v="2024-02"/>
    <n v="45337"/>
    <x v="12"/>
  </r>
  <r>
    <n v="1061729"/>
    <n v="827"/>
    <n v="827"/>
    <s v="VENTURA, SAMUEL"/>
    <x v="240"/>
    <x v="5"/>
    <x v="0"/>
    <d v="2022-01-10T00:00:00"/>
    <m/>
    <m/>
    <x v="14"/>
    <s v="CLE"/>
    <m/>
    <s v="2024-02"/>
    <n v="45337"/>
    <x v="12"/>
  </r>
  <r>
    <n v="1061874"/>
    <n v="828"/>
    <n v="828"/>
    <s v="MEMMELAAR, RONALD"/>
    <x v="240"/>
    <x v="5"/>
    <x v="0"/>
    <d v="2020-09-28T00:00:00"/>
    <m/>
    <s v="TR"/>
    <x v="1"/>
    <s v="GSO"/>
    <m/>
    <s v="2024-02"/>
    <n v="45337"/>
    <x v="12"/>
  </r>
  <r>
    <n v="1061537"/>
    <n v="829"/>
    <n v="829"/>
    <s v="CUMMINGS, STACEY"/>
    <x v="240"/>
    <x v="6"/>
    <x v="0"/>
    <d v="2004-06-07T00:00:00"/>
    <m/>
    <m/>
    <x v="9"/>
    <s v="IND"/>
    <m/>
    <s v="2024-02"/>
    <n v="45337"/>
    <x v="12"/>
  </r>
  <r>
    <n v="1061873"/>
    <n v="830"/>
    <n v="830"/>
    <s v="FLINN, DANIEL"/>
    <x v="240"/>
    <x v="5"/>
    <x v="0"/>
    <d v="2020-09-28T00:00:00"/>
    <m/>
    <m/>
    <x v="12"/>
    <s v="PHX"/>
    <m/>
    <s v="2024-02"/>
    <n v="45337"/>
    <x v="12"/>
  </r>
  <r>
    <n v="1061871"/>
    <n v="831"/>
    <n v="831"/>
    <s v="CORAGGIO, GARY"/>
    <x v="240"/>
    <x v="0"/>
    <x v="0"/>
    <d v="2020-10-20T00:00:00"/>
    <m/>
    <m/>
    <x v="5"/>
    <s v="DRO"/>
    <m/>
    <s v="2024-02"/>
    <n v="45337"/>
    <x v="12"/>
  </r>
  <r>
    <n v="1061876"/>
    <n v="832"/>
    <n v="832"/>
    <s v="HALSELL, DONALD"/>
    <x v="241"/>
    <x v="0"/>
    <x v="0"/>
    <d v="2021-02-01T00:00:00"/>
    <m/>
    <m/>
    <x v="18"/>
    <s v="ONT"/>
    <m/>
    <s v="2024-02"/>
    <n v="45337"/>
    <x v="12"/>
  </r>
  <r>
    <n v="1061875"/>
    <n v="833"/>
    <n v="833"/>
    <s v="ARROWOOD, DANIEL"/>
    <x v="241"/>
    <x v="5"/>
    <x v="0"/>
    <d v="2020-09-28T00:00:00"/>
    <m/>
    <m/>
    <x v="1"/>
    <s v="MYR"/>
    <m/>
    <s v="2024-02"/>
    <n v="45337"/>
    <x v="12"/>
  </r>
  <r>
    <n v="1061877"/>
    <n v="834"/>
    <n v="834"/>
    <s v="HIGGINS, EAMON"/>
    <x v="241"/>
    <x v="5"/>
    <x v="0"/>
    <d v="2021-06-17T00:00:00"/>
    <m/>
    <m/>
    <x v="1"/>
    <s v="ALB"/>
    <m/>
    <s v="2024-02"/>
    <n v="45337"/>
    <x v="12"/>
  </r>
  <r>
    <n v="1061669"/>
    <n v="835"/>
    <n v="835"/>
    <s v="ZURCHER JR, JAMES"/>
    <x v="242"/>
    <x v="1"/>
    <x v="0"/>
    <d v="2026-07-05T00:00:00"/>
    <m/>
    <m/>
    <x v="11"/>
    <s v="DEN"/>
    <m/>
    <s v="2024-02"/>
    <n v="45337"/>
    <x v="12"/>
  </r>
  <r>
    <n v="1061650"/>
    <n v="836"/>
    <n v="836"/>
    <s v="BAYLES, JERRY"/>
    <x v="242"/>
    <x v="4"/>
    <x v="0"/>
    <d v="2025-10-08T00:00:00"/>
    <m/>
    <m/>
    <x v="8"/>
    <s v="TUL"/>
    <m/>
    <s v="2024-02"/>
    <n v="45337"/>
    <x v="12"/>
  </r>
  <r>
    <n v="1061652"/>
    <n v="837"/>
    <n v="837"/>
    <s v="BREUM, TODD"/>
    <x v="242"/>
    <x v="0"/>
    <x v="0"/>
    <d v="2025-05-17T00:00:00"/>
    <m/>
    <m/>
    <x v="4"/>
    <s v="BIL"/>
    <m/>
    <s v="2024-02"/>
    <n v="45337"/>
    <x v="12"/>
  </r>
  <r>
    <n v="1061649"/>
    <n v="838"/>
    <n v="838"/>
    <s v="BARNETT, DONALD"/>
    <x v="242"/>
    <x v="1"/>
    <x v="0"/>
    <d v="2026-08-09T00:00:00"/>
    <m/>
    <m/>
    <x v="10"/>
    <s v="PDK"/>
    <m/>
    <s v="2024-02"/>
    <n v="45337"/>
    <x v="12"/>
  </r>
  <r>
    <n v="1061656"/>
    <n v="839"/>
    <n v="839"/>
    <s v="LINDQUIST, ERIK"/>
    <x v="242"/>
    <x v="8"/>
    <x v="0"/>
    <d v="2007-12-29T00:00:00"/>
    <m/>
    <m/>
    <x v="7"/>
    <s v="TPA"/>
    <m/>
    <s v="2024-02"/>
    <n v="45337"/>
    <x v="12"/>
  </r>
  <r>
    <n v="1061668"/>
    <n v="840"/>
    <n v="840"/>
    <s v="WHEELER, JAMES"/>
    <x v="242"/>
    <x v="5"/>
    <x v="0"/>
    <d v="2021-02-01T00:00:00"/>
    <m/>
    <m/>
    <x v="9"/>
    <s v="BDL"/>
    <m/>
    <s v="2024-02"/>
    <n v="45337"/>
    <x v="12"/>
  </r>
  <r>
    <n v="1061948"/>
    <n v="841"/>
    <n v="841"/>
    <s v="SCHROEDER, GEORGE"/>
    <x v="243"/>
    <x v="0"/>
    <x v="0"/>
    <d v="2022-01-10T00:00:00"/>
    <m/>
    <m/>
    <x v="9"/>
    <s v="SEA"/>
    <m/>
    <s v="2024-02"/>
    <n v="45337"/>
    <x v="12"/>
  </r>
  <r>
    <n v="1062318"/>
    <n v="842"/>
    <n v="842"/>
    <s v="RIVERA, JAIME"/>
    <x v="243"/>
    <x v="3"/>
    <x v="0"/>
    <d v="2027-04-18T00:00:00"/>
    <m/>
    <m/>
    <x v="15"/>
    <s v="GSP"/>
    <m/>
    <s v="2024-02"/>
    <n v="45337"/>
    <x v="12"/>
  </r>
  <r>
    <n v="1061950"/>
    <n v="843"/>
    <n v="843"/>
    <s v="BONIKOWSKI, BARRY"/>
    <x v="243"/>
    <x v="6"/>
    <x v="0"/>
    <d v="2004-06-14T00:00:00"/>
    <m/>
    <m/>
    <x v="1"/>
    <s v="CLT"/>
    <m/>
    <s v="2024-02"/>
    <n v="45337"/>
    <x v="12"/>
  </r>
  <r>
    <n v="1062320"/>
    <n v="844"/>
    <n v="844"/>
    <s v="FREY, CHRISTOPHER"/>
    <x v="243"/>
    <x v="5"/>
    <x v="0"/>
    <d v="2024-06-12T00:00:00"/>
    <m/>
    <m/>
    <x v="19"/>
    <s v="PIT"/>
    <m/>
    <s v="2024-02"/>
    <n v="45337"/>
    <x v="12"/>
  </r>
  <r>
    <n v="1061952"/>
    <n v="845"/>
    <n v="845"/>
    <s v="LABRIE, GREG"/>
    <x v="243"/>
    <x v="3"/>
    <x v="0"/>
    <d v="2026-10-17T00:00:00"/>
    <m/>
    <m/>
    <x v="18"/>
    <s v="MHT"/>
    <m/>
    <s v="2024-02"/>
    <n v="45337"/>
    <x v="12"/>
  </r>
  <r>
    <n v="1061733"/>
    <n v="846"/>
    <n v="846"/>
    <s v="MILLER, THOMAS"/>
    <x v="244"/>
    <x v="5"/>
    <x v="0"/>
    <d v="2020-10-20T00:00:00"/>
    <m/>
    <m/>
    <x v="3"/>
    <s v="RSW"/>
    <m/>
    <s v="2024-02"/>
    <n v="45337"/>
    <x v="12"/>
  </r>
  <r>
    <n v="1061734"/>
    <n v="847"/>
    <n v="847"/>
    <s v="BRIDGEWATER, WILLIAM"/>
    <x v="244"/>
    <x v="5"/>
    <x v="0"/>
    <d v="2021-02-01T00:00:00"/>
    <m/>
    <m/>
    <x v="1"/>
    <s v="SAV"/>
    <m/>
    <s v="2024-02"/>
    <n v="45337"/>
    <x v="12"/>
  </r>
  <r>
    <n v="1061737"/>
    <n v="848"/>
    <n v="848"/>
    <s v="BEATY, DAVID"/>
    <x v="244"/>
    <x v="7"/>
    <x v="0"/>
    <d v="2024-07-15T00:00:00"/>
    <m/>
    <m/>
    <x v="12"/>
    <s v="TUS"/>
    <m/>
    <s v="2024-02"/>
    <n v="45337"/>
    <x v="12"/>
  </r>
  <r>
    <n v="1061738"/>
    <n v="849"/>
    <n v="849"/>
    <s v="PENFIELD, GEORGE"/>
    <x v="244"/>
    <x v="6"/>
    <x v="0"/>
    <d v="2024-06-12T00:00:00"/>
    <m/>
    <m/>
    <x v="6"/>
    <s v="SHV"/>
    <m/>
    <s v="2024-02"/>
    <n v="45337"/>
    <x v="12"/>
  </r>
  <r>
    <n v="1061739"/>
    <n v="850"/>
    <n v="850"/>
    <s v="APELT, EVERETT"/>
    <x v="244"/>
    <x v="5"/>
    <x v="0"/>
    <d v="2024-06-12T00:00:00"/>
    <m/>
    <m/>
    <x v="7"/>
    <s v="GNV"/>
    <m/>
    <s v="2024-02"/>
    <n v="45337"/>
    <x v="12"/>
  </r>
  <r>
    <n v="1061740"/>
    <n v="851"/>
    <n v="851"/>
    <s v="HACKER, RANCE"/>
    <x v="244"/>
    <x v="3"/>
    <x v="0"/>
    <d v="2027-01-12T00:00:00"/>
    <m/>
    <m/>
    <x v="15"/>
    <s v="DAL"/>
    <m/>
    <s v="2024-02"/>
    <n v="45337"/>
    <x v="12"/>
  </r>
  <r>
    <n v="1061746"/>
    <n v="852"/>
    <n v="852"/>
    <s v="FASK, STEVEN"/>
    <x v="244"/>
    <x v="5"/>
    <x v="0"/>
    <d v="2021-02-01T00:00:00"/>
    <m/>
    <m/>
    <x v="8"/>
    <s v="MDW"/>
    <m/>
    <s v="2024-02"/>
    <n v="45337"/>
    <x v="12"/>
  </r>
  <r>
    <n v="1061747"/>
    <n v="853"/>
    <n v="853"/>
    <s v="WEBB, DEREK"/>
    <x v="244"/>
    <x v="5"/>
    <x v="0"/>
    <d v="2022-06-11T00:00:00"/>
    <m/>
    <m/>
    <x v="1"/>
    <s v="PHL"/>
    <m/>
    <s v="2024-02"/>
    <n v="45337"/>
    <x v="12"/>
  </r>
  <r>
    <n v="1061748"/>
    <n v="854"/>
    <n v="854"/>
    <s v="BERTLING, ROBERT"/>
    <x v="244"/>
    <x v="5"/>
    <x v="0"/>
    <d v="2024-05-22T00:00:00"/>
    <m/>
    <m/>
    <x v="5"/>
    <s v="PHL"/>
    <m/>
    <s v="2024-02"/>
    <n v="45337"/>
    <x v="12"/>
  </r>
  <r>
    <n v="1061749"/>
    <n v="855"/>
    <n v="855"/>
    <s v="FREDERICK, DAVID"/>
    <x v="244"/>
    <x v="5"/>
    <x v="0"/>
    <d v="2022-11-09T00:00:00"/>
    <m/>
    <m/>
    <x v="1"/>
    <s v="TVC"/>
    <m/>
    <s v="2024-02"/>
    <n v="45337"/>
    <x v="12"/>
  </r>
  <r>
    <n v="1061878"/>
    <n v="856"/>
    <n v="856"/>
    <s v="FRUNER, ALAN"/>
    <x v="245"/>
    <x v="0"/>
    <x v="0"/>
    <d v="2024-07-15T00:00:00"/>
    <m/>
    <m/>
    <x v="11"/>
    <s v="CMH"/>
    <m/>
    <s v="2024-02"/>
    <n v="45337"/>
    <x v="12"/>
  </r>
  <r>
    <n v="1061880"/>
    <n v="857"/>
    <n v="857"/>
    <s v="MUNDY, MARK"/>
    <x v="245"/>
    <x v="3"/>
    <x v="0"/>
    <d v="2026-05-08T00:00:00"/>
    <m/>
    <s v="TR"/>
    <x v="7"/>
    <s v="MCO"/>
    <m/>
    <s v="2024-02"/>
    <n v="45337"/>
    <x v="12"/>
  </r>
  <r>
    <n v="1062138"/>
    <n v="858"/>
    <n v="858"/>
    <s v="ANDERSON, MARK"/>
    <x v="246"/>
    <x v="5"/>
    <x v="0"/>
    <d v="2023-05-13T00:00:00"/>
    <m/>
    <m/>
    <x v="5"/>
    <s v="ECP"/>
    <m/>
    <s v="2024-02"/>
    <n v="45337"/>
    <x v="12"/>
  </r>
  <r>
    <n v="1062139"/>
    <n v="859"/>
    <n v="859"/>
    <s v="DOCOUS, MARK"/>
    <x v="246"/>
    <x v="0"/>
    <x v="0"/>
    <d v="2024-07-15T00:00:00"/>
    <m/>
    <m/>
    <x v="9"/>
    <s v="SYR"/>
    <m/>
    <s v="2024-02"/>
    <n v="45337"/>
    <x v="12"/>
  </r>
  <r>
    <n v="1062140"/>
    <n v="860"/>
    <n v="860"/>
    <s v="DEL VIGNA, DOUGLAS"/>
    <x v="246"/>
    <x v="0"/>
    <x v="0"/>
    <d v="2022-06-22T00:00:00"/>
    <m/>
    <s v="CA"/>
    <x v="5"/>
    <s v="BTV"/>
    <m/>
    <s v="2024-02"/>
    <n v="45337"/>
    <x v="12"/>
  </r>
  <r>
    <n v="1062142"/>
    <n v="861"/>
    <n v="861"/>
    <s v="MILLER, DAVID"/>
    <x v="247"/>
    <x v="0"/>
    <x v="0"/>
    <d v="2024-08-17T00:00:00"/>
    <m/>
    <m/>
    <x v="10"/>
    <s v="JAX"/>
    <m/>
    <s v="2024-02"/>
    <n v="45337"/>
    <x v="12"/>
  </r>
  <r>
    <n v="1062146"/>
    <n v="862"/>
    <n v="862"/>
    <s v="SCHELLENGER, JONATHAN"/>
    <x v="247"/>
    <x v="0"/>
    <x v="0"/>
    <d v="2022-01-10T00:00:00"/>
    <m/>
    <m/>
    <x v="10"/>
    <s v="PBI"/>
    <m/>
    <s v="2024-02"/>
    <n v="45337"/>
    <x v="12"/>
  </r>
  <r>
    <n v="1062321"/>
    <n v="863"/>
    <n v="863"/>
    <s v="JASPER, DAVID"/>
    <x v="248"/>
    <x v="5"/>
    <x v="0"/>
    <d v="2023-03-16T00:00:00"/>
    <m/>
    <m/>
    <x v="9"/>
    <s v="CID"/>
    <m/>
    <s v="2024-02"/>
    <n v="45337"/>
    <x v="12"/>
  </r>
  <r>
    <n v="1062809"/>
    <n v="864"/>
    <n v="864"/>
    <s v="COOK, CLINTON"/>
    <x v="248"/>
    <x v="5"/>
    <x v="0"/>
    <d v="2022-11-09T00:00:00"/>
    <m/>
    <m/>
    <x v="9"/>
    <s v="PDK"/>
    <m/>
    <s v="2024-02"/>
    <n v="45337"/>
    <x v="12"/>
  </r>
  <r>
    <n v="1062325"/>
    <n v="865"/>
    <n v="865"/>
    <s v="TARK, DEAN"/>
    <x v="249"/>
    <x v="5"/>
    <x v="0"/>
    <d v="2008-03-27T00:00:00"/>
    <m/>
    <m/>
    <x v="5"/>
    <s v="MDT"/>
    <m/>
    <s v="2024-02"/>
    <n v="45337"/>
    <x v="12"/>
  </r>
  <r>
    <n v="1062326"/>
    <n v="866"/>
    <n v="866"/>
    <s v="GARVEY, MORGAN"/>
    <x v="249"/>
    <x v="5"/>
    <x v="0"/>
    <d v="2025-06-08T00:00:00"/>
    <m/>
    <m/>
    <x v="20"/>
    <s v="DEN"/>
    <m/>
    <s v="2024-02"/>
    <n v="45337"/>
    <x v="12"/>
  </r>
  <r>
    <n v="1062327"/>
    <n v="867"/>
    <n v="867"/>
    <s v="NORDQUIST, NILS ERIK"/>
    <x v="249"/>
    <x v="5"/>
    <x v="0"/>
    <d v="2023-05-13T00:00:00"/>
    <m/>
    <m/>
    <x v="5"/>
    <s v="RDU"/>
    <m/>
    <s v="2024-02"/>
    <n v="45337"/>
    <x v="12"/>
  </r>
  <r>
    <n v="1062330"/>
    <n v="868"/>
    <n v="868"/>
    <s v="GRILLO, WILLIAM"/>
    <x v="249"/>
    <x v="6"/>
    <x v="0"/>
    <d v="2008-01-19T00:00:00"/>
    <m/>
    <m/>
    <x v="4"/>
    <s v="RDU"/>
    <m/>
    <s v="2024-02"/>
    <n v="45337"/>
    <x v="12"/>
  </r>
  <r>
    <n v="1061961"/>
    <n v="869"/>
    <n v="869"/>
    <s v="TEGTMEIER, MICHAEL"/>
    <x v="249"/>
    <x v="7"/>
    <x v="0"/>
    <d v="2004-02-04T00:00:00"/>
    <m/>
    <m/>
    <x v="2"/>
    <s v="MSN"/>
    <m/>
    <s v="2024-02"/>
    <n v="45337"/>
    <x v="12"/>
  </r>
  <r>
    <n v="1062331"/>
    <n v="870"/>
    <n v="870"/>
    <s v="GLUSIC, JOSEPH"/>
    <x v="249"/>
    <x v="8"/>
    <x v="0"/>
    <d v="2015-03-11T00:00:00"/>
    <m/>
    <s v="CA"/>
    <x v="9"/>
    <s v="ISP"/>
    <m/>
    <s v="2024-02"/>
    <n v="45337"/>
    <x v="12"/>
  </r>
  <r>
    <n v="1062332"/>
    <n v="871"/>
    <n v="871"/>
    <s v="NATOLI, NATHANIEL"/>
    <x v="249"/>
    <x v="5"/>
    <x v="0"/>
    <d v="2026-08-09T00:00:00"/>
    <m/>
    <m/>
    <x v="12"/>
    <s v="BTV"/>
    <m/>
    <s v="2024-02"/>
    <n v="45337"/>
    <x v="12"/>
  </r>
  <r>
    <n v="1062152"/>
    <n v="872"/>
    <n v="872"/>
    <s v="CALKIN, PETER"/>
    <x v="250"/>
    <x v="7"/>
    <x v="0"/>
    <d v="2006-12-22T00:00:00"/>
    <m/>
    <m/>
    <x v="6"/>
    <s v="AVP"/>
    <m/>
    <s v="2024-02"/>
    <n v="45337"/>
    <x v="12"/>
  </r>
  <r>
    <n v="1062154"/>
    <n v="873"/>
    <n v="873"/>
    <s v="GADJO, JOHN"/>
    <x v="250"/>
    <x v="5"/>
    <x v="0"/>
    <d v="2020-10-20T00:00:00"/>
    <m/>
    <s v="TR"/>
    <x v="4"/>
    <s v="SYR"/>
    <m/>
    <s v="2024-02"/>
    <n v="45337"/>
    <x v="12"/>
  </r>
  <r>
    <n v="1062158"/>
    <n v="874"/>
    <n v="874"/>
    <s v="STEFFEN, ERIC"/>
    <x v="250"/>
    <x v="4"/>
    <x v="0"/>
    <d v="2025-11-09T00:00:00"/>
    <m/>
    <m/>
    <x v="8"/>
    <s v="PDX"/>
    <m/>
    <s v="2024-02"/>
    <n v="45337"/>
    <x v="12"/>
  </r>
  <r>
    <n v="1062160"/>
    <n v="875"/>
    <n v="875"/>
    <s v="MILEWSKI, PETER"/>
    <x v="250"/>
    <x v="6"/>
    <x v="0"/>
    <d v="2008-02-23T00:00:00"/>
    <m/>
    <s v="TR"/>
    <x v="6"/>
    <s v="PWM"/>
    <m/>
    <s v="2024-02"/>
    <n v="45337"/>
    <x v="12"/>
  </r>
  <r>
    <n v="1062161"/>
    <n v="876"/>
    <n v="876"/>
    <s v="HILL JR, EDWARD"/>
    <x v="250"/>
    <x v="3"/>
    <x v="0"/>
    <d v="2026-11-25T00:00:00"/>
    <m/>
    <m/>
    <x v="15"/>
    <s v="ILM"/>
    <m/>
    <s v="2024-02"/>
    <n v="45337"/>
    <x v="12"/>
  </r>
  <r>
    <n v="1062526"/>
    <n v="877"/>
    <n v="877"/>
    <s v="FOWLER, SCOTT"/>
    <x v="250"/>
    <x v="1"/>
    <x v="1"/>
    <d v="2025-12-07T00:00:00"/>
    <m/>
    <m/>
    <x v="3"/>
    <s v="MSP"/>
    <m/>
    <s v="2024-02"/>
    <n v="45337"/>
    <x v="12"/>
  </r>
  <r>
    <n v="1062162"/>
    <n v="878"/>
    <n v="878"/>
    <s v="CARLTON, SCOTT"/>
    <x v="250"/>
    <x v="7"/>
    <x v="0"/>
    <d v="2007-04-25T00:00:00"/>
    <m/>
    <m/>
    <x v="8"/>
    <s v="CLT"/>
    <m/>
    <s v="2024-02"/>
    <n v="45337"/>
    <x v="12"/>
  </r>
  <r>
    <n v="1062527"/>
    <n v="879"/>
    <n v="879"/>
    <s v="ALAMAN, DONALD"/>
    <x v="251"/>
    <x v="6"/>
    <x v="0"/>
    <d v="2008-02-23T00:00:00"/>
    <m/>
    <m/>
    <x v="18"/>
    <s v="OAK"/>
    <m/>
    <s v="2024-02"/>
    <n v="45337"/>
    <x v="13"/>
  </r>
  <r>
    <n v="1063087"/>
    <n v="880"/>
    <n v="880"/>
    <s v="SOUSA, EDUARDO"/>
    <x v="252"/>
    <x v="0"/>
    <x v="0"/>
    <d v="2021-09-19T00:00:00"/>
    <m/>
    <m/>
    <x v="1"/>
    <s v="TPA"/>
    <m/>
    <s v="2024-02"/>
    <n v="45337"/>
    <x v="13"/>
  </r>
  <r>
    <n v="1062334"/>
    <n v="881"/>
    <n v="881"/>
    <s v="FOGLEMAN, RONALD"/>
    <x v="253"/>
    <x v="3"/>
    <x v="0"/>
    <d v="2026-10-17T00:00:00"/>
    <m/>
    <m/>
    <x v="18"/>
    <s v="GSO"/>
    <m/>
    <s v="2024-02"/>
    <n v="45337"/>
    <x v="13"/>
  </r>
  <r>
    <n v="1063058"/>
    <n v="882"/>
    <n v="882"/>
    <s v="UNDERWOOD, KELLY"/>
    <x v="253"/>
    <x v="8"/>
    <x v="0"/>
    <d v="2008-01-19T00:00:00"/>
    <m/>
    <s v="TR"/>
    <x v="6"/>
    <s v="CRW"/>
    <m/>
    <s v="2024-02"/>
    <n v="45337"/>
    <x v="13"/>
  </r>
  <r>
    <n v="1062337"/>
    <n v="883"/>
    <n v="883"/>
    <s v="WADEY, LIONEL"/>
    <x v="253"/>
    <x v="4"/>
    <x v="0"/>
    <d v="2025-10-08T00:00:00"/>
    <m/>
    <m/>
    <x v="11"/>
    <s v="CLT"/>
    <m/>
    <s v="2024-02"/>
    <n v="45337"/>
    <x v="13"/>
  </r>
  <r>
    <n v="1063059"/>
    <n v="884"/>
    <n v="884"/>
    <s v="FULLER, DANIEL"/>
    <x v="253"/>
    <x v="1"/>
    <x v="0"/>
    <d v="2026-08-09T00:00:00"/>
    <m/>
    <m/>
    <x v="7"/>
    <s v="SEA"/>
    <m/>
    <s v="2024-02"/>
    <n v="45337"/>
    <x v="13"/>
  </r>
  <r>
    <n v="1063060"/>
    <n v="885"/>
    <n v="885"/>
    <s v="SHARP JR, SHERWOOD"/>
    <x v="253"/>
    <x v="5"/>
    <x v="0"/>
    <d v="2022-11-09T00:00:00"/>
    <m/>
    <m/>
    <x v="0"/>
    <s v="CMH"/>
    <m/>
    <s v="2024-02"/>
    <n v="45337"/>
    <x v="13"/>
  </r>
  <r>
    <n v="1063061"/>
    <n v="886"/>
    <n v="886"/>
    <s v="BEAVER, BRADLEY"/>
    <x v="253"/>
    <x v="0"/>
    <x v="0"/>
    <d v="2024-07-15T00:00:00"/>
    <m/>
    <m/>
    <x v="1"/>
    <s v="DRO"/>
    <m/>
    <s v="2024-02"/>
    <n v="45337"/>
    <x v="13"/>
  </r>
  <r>
    <n v="1062339"/>
    <n v="887"/>
    <n v="887"/>
    <s v="WINTERMYER, CARL"/>
    <x v="253"/>
    <x v="0"/>
    <x v="0"/>
    <d v="2024-07-15T00:00:00"/>
    <m/>
    <m/>
    <x v="1"/>
    <s v="DEN"/>
    <m/>
    <s v="2024-02"/>
    <n v="45337"/>
    <x v="13"/>
  </r>
  <r>
    <n v="1063081"/>
    <n v="888"/>
    <n v="888"/>
    <s v="PARMLEY, TROY"/>
    <x v="254"/>
    <x v="5"/>
    <x v="0"/>
    <d v="2020-10-20T00:00:00"/>
    <m/>
    <m/>
    <x v="6"/>
    <s v="COS"/>
    <m/>
    <s v="2024-02"/>
    <n v="45337"/>
    <x v="13"/>
  </r>
  <r>
    <n v="1062534"/>
    <n v="889"/>
    <n v="889"/>
    <s v="SAUBER, DAVID"/>
    <x v="255"/>
    <x v="5"/>
    <x v="0"/>
    <d v="2026-03-09T00:00:00"/>
    <m/>
    <m/>
    <x v="5"/>
    <s v="PBI"/>
    <m/>
    <s v="2024-02"/>
    <n v="45337"/>
    <x v="13"/>
  </r>
  <r>
    <n v="1062540"/>
    <n v="890"/>
    <n v="890"/>
    <s v="NALBONE, THOMAS"/>
    <x v="255"/>
    <x v="5"/>
    <x v="0"/>
    <d v="2026-07-05T00:00:00"/>
    <m/>
    <m/>
    <x v="2"/>
    <s v="SEA"/>
    <m/>
    <s v="2024-02"/>
    <n v="45337"/>
    <x v="13"/>
  </r>
  <r>
    <n v="1062535"/>
    <n v="891"/>
    <n v="891"/>
    <s v="GREGORY, EDWARD"/>
    <x v="255"/>
    <x v="0"/>
    <x v="0"/>
    <d v="2021-09-19T00:00:00"/>
    <m/>
    <m/>
    <x v="9"/>
    <s v="JAX"/>
    <m/>
    <s v="2024-02"/>
    <n v="45337"/>
    <x v="13"/>
  </r>
  <r>
    <n v="1062539"/>
    <n v="892"/>
    <n v="892"/>
    <s v="WARD, CHRISTOPHER"/>
    <x v="255"/>
    <x v="5"/>
    <x v="0"/>
    <d v="2009-01-16T00:00:00"/>
    <m/>
    <m/>
    <x v="18"/>
    <s v="TEB"/>
    <m/>
    <s v="2024-02"/>
    <n v="45337"/>
    <x v="13"/>
  </r>
  <r>
    <n v="1062537"/>
    <n v="893"/>
    <n v="893"/>
    <s v="SMITH, KELLI"/>
    <x v="255"/>
    <x v="6"/>
    <x v="0"/>
    <d v="2008-11-03T00:00:00"/>
    <m/>
    <s v="TR"/>
    <x v="0"/>
    <s v="GSP"/>
    <m/>
    <s v="2024-02"/>
    <n v="45337"/>
    <x v="13"/>
  </r>
  <r>
    <n v="1062538"/>
    <n v="894"/>
    <n v="894"/>
    <s v="BREWER, LAWRENCE"/>
    <x v="255"/>
    <x v="1"/>
    <x v="0"/>
    <d v="2022-06-11T00:00:00"/>
    <m/>
    <m/>
    <x v="9"/>
    <s v="BED"/>
    <m/>
    <s v="2024-02"/>
    <n v="45337"/>
    <x v="13"/>
  </r>
  <r>
    <n v="1062528"/>
    <n v="895"/>
    <n v="895"/>
    <s v="CALLAHAN, BRIAN"/>
    <x v="255"/>
    <x v="3"/>
    <x v="0"/>
    <d v="2027-04-23T00:00:00"/>
    <m/>
    <m/>
    <x v="18"/>
    <s v="RSW"/>
    <m/>
    <s v="2024-02"/>
    <n v="45337"/>
    <x v="13"/>
  </r>
  <r>
    <n v="1062529"/>
    <n v="896"/>
    <n v="896"/>
    <s v="WHITRIDGE, BRADFORD"/>
    <x v="255"/>
    <x v="5"/>
    <x v="0"/>
    <d v="2024-05-22T00:00:00"/>
    <m/>
    <s v="TR"/>
    <x v="18"/>
    <s v="DTW"/>
    <m/>
    <s v="2024-02"/>
    <n v="45337"/>
    <x v="13"/>
  </r>
  <r>
    <n v="1063088"/>
    <n v="897"/>
    <n v="897"/>
    <s v="JOHANNES, LOREN"/>
    <x v="256"/>
    <x v="5"/>
    <x v="0"/>
    <d v="2020-10-20T00:00:00"/>
    <m/>
    <m/>
    <x v="3"/>
    <s v="COS"/>
    <m/>
    <s v="2024-02"/>
    <n v="45337"/>
    <x v="13"/>
  </r>
  <r>
    <n v="1062814"/>
    <n v="898"/>
    <n v="898"/>
    <s v="LUTHI, MARK"/>
    <x v="257"/>
    <x v="3"/>
    <x v="0"/>
    <d v="2026-08-09T00:00:00"/>
    <m/>
    <m/>
    <x v="15"/>
    <s v="DAY"/>
    <m/>
    <s v="2024-02"/>
    <n v="45337"/>
    <x v="13"/>
  </r>
  <r>
    <n v="1062815"/>
    <n v="899"/>
    <n v="899"/>
    <s v="ELLYSON, PHILLIP"/>
    <x v="257"/>
    <x v="4"/>
    <x v="0"/>
    <d v="2025-11-09T00:00:00"/>
    <m/>
    <m/>
    <x v="18"/>
    <s v="DTW"/>
    <m/>
    <s v="2024-02"/>
    <n v="45337"/>
    <x v="13"/>
  </r>
  <r>
    <n v="1062816"/>
    <n v="900"/>
    <n v="900"/>
    <s v="RAAB SR, JEFFREY"/>
    <x v="257"/>
    <x v="6"/>
    <x v="0"/>
    <d v="2008-02-02T00:00:00"/>
    <m/>
    <m/>
    <x v="3"/>
    <s v="PHX"/>
    <m/>
    <s v="2024-02"/>
    <n v="45337"/>
    <x v="13"/>
  </r>
  <r>
    <n v="1062818"/>
    <n v="901"/>
    <n v="901"/>
    <s v="EINEMANN, WILLIAM"/>
    <x v="257"/>
    <x v="4"/>
    <x v="0"/>
    <d v="2025-09-10T00:00:00"/>
    <m/>
    <m/>
    <x v="9"/>
    <s v="ALB"/>
    <m/>
    <s v="2024-02"/>
    <n v="45337"/>
    <x v="13"/>
  </r>
  <r>
    <n v="1063540"/>
    <n v="902"/>
    <n v="902"/>
    <s v="WEIR, JOHN"/>
    <x v="258"/>
    <x v="8"/>
    <x v="0"/>
    <d v="2008-01-19T00:00:00"/>
    <m/>
    <m/>
    <x v="9"/>
    <s v="RDU"/>
    <m/>
    <s v="2024-02"/>
    <n v="45337"/>
    <x v="13"/>
  </r>
  <r>
    <n v="1063348"/>
    <n v="903"/>
    <n v="903"/>
    <s v="HARVEY, MARK"/>
    <x v="258"/>
    <x v="5"/>
    <x v="0"/>
    <d v="2024-07-15T00:00:00"/>
    <m/>
    <m/>
    <x v="4"/>
    <s v="PHX"/>
    <m/>
    <s v="2024-02"/>
    <n v="45337"/>
    <x v="13"/>
  </r>
  <r>
    <n v="1063363"/>
    <n v="904"/>
    <n v="904"/>
    <s v="TALLEUR, KIMBERLY"/>
    <x v="258"/>
    <x v="6"/>
    <x v="0"/>
    <d v="2008-02-02T00:00:00"/>
    <m/>
    <m/>
    <x v="4"/>
    <s v="CLT"/>
    <m/>
    <s v="2024-02"/>
    <n v="45337"/>
    <x v="13"/>
  </r>
  <r>
    <n v="1063360"/>
    <n v="905"/>
    <n v="905"/>
    <s v="MERIVAARA, TEEMU"/>
    <x v="258"/>
    <x v="1"/>
    <x v="0"/>
    <d v="2026-08-09T00:00:00"/>
    <m/>
    <m/>
    <x v="15"/>
    <s v="BOS"/>
    <m/>
    <s v="2024-02"/>
    <n v="45337"/>
    <x v="13"/>
  </r>
  <r>
    <n v="1063344"/>
    <n v="906"/>
    <n v="906"/>
    <s v="STEWART, MICHAEL"/>
    <x v="258"/>
    <x v="8"/>
    <x v="0"/>
    <d v="2008-01-19T00:00:00"/>
    <m/>
    <m/>
    <x v="19"/>
    <s v="CLT"/>
    <m/>
    <s v="2024-02"/>
    <n v="45337"/>
    <x v="13"/>
  </r>
  <r>
    <n v="1063083"/>
    <n v="907"/>
    <n v="907"/>
    <s v="WISSOLIK, DAMIEN"/>
    <x v="259"/>
    <x v="6"/>
    <x v="0"/>
    <d v="2008-02-02T00:00:00"/>
    <m/>
    <m/>
    <x v="19"/>
    <s v="PIT"/>
    <m/>
    <s v="2024-02"/>
    <n v="45337"/>
    <x v="13"/>
  </r>
  <r>
    <n v="1063084"/>
    <n v="908"/>
    <n v="908"/>
    <s v="OAKS JR, STEVEN"/>
    <x v="259"/>
    <x v="4"/>
    <x v="0"/>
    <d v="2026-04-12T00:00:00"/>
    <m/>
    <m/>
    <x v="18"/>
    <s v="IAD"/>
    <m/>
    <s v="2024-02"/>
    <n v="45337"/>
    <x v="13"/>
  </r>
  <r>
    <n v="1063357"/>
    <n v="909"/>
    <n v="909"/>
    <s v="TEUTONICO, PETER"/>
    <x v="260"/>
    <x v="5"/>
    <x v="0"/>
    <d v="2021-01-05T00:00:00"/>
    <m/>
    <m/>
    <x v="9"/>
    <s v="JAX"/>
    <m/>
    <s v="2024-02"/>
    <n v="45337"/>
    <x v="13"/>
  </r>
  <r>
    <n v="1063361"/>
    <n v="910"/>
    <n v="910"/>
    <s v="CONVISER, TODD"/>
    <x v="260"/>
    <x v="5"/>
    <x v="0"/>
    <d v="2022-05-08T00:00:00"/>
    <m/>
    <m/>
    <x v="3"/>
    <s v="PHX"/>
    <m/>
    <s v="2024-02"/>
    <n v="45337"/>
    <x v="13"/>
  </r>
  <r>
    <n v="1063089"/>
    <n v="911"/>
    <n v="911"/>
    <s v="ROOSE, DANIEL"/>
    <x v="261"/>
    <x v="8"/>
    <x v="0"/>
    <d v="2008-01-19T00:00:00"/>
    <m/>
    <m/>
    <x v="3"/>
    <s v="DFW"/>
    <m/>
    <s v="2024-02"/>
    <n v="45337"/>
    <x v="13"/>
  </r>
  <r>
    <n v="1063170"/>
    <n v="912"/>
    <n v="912"/>
    <s v="GRUBELIC, BRIAN"/>
    <x v="261"/>
    <x v="5"/>
    <x v="0"/>
    <d v="2024-05-22T00:00:00"/>
    <m/>
    <m/>
    <x v="5"/>
    <s v="RSW"/>
    <m/>
    <s v="2024-02"/>
    <n v="45337"/>
    <x v="13"/>
  </r>
  <r>
    <n v="1063162"/>
    <n v="913"/>
    <n v="913"/>
    <s v="SACHS, PETER"/>
    <x v="262"/>
    <x v="3"/>
    <x v="0"/>
    <d v="2026-05-08T00:00:00"/>
    <m/>
    <m/>
    <x v="0"/>
    <s v="MDW"/>
    <m/>
    <s v="2024-02"/>
    <n v="45337"/>
    <x v="13"/>
  </r>
  <r>
    <n v="1063165"/>
    <n v="914"/>
    <n v="914"/>
    <s v="WOODS, JEFFREY"/>
    <x v="262"/>
    <x v="4"/>
    <x v="0"/>
    <d v="2025-09-10T00:00:00"/>
    <m/>
    <m/>
    <x v="7"/>
    <s v="RNO"/>
    <m/>
    <s v="2024-02"/>
    <n v="45337"/>
    <x v="13"/>
  </r>
  <r>
    <n v="1063168"/>
    <n v="915"/>
    <n v="915"/>
    <s v="RODRIGUEZ ROCHA, JUAN"/>
    <x v="262"/>
    <x v="1"/>
    <x v="0"/>
    <d v="2026-08-09T00:00:00"/>
    <m/>
    <m/>
    <x v="0"/>
    <s v="DFW"/>
    <m/>
    <s v="2024-02"/>
    <n v="45337"/>
    <x v="13"/>
  </r>
  <r>
    <n v="1063163"/>
    <n v="916"/>
    <n v="916"/>
    <s v="DEVEREAUX, RYAN"/>
    <x v="262"/>
    <x v="0"/>
    <x v="0"/>
    <d v="2022-09-02T00:00:00"/>
    <m/>
    <m/>
    <x v="16"/>
    <s v="GRR"/>
    <m/>
    <s v="2024-02"/>
    <n v="45337"/>
    <x v="13"/>
  </r>
  <r>
    <n v="1063546"/>
    <n v="917"/>
    <n v="917"/>
    <s v="HOLMES, JAMES"/>
    <x v="263"/>
    <x v="4"/>
    <x v="0"/>
    <d v="2025-11-09T00:00:00"/>
    <m/>
    <m/>
    <x v="18"/>
    <s v="MKE"/>
    <m/>
    <s v="2024-02"/>
    <n v="45337"/>
    <x v="13"/>
  </r>
  <r>
    <n v="1063547"/>
    <n v="918"/>
    <n v="918"/>
    <s v="RATH, MICHAEL"/>
    <x v="263"/>
    <x v="3"/>
    <x v="0"/>
    <d v="2026-05-08T00:00:00"/>
    <m/>
    <s v="TR"/>
    <x v="12"/>
    <s v="RAP"/>
    <m/>
    <s v="2024-02"/>
    <n v="45337"/>
    <x v="13"/>
  </r>
  <r>
    <n v="1084518"/>
    <n v="919"/>
    <n v="919"/>
    <s v="BOYKEN, ELDEAN"/>
    <x v="264"/>
    <x v="1"/>
    <x v="0"/>
    <d v="2027-04-03T00:00:00"/>
    <m/>
    <m/>
    <x v="15"/>
    <s v="MEI"/>
    <m/>
    <s v="2024-02"/>
    <n v="45337"/>
    <x v="13"/>
  </r>
  <r>
    <n v="1063601"/>
    <n v="920"/>
    <n v="920"/>
    <s v="FORTIER, WILLIAM"/>
    <x v="265"/>
    <x v="4"/>
    <x v="0"/>
    <d v="2026-04-12T00:00:00"/>
    <m/>
    <m/>
    <x v="11"/>
    <s v="CLT"/>
    <m/>
    <s v="2024-02"/>
    <n v="45337"/>
    <x v="13"/>
  </r>
  <r>
    <n v="1063605"/>
    <n v="921"/>
    <n v="921"/>
    <s v="BLASTIC, MICHAEL"/>
    <x v="265"/>
    <x v="8"/>
    <x v="0"/>
    <d v="2008-02-02T00:00:00"/>
    <m/>
    <m/>
    <x v="9"/>
    <s v="DTW"/>
    <m/>
    <s v="2024-02"/>
    <n v="45337"/>
    <x v="13"/>
  </r>
  <r>
    <n v="1063345"/>
    <n v="922"/>
    <n v="922"/>
    <s v="DESIRA, JOSEPH"/>
    <x v="266"/>
    <x v="7"/>
    <x v="0"/>
    <d v="2011-08-21T00:00:00"/>
    <m/>
    <m/>
    <x v="21"/>
    <s v="SEA"/>
    <m/>
    <s v="2024-02"/>
    <n v="45337"/>
    <x v="13"/>
  </r>
  <r>
    <n v="1063350"/>
    <n v="923"/>
    <n v="923"/>
    <s v="GORDON, JENIFER"/>
    <x v="266"/>
    <x v="6"/>
    <x v="0"/>
    <d v="2008-02-02T00:00:00"/>
    <m/>
    <m/>
    <x v="5"/>
    <s v="VNY"/>
    <m/>
    <s v="2024-02"/>
    <n v="45337"/>
    <x v="13"/>
  </r>
  <r>
    <n v="1063553"/>
    <n v="924"/>
    <n v="924"/>
    <s v="NORDER, RICHARD"/>
    <x v="267"/>
    <x v="6"/>
    <x v="0"/>
    <d v="2027-02-09T00:00:00"/>
    <m/>
    <m/>
    <x v="9"/>
    <s v="GRR"/>
    <m/>
    <s v="2024-02"/>
    <n v="45337"/>
    <x v="13"/>
  </r>
  <r>
    <n v="1063555"/>
    <n v="925"/>
    <n v="925"/>
    <s v="KALUS, JOSEPH"/>
    <x v="267"/>
    <x v="5"/>
    <x v="0"/>
    <d v="2022-04-11T00:00:00"/>
    <m/>
    <m/>
    <x v="4"/>
    <s v="MSY"/>
    <m/>
    <s v="2024-02"/>
    <n v="45337"/>
    <x v="13"/>
  </r>
  <r>
    <n v="1376479"/>
    <n v="926"/>
    <n v="926"/>
    <s v="PIPER, JASON"/>
    <x v="267"/>
    <x v="6"/>
    <x v="0"/>
    <d v="2008-02-21T00:00:00"/>
    <m/>
    <s v="TR"/>
    <x v="2"/>
    <s v="PWM"/>
    <m/>
    <s v="2024-02"/>
    <n v="45337"/>
    <x v="13"/>
  </r>
  <r>
    <n v="1063973"/>
    <n v="927"/>
    <n v="927"/>
    <s v="SPENCER, RICHARD"/>
    <x v="268"/>
    <x v="5"/>
    <x v="0"/>
    <d v="2021-07-27T00:00:00"/>
    <m/>
    <m/>
    <x v="9"/>
    <s v="TYS"/>
    <m/>
    <s v="2024-02"/>
    <n v="45337"/>
    <x v="13"/>
  </r>
  <r>
    <n v="1063600"/>
    <n v="928"/>
    <n v="928"/>
    <s v="FACCONE, KEITH"/>
    <x v="269"/>
    <x v="5"/>
    <x v="0"/>
    <d v="2021-01-05T00:00:00"/>
    <m/>
    <m/>
    <x v="11"/>
    <s v="MHT"/>
    <m/>
    <s v="2024-02"/>
    <n v="45337"/>
    <x v="13"/>
  </r>
  <r>
    <n v="1063602"/>
    <n v="929"/>
    <n v="929"/>
    <s v="MANOR, RICHARD"/>
    <x v="269"/>
    <x v="0"/>
    <x v="0"/>
    <d v="2024-07-15T00:00:00"/>
    <m/>
    <m/>
    <x v="18"/>
    <s v="DLH"/>
    <m/>
    <s v="2024-02"/>
    <n v="45337"/>
    <x v="13"/>
  </r>
  <r>
    <n v="1063999"/>
    <n v="930"/>
    <n v="930"/>
    <s v="KESSLER, NATHAN"/>
    <x v="270"/>
    <x v="5"/>
    <x v="0"/>
    <d v="2026-03-09T00:00:00"/>
    <m/>
    <m/>
    <x v="3"/>
    <s v="CAK"/>
    <m/>
    <s v="2024-02"/>
    <n v="45337"/>
    <x v="13"/>
  </r>
  <r>
    <n v="1063993"/>
    <n v="931"/>
    <n v="931"/>
    <s v="ANDERSON, MICHAEL"/>
    <x v="271"/>
    <x v="5"/>
    <x v="0"/>
    <d v="2025-06-08T00:00:00"/>
    <m/>
    <m/>
    <x v="4"/>
    <s v="RDU"/>
    <m/>
    <s v="2024-02"/>
    <n v="45337"/>
    <x v="13"/>
  </r>
  <r>
    <n v="1063990"/>
    <n v="932"/>
    <n v="932"/>
    <s v="MARCHESCHI, ANTHONY"/>
    <x v="271"/>
    <x v="5"/>
    <x v="0"/>
    <d v="2027-04-18T00:00:00"/>
    <m/>
    <m/>
    <x v="12"/>
    <s v="TYS"/>
    <m/>
    <s v="2024-02"/>
    <n v="45337"/>
    <x v="13"/>
  </r>
  <r>
    <n v="1063992"/>
    <n v="933"/>
    <n v="933"/>
    <s v="RAFFERTY, JENNIFER"/>
    <x v="271"/>
    <x v="5"/>
    <x v="0"/>
    <d v="2022-11-09T00:00:00"/>
    <m/>
    <m/>
    <x v="9"/>
    <s v="BTV"/>
    <m/>
    <s v="2024-02"/>
    <n v="45337"/>
    <x v="13"/>
  </r>
  <r>
    <n v="1063996"/>
    <n v="934"/>
    <n v="934"/>
    <s v="EASTMAN, CHRISTOPHER"/>
    <x v="271"/>
    <x v="12"/>
    <x v="0"/>
    <d v="2004-10-22T00:00:00"/>
    <s v="Management"/>
    <m/>
    <x v="23"/>
    <s v="CMH"/>
    <m/>
    <s v="2024-02"/>
    <n v="45337"/>
    <x v="13"/>
  </r>
  <r>
    <n v="1063974"/>
    <n v="935"/>
    <n v="935"/>
    <s v="VIDOVICH, AMY"/>
    <x v="271"/>
    <x v="0"/>
    <x v="0"/>
    <d v="2024-07-15T00:00:00"/>
    <m/>
    <m/>
    <x v="11"/>
    <s v="CLT"/>
    <m/>
    <s v="2024-02"/>
    <n v="45337"/>
    <x v="13"/>
  </r>
  <r>
    <n v="1063998"/>
    <n v="936"/>
    <n v="936"/>
    <s v="HAM, CHRISTOPHER"/>
    <x v="271"/>
    <x v="4"/>
    <x v="0"/>
    <d v="2021-01-05T00:00:00"/>
    <m/>
    <s v="TR"/>
    <x v="22"/>
    <s v="MHT"/>
    <m/>
    <s v="2024-02"/>
    <n v="45337"/>
    <x v="13"/>
  </r>
  <r>
    <n v="1063731"/>
    <n v="937"/>
    <n v="937"/>
    <s v="LONG, MARK"/>
    <x v="272"/>
    <x v="4"/>
    <x v="0"/>
    <d v="2025-08-12T00:00:00"/>
    <m/>
    <m/>
    <x v="11"/>
    <s v="SEA"/>
    <m/>
    <s v="2024-02"/>
    <n v="45337"/>
    <x v="13"/>
  </r>
  <r>
    <n v="1063728"/>
    <n v="938"/>
    <n v="938"/>
    <s v="CARROW JR, ROBERT"/>
    <x v="272"/>
    <x v="8"/>
    <x v="0"/>
    <d v="2008-02-02T00:00:00"/>
    <m/>
    <m/>
    <x v="1"/>
    <s v="MIA"/>
    <m/>
    <s v="2024-02"/>
    <n v="45337"/>
    <x v="13"/>
  </r>
  <r>
    <n v="1063732"/>
    <n v="939"/>
    <n v="939"/>
    <s v="HOLT, JOHN"/>
    <x v="272"/>
    <x v="0"/>
    <x v="0"/>
    <d v="2024-07-15T00:00:00"/>
    <m/>
    <m/>
    <x v="9"/>
    <s v="SRQ"/>
    <m/>
    <s v="2024-02"/>
    <n v="45337"/>
    <x v="13"/>
  </r>
  <r>
    <n v="1063734"/>
    <n v="940"/>
    <n v="940"/>
    <s v="SOLO, DAVID"/>
    <x v="272"/>
    <x v="5"/>
    <x v="0"/>
    <d v="2026-02-10T00:00:00"/>
    <m/>
    <m/>
    <x v="14"/>
    <s v="MEM"/>
    <m/>
    <s v="2024-02"/>
    <n v="45337"/>
    <x v="13"/>
  </r>
  <r>
    <n v="1063736"/>
    <n v="941"/>
    <n v="941"/>
    <s v="KOCH, DOUGLAS"/>
    <x v="272"/>
    <x v="4"/>
    <x v="0"/>
    <d v="2025-09-10T00:00:00"/>
    <m/>
    <m/>
    <x v="18"/>
    <s v="MHT"/>
    <m/>
    <s v="2024-02"/>
    <n v="45337"/>
    <x v="13"/>
  </r>
  <r>
    <n v="1063725"/>
    <n v="942"/>
    <n v="942"/>
    <s v="KOSS, PAUL"/>
    <x v="272"/>
    <x v="5"/>
    <x v="0"/>
    <d v="2004-06-21T00:00:00"/>
    <m/>
    <m/>
    <x v="9"/>
    <s v="GRK"/>
    <m/>
    <s v="2024-02"/>
    <n v="45337"/>
    <x v="13"/>
  </r>
  <r>
    <n v="1063727"/>
    <n v="943"/>
    <n v="943"/>
    <s v="DIENER, DAVID"/>
    <x v="272"/>
    <x v="7"/>
    <x v="0"/>
    <d v="2009-01-16T00:00:00"/>
    <m/>
    <m/>
    <x v="3"/>
    <s v="TPA"/>
    <m/>
    <s v="2024-02"/>
    <n v="45337"/>
    <x v="13"/>
  </r>
  <r>
    <n v="1063729"/>
    <n v="944"/>
    <n v="944"/>
    <s v="INTERLICHIA, THOMAS"/>
    <x v="272"/>
    <x v="3"/>
    <x v="0"/>
    <d v="2026-10-17T00:00:00"/>
    <m/>
    <m/>
    <x v="18"/>
    <s v="ROC"/>
    <m/>
    <s v="2024-02"/>
    <n v="45337"/>
    <x v="13"/>
  </r>
  <r>
    <n v="1063735"/>
    <n v="945"/>
    <n v="945"/>
    <s v="MOODY, PATRICIA"/>
    <x v="272"/>
    <x v="6"/>
    <x v="0"/>
    <d v="2025-11-09T00:00:00"/>
    <m/>
    <m/>
    <x v="6"/>
    <s v="ATL"/>
    <m/>
    <s v="2024-02"/>
    <n v="45337"/>
    <x v="13"/>
  </r>
  <r>
    <n v="1063730"/>
    <n v="946"/>
    <n v="946"/>
    <s v="VOLLKOMMER, KIRK"/>
    <x v="272"/>
    <x v="6"/>
    <x v="1"/>
    <d v="2009-08-12T00:00:00"/>
    <s v="Management"/>
    <m/>
    <x v="23"/>
    <s v="CMH"/>
    <m/>
    <s v="2024-02"/>
    <n v="45337"/>
    <x v="13"/>
  </r>
  <r>
    <n v="1064038"/>
    <n v="947"/>
    <n v="947"/>
    <s v="STEPP, CRAIG"/>
    <x v="273"/>
    <x v="5"/>
    <x v="0"/>
    <d v="2024-08-01T00:00:00"/>
    <m/>
    <m/>
    <x v="9"/>
    <s v="RDU"/>
    <m/>
    <s v="2024-02"/>
    <n v="45337"/>
    <x v="13"/>
  </r>
  <r>
    <n v="1294168"/>
    <n v="948"/>
    <n v="948"/>
    <s v="GANOM, SAM"/>
    <x v="274"/>
    <x v="4"/>
    <x v="0"/>
    <d v="2025-06-08T00:00:00"/>
    <m/>
    <m/>
    <x v="8"/>
    <s v="OMA"/>
    <m/>
    <s v="2024-02"/>
    <n v="45337"/>
    <x v="13"/>
  </r>
  <r>
    <n v="1064294"/>
    <n v="949"/>
    <n v="949"/>
    <s v="MALEY II, JIMIE"/>
    <x v="275"/>
    <x v="5"/>
    <x v="0"/>
    <d v="2021-11-21T00:00:00"/>
    <m/>
    <m/>
    <x v="8"/>
    <s v="CLT"/>
    <m/>
    <s v="2024-02"/>
    <n v="45337"/>
    <x v="13"/>
  </r>
  <r>
    <n v="1064272"/>
    <n v="950"/>
    <n v="950"/>
    <s v="HAENSLY, DAVID"/>
    <x v="275"/>
    <x v="6"/>
    <x v="0"/>
    <d v="2008-05-12T00:00:00"/>
    <m/>
    <m/>
    <x v="12"/>
    <s v="TYR"/>
    <m/>
    <s v="2024-02"/>
    <n v="45337"/>
    <x v="13"/>
  </r>
  <r>
    <n v="1064274"/>
    <n v="951"/>
    <n v="951"/>
    <s v="ALLHUSEN, JONATHAN"/>
    <x v="275"/>
    <x v="6"/>
    <x v="0"/>
    <d v="2004-07-15T00:00:00"/>
    <m/>
    <m/>
    <x v="8"/>
    <s v="DAB"/>
    <m/>
    <s v="2024-02"/>
    <n v="45337"/>
    <x v="13"/>
  </r>
  <r>
    <n v="1064275"/>
    <n v="952"/>
    <n v="952"/>
    <s v="BOWAR, SHANE"/>
    <x v="275"/>
    <x v="0"/>
    <x v="0"/>
    <d v="2021-09-19T00:00:00"/>
    <m/>
    <s v="TR"/>
    <x v="9"/>
    <s v="CLT"/>
    <m/>
    <s v="2024-02"/>
    <n v="45337"/>
    <x v="13"/>
  </r>
  <r>
    <n v="1063994"/>
    <n v="953"/>
    <n v="953"/>
    <s v="HOUSER, BRIAN"/>
    <x v="276"/>
    <x v="4"/>
    <x v="0"/>
    <d v="2025-11-09T00:00:00"/>
    <m/>
    <m/>
    <x v="12"/>
    <s v="CMH"/>
    <m/>
    <s v="2024-02"/>
    <n v="45337"/>
    <x v="13"/>
  </r>
  <r>
    <n v="1084587"/>
    <n v="954"/>
    <n v="954"/>
    <s v="SCHMIDT, MICHAEL"/>
    <x v="277"/>
    <x v="5"/>
    <x v="0"/>
    <d v="2022-08-20T00:00:00"/>
    <m/>
    <m/>
    <x v="18"/>
    <s v="RDD"/>
    <m/>
    <s v="2024-02"/>
    <n v="45337"/>
    <x v="13"/>
  </r>
  <r>
    <n v="1064044"/>
    <n v="955"/>
    <n v="955"/>
    <s v="DECKARD, AUDIE"/>
    <x v="278"/>
    <x v="5"/>
    <x v="0"/>
    <d v="2021-01-05T00:00:00"/>
    <m/>
    <m/>
    <x v="18"/>
    <s v="EUG"/>
    <m/>
    <s v="2024-02"/>
    <n v="45337"/>
    <x v="13"/>
  </r>
  <r>
    <n v="1064045"/>
    <n v="956"/>
    <n v="956"/>
    <s v="DELONG, DOUGLAS"/>
    <x v="278"/>
    <x v="5"/>
    <x v="0"/>
    <d v="2023-04-10T00:00:00"/>
    <m/>
    <m/>
    <x v="3"/>
    <s v="TPA"/>
    <m/>
    <s v="2024-02"/>
    <n v="45337"/>
    <x v="13"/>
  </r>
  <r>
    <n v="1064327"/>
    <n v="957"/>
    <n v="957"/>
    <s v="GADJO, ROBERT"/>
    <x v="278"/>
    <x v="0"/>
    <x v="0"/>
    <d v="2022-08-10T00:00:00"/>
    <m/>
    <s v="TR"/>
    <x v="4"/>
    <s v="SYR"/>
    <m/>
    <s v="2024-02"/>
    <n v="45337"/>
    <x v="13"/>
  </r>
  <r>
    <n v="1064046"/>
    <n v="958"/>
    <n v="958"/>
    <s v="SZRAMKA JR, THADDEUS"/>
    <x v="278"/>
    <x v="5"/>
    <x v="0"/>
    <d v="2021-10-26T00:00:00"/>
    <m/>
    <m/>
    <x v="5"/>
    <s v="PHL"/>
    <m/>
    <s v="2024-02"/>
    <n v="45337"/>
    <x v="13"/>
  </r>
  <r>
    <n v="1064328"/>
    <n v="959"/>
    <n v="959"/>
    <s v="SUKHAI, ROBIN"/>
    <x v="278"/>
    <x v="0"/>
    <x v="0"/>
    <m/>
    <m/>
    <s v="CA"/>
    <x v="9"/>
    <s v="PHF"/>
    <m/>
    <s v="2024-02"/>
    <n v="45337"/>
    <x v="13"/>
  </r>
  <r>
    <n v="1064329"/>
    <n v="960"/>
    <n v="960"/>
    <s v="SHOWMAN, CHRISTOPHER"/>
    <x v="278"/>
    <x v="5"/>
    <x v="0"/>
    <d v="2022-04-11T00:00:00"/>
    <m/>
    <m/>
    <x v="5"/>
    <s v="DAL"/>
    <m/>
    <s v="2024-02"/>
    <n v="45337"/>
    <x v="13"/>
  </r>
  <r>
    <n v="1064048"/>
    <n v="961"/>
    <n v="961"/>
    <s v="MC KEE III, ALBERT"/>
    <x v="278"/>
    <x v="5"/>
    <x v="0"/>
    <d v="2022-12-18T00:00:00"/>
    <m/>
    <s v="TR"/>
    <x v="5"/>
    <s v="PIT"/>
    <m/>
    <s v="2024-02"/>
    <n v="45337"/>
    <x v="13"/>
  </r>
  <r>
    <n v="1064606"/>
    <n v="962"/>
    <n v="962"/>
    <s v="PROKAY, ZOLTAN"/>
    <x v="279"/>
    <x v="1"/>
    <x v="0"/>
    <d v="2015-11-21T00:00:00"/>
    <m/>
    <s v="TR"/>
    <x v="12"/>
    <s v="SGU"/>
    <m/>
    <s v="2024-02"/>
    <n v="45337"/>
    <x v="13"/>
  </r>
  <r>
    <n v="1064332"/>
    <n v="963"/>
    <n v="963"/>
    <s v="KUMMETH, ROBERT"/>
    <x v="279"/>
    <x v="5"/>
    <x v="0"/>
    <d v="2024-07-15T00:00:00"/>
    <m/>
    <m/>
    <x v="1"/>
    <s v="PHX"/>
    <m/>
    <s v="2024-02"/>
    <n v="45337"/>
    <x v="13"/>
  </r>
  <r>
    <n v="1064334"/>
    <n v="964"/>
    <n v="964"/>
    <s v="STOFFEL, CHRISTOPHER"/>
    <x v="279"/>
    <x v="5"/>
    <x v="0"/>
    <d v="2009-08-20T00:00:00"/>
    <m/>
    <m/>
    <x v="6"/>
    <s v="COS"/>
    <m/>
    <s v="2024-02"/>
    <n v="45337"/>
    <x v="13"/>
  </r>
  <r>
    <n v="1064336"/>
    <n v="965"/>
    <n v="965"/>
    <s v="CIOTA, SHANE"/>
    <x v="280"/>
    <x v="3"/>
    <x v="0"/>
    <d v="2026-10-17T00:00:00"/>
    <m/>
    <m/>
    <x v="18"/>
    <s v="TUS"/>
    <m/>
    <s v="2024-02"/>
    <n v="45337"/>
    <x v="13"/>
  </r>
  <r>
    <n v="1064811"/>
    <n v="966"/>
    <n v="966"/>
    <s v="AHLERSMEYER, WILLIAM"/>
    <x v="281"/>
    <x v="3"/>
    <x v="0"/>
    <d v="2026-11-25T00:00:00"/>
    <m/>
    <m/>
    <x v="18"/>
    <s v="GRK"/>
    <m/>
    <s v="2024-02"/>
    <n v="45337"/>
    <x v="13"/>
  </r>
  <r>
    <n v="1064623"/>
    <n v="967"/>
    <n v="967"/>
    <s v="MORSE, SCOTT"/>
    <x v="282"/>
    <x v="0"/>
    <x v="0"/>
    <d v="2024-09-11T00:00:00"/>
    <m/>
    <m/>
    <x v="21"/>
    <s v="BDL"/>
    <m/>
    <s v="2024-02"/>
    <n v="45337"/>
    <x v="13"/>
  </r>
  <r>
    <n v="1064621"/>
    <n v="968"/>
    <n v="968"/>
    <s v="SOBERANIS, LOUIS"/>
    <x v="282"/>
    <x v="6"/>
    <x v="0"/>
    <d v="2004-08-19T00:00:00"/>
    <m/>
    <m/>
    <x v="10"/>
    <s v="SBA"/>
    <m/>
    <s v="2024-02"/>
    <n v="45337"/>
    <x v="13"/>
  </r>
  <r>
    <n v="1064611"/>
    <n v="969"/>
    <n v="969"/>
    <s v="GRANDGEORGE, SCOTT"/>
    <x v="282"/>
    <x v="3"/>
    <x v="0"/>
    <d v="2026-05-08T00:00:00"/>
    <m/>
    <m/>
    <x v="18"/>
    <s v="PIT"/>
    <m/>
    <s v="2024-02"/>
    <n v="45337"/>
    <x v="13"/>
  </r>
  <r>
    <n v="1064626"/>
    <n v="970"/>
    <n v="970"/>
    <s v="ROEMER, MARK"/>
    <x v="282"/>
    <x v="8"/>
    <x v="0"/>
    <d v="2008-03-27T00:00:00"/>
    <m/>
    <m/>
    <x v="19"/>
    <s v="DFW"/>
    <m/>
    <s v="2024-02"/>
    <n v="45337"/>
    <x v="13"/>
  </r>
  <r>
    <n v="1064306"/>
    <n v="971"/>
    <n v="971"/>
    <s v="BALOUGH, TIMOTHY"/>
    <x v="283"/>
    <x v="3"/>
    <x v="0"/>
    <d v="2026-06-17T00:00:00"/>
    <m/>
    <m/>
    <x v="9"/>
    <s v="TYS"/>
    <m/>
    <s v="2024-02"/>
    <n v="45337"/>
    <x v="13"/>
  </r>
  <r>
    <n v="1064308"/>
    <n v="972"/>
    <n v="972"/>
    <s v="SIMPSON, MELISSA"/>
    <x v="283"/>
    <x v="8"/>
    <x v="0"/>
    <d v="2008-03-27T00:00:00"/>
    <m/>
    <m/>
    <x v="5"/>
    <s v="VPS"/>
    <m/>
    <s v="2024-02"/>
    <n v="45337"/>
    <x v="13"/>
  </r>
  <r>
    <n v="1064310"/>
    <n v="973"/>
    <n v="973"/>
    <s v="HEMSLEY, MICHAEL"/>
    <x v="283"/>
    <x v="3"/>
    <x v="0"/>
    <d v="2027-04-18T00:00:00"/>
    <m/>
    <m/>
    <x v="15"/>
    <s v="HXD"/>
    <m/>
    <s v="2024-02"/>
    <n v="45337"/>
    <x v="13"/>
  </r>
  <r>
    <n v="1064311"/>
    <n v="974"/>
    <n v="974"/>
    <s v="VUKSON, NICHOLAS"/>
    <x v="283"/>
    <x v="4"/>
    <x v="0"/>
    <d v="2008-05-12T00:00:00"/>
    <m/>
    <m/>
    <x v="9"/>
    <s v="IAD"/>
    <m/>
    <s v="2024-02"/>
    <n v="45337"/>
    <x v="13"/>
  </r>
  <r>
    <n v="1064314"/>
    <n v="975"/>
    <n v="975"/>
    <s v="OUELLETTE, ERIC"/>
    <x v="283"/>
    <x v="7"/>
    <x v="0"/>
    <d v="2008-05-12T00:00:00"/>
    <m/>
    <m/>
    <x v="1"/>
    <s v="GNV"/>
    <m/>
    <s v="2024-02"/>
    <n v="45337"/>
    <x v="13"/>
  </r>
  <r>
    <n v="1064316"/>
    <n v="976"/>
    <n v="976"/>
    <s v="CATANESE, CHRISTOPHER"/>
    <x v="283"/>
    <x v="0"/>
    <x v="0"/>
    <d v="2024-07-15T00:00:00"/>
    <m/>
    <m/>
    <x v="10"/>
    <s v="CLE"/>
    <m/>
    <s v="2024-02"/>
    <n v="45337"/>
    <x v="13"/>
  </r>
  <r>
    <n v="1064317"/>
    <n v="977"/>
    <n v="977"/>
    <s v="STARK, ROBERT"/>
    <x v="283"/>
    <x v="4"/>
    <x v="0"/>
    <d v="2025-06-08T00:00:00"/>
    <m/>
    <m/>
    <x v="16"/>
    <s v="SEA"/>
    <m/>
    <s v="2024-02"/>
    <n v="45337"/>
    <x v="13"/>
  </r>
  <r>
    <n v="1064318"/>
    <n v="978"/>
    <n v="978"/>
    <s v="NUSSBAUM, TODD"/>
    <x v="283"/>
    <x v="5"/>
    <x v="0"/>
    <d v="2022-12-18T00:00:00"/>
    <m/>
    <m/>
    <x v="4"/>
    <s v="CMH"/>
    <m/>
    <s v="2024-02"/>
    <n v="45337"/>
    <x v="13"/>
  </r>
  <r>
    <n v="1064607"/>
    <n v="979"/>
    <n v="979"/>
    <s v="HOGGARD, DAVID"/>
    <x v="283"/>
    <x v="0"/>
    <x v="0"/>
    <d v="2025-05-17T00:00:00"/>
    <m/>
    <m/>
    <x v="17"/>
    <s v="DAL"/>
    <m/>
    <s v="2024-02"/>
    <n v="45337"/>
    <x v="13"/>
  </r>
  <r>
    <n v="1064319"/>
    <n v="980"/>
    <n v="980"/>
    <s v="COX, CHAD"/>
    <x v="283"/>
    <x v="0"/>
    <x v="0"/>
    <d v="2024-08-17T00:00:00"/>
    <m/>
    <m/>
    <x v="10"/>
    <s v="BNA"/>
    <m/>
    <s v="2024-02"/>
    <n v="45337"/>
    <x v="13"/>
  </r>
  <r>
    <n v="1064610"/>
    <n v="981"/>
    <n v="981"/>
    <s v="ENSIGN, CHRISTOPHER"/>
    <x v="283"/>
    <x v="5"/>
    <x v="0"/>
    <d v="2022-11-27T00:00:00"/>
    <m/>
    <m/>
    <x v="9"/>
    <s v="ROC"/>
    <m/>
    <s v="2024-02"/>
    <n v="45337"/>
    <x v="13"/>
  </r>
  <r>
    <n v="1064320"/>
    <n v="982"/>
    <n v="982"/>
    <s v="KIMMEL, JEFFERY"/>
    <x v="283"/>
    <x v="8"/>
    <x v="0"/>
    <d v="2018-04-26T00:00:00"/>
    <m/>
    <s v="TR"/>
    <x v="1"/>
    <s v="TYS"/>
    <m/>
    <s v="2024-02"/>
    <n v="45337"/>
    <x v="13"/>
  </r>
  <r>
    <n v="1064625"/>
    <n v="983"/>
    <n v="983"/>
    <s v="STURTEVANT, JEFFREY"/>
    <x v="284"/>
    <x v="8"/>
    <x v="0"/>
    <d v="2008-05-12T00:00:00"/>
    <m/>
    <m/>
    <x v="19"/>
    <s v="JAX"/>
    <m/>
    <s v="2024-02"/>
    <n v="45337"/>
    <x v="13"/>
  </r>
  <r>
    <n v="1464546"/>
    <n v="984"/>
    <n v="984"/>
    <s v="BRUNET, WILLIAM"/>
    <x v="285"/>
    <x v="1"/>
    <x v="0"/>
    <d v="2026-08-09T00:00:00"/>
    <m/>
    <m/>
    <x v="10"/>
    <s v="SAT"/>
    <m/>
    <s v="2024-02"/>
    <n v="45337"/>
    <x v="13"/>
  </r>
  <r>
    <n v="1065060"/>
    <n v="985"/>
    <n v="985"/>
    <s v="SMITH, KENNETH"/>
    <x v="285"/>
    <x v="5"/>
    <x v="0"/>
    <d v="2021-01-05T00:00:00"/>
    <m/>
    <m/>
    <x v="5"/>
    <s v="RIC"/>
    <m/>
    <s v="2024-02"/>
    <n v="45337"/>
    <x v="13"/>
  </r>
  <r>
    <n v="1065051"/>
    <n v="986"/>
    <n v="986"/>
    <s v="RIDDELL, MARK"/>
    <x v="285"/>
    <x v="5"/>
    <x v="0"/>
    <d v="2021-01-05T00:00:00"/>
    <m/>
    <m/>
    <x v="0"/>
    <s v="CLT"/>
    <m/>
    <s v="2024-02"/>
    <n v="45337"/>
    <x v="13"/>
  </r>
  <r>
    <n v="1065061"/>
    <n v="987"/>
    <n v="987"/>
    <s v="LIEFF, DANIEL"/>
    <x v="285"/>
    <x v="4"/>
    <x v="0"/>
    <d v="2025-06-08T00:00:00"/>
    <m/>
    <s v="CA"/>
    <x v="0"/>
    <s v="DAY"/>
    <m/>
    <s v="2024-02"/>
    <n v="45337"/>
    <x v="13"/>
  </r>
  <r>
    <n v="1065062"/>
    <n v="988"/>
    <n v="988"/>
    <s v="ROCKROHR, SCOTT"/>
    <x v="285"/>
    <x v="6"/>
    <x v="0"/>
    <d v="2007-09-26T00:00:00"/>
    <m/>
    <m/>
    <x v="18"/>
    <s v="MSP"/>
    <m/>
    <s v="2024-02"/>
    <n v="45337"/>
    <x v="13"/>
  </r>
  <r>
    <n v="1064602"/>
    <n v="989"/>
    <n v="989"/>
    <s v="BELNA, RICHARD"/>
    <x v="286"/>
    <x v="8"/>
    <x v="0"/>
    <d v="2019-08-01T00:00:00"/>
    <m/>
    <m/>
    <x v="0"/>
    <s v="CMH"/>
    <m/>
    <s v="2024-02"/>
    <n v="45337"/>
    <x v="13"/>
  </r>
  <r>
    <n v="1064812"/>
    <n v="990"/>
    <n v="990"/>
    <s v="DANFORTH, STEVAN"/>
    <x v="287"/>
    <x v="4"/>
    <x v="0"/>
    <d v="2026-05-08T00:00:00"/>
    <m/>
    <m/>
    <x v="18"/>
    <s v="DAB"/>
    <m/>
    <s v="2024-02"/>
    <n v="45337"/>
    <x v="13"/>
  </r>
  <r>
    <n v="1064810"/>
    <n v="991"/>
    <n v="991"/>
    <s v="PAGE, DAVID"/>
    <x v="287"/>
    <x v="4"/>
    <x v="0"/>
    <d v="2025-10-08T00:00:00"/>
    <m/>
    <m/>
    <x v="16"/>
    <s v="CLT"/>
    <m/>
    <s v="2024-02"/>
    <n v="45337"/>
    <x v="13"/>
  </r>
  <r>
    <n v="1065818"/>
    <n v="992"/>
    <n v="992"/>
    <s v="DE HART, JOHN"/>
    <x v="288"/>
    <x v="6"/>
    <x v="0"/>
    <d v="2004-09-23T00:00:00"/>
    <m/>
    <m/>
    <x v="6"/>
    <s v="RDU"/>
    <m/>
    <s v="2024-02"/>
    <n v="45337"/>
    <x v="13"/>
  </r>
  <r>
    <n v="1065826"/>
    <n v="993"/>
    <n v="993"/>
    <s v="MADDEN, STEPHEN"/>
    <x v="288"/>
    <x v="5"/>
    <x v="0"/>
    <d v="2022-05-08T00:00:00"/>
    <m/>
    <m/>
    <x v="11"/>
    <s v="DFW"/>
    <m/>
    <s v="2024-02"/>
    <n v="45337"/>
    <x v="13"/>
  </r>
  <r>
    <n v="1065824"/>
    <n v="994"/>
    <n v="994"/>
    <s v="HERRICK, CARL"/>
    <x v="288"/>
    <x v="8"/>
    <x v="0"/>
    <d v="2015-03-11T00:00:00"/>
    <m/>
    <m/>
    <x v="11"/>
    <s v="PDK"/>
    <m/>
    <s v="2024-02"/>
    <n v="45337"/>
    <x v="13"/>
  </r>
  <r>
    <n v="1065823"/>
    <n v="995"/>
    <n v="995"/>
    <s v="CROWE, DOUGLAS"/>
    <x v="288"/>
    <x v="4"/>
    <x v="0"/>
    <d v="2025-06-08T00:00:00"/>
    <m/>
    <m/>
    <x v="9"/>
    <s v="DTW"/>
    <m/>
    <s v="2024-02"/>
    <n v="45337"/>
    <x v="13"/>
  </r>
  <r>
    <n v="1065827"/>
    <n v="996"/>
    <n v="996"/>
    <s v="TUZZO, ALEX"/>
    <x v="288"/>
    <x v="5"/>
    <x v="0"/>
    <d v="2021-01-05T00:00:00"/>
    <m/>
    <m/>
    <x v="4"/>
    <s v="TPA"/>
    <m/>
    <s v="2024-02"/>
    <n v="45337"/>
    <x v="13"/>
  </r>
  <r>
    <n v="1065825"/>
    <n v="997"/>
    <n v="997"/>
    <s v="JAMES, JEFFERY"/>
    <x v="288"/>
    <x v="5"/>
    <x v="0"/>
    <d v="2022-05-08T00:00:00"/>
    <m/>
    <s v="TR"/>
    <x v="5"/>
    <s v="PHX"/>
    <m/>
    <s v="2024-02"/>
    <n v="45337"/>
    <x v="13"/>
  </r>
  <r>
    <n v="1065041"/>
    <n v="998"/>
    <n v="998"/>
    <s v="DENNY, SCOTT"/>
    <x v="289"/>
    <x v="8"/>
    <x v="0"/>
    <d v="2023-03-16T00:00:00"/>
    <m/>
    <m/>
    <x v="3"/>
    <s v="PHX"/>
    <m/>
    <s v="2024-02"/>
    <n v="45337"/>
    <x v="13"/>
  </r>
  <r>
    <n v="1065039"/>
    <n v="999"/>
    <n v="999"/>
    <s v="STERNER, JOHN"/>
    <x v="289"/>
    <x v="5"/>
    <x v="0"/>
    <d v="2019-12-01T00:00:00"/>
    <m/>
    <s v="TR"/>
    <x v="0"/>
    <s v="DEN"/>
    <m/>
    <s v="2024-02"/>
    <n v="45337"/>
    <x v="13"/>
  </r>
  <r>
    <n v="1065040"/>
    <n v="1000"/>
    <n v="1000"/>
    <s v="CLARK, ROBERT"/>
    <x v="289"/>
    <x v="5"/>
    <x v="0"/>
    <d v="2023-10-14T00:00:00"/>
    <m/>
    <s v="CA"/>
    <x v="9"/>
    <s v="DAL"/>
    <m/>
    <s v="2024-02"/>
    <n v="45337"/>
    <x v="13"/>
  </r>
  <r>
    <n v="1071089"/>
    <n v="1001"/>
    <n v="1001"/>
    <s v="ADAMS, JOEL"/>
    <x v="290"/>
    <x v="8"/>
    <x v="0"/>
    <d v="2008-05-12T00:00:00"/>
    <m/>
    <s v="CA"/>
    <x v="1"/>
    <s v="MSP"/>
    <m/>
    <s v="2024-02"/>
    <n v="45337"/>
    <x v="13"/>
  </r>
  <r>
    <n v="1071093"/>
    <n v="1002"/>
    <n v="1002"/>
    <s v="LIEBER, JOHN"/>
    <x v="290"/>
    <x v="0"/>
    <x v="0"/>
    <d v="2024-08-17T00:00:00"/>
    <m/>
    <m/>
    <x v="10"/>
    <s v="STL"/>
    <m/>
    <s v="2024-02"/>
    <n v="45337"/>
    <x v="13"/>
  </r>
  <r>
    <n v="1066068"/>
    <n v="1003"/>
    <n v="1003"/>
    <s v="RABASSI, MATTHEW"/>
    <x v="291"/>
    <x v="5"/>
    <x v="0"/>
    <d v="2021-07-27T00:00:00"/>
    <m/>
    <m/>
    <x v="5"/>
    <s v="PIT"/>
    <m/>
    <s v="2024-02"/>
    <n v="45337"/>
    <x v="13"/>
  </r>
  <r>
    <n v="1066067"/>
    <n v="1004"/>
    <n v="1004"/>
    <s v="BRABEC, GENE"/>
    <x v="291"/>
    <x v="4"/>
    <x v="0"/>
    <d v="2024-08-17T00:00:00"/>
    <m/>
    <m/>
    <x v="21"/>
    <s v="RNO"/>
    <m/>
    <s v="2024-02"/>
    <n v="45337"/>
    <x v="13"/>
  </r>
  <r>
    <n v="1066069"/>
    <n v="1005"/>
    <n v="1005"/>
    <s v="PATRICK, ROY"/>
    <x v="291"/>
    <x v="3"/>
    <x v="0"/>
    <d v="2026-06-13T00:00:00"/>
    <m/>
    <m/>
    <x v="9"/>
    <s v="ORD"/>
    <m/>
    <s v="2024-02"/>
    <n v="45337"/>
    <x v="13"/>
  </r>
  <r>
    <n v="1065653"/>
    <n v="1006"/>
    <n v="1006"/>
    <s v="SHEGA, PAUL"/>
    <x v="292"/>
    <x v="6"/>
    <x v="0"/>
    <d v="2008-05-12T00:00:00"/>
    <m/>
    <m/>
    <x v="11"/>
    <s v="GSO"/>
    <m/>
    <s v="2024-02"/>
    <n v="45337"/>
    <x v="13"/>
  </r>
  <r>
    <n v="1065833"/>
    <n v="1007"/>
    <n v="1007"/>
    <s v="WESTRING, CHRISTOPHER"/>
    <x v="292"/>
    <x v="5"/>
    <x v="0"/>
    <d v="2024-07-15T00:00:00"/>
    <m/>
    <m/>
    <x v="5"/>
    <s v="PBI"/>
    <m/>
    <s v="2024-02"/>
    <n v="45337"/>
    <x v="13"/>
  </r>
  <r>
    <n v="1065616"/>
    <n v="1008"/>
    <n v="1008"/>
    <s v="AIKMAN JR, JIM"/>
    <x v="292"/>
    <x v="5"/>
    <x v="0"/>
    <d v="2023-03-16T00:00:00"/>
    <m/>
    <m/>
    <x v="8"/>
    <s v="LIT"/>
    <m/>
    <s v="2024-02"/>
    <n v="45337"/>
    <x v="13"/>
  </r>
  <r>
    <n v="1065623"/>
    <n v="1009"/>
    <n v="1009"/>
    <s v="LABONTE, WAYNE"/>
    <x v="292"/>
    <x v="5"/>
    <x v="0"/>
    <d v="2025-06-08T00:00:00"/>
    <m/>
    <m/>
    <x v="3"/>
    <s v="ERI"/>
    <m/>
    <s v="2024-02"/>
    <n v="45337"/>
    <x v="13"/>
  </r>
  <r>
    <n v="1065618"/>
    <n v="1010"/>
    <n v="1010"/>
    <s v="NEWTON, MICHAEL"/>
    <x v="292"/>
    <x v="5"/>
    <x v="0"/>
    <d v="2022-01-10T00:00:00"/>
    <m/>
    <m/>
    <x v="9"/>
    <s v="GEG"/>
    <m/>
    <s v="2024-02"/>
    <n v="45337"/>
    <x v="13"/>
  </r>
  <r>
    <n v="1071951"/>
    <n v="1011"/>
    <n v="1011"/>
    <s v="MOSSMAN, ANDREW"/>
    <x v="293"/>
    <x v="5"/>
    <x v="0"/>
    <d v="2021-07-27T00:00:00"/>
    <m/>
    <s v="TR"/>
    <x v="2"/>
    <s v="CMH"/>
    <m/>
    <s v="2024-02"/>
    <n v="45337"/>
    <x v="13"/>
  </r>
  <r>
    <n v="1071953"/>
    <n v="1012"/>
    <n v="1012"/>
    <s v="MERRILL, JEFFREY"/>
    <x v="293"/>
    <x v="3"/>
    <x v="0"/>
    <d v="2027-01-12T00:00:00"/>
    <m/>
    <m/>
    <x v="15"/>
    <s v="TLH"/>
    <m/>
    <s v="2024-02"/>
    <n v="45337"/>
    <x v="13"/>
  </r>
  <r>
    <n v="1084121"/>
    <n v="1013"/>
    <n v="1013"/>
    <s v="PACEJKA, BRIAN"/>
    <x v="294"/>
    <x v="7"/>
    <x v="0"/>
    <d v="2008-10-17T00:00:00"/>
    <m/>
    <m/>
    <x v="18"/>
    <s v="RDU"/>
    <m/>
    <s v="2024-02"/>
    <n v="45337"/>
    <x v="13"/>
  </r>
  <r>
    <n v="1078523"/>
    <n v="1014"/>
    <n v="1014"/>
    <s v="CRENSHAW, TONY"/>
    <x v="294"/>
    <x v="5"/>
    <x v="0"/>
    <d v="2022-09-21T00:00:00"/>
    <m/>
    <s v="TR"/>
    <x v="14"/>
    <s v="PHL"/>
    <m/>
    <s v="2024-02"/>
    <n v="45337"/>
    <x v="13"/>
  </r>
  <r>
    <n v="1078533"/>
    <n v="1015"/>
    <n v="1015"/>
    <s v="VAN DEN ENGEL, CORNELIA"/>
    <x v="294"/>
    <x v="6"/>
    <x v="0"/>
    <d v="2008-05-12T00:00:00"/>
    <m/>
    <m/>
    <x v="14"/>
    <s v="CHO"/>
    <m/>
    <s v="2024-02"/>
    <n v="45337"/>
    <x v="13"/>
  </r>
  <r>
    <n v="1078537"/>
    <n v="1016"/>
    <n v="1016"/>
    <s v="DOHERTY, DANIEL"/>
    <x v="294"/>
    <x v="5"/>
    <x v="0"/>
    <d v="2026-04-12T00:00:00"/>
    <m/>
    <m/>
    <x v="2"/>
    <s v="ORD"/>
    <m/>
    <s v="2024-02"/>
    <n v="45337"/>
    <x v="13"/>
  </r>
  <r>
    <n v="1494103"/>
    <n v="1017"/>
    <n v="1017"/>
    <s v="PARSONS, HARRIETTE"/>
    <x v="295"/>
    <x v="2"/>
    <x v="1"/>
    <d v="2026-09-16T00:00:00"/>
    <m/>
    <m/>
    <x v="3"/>
    <s v="MCO"/>
    <m/>
    <s v="2024-02"/>
    <n v="45337"/>
    <x v="13"/>
  </r>
  <r>
    <n v="1071180"/>
    <n v="1018"/>
    <n v="1018"/>
    <s v="GILBERT JR, ALLYN"/>
    <x v="295"/>
    <x v="6"/>
    <x v="0"/>
    <d v="2008-05-12T00:00:00"/>
    <m/>
    <m/>
    <x v="11"/>
    <s v="SMF"/>
    <m/>
    <s v="2024-02"/>
    <n v="45337"/>
    <x v="13"/>
  </r>
  <r>
    <n v="1078525"/>
    <n v="1019"/>
    <n v="1019"/>
    <s v="CHELLA, WESLEY"/>
    <x v="295"/>
    <x v="5"/>
    <x v="0"/>
    <d v="2024-05-02T00:00:00"/>
    <m/>
    <m/>
    <x v="17"/>
    <s v="ALB"/>
    <m/>
    <s v="2024-02"/>
    <n v="45337"/>
    <x v="13"/>
  </r>
  <r>
    <n v="1071171"/>
    <n v="1020"/>
    <n v="1020"/>
    <s v="OBRIEN, TERRENCE"/>
    <x v="295"/>
    <x v="8"/>
    <x v="0"/>
    <d v="2007-07-12T00:00:00"/>
    <m/>
    <m/>
    <x v="18"/>
    <s v="LAS"/>
    <m/>
    <s v="2024-02"/>
    <n v="45337"/>
    <x v="13"/>
  </r>
  <r>
    <n v="1072265"/>
    <n v="1021"/>
    <n v="1021"/>
    <s v="PARKER, SCOTT"/>
    <x v="296"/>
    <x v="0"/>
    <x v="0"/>
    <d v="2025-04-02T00:00:00"/>
    <m/>
    <m/>
    <x v="18"/>
    <s v="TYR"/>
    <m/>
    <s v="2024-02"/>
    <n v="45337"/>
    <x v="13"/>
  </r>
  <r>
    <n v="1071941"/>
    <n v="1022"/>
    <n v="1022"/>
    <s v="DUSANIWSKY, OLECH"/>
    <x v="296"/>
    <x v="5"/>
    <x v="0"/>
    <d v="2022-08-28T00:00:00"/>
    <m/>
    <m/>
    <x v="9"/>
    <s v="BTV"/>
    <m/>
    <s v="2024-02"/>
    <n v="45337"/>
    <x v="13"/>
  </r>
  <r>
    <n v="1071962"/>
    <n v="1023"/>
    <n v="1023"/>
    <s v="PARKER, ERIC"/>
    <x v="296"/>
    <x v="6"/>
    <x v="0"/>
    <d v="2027-04-18T00:00:00"/>
    <m/>
    <m/>
    <x v="9"/>
    <s v="MHT"/>
    <m/>
    <s v="2024-02"/>
    <n v="45337"/>
    <x v="13"/>
  </r>
  <r>
    <n v="1071950"/>
    <n v="1024"/>
    <n v="1024"/>
    <s v="MC CLURE, BARBARA"/>
    <x v="296"/>
    <x v="6"/>
    <x v="0"/>
    <d v="2008-05-30T00:00:00"/>
    <m/>
    <m/>
    <x v="4"/>
    <s v="MSN"/>
    <m/>
    <s v="2024-02"/>
    <n v="45337"/>
    <x v="13"/>
  </r>
  <r>
    <n v="1078528"/>
    <n v="1025"/>
    <n v="1025"/>
    <s v="LEONARD, TRACY"/>
    <x v="297"/>
    <x v="7"/>
    <x v="0"/>
    <d v="2011-10-21T00:00:00"/>
    <m/>
    <s v="CA"/>
    <x v="4"/>
    <s v="LAS"/>
    <m/>
    <s v="2024-02"/>
    <n v="45337"/>
    <x v="13"/>
  </r>
  <r>
    <n v="1078532"/>
    <n v="1026"/>
    <n v="1026"/>
    <s v="HANKA, JEFFREY"/>
    <x v="297"/>
    <x v="3"/>
    <x v="0"/>
    <d v="2026-05-08T00:00:00"/>
    <m/>
    <m/>
    <x v="9"/>
    <s v="SLC"/>
    <m/>
    <s v="2024-02"/>
    <n v="45337"/>
    <x v="13"/>
  </r>
  <r>
    <n v="1727562"/>
    <n v="1027"/>
    <n v="1027"/>
    <s v="BOENING, ANDREW"/>
    <x v="298"/>
    <x v="0"/>
    <x v="0"/>
    <d v="2024-10-16T00:00:00"/>
    <m/>
    <m/>
    <x v="11"/>
    <s v="TYR"/>
    <m/>
    <s v="2024-02"/>
    <n v="45337"/>
    <x v="13"/>
  </r>
  <r>
    <n v="1082657"/>
    <n v="1028"/>
    <n v="1028"/>
    <s v="KONRATH, PAUL"/>
    <x v="299"/>
    <x v="5"/>
    <x v="0"/>
    <d v="2024-05-02T00:00:00"/>
    <m/>
    <m/>
    <x v="9"/>
    <s v="TUL"/>
    <m/>
    <s v="2024-02"/>
    <n v="45337"/>
    <x v="13"/>
  </r>
  <r>
    <n v="1082660"/>
    <n v="1029"/>
    <n v="1029"/>
    <s v="WATTS, DAVID"/>
    <x v="299"/>
    <x v="4"/>
    <x v="0"/>
    <d v="2025-09-10T00:00:00"/>
    <m/>
    <m/>
    <x v="9"/>
    <s v="SEA"/>
    <m/>
    <s v="2024-02"/>
    <n v="45337"/>
    <x v="13"/>
  </r>
  <r>
    <n v="1082662"/>
    <n v="1030"/>
    <n v="1030"/>
    <s v="BREWER, RONALD"/>
    <x v="299"/>
    <x v="6"/>
    <x v="0"/>
    <d v="2008-05-30T00:00:00"/>
    <m/>
    <m/>
    <x v="7"/>
    <s v="PDK"/>
    <m/>
    <s v="2024-02"/>
    <n v="45337"/>
    <x v="13"/>
  </r>
  <r>
    <n v="1082664"/>
    <n v="1031"/>
    <n v="1031"/>
    <s v="MC DANIEL, JEFFREY"/>
    <x v="299"/>
    <x v="5"/>
    <x v="0"/>
    <d v="2022-11-27T00:00:00"/>
    <m/>
    <m/>
    <x v="9"/>
    <s v="CMH"/>
    <m/>
    <s v="2024-02"/>
    <n v="45337"/>
    <x v="13"/>
  </r>
  <r>
    <n v="1082667"/>
    <n v="1032"/>
    <n v="1032"/>
    <s v="WARD, BRIAN"/>
    <x v="299"/>
    <x v="7"/>
    <x v="0"/>
    <d v="2008-05-30T00:00:00"/>
    <m/>
    <m/>
    <x v="17"/>
    <s v="DEN"/>
    <m/>
    <s v="2024-02"/>
    <n v="45337"/>
    <x v="13"/>
  </r>
  <r>
    <n v="1083859"/>
    <n v="1033"/>
    <n v="1033"/>
    <s v="LUEDERS, ERIC"/>
    <x v="300"/>
    <x v="5"/>
    <x v="0"/>
    <d v="2024-05-22T00:00:00"/>
    <m/>
    <m/>
    <x v="12"/>
    <s v="OMA"/>
    <m/>
    <s v="2024-02"/>
    <n v="45337"/>
    <x v="13"/>
  </r>
  <r>
    <n v="1083861"/>
    <n v="1034"/>
    <n v="1034"/>
    <s v="DAVIS, RICHARD"/>
    <x v="300"/>
    <x v="5"/>
    <x v="0"/>
    <d v="2021-09-09T00:00:00"/>
    <m/>
    <s v="TR"/>
    <x v="5"/>
    <s v="TYS"/>
    <m/>
    <s v="2024-02"/>
    <n v="45337"/>
    <x v="13"/>
  </r>
  <r>
    <n v="1083856"/>
    <n v="1035"/>
    <n v="1035"/>
    <s v="LECOMTE, BYRON"/>
    <x v="300"/>
    <x v="3"/>
    <x v="0"/>
    <d v="2027-01-12T00:00:00"/>
    <m/>
    <m/>
    <x v="15"/>
    <s v="BOI"/>
    <m/>
    <s v="2024-02"/>
    <n v="45337"/>
    <x v="13"/>
  </r>
  <r>
    <n v="1083843"/>
    <n v="1036"/>
    <n v="1036"/>
    <s v="MEYER, DAVID"/>
    <x v="300"/>
    <x v="5"/>
    <x v="0"/>
    <d v="2025-05-08T00:00:00"/>
    <m/>
    <s v="TR"/>
    <x v="4"/>
    <s v="PIT"/>
    <m/>
    <s v="2024-02"/>
    <n v="45337"/>
    <x v="13"/>
  </r>
  <r>
    <n v="1097654"/>
    <n v="1037"/>
    <n v="1037"/>
    <s v="JORDAN, STEPHEN"/>
    <x v="301"/>
    <x v="6"/>
    <x v="0"/>
    <m/>
    <m/>
    <m/>
    <x v="11"/>
    <s v="RSW"/>
    <m/>
    <s v="2024-02"/>
    <n v="45337"/>
    <x v="13"/>
  </r>
  <r>
    <n v="1098004"/>
    <n v="1038"/>
    <n v="1038"/>
    <s v="RAIBSTEIN, LEIBO"/>
    <x v="301"/>
    <x v="8"/>
    <x v="0"/>
    <m/>
    <m/>
    <m/>
    <x v="6"/>
    <s v="CLT"/>
    <m/>
    <s v="2024-02"/>
    <n v="45337"/>
    <x v="13"/>
  </r>
  <r>
    <n v="1040046"/>
    <n v="1039"/>
    <n v="1039"/>
    <s v="SMALL, SHANNON"/>
    <x v="302"/>
    <x v="3"/>
    <x v="0"/>
    <d v="2026-05-08T00:00:00"/>
    <m/>
    <m/>
    <x v="9"/>
    <s v="RSW"/>
    <m/>
    <s v="2024-02"/>
    <n v="45337"/>
    <x v="13"/>
  </r>
  <r>
    <n v="1031853"/>
    <n v="1040"/>
    <n v="1040"/>
    <s v="ARMSTRONG, JOSEPH"/>
    <x v="302"/>
    <x v="4"/>
    <x v="0"/>
    <d v="2025-11-13T00:00:00"/>
    <m/>
    <s v="TR"/>
    <x v="9"/>
    <s v="CMH"/>
    <m/>
    <s v="2024-02"/>
    <n v="45337"/>
    <x v="13"/>
  </r>
  <r>
    <n v="1102911"/>
    <n v="1041"/>
    <n v="1041"/>
    <s v="MC CLARY, TERRY"/>
    <x v="303"/>
    <x v="5"/>
    <x v="0"/>
    <d v="2017-09-04T00:00:00"/>
    <m/>
    <s v="CA"/>
    <x v="18"/>
    <s v="CMH"/>
    <m/>
    <s v="2024-02"/>
    <n v="45337"/>
    <x v="13"/>
  </r>
  <r>
    <n v="1088803"/>
    <n v="1042"/>
    <n v="1042"/>
    <s v="STEIN, JEFFREY"/>
    <x v="304"/>
    <x v="1"/>
    <x v="0"/>
    <d v="2026-08-09T00:00:00"/>
    <m/>
    <m/>
    <x v="0"/>
    <s v="VNY"/>
    <m/>
    <s v="2024-02"/>
    <n v="45337"/>
    <x v="13"/>
  </r>
  <r>
    <n v="1088816"/>
    <n v="1043"/>
    <n v="1043"/>
    <s v="ALFSON, TRACY"/>
    <x v="304"/>
    <x v="5"/>
    <x v="0"/>
    <d v="2026-03-09T00:00:00"/>
    <m/>
    <m/>
    <x v="9"/>
    <s v="RAP"/>
    <m/>
    <s v="2024-02"/>
    <n v="45337"/>
    <x v="13"/>
  </r>
  <r>
    <n v="1116741"/>
    <n v="1044"/>
    <n v="1044"/>
    <s v="POWELL, JEFFERY"/>
    <x v="305"/>
    <x v="8"/>
    <x v="0"/>
    <d v="2008-05-30T00:00:00"/>
    <m/>
    <m/>
    <x v="10"/>
    <s v="IND"/>
    <m/>
    <s v="2024-02"/>
    <n v="45337"/>
    <x v="14"/>
  </r>
  <r>
    <n v="1102908"/>
    <n v="1045"/>
    <n v="1045"/>
    <s v="AULD, DOUGLAS"/>
    <x v="306"/>
    <x v="5"/>
    <x v="0"/>
    <d v="2021-10-26T00:00:00"/>
    <m/>
    <m/>
    <x v="0"/>
    <s v="CMH"/>
    <m/>
    <s v="2024-02"/>
    <n v="45337"/>
    <x v="14"/>
  </r>
  <r>
    <n v="1102878"/>
    <n v="1046"/>
    <n v="1046"/>
    <s v="ANDERSON, JASON"/>
    <x v="306"/>
    <x v="5"/>
    <x v="0"/>
    <d v="2022-01-10T00:00:00"/>
    <m/>
    <m/>
    <x v="2"/>
    <s v="RSW"/>
    <m/>
    <s v="2024-02"/>
    <n v="45337"/>
    <x v="14"/>
  </r>
  <r>
    <n v="1102877"/>
    <n v="1047"/>
    <n v="1047"/>
    <s v="KRUGER, SHAWN"/>
    <x v="306"/>
    <x v="5"/>
    <x v="0"/>
    <d v="2022-11-27T00:00:00"/>
    <m/>
    <m/>
    <x v="9"/>
    <s v="MCO"/>
    <m/>
    <s v="2024-02"/>
    <n v="45337"/>
    <x v="14"/>
  </r>
  <r>
    <n v="1102842"/>
    <n v="1048"/>
    <n v="1048"/>
    <s v="KRUIZE, SANDER"/>
    <x v="306"/>
    <x v="1"/>
    <x v="0"/>
    <d v="2026-08-09T00:00:00"/>
    <m/>
    <m/>
    <x v="8"/>
    <s v="PBI"/>
    <m/>
    <s v="2024-02"/>
    <n v="45337"/>
    <x v="14"/>
  </r>
  <r>
    <n v="1116738"/>
    <n v="1049"/>
    <n v="1049"/>
    <s v="ADAMS, TIMOTHY"/>
    <x v="307"/>
    <x v="6"/>
    <x v="0"/>
    <d v="2008-05-30T00:00:00"/>
    <m/>
    <m/>
    <x v="5"/>
    <s v="CAK"/>
    <m/>
    <s v="2024-02"/>
    <n v="45337"/>
    <x v="14"/>
  </r>
  <r>
    <n v="1488030"/>
    <n v="1050"/>
    <n v="1050"/>
    <s v="WINSTON III, FREDERICK"/>
    <x v="308"/>
    <x v="1"/>
    <x v="0"/>
    <d v="2029-10-26T00:00:00"/>
    <m/>
    <m/>
    <x v="15"/>
    <s v="DFW"/>
    <m/>
    <s v="2024-02"/>
    <n v="45337"/>
    <x v="14"/>
  </r>
  <r>
    <n v="1136550"/>
    <n v="1051"/>
    <n v="1051"/>
    <s v="ROUSE, JAMES"/>
    <x v="309"/>
    <x v="6"/>
    <x v="0"/>
    <d v="2008-05-30T00:00:00"/>
    <m/>
    <m/>
    <x v="5"/>
    <s v="CVG"/>
    <m/>
    <s v="2024-02"/>
    <n v="45337"/>
    <x v="14"/>
  </r>
  <r>
    <n v="1136552"/>
    <n v="1052"/>
    <n v="1052"/>
    <s v="LUNDBERG, JAMES"/>
    <x v="309"/>
    <x v="5"/>
    <x v="0"/>
    <d v="2022-05-08T00:00:00"/>
    <m/>
    <m/>
    <x v="5"/>
    <s v="CVG"/>
    <m/>
    <s v="2024-02"/>
    <n v="45337"/>
    <x v="14"/>
  </r>
  <r>
    <n v="1230602"/>
    <n v="1053"/>
    <n v="1053"/>
    <s v="CHON, KILSOONG"/>
    <x v="310"/>
    <x v="1"/>
    <x v="0"/>
    <d v="2026-08-09T00:00:00"/>
    <m/>
    <m/>
    <x v="15"/>
    <s v="DFW"/>
    <m/>
    <s v="2024-02"/>
    <n v="45337"/>
    <x v="15"/>
  </r>
  <r>
    <n v="1235380"/>
    <n v="1054"/>
    <n v="1054"/>
    <s v="JUREK, VINCENT"/>
    <x v="311"/>
    <x v="5"/>
    <x v="0"/>
    <d v="2023-03-16T00:00:00"/>
    <m/>
    <m/>
    <x v="5"/>
    <s v="TUS"/>
    <m/>
    <s v="2024-02"/>
    <n v="45337"/>
    <x v="15"/>
  </r>
  <r>
    <n v="1235371"/>
    <n v="1055"/>
    <n v="1055"/>
    <s v="ESSEX, MARK"/>
    <x v="311"/>
    <x v="4"/>
    <x v="0"/>
    <d v="2025-09-10T00:00:00"/>
    <m/>
    <m/>
    <x v="16"/>
    <s v="CVG"/>
    <m/>
    <s v="2024-02"/>
    <n v="45337"/>
    <x v="15"/>
  </r>
  <r>
    <n v="1235292"/>
    <n v="1056"/>
    <n v="1056"/>
    <s v="BOWERS, DAVID"/>
    <x v="311"/>
    <x v="8"/>
    <x v="0"/>
    <d v="2022-03-18T00:00:00"/>
    <m/>
    <m/>
    <x v="1"/>
    <s v="CMH"/>
    <m/>
    <s v="2024-02"/>
    <n v="45337"/>
    <x v="15"/>
  </r>
  <r>
    <n v="1235375"/>
    <n v="1057"/>
    <n v="1057"/>
    <s v="FENNELL, GEORGE"/>
    <x v="311"/>
    <x v="3"/>
    <x v="0"/>
    <d v="2026-12-22T00:00:00"/>
    <m/>
    <m/>
    <x v="0"/>
    <s v="MYR"/>
    <m/>
    <s v="2024-02"/>
    <n v="45337"/>
    <x v="15"/>
  </r>
  <r>
    <n v="1235392"/>
    <n v="1058"/>
    <n v="1058"/>
    <s v="WALKER, CARL"/>
    <x v="311"/>
    <x v="0"/>
    <x v="0"/>
    <d v="2021-06-26T00:00:00"/>
    <m/>
    <s v="CA"/>
    <x v="9"/>
    <s v="HDN"/>
    <m/>
    <s v="2024-02"/>
    <n v="45337"/>
    <x v="15"/>
  </r>
  <r>
    <n v="1235395"/>
    <n v="1059"/>
    <n v="1059"/>
    <s v="ZWILLING, MICHAEL"/>
    <x v="311"/>
    <x v="4"/>
    <x v="0"/>
    <d v="2014-02-24T00:00:00"/>
    <m/>
    <m/>
    <x v="11"/>
    <s v="CMH"/>
    <m/>
    <s v="2024-02"/>
    <n v="45337"/>
    <x v="15"/>
  </r>
  <r>
    <n v="1239194"/>
    <n v="1060"/>
    <n v="1060"/>
    <s v="WIENEKE, BRYAN"/>
    <x v="312"/>
    <x v="5"/>
    <x v="0"/>
    <d v="2021-10-26T00:00:00"/>
    <m/>
    <m/>
    <x v="2"/>
    <s v="STL"/>
    <m/>
    <s v="2024-02"/>
    <n v="45337"/>
    <x v="15"/>
  </r>
  <r>
    <n v="1248822"/>
    <n v="1061"/>
    <n v="1061"/>
    <s v="UZYN, JERRY"/>
    <x v="313"/>
    <x v="3"/>
    <x v="0"/>
    <d v="2026-08-09T00:00:00"/>
    <m/>
    <m/>
    <x v="22"/>
    <s v="IND"/>
    <m/>
    <s v="2024-02"/>
    <n v="45337"/>
    <x v="15"/>
  </r>
  <r>
    <n v="1248882"/>
    <n v="1062"/>
    <n v="1062"/>
    <s v="DAVIDSON, DARRIN"/>
    <x v="313"/>
    <x v="7"/>
    <x v="0"/>
    <d v="2008-08-29T00:00:00"/>
    <m/>
    <s v="TR"/>
    <x v="2"/>
    <s v="SRQ"/>
    <m/>
    <s v="2024-02"/>
    <n v="45337"/>
    <x v="15"/>
  </r>
  <r>
    <n v="1248806"/>
    <n v="1063"/>
    <n v="1063"/>
    <s v="SIMMONS II, WILLIAM"/>
    <x v="313"/>
    <x v="4"/>
    <x v="0"/>
    <d v="2024-08-17T00:00:00"/>
    <m/>
    <m/>
    <x v="10"/>
    <s v="FAR"/>
    <m/>
    <s v="2024-02"/>
    <n v="45337"/>
    <x v="15"/>
  </r>
  <r>
    <n v="1248876"/>
    <n v="1064"/>
    <n v="1064"/>
    <s v="LOUGHLIN, MICHAEL"/>
    <x v="313"/>
    <x v="5"/>
    <x v="0"/>
    <d v="2023-03-16T00:00:00"/>
    <m/>
    <m/>
    <x v="9"/>
    <s v="MSP"/>
    <m/>
    <s v="2024-02"/>
    <n v="45337"/>
    <x v="15"/>
  </r>
  <r>
    <n v="1248815"/>
    <n v="1065"/>
    <n v="1065"/>
    <s v="EPPS, MICHAEL"/>
    <x v="313"/>
    <x v="4"/>
    <x v="0"/>
    <d v="2026-03-09T00:00:00"/>
    <m/>
    <m/>
    <x v="7"/>
    <s v="BNA"/>
    <m/>
    <s v="2024-02"/>
    <n v="45337"/>
    <x v="15"/>
  </r>
  <r>
    <n v="1248809"/>
    <n v="1066"/>
    <n v="1066"/>
    <s v="OLDENBURG, ERIC"/>
    <x v="313"/>
    <x v="8"/>
    <x v="0"/>
    <d v="2015-03-11T00:00:00"/>
    <m/>
    <m/>
    <x v="3"/>
    <s v="AVL"/>
    <m/>
    <s v="2024-02"/>
    <n v="45337"/>
    <x v="15"/>
  </r>
  <r>
    <n v="1248748"/>
    <n v="1067"/>
    <n v="1067"/>
    <s v="GRENIE, ARLES"/>
    <x v="314"/>
    <x v="8"/>
    <x v="0"/>
    <d v="2008-06-20T00:00:00"/>
    <m/>
    <m/>
    <x v="1"/>
    <s v="MSN"/>
    <m/>
    <s v="2024-02"/>
    <n v="45337"/>
    <x v="15"/>
  </r>
  <r>
    <n v="1248743"/>
    <n v="1068"/>
    <n v="1068"/>
    <s v="JUBIEN JR, WALTER"/>
    <x v="314"/>
    <x v="5"/>
    <x v="0"/>
    <d v="2021-10-26T00:00:00"/>
    <m/>
    <m/>
    <x v="14"/>
    <s v="PHF"/>
    <m/>
    <s v="2024-02"/>
    <n v="45337"/>
    <x v="15"/>
  </r>
  <r>
    <n v="1248787"/>
    <n v="1069"/>
    <n v="1069"/>
    <s v="HOLE, MORGAN"/>
    <x v="314"/>
    <x v="8"/>
    <x v="0"/>
    <d v="2024-06-12T00:00:00"/>
    <m/>
    <m/>
    <x v="19"/>
    <s v="SLC"/>
    <m/>
    <s v="2024-02"/>
    <n v="45337"/>
    <x v="15"/>
  </r>
  <r>
    <n v="1248739"/>
    <n v="1070"/>
    <n v="1070"/>
    <s v="HINCHLIFFE, MICHAEL"/>
    <x v="314"/>
    <x v="4"/>
    <x v="0"/>
    <d v="2024-08-17T00:00:00"/>
    <m/>
    <m/>
    <x v="9"/>
    <s v="CLT"/>
    <m/>
    <s v="2024-02"/>
    <n v="45337"/>
    <x v="15"/>
  </r>
  <r>
    <n v="1248742"/>
    <n v="1071"/>
    <n v="1071"/>
    <s v="DAVIS, THOMAS"/>
    <x v="314"/>
    <x v="4"/>
    <x v="0"/>
    <d v="2026-08-09T00:00:00"/>
    <m/>
    <m/>
    <x v="4"/>
    <s v="CLT"/>
    <m/>
    <s v="2024-02"/>
    <n v="45337"/>
    <x v="15"/>
  </r>
  <r>
    <n v="1248749"/>
    <n v="1072"/>
    <n v="1072"/>
    <s v="MILLER, ANDREW"/>
    <x v="314"/>
    <x v="5"/>
    <x v="0"/>
    <d v="2021-11-21T00:00:00"/>
    <m/>
    <m/>
    <x v="9"/>
    <s v="BDL"/>
    <m/>
    <s v="2024-02"/>
    <n v="45337"/>
    <x v="15"/>
  </r>
  <r>
    <n v="1253413"/>
    <n v="1073"/>
    <n v="1073"/>
    <s v="LAMBIE, PETER"/>
    <x v="315"/>
    <x v="6"/>
    <x v="0"/>
    <d v="2008-08-29T00:00:00"/>
    <m/>
    <m/>
    <x v="16"/>
    <s v="AGS"/>
    <m/>
    <s v="2024-02"/>
    <n v="45337"/>
    <x v="15"/>
  </r>
  <r>
    <n v="1253451"/>
    <n v="1074"/>
    <n v="1074"/>
    <s v="HEMING, PAUL"/>
    <x v="315"/>
    <x v="7"/>
    <x v="0"/>
    <d v="2008-12-18T00:00:00"/>
    <m/>
    <m/>
    <x v="3"/>
    <s v="TVC"/>
    <m/>
    <s v="2024-02"/>
    <n v="45337"/>
    <x v="15"/>
  </r>
  <r>
    <n v="1253351"/>
    <n v="1075"/>
    <n v="1075"/>
    <s v="FULBRIGHT, JOHN"/>
    <x v="315"/>
    <x v="3"/>
    <x v="0"/>
    <d v="2023-02-12T00:00:00"/>
    <m/>
    <m/>
    <x v="2"/>
    <s v="MEM"/>
    <m/>
    <s v="2024-02"/>
    <n v="45337"/>
    <x v="15"/>
  </r>
  <r>
    <n v="1253441"/>
    <n v="1076"/>
    <n v="1076"/>
    <s v="WOLF, ANDREAS"/>
    <x v="315"/>
    <x v="0"/>
    <x v="0"/>
    <d v="2026-07-05T00:00:00"/>
    <m/>
    <m/>
    <x v="9"/>
    <s v="CRQ"/>
    <m/>
    <s v="2024-02"/>
    <n v="45337"/>
    <x v="15"/>
  </r>
  <r>
    <n v="1253450"/>
    <n v="1077"/>
    <n v="1077"/>
    <s v="EDWARDS, TRENT"/>
    <x v="315"/>
    <x v="4"/>
    <x v="0"/>
    <d v="2024-08-17T00:00:00"/>
    <m/>
    <s v="TR"/>
    <x v="18"/>
    <s v="CMH"/>
    <m/>
    <s v="2024-02"/>
    <n v="45337"/>
    <x v="15"/>
  </r>
  <r>
    <n v="1253440"/>
    <n v="1078"/>
    <n v="1078"/>
    <s v="HOLBACH, TIMOTHY"/>
    <x v="315"/>
    <x v="8"/>
    <x v="0"/>
    <d v="2006-07-19T00:00:00"/>
    <m/>
    <m/>
    <x v="3"/>
    <s v="MSN"/>
    <m/>
    <s v="2024-02"/>
    <n v="45337"/>
    <x v="15"/>
  </r>
  <r>
    <n v="1253433"/>
    <n v="1079"/>
    <n v="1079"/>
    <s v="MCINTOSH JR, STEPHEN"/>
    <x v="315"/>
    <x v="3"/>
    <x v="0"/>
    <d v="2026-11-25T00:00:00"/>
    <m/>
    <m/>
    <x v="12"/>
    <s v="MSP"/>
    <m/>
    <s v="2024-02"/>
    <n v="45337"/>
    <x v="15"/>
  </r>
  <r>
    <n v="1253448"/>
    <n v="1080"/>
    <n v="1080"/>
    <s v="NORGAARD, ERIC"/>
    <x v="315"/>
    <x v="8"/>
    <x v="0"/>
    <d v="2023-05-13T00:00:00"/>
    <m/>
    <m/>
    <x v="2"/>
    <s v="FAR"/>
    <m/>
    <s v="2024-02"/>
    <n v="45337"/>
    <x v="15"/>
  </r>
  <r>
    <n v="1253328"/>
    <n v="1081"/>
    <n v="1081"/>
    <s v="HOFF, BRIAN"/>
    <x v="315"/>
    <x v="6"/>
    <x v="0"/>
    <d v="2008-10-17T00:00:00"/>
    <m/>
    <m/>
    <x v="9"/>
    <s v="PHX"/>
    <m/>
    <s v="2024-02"/>
    <n v="45337"/>
    <x v="15"/>
  </r>
  <r>
    <n v="1253331"/>
    <n v="1082"/>
    <n v="1082"/>
    <s v="LEDANY, RONY"/>
    <x v="315"/>
    <x v="5"/>
    <x v="0"/>
    <d v="2009-04-12T00:00:00"/>
    <m/>
    <m/>
    <x v="21"/>
    <s v="DCA"/>
    <m/>
    <s v="2024-02"/>
    <n v="45337"/>
    <x v="15"/>
  </r>
  <r>
    <n v="1253419"/>
    <n v="1083"/>
    <n v="1083"/>
    <s v="HOWARD, TRAVIS"/>
    <x v="315"/>
    <x v="5"/>
    <x v="0"/>
    <d v="2026-03-09T00:00:00"/>
    <m/>
    <m/>
    <x v="1"/>
    <s v="MSO"/>
    <m/>
    <s v="2024-02"/>
    <n v="45337"/>
    <x v="15"/>
  </r>
  <r>
    <n v="1253455"/>
    <n v="1084"/>
    <n v="1084"/>
    <s v="MEISBERGER, DAVID"/>
    <x v="315"/>
    <x v="5"/>
    <x v="0"/>
    <d v="2021-11-21T00:00:00"/>
    <m/>
    <s v="TR"/>
    <x v="9"/>
    <s v="SEA"/>
    <m/>
    <s v="2024-02"/>
    <n v="45337"/>
    <x v="15"/>
  </r>
  <r>
    <n v="1253423"/>
    <n v="1085"/>
    <n v="1085"/>
    <s v="BARMAN, MARTIN"/>
    <x v="315"/>
    <x v="3"/>
    <x v="0"/>
    <d v="2026-08-09T00:00:00"/>
    <m/>
    <m/>
    <x v="9"/>
    <s v="BMI"/>
    <m/>
    <s v="2024-02"/>
    <n v="45337"/>
    <x v="15"/>
  </r>
  <r>
    <n v="1253403"/>
    <n v="1086"/>
    <n v="1086"/>
    <s v="STARRETT, NIKOLAI"/>
    <x v="315"/>
    <x v="4"/>
    <x v="0"/>
    <d v="2024-08-17T00:00:00"/>
    <m/>
    <m/>
    <x v="7"/>
    <s v="DEN"/>
    <m/>
    <s v="2024-02"/>
    <n v="45337"/>
    <x v="15"/>
  </r>
  <r>
    <n v="1494108"/>
    <n v="1087"/>
    <n v="1087"/>
    <s v="COTTER, JOHN"/>
    <x v="316"/>
    <x v="6"/>
    <x v="0"/>
    <d v="2020-04-13T00:00:00"/>
    <m/>
    <m/>
    <x v="18"/>
    <s v="PBI"/>
    <m/>
    <s v="2024-02"/>
    <n v="45337"/>
    <x v="15"/>
  </r>
  <r>
    <n v="1258303"/>
    <n v="1088"/>
    <n v="1088"/>
    <s v="HOFFMAN, CHRISTOPHER"/>
    <x v="316"/>
    <x v="4"/>
    <x v="0"/>
    <d v="2026-07-05T00:00:00"/>
    <m/>
    <m/>
    <x v="0"/>
    <s v="CHS"/>
    <m/>
    <s v="2024-02"/>
    <n v="45337"/>
    <x v="15"/>
  </r>
  <r>
    <n v="1258311"/>
    <n v="1089"/>
    <n v="1089"/>
    <s v="BACHMEYER, NICHOLAS"/>
    <x v="316"/>
    <x v="8"/>
    <x v="0"/>
    <d v="2021-12-26T00:00:00"/>
    <m/>
    <m/>
    <x v="6"/>
    <s v="CMH"/>
    <m/>
    <s v="2024-02"/>
    <n v="45337"/>
    <x v="15"/>
  </r>
  <r>
    <n v="1258295"/>
    <n v="1090"/>
    <n v="1090"/>
    <s v="COPPOLA, MARC"/>
    <x v="316"/>
    <x v="7"/>
    <x v="0"/>
    <d v="2012-01-27T00:00:00"/>
    <m/>
    <m/>
    <x v="19"/>
    <s v="PHL"/>
    <m/>
    <s v="2024-02"/>
    <n v="45337"/>
    <x v="15"/>
  </r>
  <r>
    <n v="1258306"/>
    <n v="1091"/>
    <n v="1091"/>
    <s v="LA CASSE, MARK"/>
    <x v="316"/>
    <x v="8"/>
    <x v="0"/>
    <d v="2022-02-13T00:00:00"/>
    <m/>
    <m/>
    <x v="4"/>
    <s v="ORD"/>
    <m/>
    <s v="2024-02"/>
    <n v="45337"/>
    <x v="15"/>
  </r>
  <r>
    <n v="1261100"/>
    <n v="1092"/>
    <n v="1092"/>
    <s v="LARSEN, DUANE"/>
    <x v="317"/>
    <x v="5"/>
    <x v="0"/>
    <d v="2022-09-21T00:00:00"/>
    <m/>
    <m/>
    <x v="5"/>
    <s v="GRK"/>
    <m/>
    <s v="2024-02"/>
    <n v="45337"/>
    <x v="15"/>
  </r>
  <r>
    <n v="1261123"/>
    <n v="1093"/>
    <n v="1093"/>
    <s v="KEHOE JR, JOHN"/>
    <x v="317"/>
    <x v="5"/>
    <x v="0"/>
    <d v="2021-11-21T00:00:00"/>
    <m/>
    <m/>
    <x v="9"/>
    <s v="ISP"/>
    <m/>
    <s v="2024-02"/>
    <n v="45337"/>
    <x v="15"/>
  </r>
  <r>
    <n v="1261107"/>
    <n v="1094"/>
    <n v="1094"/>
    <s v="PEIFFER, DAVID"/>
    <x v="317"/>
    <x v="0"/>
    <x v="0"/>
    <d v="2024-11-08T00:00:00"/>
    <m/>
    <m/>
    <x v="18"/>
    <s v="MLI"/>
    <m/>
    <s v="2024-02"/>
    <n v="45337"/>
    <x v="15"/>
  </r>
  <r>
    <n v="1261095"/>
    <n v="1095"/>
    <n v="1095"/>
    <s v="JOHNSON II, LEE"/>
    <x v="317"/>
    <x v="8"/>
    <x v="0"/>
    <d v="2008-08-29T00:00:00"/>
    <m/>
    <m/>
    <x v="19"/>
    <s v="MSP"/>
    <m/>
    <s v="2024-02"/>
    <n v="45337"/>
    <x v="15"/>
  </r>
  <r>
    <n v="1261093"/>
    <n v="1096"/>
    <n v="1096"/>
    <s v="POTTER, STEVEN"/>
    <x v="317"/>
    <x v="8"/>
    <x v="0"/>
    <d v="2009-04-12T00:00:00"/>
    <m/>
    <m/>
    <x v="8"/>
    <s v="MHT"/>
    <m/>
    <s v="2024-02"/>
    <n v="45337"/>
    <x v="15"/>
  </r>
  <r>
    <n v="1261112"/>
    <n v="1097"/>
    <n v="1097"/>
    <s v="MCCARTY, ERIC"/>
    <x v="317"/>
    <x v="6"/>
    <x v="0"/>
    <d v="2010-01-17T00:00:00"/>
    <s v="Management"/>
    <m/>
    <x v="23"/>
    <s v="CMH"/>
    <m/>
    <s v="2024-02"/>
    <n v="45337"/>
    <x v="15"/>
  </r>
  <r>
    <n v="1261087"/>
    <n v="1098"/>
    <n v="1098"/>
    <s v="TURNER, ALAN"/>
    <x v="317"/>
    <x v="8"/>
    <x v="0"/>
    <d v="2023-04-10T00:00:00"/>
    <m/>
    <m/>
    <x v="19"/>
    <s v="ILM"/>
    <m/>
    <s v="2024-02"/>
    <n v="45337"/>
    <x v="15"/>
  </r>
  <r>
    <n v="1261110"/>
    <n v="1099"/>
    <n v="1099"/>
    <s v="SCHNAUFFER V, WILLIAM"/>
    <x v="317"/>
    <x v="0"/>
    <x v="0"/>
    <d v="2024-08-17T00:00:00"/>
    <m/>
    <m/>
    <x v="17"/>
    <s v="FSM"/>
    <m/>
    <s v="2024-02"/>
    <n v="45337"/>
    <x v="15"/>
  </r>
  <r>
    <n v="1260938"/>
    <n v="1100"/>
    <n v="1100"/>
    <s v="RADTKE, DERRICK"/>
    <x v="317"/>
    <x v="6"/>
    <x v="0"/>
    <d v="2008-10-17T00:00:00"/>
    <m/>
    <s v="TR"/>
    <x v="1"/>
    <s v="ROA"/>
    <m/>
    <s v="2024-02"/>
    <n v="45337"/>
    <x v="15"/>
  </r>
  <r>
    <n v="1261106"/>
    <n v="1101"/>
    <n v="1101"/>
    <s v="ALLEN, CHRISTOPHER"/>
    <x v="317"/>
    <x v="3"/>
    <x v="0"/>
    <d v="2027-02-09T00:00:00"/>
    <m/>
    <m/>
    <x v="15"/>
    <s v="DTW"/>
    <m/>
    <s v="2024-02"/>
    <n v="45337"/>
    <x v="15"/>
  </r>
  <r>
    <n v="1267319"/>
    <n v="1102"/>
    <n v="1102"/>
    <s v="BENNETT III, JOSEPH"/>
    <x v="318"/>
    <x v="7"/>
    <x v="0"/>
    <m/>
    <m/>
    <m/>
    <x v="11"/>
    <s v="ABE"/>
    <m/>
    <s v="2024-02"/>
    <n v="45337"/>
    <x v="15"/>
  </r>
  <r>
    <n v="1267310"/>
    <n v="1103"/>
    <n v="1103"/>
    <s v="MONTGOMERY, JEFFREY"/>
    <x v="318"/>
    <x v="5"/>
    <x v="0"/>
    <d v="2022-05-08T00:00:00"/>
    <m/>
    <m/>
    <x v="5"/>
    <s v="IAD"/>
    <m/>
    <s v="2024-02"/>
    <n v="45337"/>
    <x v="15"/>
  </r>
  <r>
    <n v="1266209"/>
    <n v="1104"/>
    <n v="1104"/>
    <s v="FOX, CHAD"/>
    <x v="318"/>
    <x v="5"/>
    <x v="0"/>
    <d v="2024-05-02T00:00:00"/>
    <m/>
    <m/>
    <x v="9"/>
    <s v="BIL"/>
    <m/>
    <s v="2024-02"/>
    <n v="45337"/>
    <x v="15"/>
  </r>
  <r>
    <n v="1263226"/>
    <n v="1105"/>
    <n v="1105"/>
    <s v="THOMPSON, BRIAN"/>
    <x v="319"/>
    <x v="7"/>
    <x v="0"/>
    <d v="2027-04-18T00:00:00"/>
    <m/>
    <m/>
    <x v="0"/>
    <s v="CRW"/>
    <m/>
    <s v="2024-02"/>
    <n v="45337"/>
    <x v="15"/>
  </r>
  <r>
    <n v="1263219"/>
    <n v="1106"/>
    <n v="1106"/>
    <s v="WHITE, BRUCE"/>
    <x v="319"/>
    <x v="5"/>
    <x v="0"/>
    <d v="2022-01-10T00:00:00"/>
    <m/>
    <m/>
    <x v="10"/>
    <s v="ORD"/>
    <m/>
    <s v="2024-02"/>
    <n v="45337"/>
    <x v="15"/>
  </r>
  <r>
    <n v="1263215"/>
    <n v="1107"/>
    <n v="1107"/>
    <s v="DENNIS, KYLE"/>
    <x v="319"/>
    <x v="5"/>
    <x v="0"/>
    <d v="2021-11-21T00:00:00"/>
    <m/>
    <s v="TR"/>
    <x v="5"/>
    <s v="BLI"/>
    <m/>
    <s v="2024-02"/>
    <n v="45337"/>
    <x v="15"/>
  </r>
  <r>
    <n v="1263216"/>
    <n v="1108"/>
    <n v="1108"/>
    <s v="SACCO, ROBERT"/>
    <x v="319"/>
    <x v="5"/>
    <x v="0"/>
    <d v="2022-11-27T00:00:00"/>
    <m/>
    <m/>
    <x v="1"/>
    <s v="GSP"/>
    <m/>
    <s v="2024-02"/>
    <n v="45337"/>
    <x v="15"/>
  </r>
  <r>
    <n v="1263212"/>
    <n v="1109"/>
    <n v="1109"/>
    <s v="FULTZ, CHAD"/>
    <x v="319"/>
    <x v="4"/>
    <x v="0"/>
    <d v="2024-08-17T00:00:00"/>
    <m/>
    <m/>
    <x v="9"/>
    <s v="RSW"/>
    <m/>
    <s v="2024-02"/>
    <n v="45337"/>
    <x v="15"/>
  </r>
  <r>
    <n v="1263223"/>
    <n v="1110"/>
    <n v="1110"/>
    <s v="GARRELTS, CASPER"/>
    <x v="319"/>
    <x v="0"/>
    <x v="0"/>
    <d v="2024-11-08T00:00:00"/>
    <m/>
    <s v="TR"/>
    <x v="12"/>
    <s v="VNY"/>
    <m/>
    <s v="2024-02"/>
    <n v="45337"/>
    <x v="15"/>
  </r>
  <r>
    <n v="1274238"/>
    <n v="1111"/>
    <n v="1111"/>
    <s v="COBURN II, MAXWELL"/>
    <x v="320"/>
    <x v="5"/>
    <x v="0"/>
    <d v="2017-09-04T00:00:00"/>
    <m/>
    <s v="CA"/>
    <x v="9"/>
    <s v="CRW"/>
    <m/>
    <s v="2024-02"/>
    <n v="45337"/>
    <x v="15"/>
  </r>
  <r>
    <n v="1274131"/>
    <n v="1112"/>
    <n v="1112"/>
    <s v="LORENZ, FABIAN"/>
    <x v="321"/>
    <x v="4"/>
    <x v="0"/>
    <d v="2025-10-08T00:00:00"/>
    <m/>
    <s v="TR"/>
    <x v="18"/>
    <s v="DAL"/>
    <m/>
    <s v="2024-02"/>
    <n v="45337"/>
    <x v="15"/>
  </r>
  <r>
    <n v="1270839"/>
    <n v="1113"/>
    <n v="1113"/>
    <s v="BREUER, JEFFREY"/>
    <x v="322"/>
    <x v="6"/>
    <x v="0"/>
    <d v="2008-10-17T00:00:00"/>
    <m/>
    <m/>
    <x v="9"/>
    <s v="MSP"/>
    <m/>
    <s v="2024-02"/>
    <n v="45337"/>
    <x v="15"/>
  </r>
  <r>
    <n v="1270881"/>
    <n v="1114"/>
    <n v="1114"/>
    <s v="MOST, JONATHAN"/>
    <x v="322"/>
    <x v="3"/>
    <x v="0"/>
    <d v="2026-08-09T00:00:00"/>
    <m/>
    <m/>
    <x v="10"/>
    <s v="PHX"/>
    <m/>
    <s v="2024-02"/>
    <n v="45337"/>
    <x v="15"/>
  </r>
  <r>
    <n v="1270882"/>
    <n v="1115"/>
    <n v="1115"/>
    <s v="PAUR, JOSHUA"/>
    <x v="322"/>
    <x v="8"/>
    <x v="0"/>
    <d v="2008-08-29T00:00:00"/>
    <m/>
    <m/>
    <x v="1"/>
    <s v="MSP"/>
    <m/>
    <s v="2024-02"/>
    <n v="45337"/>
    <x v="15"/>
  </r>
  <r>
    <n v="1270870"/>
    <n v="1116"/>
    <n v="1116"/>
    <s v="KUNZFELD, FRANK"/>
    <x v="322"/>
    <x v="5"/>
    <x v="0"/>
    <d v="2024-07-15T00:00:00"/>
    <m/>
    <m/>
    <x v="20"/>
    <s v="SFO"/>
    <m/>
    <s v="2024-02"/>
    <n v="45337"/>
    <x v="15"/>
  </r>
  <r>
    <n v="1270896"/>
    <n v="1117"/>
    <n v="1117"/>
    <s v="YORK, ANDREW"/>
    <x v="322"/>
    <x v="6"/>
    <x v="0"/>
    <d v="2008-10-17T00:00:00"/>
    <m/>
    <m/>
    <x v="9"/>
    <s v="CRW"/>
    <m/>
    <s v="2024-02"/>
    <n v="45337"/>
    <x v="15"/>
  </r>
  <r>
    <n v="1270864"/>
    <n v="1118"/>
    <n v="1118"/>
    <s v="HENDRICKS, MARK"/>
    <x v="322"/>
    <x v="0"/>
    <x v="0"/>
    <d v="2026-07-05T00:00:00"/>
    <m/>
    <m/>
    <x v="0"/>
    <s v="ORD"/>
    <m/>
    <s v="2024-02"/>
    <n v="45337"/>
    <x v="15"/>
  </r>
  <r>
    <n v="1270886"/>
    <n v="1119"/>
    <n v="1119"/>
    <s v="SPEAR, ERIC"/>
    <x v="322"/>
    <x v="0"/>
    <x v="0"/>
    <d v="2024-08-17T00:00:00"/>
    <m/>
    <m/>
    <x v="9"/>
    <s v="EUG"/>
    <m/>
    <s v="2024-02"/>
    <n v="45337"/>
    <x v="15"/>
  </r>
  <r>
    <n v="1282635"/>
    <n v="1120"/>
    <n v="1120"/>
    <s v="MAREK, CHAD"/>
    <x v="322"/>
    <x v="8"/>
    <x v="0"/>
    <d v="2006-09-13T00:00:00"/>
    <m/>
    <s v="CA"/>
    <x v="7"/>
    <s v="AUS"/>
    <m/>
    <s v="2024-02"/>
    <n v="45337"/>
    <x v="15"/>
  </r>
  <r>
    <n v="1267301"/>
    <n v="1121"/>
    <n v="1121"/>
    <s v="BOUDREAUX, JAMES"/>
    <x v="323"/>
    <x v="8"/>
    <x v="0"/>
    <d v="2007-12-19T00:00:00"/>
    <m/>
    <m/>
    <x v="11"/>
    <s v="LFT"/>
    <m/>
    <s v="2024-02"/>
    <n v="45337"/>
    <x v="15"/>
  </r>
  <r>
    <n v="1273411"/>
    <n v="1122"/>
    <n v="1122"/>
    <s v="BARNES, THOMAS"/>
    <x v="324"/>
    <x v="5"/>
    <x v="0"/>
    <d v="2023-04-10T00:00:00"/>
    <m/>
    <m/>
    <x v="5"/>
    <s v="PIT"/>
    <m/>
    <s v="2024-02"/>
    <n v="45337"/>
    <x v="15"/>
  </r>
  <r>
    <n v="1273437"/>
    <n v="1123"/>
    <n v="1123"/>
    <s v="PHILLIPS, JAMES"/>
    <x v="324"/>
    <x v="8"/>
    <x v="0"/>
    <d v="2006-09-20T00:00:00"/>
    <m/>
    <m/>
    <x v="19"/>
    <s v="TPA"/>
    <m/>
    <s v="2024-02"/>
    <n v="45337"/>
    <x v="15"/>
  </r>
  <r>
    <n v="1273408"/>
    <n v="1124"/>
    <n v="1124"/>
    <s v="PEREZ DE TEJADA, MARK"/>
    <x v="324"/>
    <x v="3"/>
    <x v="0"/>
    <d v="2026-06-13T00:00:00"/>
    <m/>
    <m/>
    <x v="0"/>
    <s v="MLI"/>
    <m/>
    <s v="2024-02"/>
    <n v="45337"/>
    <x v="15"/>
  </r>
  <r>
    <n v="1273423"/>
    <n v="1125"/>
    <n v="1125"/>
    <s v="HARTKOPF, COLIN"/>
    <x v="324"/>
    <x v="5"/>
    <x v="0"/>
    <d v="2026-07-05T00:00:00"/>
    <m/>
    <m/>
    <x v="3"/>
    <s v="DEN"/>
    <m/>
    <s v="2024-02"/>
    <n v="45337"/>
    <x v="15"/>
  </r>
  <r>
    <n v="1274181"/>
    <n v="1126"/>
    <n v="1126"/>
    <s v="ANDERSON, JERRY"/>
    <x v="325"/>
    <x v="8"/>
    <x v="0"/>
    <d v="2008-11-21T00:00:00"/>
    <m/>
    <m/>
    <x v="5"/>
    <s v="GRB"/>
    <m/>
    <s v="2024-02"/>
    <n v="45337"/>
    <x v="15"/>
  </r>
  <r>
    <n v="1274186"/>
    <n v="1127"/>
    <n v="1127"/>
    <s v="GONZALEZ, WILMER"/>
    <x v="325"/>
    <x v="5"/>
    <x v="0"/>
    <d v="2022-01-10T00:00:00"/>
    <m/>
    <m/>
    <x v="18"/>
    <s v="FLL"/>
    <m/>
    <s v="2024-02"/>
    <n v="45337"/>
    <x v="15"/>
  </r>
  <r>
    <n v="1274197"/>
    <n v="1128"/>
    <n v="1128"/>
    <s v="VIJGEBOOM, FRANC"/>
    <x v="325"/>
    <x v="4"/>
    <x v="0"/>
    <d v="2025-08-12T00:00:00"/>
    <m/>
    <m/>
    <x v="8"/>
    <s v="RDD"/>
    <m/>
    <s v="2024-02"/>
    <n v="45337"/>
    <x v="15"/>
  </r>
  <r>
    <n v="1286565"/>
    <n v="1129"/>
    <n v="1129"/>
    <s v="O'GORMAN, T"/>
    <x v="326"/>
    <x v="4"/>
    <x v="0"/>
    <d v="2026-05-08T00:00:00"/>
    <m/>
    <m/>
    <x v="18"/>
    <s v="BZN"/>
    <m/>
    <s v="2024-02"/>
    <n v="45337"/>
    <x v="15"/>
  </r>
  <r>
    <n v="1286571"/>
    <n v="1130"/>
    <n v="1130"/>
    <s v="PFAFF, GEORGE"/>
    <x v="326"/>
    <x v="8"/>
    <x v="0"/>
    <d v="2015-03-11T00:00:00"/>
    <m/>
    <s v="CA"/>
    <x v="6"/>
    <s v="SGF"/>
    <m/>
    <s v="2024-02"/>
    <n v="45337"/>
    <x v="15"/>
  </r>
  <r>
    <n v="1291758"/>
    <n v="1131"/>
    <n v="1131"/>
    <s v="GEORGULIS, CHRISTOPHER"/>
    <x v="326"/>
    <x v="5"/>
    <x v="0"/>
    <d v="2026-03-09T00:00:00"/>
    <m/>
    <m/>
    <x v="9"/>
    <s v="PIT"/>
    <m/>
    <s v="2024-02"/>
    <n v="45337"/>
    <x v="15"/>
  </r>
  <r>
    <n v="1282670"/>
    <n v="1132"/>
    <n v="1132"/>
    <s v="FENTON, ROBERT"/>
    <x v="327"/>
    <x v="5"/>
    <x v="0"/>
    <d v="2027-03-19T00:00:00"/>
    <m/>
    <m/>
    <x v="15"/>
    <s v="CLT"/>
    <m/>
    <s v="2024-02"/>
    <n v="45337"/>
    <x v="15"/>
  </r>
  <r>
    <n v="1291772"/>
    <n v="1133"/>
    <n v="1133"/>
    <s v="GAMBRELL JR, ROBERT"/>
    <x v="327"/>
    <x v="8"/>
    <x v="0"/>
    <d v="2009-01-16T00:00:00"/>
    <m/>
    <m/>
    <x v="5"/>
    <s v="GSP"/>
    <m/>
    <s v="2024-02"/>
    <n v="45337"/>
    <x v="15"/>
  </r>
  <r>
    <n v="1533158"/>
    <n v="1134"/>
    <n v="1134"/>
    <s v="WALTZ, DOUGLAS"/>
    <x v="327"/>
    <x v="8"/>
    <x v="0"/>
    <d v="2027-01-29T00:00:00"/>
    <m/>
    <m/>
    <x v="15"/>
    <s v="SNA"/>
    <m/>
    <s v="2024-02"/>
    <n v="45337"/>
    <x v="15"/>
  </r>
  <r>
    <n v="1291638"/>
    <n v="1135"/>
    <n v="1135"/>
    <s v="OSTER, CRAIG"/>
    <x v="327"/>
    <x v="5"/>
    <x v="0"/>
    <d v="2023-04-10T00:00:00"/>
    <m/>
    <m/>
    <x v="5"/>
    <s v="DEN"/>
    <m/>
    <s v="2024-02"/>
    <n v="45337"/>
    <x v="15"/>
  </r>
  <r>
    <n v="1282679"/>
    <n v="1136"/>
    <n v="1136"/>
    <s v="STEMMER, MARION"/>
    <x v="327"/>
    <x v="5"/>
    <x v="0"/>
    <d v="2022-01-10T00:00:00"/>
    <m/>
    <m/>
    <x v="9"/>
    <s v="DEN"/>
    <m/>
    <s v="2024-02"/>
    <n v="45337"/>
    <x v="15"/>
  </r>
  <r>
    <n v="1282647"/>
    <n v="1137"/>
    <n v="1137"/>
    <s v="FOSNOT, DAMIEN"/>
    <x v="327"/>
    <x v="8"/>
    <x v="0"/>
    <d v="2009-05-31T00:00:00"/>
    <m/>
    <m/>
    <x v="1"/>
    <s v="BDL"/>
    <m/>
    <s v="2024-02"/>
    <n v="45337"/>
    <x v="15"/>
  </r>
  <r>
    <n v="1282673"/>
    <n v="1138"/>
    <n v="1138"/>
    <s v="FERULLO, KENNETH"/>
    <x v="327"/>
    <x v="3"/>
    <x v="0"/>
    <d v="2027-02-09T00:00:00"/>
    <m/>
    <m/>
    <x v="15"/>
    <s v="BIL"/>
    <m/>
    <s v="2024-02"/>
    <n v="45337"/>
    <x v="15"/>
  </r>
  <r>
    <n v="1282605"/>
    <n v="1139"/>
    <n v="1139"/>
    <s v="RALL, DARREN"/>
    <x v="327"/>
    <x v="4"/>
    <x v="0"/>
    <d v="2026-07-05T00:00:00"/>
    <m/>
    <s v="TR"/>
    <x v="9"/>
    <s v="DFW"/>
    <m/>
    <s v="2024-02"/>
    <n v="45337"/>
    <x v="15"/>
  </r>
  <r>
    <n v="1282667"/>
    <n v="1140"/>
    <n v="1140"/>
    <s v="COLLINS, GREGORY"/>
    <x v="327"/>
    <x v="5"/>
    <x v="0"/>
    <d v="2024-07-15T00:00:00"/>
    <m/>
    <m/>
    <x v="10"/>
    <s v="CMH"/>
    <m/>
    <s v="2024-02"/>
    <n v="45337"/>
    <x v="15"/>
  </r>
  <r>
    <n v="1291630"/>
    <n v="1141"/>
    <n v="1141"/>
    <s v="ROESBERY, TRAVIS"/>
    <x v="327"/>
    <x v="6"/>
    <x v="0"/>
    <d v="2009-11-26T00:00:00"/>
    <m/>
    <m/>
    <x v="14"/>
    <s v="SGU"/>
    <m/>
    <s v="2024-02"/>
    <n v="45337"/>
    <x v="15"/>
  </r>
  <r>
    <n v="1286619"/>
    <n v="1142"/>
    <n v="1142"/>
    <s v="TEMPLE, DAVID"/>
    <x v="328"/>
    <x v="4"/>
    <x v="0"/>
    <d v="2025-08-12T00:00:00"/>
    <m/>
    <m/>
    <x v="18"/>
    <s v="PSP"/>
    <m/>
    <s v="2024-02"/>
    <n v="45337"/>
    <x v="15"/>
  </r>
  <r>
    <n v="1286624"/>
    <n v="1143"/>
    <n v="1143"/>
    <s v="EJDYS, DANIEL"/>
    <x v="328"/>
    <x v="3"/>
    <x v="0"/>
    <d v="2027-04-03T00:00:00"/>
    <m/>
    <m/>
    <x v="15"/>
    <s v="RSW"/>
    <m/>
    <s v="2024-02"/>
    <n v="45337"/>
    <x v="15"/>
  </r>
  <r>
    <n v="1286602"/>
    <n v="1144"/>
    <n v="1144"/>
    <s v="MILLER, STEVEN"/>
    <x v="328"/>
    <x v="8"/>
    <x v="0"/>
    <d v="2006-10-25T00:00:00"/>
    <m/>
    <s v="NRFO"/>
    <x v="1"/>
    <s v="BNA"/>
    <m/>
    <s v="2024-02"/>
    <n v="45337"/>
    <x v="15"/>
  </r>
  <r>
    <n v="1286601"/>
    <n v="1145"/>
    <n v="1145"/>
    <s v="DEWALD, JOHN"/>
    <x v="328"/>
    <x v="5"/>
    <x v="0"/>
    <d v="2024-08-17T00:00:00"/>
    <m/>
    <m/>
    <x v="5"/>
    <s v="CMH"/>
    <m/>
    <s v="2024-02"/>
    <n v="45337"/>
    <x v="15"/>
  </r>
  <r>
    <n v="1286626"/>
    <n v="1146"/>
    <n v="1146"/>
    <s v="MCMANUS, MICHAEL"/>
    <x v="328"/>
    <x v="3"/>
    <x v="0"/>
    <d v="2027-04-30T00:00:00"/>
    <m/>
    <m/>
    <x v="15"/>
    <s v="PHL"/>
    <m/>
    <s v="2024-02"/>
    <n v="45337"/>
    <x v="15"/>
  </r>
  <r>
    <n v="1286613"/>
    <n v="1147"/>
    <n v="1147"/>
    <s v="MOUNTS, BRUCE"/>
    <x v="328"/>
    <x v="5"/>
    <x v="0"/>
    <d v="2023-04-10T00:00:00"/>
    <m/>
    <m/>
    <x v="1"/>
    <s v="MCO"/>
    <m/>
    <s v="2024-02"/>
    <n v="45337"/>
    <x v="15"/>
  </r>
  <r>
    <n v="1286614"/>
    <n v="1148"/>
    <n v="1148"/>
    <s v="MC NIFF, JOHN"/>
    <x v="328"/>
    <x v="5"/>
    <x v="0"/>
    <d v="2026-03-09T00:00:00"/>
    <m/>
    <m/>
    <x v="9"/>
    <s v="DEN"/>
    <m/>
    <s v="2024-02"/>
    <n v="45337"/>
    <x v="15"/>
  </r>
  <r>
    <n v="1286639"/>
    <n v="1149"/>
    <n v="1149"/>
    <s v="WAGNER, MARK"/>
    <x v="328"/>
    <x v="5"/>
    <x v="0"/>
    <d v="2022-09-21T00:00:00"/>
    <m/>
    <m/>
    <x v="5"/>
    <s v="TPA"/>
    <m/>
    <s v="2024-02"/>
    <n v="45337"/>
    <x v="15"/>
  </r>
  <r>
    <n v="1286592"/>
    <n v="1150"/>
    <n v="1150"/>
    <s v="SANDERS, DANIEL"/>
    <x v="328"/>
    <x v="5"/>
    <x v="0"/>
    <d v="2022-01-10T00:00:00"/>
    <m/>
    <m/>
    <x v="5"/>
    <s v="CPR"/>
    <m/>
    <s v="2024-02"/>
    <n v="45337"/>
    <x v="15"/>
  </r>
  <r>
    <n v="1286605"/>
    <n v="1151"/>
    <n v="1151"/>
    <s v="CARLOCK III, CHARLES"/>
    <x v="328"/>
    <x v="5"/>
    <x v="0"/>
    <d v="2022-11-27T00:00:00"/>
    <m/>
    <m/>
    <x v="17"/>
    <s v="SRQ"/>
    <m/>
    <s v="2024-02"/>
    <n v="45337"/>
    <x v="15"/>
  </r>
  <r>
    <n v="1300885"/>
    <n v="1152"/>
    <n v="1152"/>
    <s v="FOSTER, RICK"/>
    <x v="328"/>
    <x v="5"/>
    <x v="0"/>
    <d v="2025-06-08T00:00:00"/>
    <m/>
    <s v="CA"/>
    <x v="5"/>
    <s v="GPI"/>
    <m/>
    <s v="2024-02"/>
    <n v="45337"/>
    <x v="15"/>
  </r>
  <r>
    <n v="1293244"/>
    <n v="1153"/>
    <n v="1153"/>
    <s v="SMITH, RICHARD"/>
    <x v="329"/>
    <x v="5"/>
    <x v="0"/>
    <d v="2022-06-11T00:00:00"/>
    <m/>
    <m/>
    <x v="9"/>
    <s v="BOI"/>
    <m/>
    <s v="2024-02"/>
    <n v="45337"/>
    <x v="15"/>
  </r>
  <r>
    <n v="1293216"/>
    <n v="1154"/>
    <n v="1154"/>
    <s v="RAY, BRUCE"/>
    <x v="329"/>
    <x v="4"/>
    <x v="0"/>
    <d v="2025-09-10T00:00:00"/>
    <m/>
    <s v="CA"/>
    <x v="9"/>
    <s v="CRW"/>
    <m/>
    <s v="2024-02"/>
    <n v="45337"/>
    <x v="15"/>
  </r>
  <r>
    <n v="1295244"/>
    <n v="1155"/>
    <n v="1155"/>
    <s v="RECKER, JEFFREY"/>
    <x v="329"/>
    <x v="5"/>
    <x v="0"/>
    <d v="2022-09-21T00:00:00"/>
    <m/>
    <m/>
    <x v="5"/>
    <s v="ORD"/>
    <m/>
    <s v="2024-02"/>
    <n v="45337"/>
    <x v="15"/>
  </r>
  <r>
    <n v="1291754"/>
    <n v="1156"/>
    <n v="1156"/>
    <s v="CARNAHAN, MARGARET"/>
    <x v="330"/>
    <x v="8"/>
    <x v="0"/>
    <d v="2008-11-21T00:00:00"/>
    <m/>
    <m/>
    <x v="14"/>
    <s v="SGF"/>
    <m/>
    <s v="2024-02"/>
    <n v="45337"/>
    <x v="15"/>
  </r>
  <r>
    <n v="1300890"/>
    <n v="1157"/>
    <n v="1157"/>
    <s v="HORWATH, ROBERT"/>
    <x v="330"/>
    <x v="6"/>
    <x v="0"/>
    <d v="2011-09-27T00:00:00"/>
    <m/>
    <m/>
    <x v="14"/>
    <s v="GSP"/>
    <m/>
    <s v="2024-02"/>
    <n v="45337"/>
    <x v="15"/>
  </r>
  <r>
    <n v="1300879"/>
    <n v="1158"/>
    <n v="1158"/>
    <s v="D'OVIDIO, DAVID"/>
    <x v="330"/>
    <x v="8"/>
    <x v="0"/>
    <d v="2008-11-21T00:00:00"/>
    <m/>
    <m/>
    <x v="9"/>
    <s v="ROC"/>
    <m/>
    <s v="2024-02"/>
    <n v="45337"/>
    <x v="15"/>
  </r>
  <r>
    <n v="1292138"/>
    <n v="1159"/>
    <n v="1159"/>
    <s v="MANTELLO, DEBORAH"/>
    <x v="330"/>
    <x v="1"/>
    <x v="1"/>
    <d v="2021-10-05T00:00:00"/>
    <m/>
    <m/>
    <x v="3"/>
    <s v="DAB"/>
    <m/>
    <s v="2024-02"/>
    <n v="45337"/>
    <x v="15"/>
  </r>
  <r>
    <n v="1300916"/>
    <n v="1160"/>
    <n v="1160"/>
    <s v="WHALEN, SEAN"/>
    <x v="330"/>
    <x v="7"/>
    <x v="0"/>
    <d v="2011-10-21T00:00:00"/>
    <m/>
    <m/>
    <x v="5"/>
    <s v="RSW"/>
    <m/>
    <s v="2024-02"/>
    <n v="45337"/>
    <x v="15"/>
  </r>
  <r>
    <n v="1291639"/>
    <n v="1161"/>
    <n v="1161"/>
    <s v="NOVAK, BRIAN"/>
    <x v="330"/>
    <x v="5"/>
    <x v="0"/>
    <d v="2022-06-11T00:00:00"/>
    <m/>
    <m/>
    <x v="18"/>
    <s v="ATW"/>
    <m/>
    <s v="2024-02"/>
    <n v="45337"/>
    <x v="15"/>
  </r>
  <r>
    <n v="1309457"/>
    <n v="1162"/>
    <n v="1162"/>
    <s v="PERKINS, RANDALL"/>
    <x v="331"/>
    <x v="8"/>
    <x v="0"/>
    <d v="2022-01-31T00:00:00"/>
    <m/>
    <m/>
    <x v="3"/>
    <s v="RNO"/>
    <m/>
    <s v="2024-02"/>
    <n v="45337"/>
    <x v="15"/>
  </r>
  <r>
    <n v="1309466"/>
    <n v="1163"/>
    <n v="1163"/>
    <s v="ROWE, DANIEL"/>
    <x v="331"/>
    <x v="8"/>
    <x v="0"/>
    <d v="2009-01-16T00:00:00"/>
    <m/>
    <m/>
    <x v="3"/>
    <s v="TYS"/>
    <m/>
    <s v="2024-02"/>
    <n v="45337"/>
    <x v="15"/>
  </r>
  <r>
    <n v="1309580"/>
    <n v="1164"/>
    <n v="1164"/>
    <s v="HILL JR, COY"/>
    <x v="331"/>
    <x v="5"/>
    <x v="0"/>
    <d v="2022-10-28T00:00:00"/>
    <m/>
    <s v="TR"/>
    <x v="5"/>
    <s v="BNA"/>
    <m/>
    <s v="2024-02"/>
    <n v="45337"/>
    <x v="15"/>
  </r>
  <r>
    <n v="1731442"/>
    <n v="1165"/>
    <n v="1165"/>
    <s v="SCHROEDER, TYLER"/>
    <x v="331"/>
    <x v="0"/>
    <x v="0"/>
    <d v="2025-05-17T00:00:00"/>
    <m/>
    <m/>
    <x v="12"/>
    <s v="GEG"/>
    <m/>
    <s v="2024-02"/>
    <n v="45337"/>
    <x v="15"/>
  </r>
  <r>
    <n v="1309451"/>
    <n v="1166"/>
    <n v="1166"/>
    <s v="ROGERS, CURT"/>
    <x v="331"/>
    <x v="5"/>
    <x v="0"/>
    <d v="2009-01-16T00:00:00"/>
    <m/>
    <s v="TR"/>
    <x v="5"/>
    <s v="BLI"/>
    <m/>
    <s v="2024-02"/>
    <n v="45337"/>
    <x v="15"/>
  </r>
  <r>
    <n v="1309445"/>
    <n v="1167"/>
    <n v="1167"/>
    <s v="KYSER, GORDON"/>
    <x v="331"/>
    <x v="5"/>
    <x v="0"/>
    <d v="2009-03-06T00:00:00"/>
    <m/>
    <m/>
    <x v="3"/>
    <s v="DEN"/>
    <m/>
    <s v="2024-02"/>
    <n v="45337"/>
    <x v="15"/>
  </r>
  <r>
    <n v="1309454"/>
    <n v="1168"/>
    <n v="1168"/>
    <s v="SATCHWELL, ROBERT"/>
    <x v="331"/>
    <x v="5"/>
    <x v="0"/>
    <d v="2026-04-12T00:00:00"/>
    <m/>
    <m/>
    <x v="9"/>
    <s v="TPA"/>
    <m/>
    <s v="2024-02"/>
    <n v="45337"/>
    <x v="15"/>
  </r>
  <r>
    <n v="1305835"/>
    <n v="1169"/>
    <n v="1169"/>
    <s v="JONES, JAY"/>
    <x v="332"/>
    <x v="3"/>
    <x v="0"/>
    <d v="2026-08-09T00:00:00"/>
    <m/>
    <m/>
    <x v="18"/>
    <s v="CMH"/>
    <m/>
    <s v="2024-02"/>
    <n v="45337"/>
    <x v="15"/>
  </r>
  <r>
    <n v="1306033"/>
    <n v="1170"/>
    <n v="1170"/>
    <s v="WITTKE JR, DONALD"/>
    <x v="332"/>
    <x v="1"/>
    <x v="0"/>
    <d v="2014-12-17T00:00:00"/>
    <s v="Management"/>
    <m/>
    <x v="23"/>
    <s v="CMH"/>
    <m/>
    <s v="2024-02"/>
    <n v="45337"/>
    <x v="15"/>
  </r>
  <r>
    <n v="1300902"/>
    <n v="1171"/>
    <n v="1171"/>
    <s v="SAINT ORENS, JEROME"/>
    <x v="333"/>
    <x v="0"/>
    <x v="0"/>
    <d v="2024-08-17T00:00:00"/>
    <m/>
    <m/>
    <x v="9"/>
    <s v="AUS"/>
    <m/>
    <s v="2024-02"/>
    <n v="45337"/>
    <x v="15"/>
  </r>
  <r>
    <n v="1309527"/>
    <n v="1172"/>
    <n v="1172"/>
    <s v="POTTINGER, ERIC"/>
    <x v="334"/>
    <x v="0"/>
    <x v="0"/>
    <d v="2024-08-17T00:00:00"/>
    <m/>
    <m/>
    <x v="18"/>
    <s v="FLL"/>
    <m/>
    <s v="2024-02"/>
    <n v="45337"/>
    <x v="15"/>
  </r>
  <r>
    <n v="1311188"/>
    <n v="1173"/>
    <n v="1173"/>
    <s v="HOWELL, WILLIAM"/>
    <x v="335"/>
    <x v="0"/>
    <x v="0"/>
    <d v="2024-08-17T00:00:00"/>
    <m/>
    <m/>
    <x v="9"/>
    <s v="SFO"/>
    <m/>
    <s v="2024-02"/>
    <n v="45337"/>
    <x v="15"/>
  </r>
  <r>
    <n v="1311195"/>
    <n v="1174"/>
    <n v="1174"/>
    <s v="MATHIEU, ROBERT"/>
    <x v="335"/>
    <x v="5"/>
    <x v="0"/>
    <d v="2026-03-09T00:00:00"/>
    <m/>
    <s v="CA"/>
    <x v="1"/>
    <s v="CRW"/>
    <m/>
    <s v="2024-02"/>
    <n v="45337"/>
    <x v="15"/>
  </r>
  <r>
    <n v="1318402"/>
    <n v="1175"/>
    <n v="1175"/>
    <s v="POOL, DAVID"/>
    <x v="336"/>
    <x v="2"/>
    <x v="1"/>
    <d v="2026-04-12T00:00:00"/>
    <m/>
    <m/>
    <x v="7"/>
    <s v="DFW"/>
    <m/>
    <s v="2024-02"/>
    <n v="45337"/>
    <x v="15"/>
  </r>
  <r>
    <n v="1320340"/>
    <n v="1176"/>
    <n v="1176"/>
    <s v="ROODS, SHAWN"/>
    <x v="336"/>
    <x v="8"/>
    <x v="0"/>
    <d v="2014-06-29T00:00:00"/>
    <m/>
    <s v="CA"/>
    <x v="1"/>
    <s v="BIL"/>
    <m/>
    <s v="2024-02"/>
    <n v="45337"/>
    <x v="15"/>
  </r>
  <r>
    <n v="1314941"/>
    <n v="1177"/>
    <n v="1177"/>
    <s v="SILVER, KELLY"/>
    <x v="337"/>
    <x v="3"/>
    <x v="0"/>
    <d v="2026-11-25T00:00:00"/>
    <m/>
    <m/>
    <x v="18"/>
    <s v="ILM"/>
    <m/>
    <s v="2024-02"/>
    <n v="45337"/>
    <x v="15"/>
  </r>
  <r>
    <n v="1316427"/>
    <n v="1178"/>
    <n v="1178"/>
    <s v="WILLIAMS, CRAIG"/>
    <x v="337"/>
    <x v="5"/>
    <x v="0"/>
    <d v="2022-06-11T00:00:00"/>
    <m/>
    <s v="TR"/>
    <x v="1"/>
    <s v="SAN"/>
    <m/>
    <s v="2024-02"/>
    <n v="45337"/>
    <x v="15"/>
  </r>
  <r>
    <n v="1314987"/>
    <n v="1179"/>
    <n v="1179"/>
    <s v="HARPLEY, BRYAN"/>
    <x v="337"/>
    <x v="3"/>
    <x v="0"/>
    <d v="2027-01-12T00:00:00"/>
    <m/>
    <m/>
    <x v="15"/>
    <s v="CLT"/>
    <m/>
    <s v="2024-02"/>
    <n v="45337"/>
    <x v="15"/>
  </r>
  <r>
    <n v="1314966"/>
    <n v="1180"/>
    <n v="1180"/>
    <s v="SPARK JR, DONALD"/>
    <x v="337"/>
    <x v="4"/>
    <x v="0"/>
    <d v="2026-05-08T00:00:00"/>
    <m/>
    <m/>
    <x v="8"/>
    <s v="CRQ"/>
    <m/>
    <s v="2024-02"/>
    <n v="45337"/>
    <x v="15"/>
  </r>
  <r>
    <n v="1314993"/>
    <n v="1181"/>
    <n v="1181"/>
    <s v="LAHUEC, MARK"/>
    <x v="337"/>
    <x v="3"/>
    <x v="0"/>
    <d v="2026-11-25T00:00:00"/>
    <m/>
    <m/>
    <x v="18"/>
    <s v="BWI"/>
    <m/>
    <s v="2024-02"/>
    <n v="45337"/>
    <x v="15"/>
  </r>
  <r>
    <n v="1320959"/>
    <n v="1182"/>
    <n v="1182"/>
    <s v="EDDY, GARY"/>
    <x v="338"/>
    <x v="5"/>
    <x v="0"/>
    <d v="2022-06-11T00:00:00"/>
    <m/>
    <m/>
    <x v="19"/>
    <s v="COS"/>
    <m/>
    <s v="2024-02"/>
    <n v="45337"/>
    <x v="15"/>
  </r>
  <r>
    <n v="1321016"/>
    <n v="1183"/>
    <n v="1183"/>
    <s v="SCOTT, STACEY"/>
    <x v="338"/>
    <x v="5"/>
    <x v="0"/>
    <d v="2022-12-18T00:00:00"/>
    <m/>
    <m/>
    <x v="9"/>
    <s v="LAX"/>
    <m/>
    <s v="2024-02"/>
    <n v="45337"/>
    <x v="15"/>
  </r>
  <r>
    <n v="1320652"/>
    <n v="1184"/>
    <n v="1184"/>
    <s v="GOWDY, DANIEL"/>
    <x v="338"/>
    <x v="5"/>
    <x v="0"/>
    <d v="2019-12-01T00:00:00"/>
    <m/>
    <m/>
    <x v="1"/>
    <s v="CVG"/>
    <m/>
    <s v="2024-02"/>
    <n v="45337"/>
    <x v="15"/>
  </r>
  <r>
    <n v="1320931"/>
    <n v="1185"/>
    <n v="1185"/>
    <s v="VERSWEYVELD, JAN"/>
    <x v="339"/>
    <x v="3"/>
    <x v="0"/>
    <d v="2027-01-12T00:00:00"/>
    <m/>
    <m/>
    <x v="15"/>
    <s v="BTV"/>
    <m/>
    <s v="2024-02"/>
    <n v="45337"/>
    <x v="15"/>
  </r>
  <r>
    <n v="1320973"/>
    <n v="1186"/>
    <n v="1186"/>
    <s v="SOHAYDA, TOMAS"/>
    <x v="339"/>
    <x v="3"/>
    <x v="0"/>
    <d v="2027-01-12T00:00:00"/>
    <m/>
    <m/>
    <x v="15"/>
    <s v="RDM"/>
    <m/>
    <s v="2024-02"/>
    <n v="45337"/>
    <x v="15"/>
  </r>
  <r>
    <n v="1320680"/>
    <n v="1187"/>
    <n v="1187"/>
    <s v="TSAKIRIS, EVANGELOS"/>
    <x v="339"/>
    <x v="0"/>
    <x v="0"/>
    <d v="2024-10-16T00:00:00"/>
    <m/>
    <m/>
    <x v="9"/>
    <s v="RSW"/>
    <m/>
    <s v="2024-02"/>
    <n v="45337"/>
    <x v="15"/>
  </r>
  <r>
    <n v="1320710"/>
    <n v="1188"/>
    <n v="1188"/>
    <s v="ZIMMERMAN, ANDREW"/>
    <x v="339"/>
    <x v="5"/>
    <x v="0"/>
    <d v="2024-06-12T00:00:00"/>
    <m/>
    <s v="TR"/>
    <x v="17"/>
    <s v="SFO"/>
    <m/>
    <s v="2024-02"/>
    <n v="45337"/>
    <x v="15"/>
  </r>
  <r>
    <n v="1320897"/>
    <n v="1189"/>
    <n v="1189"/>
    <s v="STEWART, ANDREW"/>
    <x v="339"/>
    <x v="3"/>
    <x v="0"/>
    <d v="2027-01-12T00:00:00"/>
    <m/>
    <m/>
    <x v="15"/>
    <s v="JAX"/>
    <m/>
    <s v="2024-02"/>
    <n v="45337"/>
    <x v="15"/>
  </r>
  <r>
    <n v="1327838"/>
    <n v="1190"/>
    <n v="1190"/>
    <s v="BOLICH, HARRY"/>
    <x v="340"/>
    <x v="5"/>
    <x v="0"/>
    <d v="2022-06-11T00:00:00"/>
    <m/>
    <m/>
    <x v="18"/>
    <s v="MKE"/>
    <m/>
    <s v="2024-02"/>
    <n v="45337"/>
    <x v="15"/>
  </r>
  <r>
    <n v="1327221"/>
    <n v="1191"/>
    <n v="1191"/>
    <s v="PHILLIPS, TOBIN"/>
    <x v="340"/>
    <x v="5"/>
    <x v="0"/>
    <d v="2022-09-21T00:00:00"/>
    <m/>
    <m/>
    <x v="18"/>
    <s v="SDF"/>
    <m/>
    <s v="2024-02"/>
    <n v="45337"/>
    <x v="15"/>
  </r>
  <r>
    <n v="1326797"/>
    <n v="1192"/>
    <n v="1192"/>
    <s v="PALMER, ROBERT"/>
    <x v="340"/>
    <x v="8"/>
    <x v="0"/>
    <d v="2009-06-28T00:00:00"/>
    <m/>
    <m/>
    <x v="1"/>
    <s v="DAB"/>
    <m/>
    <s v="2024-02"/>
    <n v="45337"/>
    <x v="15"/>
  </r>
  <r>
    <n v="1327263"/>
    <n v="1193"/>
    <n v="1193"/>
    <s v="OBRYAN, GEORGE"/>
    <x v="340"/>
    <x v="5"/>
    <x v="0"/>
    <d v="2022-09-21T00:00:00"/>
    <m/>
    <m/>
    <x v="19"/>
    <s v="RSW"/>
    <m/>
    <s v="2024-02"/>
    <n v="45337"/>
    <x v="15"/>
  </r>
  <r>
    <n v="1327261"/>
    <n v="1194"/>
    <n v="1194"/>
    <s v="WARD, DANIEL"/>
    <x v="340"/>
    <x v="8"/>
    <x v="0"/>
    <d v="2009-06-28T00:00:00"/>
    <m/>
    <s v="TR"/>
    <x v="0"/>
    <s v="TPA"/>
    <m/>
    <s v="2024-02"/>
    <n v="45337"/>
    <x v="15"/>
  </r>
  <r>
    <n v="1327269"/>
    <n v="1195"/>
    <n v="1195"/>
    <s v="COTTLE JR, JAMES"/>
    <x v="340"/>
    <x v="8"/>
    <x v="0"/>
    <d v="2007-02-14T00:00:00"/>
    <m/>
    <m/>
    <x v="9"/>
    <s v="DAB"/>
    <m/>
    <s v="2024-02"/>
    <n v="45337"/>
    <x v="15"/>
  </r>
  <r>
    <n v="1326951"/>
    <n v="1196"/>
    <n v="1196"/>
    <s v="SOLTANI, MO"/>
    <x v="340"/>
    <x v="3"/>
    <x v="0"/>
    <d v="2026-12-22T00:00:00"/>
    <m/>
    <m/>
    <x v="2"/>
    <s v="DAL"/>
    <m/>
    <s v="2024-02"/>
    <n v="45337"/>
    <x v="15"/>
  </r>
  <r>
    <n v="1327763"/>
    <n v="1197"/>
    <n v="1197"/>
    <s v="HAUSCHILD, THOMAS"/>
    <x v="340"/>
    <x v="8"/>
    <x v="0"/>
    <d v="2009-07-24T00:00:00"/>
    <m/>
    <s v="TR"/>
    <x v="2"/>
    <s v="CHS"/>
    <m/>
    <s v="2024-02"/>
    <n v="45337"/>
    <x v="15"/>
  </r>
  <r>
    <n v="1328034"/>
    <n v="1198"/>
    <n v="1198"/>
    <s v="DUBON, DANILO"/>
    <x v="340"/>
    <x v="4"/>
    <x v="0"/>
    <d v="2026-06-09T00:00:00"/>
    <m/>
    <m/>
    <x v="0"/>
    <s v="PBI"/>
    <m/>
    <s v="2024-02"/>
    <n v="45337"/>
    <x v="15"/>
  </r>
  <r>
    <n v="1327232"/>
    <n v="1199"/>
    <n v="1199"/>
    <s v="RAINWATER, CHRISTOPHER"/>
    <x v="340"/>
    <x v="0"/>
    <x v="0"/>
    <d v="2026-07-05T00:00:00"/>
    <m/>
    <s v="TR"/>
    <x v="0"/>
    <s v="STL"/>
    <m/>
    <s v="2024-02"/>
    <n v="45337"/>
    <x v="15"/>
  </r>
  <r>
    <n v="1328030"/>
    <n v="1200"/>
    <n v="1200"/>
    <s v="MADGEY JR, KENNETH"/>
    <x v="340"/>
    <x v="8"/>
    <x v="0"/>
    <d v="2007-02-14T00:00:00"/>
    <m/>
    <m/>
    <x v="9"/>
    <s v="DEN"/>
    <m/>
    <s v="2024-02"/>
    <n v="45337"/>
    <x v="15"/>
  </r>
  <r>
    <n v="1327224"/>
    <n v="1201"/>
    <n v="1201"/>
    <s v="SCULLY, JOHN"/>
    <x v="340"/>
    <x v="8"/>
    <x v="0"/>
    <d v="2009-07-24T00:00:00"/>
    <m/>
    <m/>
    <x v="1"/>
    <s v="BED"/>
    <m/>
    <s v="2024-02"/>
    <n v="45337"/>
    <x v="15"/>
  </r>
  <r>
    <n v="1327800"/>
    <n v="1202"/>
    <n v="1202"/>
    <s v="ACKER, KEVIN"/>
    <x v="340"/>
    <x v="5"/>
    <x v="0"/>
    <d v="2009-07-24T00:00:00"/>
    <m/>
    <m/>
    <x v="19"/>
    <s v="ABE"/>
    <m/>
    <s v="2024-02"/>
    <n v="45337"/>
    <x v="15"/>
  </r>
  <r>
    <n v="1327249"/>
    <n v="1203"/>
    <n v="1203"/>
    <s v="ANTEMANN, NEAL"/>
    <x v="340"/>
    <x v="3"/>
    <x v="0"/>
    <d v="2026-12-22T00:00:00"/>
    <m/>
    <m/>
    <x v="15"/>
    <s v="ORD"/>
    <m/>
    <s v="2024-02"/>
    <n v="45337"/>
    <x v="15"/>
  </r>
  <r>
    <n v="1328033"/>
    <n v="1204"/>
    <n v="1204"/>
    <s v="FISCHER II, JULIUS"/>
    <x v="340"/>
    <x v="3"/>
    <x v="0"/>
    <d v="2027-04-18T00:00:00"/>
    <m/>
    <m/>
    <x v="15"/>
    <s v="STL"/>
    <m/>
    <s v="2024-02"/>
    <n v="45337"/>
    <x v="15"/>
  </r>
  <r>
    <n v="1329179"/>
    <n v="1205"/>
    <n v="1205"/>
    <s v="DECK, MATTHEW"/>
    <x v="340"/>
    <x v="3"/>
    <x v="0"/>
    <d v="2026-11-25T00:00:00"/>
    <m/>
    <m/>
    <x v="12"/>
    <s v="MDT"/>
    <m/>
    <s v="2024-02"/>
    <n v="45337"/>
    <x v="15"/>
  </r>
  <r>
    <n v="1328042"/>
    <n v="1206"/>
    <n v="1206"/>
    <s v="WILLIAMS, JASON"/>
    <x v="340"/>
    <x v="5"/>
    <x v="0"/>
    <d v="2024-06-12T00:00:00"/>
    <m/>
    <m/>
    <x v="18"/>
    <s v="CVG"/>
    <m/>
    <s v="2024-02"/>
    <n v="45337"/>
    <x v="15"/>
  </r>
  <r>
    <n v="1328008"/>
    <n v="1207"/>
    <n v="1207"/>
    <s v="BENDER, MICHAEL"/>
    <x v="340"/>
    <x v="8"/>
    <x v="0"/>
    <d v="2007-02-14T00:00:00"/>
    <m/>
    <m/>
    <x v="1"/>
    <s v="MCO"/>
    <m/>
    <s v="2024-02"/>
    <n v="45337"/>
    <x v="15"/>
  </r>
  <r>
    <n v="1338410"/>
    <n v="1208"/>
    <n v="1208"/>
    <s v="SMITH, JEFFREY"/>
    <x v="341"/>
    <x v="8"/>
    <x v="0"/>
    <m/>
    <m/>
    <m/>
    <x v="5"/>
    <s v="MOB"/>
    <m/>
    <s v="2024-02"/>
    <n v="45337"/>
    <x v="16"/>
  </r>
  <r>
    <n v="1335033"/>
    <n v="1209"/>
    <n v="1209"/>
    <s v="SWORDS, CHRISTOPHER"/>
    <x v="342"/>
    <x v="3"/>
    <x v="0"/>
    <d v="2026-11-25T00:00:00"/>
    <m/>
    <m/>
    <x v="12"/>
    <s v="PNS"/>
    <m/>
    <s v="2024-02"/>
    <n v="45337"/>
    <x v="16"/>
  </r>
  <r>
    <n v="1334932"/>
    <n v="1210"/>
    <n v="1210"/>
    <s v="WILLIS, GREGORY"/>
    <x v="342"/>
    <x v="5"/>
    <x v="0"/>
    <d v="2025-05-08T00:00:00"/>
    <m/>
    <m/>
    <x v="11"/>
    <s v="DEN"/>
    <m/>
    <s v="2024-02"/>
    <n v="45337"/>
    <x v="16"/>
  </r>
  <r>
    <n v="1336410"/>
    <n v="1211"/>
    <n v="1211"/>
    <s v="BITTLE, GARY"/>
    <x v="343"/>
    <x v="5"/>
    <x v="0"/>
    <d v="2025-12-09T00:00:00"/>
    <m/>
    <m/>
    <x v="15"/>
    <s v="LIT"/>
    <m/>
    <s v="2024-02"/>
    <n v="45337"/>
    <x v="16"/>
  </r>
  <r>
    <n v="1336650"/>
    <n v="1212"/>
    <n v="1212"/>
    <s v="LAVATI, JOSEPH"/>
    <x v="343"/>
    <x v="5"/>
    <x v="0"/>
    <d v="2019-12-01T00:00:00"/>
    <m/>
    <s v="TR"/>
    <x v="18"/>
    <s v="PBI"/>
    <m/>
    <s v="2024-02"/>
    <n v="45337"/>
    <x v="16"/>
  </r>
  <r>
    <n v="1336425"/>
    <n v="1213"/>
    <n v="1213"/>
    <s v="KLEIN, DAVID"/>
    <x v="343"/>
    <x v="5"/>
    <x v="0"/>
    <d v="2022-09-21T00:00:00"/>
    <m/>
    <m/>
    <x v="18"/>
    <s v="HDN"/>
    <m/>
    <s v="2024-02"/>
    <n v="45337"/>
    <x v="16"/>
  </r>
  <r>
    <n v="1336752"/>
    <n v="1214"/>
    <n v="1214"/>
    <s v="RADEBAUGH, JAMES"/>
    <x v="343"/>
    <x v="5"/>
    <x v="0"/>
    <d v="2026-03-09T00:00:00"/>
    <m/>
    <s v="TR"/>
    <x v="4"/>
    <s v="CMH"/>
    <m/>
    <s v="2024-02"/>
    <n v="45337"/>
    <x v="16"/>
  </r>
  <r>
    <n v="1336808"/>
    <n v="1215"/>
    <n v="1215"/>
    <s v="MONKEVICZ, MICHAEL"/>
    <x v="343"/>
    <x v="3"/>
    <x v="0"/>
    <d v="2026-11-25T00:00:00"/>
    <m/>
    <m/>
    <x v="10"/>
    <s v="PVD"/>
    <m/>
    <s v="2024-02"/>
    <n v="45337"/>
    <x v="16"/>
  </r>
  <r>
    <n v="1336440"/>
    <n v="1216"/>
    <n v="1216"/>
    <s v="MILTON, JASON"/>
    <x v="343"/>
    <x v="5"/>
    <x v="0"/>
    <d v="2024-07-15T00:00:00"/>
    <m/>
    <m/>
    <x v="19"/>
    <s v="TUL"/>
    <m/>
    <s v="2024-02"/>
    <n v="45337"/>
    <x v="16"/>
  </r>
  <r>
    <n v="1336794"/>
    <n v="1217"/>
    <n v="1217"/>
    <s v="GILMORE, GREGORY"/>
    <x v="343"/>
    <x v="8"/>
    <x v="0"/>
    <d v="2009-09-10T00:00:00"/>
    <m/>
    <m/>
    <x v="3"/>
    <s v="PHX"/>
    <m/>
    <s v="2024-02"/>
    <n v="45337"/>
    <x v="16"/>
  </r>
  <r>
    <n v="1340289"/>
    <n v="1218"/>
    <n v="1218"/>
    <s v="BROWN, DOUGLAS"/>
    <x v="344"/>
    <x v="5"/>
    <x v="0"/>
    <d v="2024-07-15T00:00:00"/>
    <m/>
    <m/>
    <x v="18"/>
    <s v="CAE"/>
    <m/>
    <s v="2024-02"/>
    <n v="45337"/>
    <x v="16"/>
  </r>
  <r>
    <n v="1340318"/>
    <n v="1219"/>
    <n v="1219"/>
    <s v="GAMBACH, BRADLEY"/>
    <x v="344"/>
    <x v="1"/>
    <x v="1"/>
    <d v="2018-05-23T00:00:00"/>
    <m/>
    <m/>
    <x v="6"/>
    <s v="MCI"/>
    <m/>
    <s v="2024-02"/>
    <n v="45337"/>
    <x v="16"/>
  </r>
  <r>
    <n v="1340335"/>
    <n v="1220"/>
    <n v="1220"/>
    <s v="WALKER, SHERRY"/>
    <x v="344"/>
    <x v="5"/>
    <x v="0"/>
    <d v="2027-04-18T00:00:00"/>
    <m/>
    <m/>
    <x v="3"/>
    <s v="PHF"/>
    <m/>
    <s v="2024-02"/>
    <n v="45337"/>
    <x v="16"/>
  </r>
  <r>
    <n v="1342469"/>
    <n v="1221"/>
    <n v="1221"/>
    <s v="RANSOM, COREY"/>
    <x v="345"/>
    <x v="5"/>
    <x v="0"/>
    <d v="2022-09-21T00:00:00"/>
    <m/>
    <m/>
    <x v="18"/>
    <s v="DEN"/>
    <m/>
    <s v="2024-02"/>
    <n v="45337"/>
    <x v="16"/>
  </r>
  <r>
    <n v="1342454"/>
    <n v="1222"/>
    <n v="1222"/>
    <s v="NELSON, SCOTT"/>
    <x v="346"/>
    <x v="5"/>
    <x v="0"/>
    <d v="2023-05-13T00:00:00"/>
    <m/>
    <m/>
    <x v="18"/>
    <s v="CLT"/>
    <m/>
    <s v="2024-02"/>
    <n v="45337"/>
    <x v="16"/>
  </r>
  <r>
    <n v="1357600"/>
    <n v="1223"/>
    <n v="1223"/>
    <s v="SAULSBURY, MICHAEL"/>
    <x v="347"/>
    <x v="5"/>
    <x v="0"/>
    <d v="2022-09-21T00:00:00"/>
    <m/>
    <m/>
    <x v="5"/>
    <s v="SGF"/>
    <m/>
    <s v="2024-02"/>
    <n v="45337"/>
    <x v="16"/>
  </r>
  <r>
    <n v="1359627"/>
    <n v="1224"/>
    <n v="1224"/>
    <s v="BENNETT, JAMES"/>
    <x v="347"/>
    <x v="5"/>
    <x v="0"/>
    <d v="2024-07-15T00:00:00"/>
    <m/>
    <m/>
    <x v="12"/>
    <s v="SRQ"/>
    <m/>
    <s v="2024-02"/>
    <n v="45337"/>
    <x v="16"/>
  </r>
  <r>
    <n v="1359877"/>
    <n v="1225"/>
    <n v="1225"/>
    <s v="ELLIS, JAMES"/>
    <x v="347"/>
    <x v="1"/>
    <x v="0"/>
    <d v="2014-08-22T00:00:00"/>
    <s v="Management"/>
    <m/>
    <x v="23"/>
    <s v="CMH"/>
    <m/>
    <s v="2024-02"/>
    <n v="45337"/>
    <x v="16"/>
  </r>
  <r>
    <n v="1348002"/>
    <n v="1226"/>
    <n v="1226"/>
    <s v="OBYRNE, BRIAN"/>
    <x v="348"/>
    <x v="8"/>
    <x v="0"/>
    <d v="2011-06-03T00:00:00"/>
    <m/>
    <m/>
    <x v="1"/>
    <s v="SAV"/>
    <m/>
    <s v="2024-02"/>
    <n v="45337"/>
    <x v="16"/>
  </r>
  <r>
    <n v="1347960"/>
    <n v="1227"/>
    <n v="1227"/>
    <s v="SOBER, CHADD"/>
    <x v="348"/>
    <x v="8"/>
    <x v="0"/>
    <d v="2011-06-03T00:00:00"/>
    <m/>
    <m/>
    <x v="19"/>
    <s v="IAD"/>
    <m/>
    <s v="2024-02"/>
    <n v="45337"/>
    <x v="16"/>
  </r>
  <r>
    <n v="1347894"/>
    <n v="1228"/>
    <n v="1228"/>
    <s v="JEFFERIS, JOEL"/>
    <x v="348"/>
    <x v="3"/>
    <x v="0"/>
    <d v="2026-11-25T00:00:00"/>
    <m/>
    <m/>
    <x v="15"/>
    <s v="GRR"/>
    <m/>
    <s v="2024-02"/>
    <n v="45337"/>
    <x v="16"/>
  </r>
  <r>
    <n v="1348047"/>
    <n v="1229"/>
    <n v="1229"/>
    <s v="FREUDENHEIM, DAVID"/>
    <x v="348"/>
    <x v="5"/>
    <x v="0"/>
    <d v="2024-08-17T00:00:00"/>
    <m/>
    <m/>
    <x v="16"/>
    <s v="CHS"/>
    <m/>
    <s v="2024-02"/>
    <n v="45337"/>
    <x v="16"/>
  </r>
  <r>
    <n v="1348037"/>
    <n v="1230"/>
    <n v="1230"/>
    <s v="FRYE, MARK"/>
    <x v="348"/>
    <x v="3"/>
    <x v="0"/>
    <d v="2027-04-03T00:00:00"/>
    <m/>
    <m/>
    <x v="15"/>
    <s v="DCA"/>
    <m/>
    <s v="2024-02"/>
    <n v="45337"/>
    <x v="16"/>
  </r>
  <r>
    <n v="1348220"/>
    <n v="1231"/>
    <n v="1231"/>
    <s v="FRUCHT, RIMON"/>
    <x v="348"/>
    <x v="5"/>
    <x v="0"/>
    <d v="2025-06-08T00:00:00"/>
    <m/>
    <m/>
    <x v="18"/>
    <s v="PDX"/>
    <m/>
    <s v="2024-02"/>
    <n v="45337"/>
    <x v="16"/>
  </r>
  <r>
    <n v="1347972"/>
    <n v="1232"/>
    <n v="1232"/>
    <s v="REN, JASON"/>
    <x v="348"/>
    <x v="8"/>
    <x v="0"/>
    <d v="2027-04-18T00:00:00"/>
    <m/>
    <m/>
    <x v="3"/>
    <s v="BOI"/>
    <m/>
    <s v="2024-02"/>
    <n v="45337"/>
    <x v="16"/>
  </r>
  <r>
    <n v="1351979"/>
    <n v="1233"/>
    <n v="1233"/>
    <s v="WATSON, RICK"/>
    <x v="349"/>
    <x v="5"/>
    <x v="0"/>
    <d v="2026-06-09T00:00:00"/>
    <m/>
    <m/>
    <x v="16"/>
    <s v="TVC"/>
    <m/>
    <s v="2024-02"/>
    <n v="45337"/>
    <x v="16"/>
  </r>
  <r>
    <n v="1352169"/>
    <n v="1234"/>
    <n v="1234"/>
    <s v="SHAFER, DANNY"/>
    <x v="349"/>
    <x v="4"/>
    <x v="0"/>
    <d v="2025-08-12T00:00:00"/>
    <m/>
    <m/>
    <x v="16"/>
    <s v="SEA"/>
    <m/>
    <s v="2024-02"/>
    <n v="45337"/>
    <x v="16"/>
  </r>
  <r>
    <n v="1352195"/>
    <n v="1235"/>
    <n v="1235"/>
    <s v="SCHON, DANIEL"/>
    <x v="349"/>
    <x v="5"/>
    <x v="0"/>
    <d v="2022-09-21T00:00:00"/>
    <m/>
    <m/>
    <x v="1"/>
    <s v="CAE"/>
    <m/>
    <s v="2024-02"/>
    <n v="45337"/>
    <x v="16"/>
  </r>
  <r>
    <n v="1352008"/>
    <n v="1236"/>
    <n v="1236"/>
    <s v="STACK, CHRISTOPHER"/>
    <x v="349"/>
    <x v="8"/>
    <x v="0"/>
    <d v="2024-10-08T00:00:00"/>
    <m/>
    <m/>
    <x v="3"/>
    <s v="SJC"/>
    <m/>
    <s v="2024-02"/>
    <n v="45337"/>
    <x v="16"/>
  </r>
  <r>
    <n v="1352186"/>
    <n v="1237"/>
    <n v="1237"/>
    <s v="KEYMAN II, HARRY"/>
    <x v="349"/>
    <x v="4"/>
    <x v="0"/>
    <d v="2026-06-09T00:00:00"/>
    <m/>
    <m/>
    <x v="18"/>
    <s v="PNS"/>
    <m/>
    <s v="2024-02"/>
    <n v="45337"/>
    <x v="16"/>
  </r>
  <r>
    <n v="1352166"/>
    <n v="1238"/>
    <n v="1238"/>
    <s v="PARISI, ANDREW"/>
    <x v="349"/>
    <x v="4"/>
    <x v="0"/>
    <d v="2026-02-17T00:00:00"/>
    <m/>
    <s v="CA"/>
    <x v="0"/>
    <s v="JAX"/>
    <m/>
    <s v="2024-02"/>
    <n v="45337"/>
    <x v="16"/>
  </r>
  <r>
    <n v="1352197"/>
    <n v="1239"/>
    <n v="1239"/>
    <s v="SWANSON, MYRON"/>
    <x v="349"/>
    <x v="5"/>
    <x v="0"/>
    <d v="2022-11-27T00:00:00"/>
    <m/>
    <m/>
    <x v="4"/>
    <s v="ERI"/>
    <m/>
    <s v="2024-02"/>
    <n v="45337"/>
    <x v="16"/>
  </r>
  <r>
    <n v="1352184"/>
    <n v="1240"/>
    <n v="1240"/>
    <s v="BAUER, KEVIN"/>
    <x v="349"/>
    <x v="4"/>
    <x v="0"/>
    <d v="2026-07-21T00:00:00"/>
    <m/>
    <m/>
    <x v="18"/>
    <s v="CMH"/>
    <m/>
    <s v="2024-02"/>
    <n v="45337"/>
    <x v="16"/>
  </r>
  <r>
    <n v="1352004"/>
    <n v="1241"/>
    <n v="1241"/>
    <s v="CAUDLE, JASON"/>
    <x v="349"/>
    <x v="5"/>
    <x v="0"/>
    <d v="2024-10-16T00:00:00"/>
    <m/>
    <m/>
    <x v="5"/>
    <s v="AGS"/>
    <m/>
    <s v="2024-02"/>
    <n v="45337"/>
    <x v="16"/>
  </r>
  <r>
    <n v="1383762"/>
    <n v="1242"/>
    <n v="1242"/>
    <s v="SAVAGE, JAMES"/>
    <x v="350"/>
    <x v="5"/>
    <x v="0"/>
    <d v="2022-09-21T00:00:00"/>
    <m/>
    <s v="TR"/>
    <x v="1"/>
    <s v="CHA"/>
    <m/>
    <s v="2024-02"/>
    <n v="45337"/>
    <x v="16"/>
  </r>
  <r>
    <n v="1351956"/>
    <n v="1243"/>
    <n v="1243"/>
    <s v="MISUK, WILLIAM"/>
    <x v="351"/>
    <x v="5"/>
    <x v="0"/>
    <d v="2024-08-17T00:00:00"/>
    <m/>
    <m/>
    <x v="5"/>
    <s v="DFW"/>
    <m/>
    <s v="2024-02"/>
    <n v="45337"/>
    <x v="16"/>
  </r>
  <r>
    <n v="1351960"/>
    <n v="1244"/>
    <n v="1244"/>
    <s v="STEARMAN, JOHN"/>
    <x v="351"/>
    <x v="8"/>
    <x v="0"/>
    <d v="2007-05-02T00:00:00"/>
    <m/>
    <m/>
    <x v="1"/>
    <s v="TUL"/>
    <m/>
    <s v="2024-02"/>
    <n v="45337"/>
    <x v="16"/>
  </r>
  <r>
    <n v="1351944"/>
    <n v="1245"/>
    <n v="1245"/>
    <s v="YOUSKAUSKAS, JOHN"/>
    <x v="351"/>
    <x v="5"/>
    <x v="0"/>
    <d v="2026-03-09T00:00:00"/>
    <m/>
    <m/>
    <x v="1"/>
    <s v="CLT"/>
    <m/>
    <s v="2024-02"/>
    <n v="45337"/>
    <x v="16"/>
  </r>
  <r>
    <n v="1351923"/>
    <n v="1246"/>
    <n v="1246"/>
    <s v="MARRIOTT, FRER"/>
    <x v="351"/>
    <x v="1"/>
    <x v="1"/>
    <d v="2024-10-16T00:00:00"/>
    <m/>
    <m/>
    <x v="1"/>
    <s v="BLI"/>
    <m/>
    <s v="2024-02"/>
    <n v="45337"/>
    <x v="16"/>
  </r>
  <r>
    <n v="1351972"/>
    <n v="1247"/>
    <n v="1247"/>
    <s v="NAREZO, SARA"/>
    <x v="351"/>
    <x v="1"/>
    <x v="1"/>
    <d v="2014-07-27T00:00:00"/>
    <m/>
    <m/>
    <x v="3"/>
    <s v="ORD"/>
    <m/>
    <s v="2024-02"/>
    <n v="45337"/>
    <x v="16"/>
  </r>
  <r>
    <n v="1351940"/>
    <n v="1248"/>
    <n v="1248"/>
    <s v="KAHLER, KARA"/>
    <x v="351"/>
    <x v="3"/>
    <x v="0"/>
    <d v="2026-11-25T00:00:00"/>
    <m/>
    <m/>
    <x v="2"/>
    <s v="SEA"/>
    <m/>
    <s v="2024-02"/>
    <n v="45337"/>
    <x v="16"/>
  </r>
  <r>
    <n v="1367574"/>
    <n v="1249"/>
    <n v="1249"/>
    <s v="SWIFT, WILLIAM"/>
    <x v="352"/>
    <x v="5"/>
    <x v="0"/>
    <d v="2025-05-08T00:00:00"/>
    <m/>
    <m/>
    <x v="9"/>
    <s v="HOU"/>
    <m/>
    <s v="2024-02"/>
    <n v="45337"/>
    <x v="16"/>
  </r>
  <r>
    <n v="1364224"/>
    <n v="1250"/>
    <n v="1250"/>
    <s v="JOWERS JR, RICHARD"/>
    <x v="352"/>
    <x v="6"/>
    <x v="0"/>
    <m/>
    <m/>
    <m/>
    <x v="9"/>
    <s v="SAV"/>
    <m/>
    <s v="2024-02"/>
    <n v="45337"/>
    <x v="16"/>
  </r>
  <r>
    <n v="1372430"/>
    <n v="1251"/>
    <n v="1251"/>
    <s v="TROTTER, MICHAEL"/>
    <x v="353"/>
    <x v="8"/>
    <x v="0"/>
    <d v="2011-11-05T00:00:00"/>
    <m/>
    <m/>
    <x v="5"/>
    <s v="SEA"/>
    <m/>
    <s v="2024-02"/>
    <n v="45337"/>
    <x v="16"/>
  </r>
  <r>
    <n v="1375305"/>
    <n v="1252"/>
    <n v="1252"/>
    <s v="NIKOLAISEN, KURT"/>
    <x v="353"/>
    <x v="5"/>
    <x v="0"/>
    <d v="2024-08-17T00:00:00"/>
    <m/>
    <m/>
    <x v="2"/>
    <s v="STL"/>
    <m/>
    <s v="2024-02"/>
    <n v="45337"/>
    <x v="16"/>
  </r>
  <r>
    <n v="1384362"/>
    <n v="1253"/>
    <n v="1253"/>
    <s v="OFARRILL, LUIS"/>
    <x v="353"/>
    <x v="5"/>
    <x v="0"/>
    <d v="2024-08-17T00:00:00"/>
    <m/>
    <m/>
    <x v="16"/>
    <s v="SEA"/>
    <m/>
    <s v="2024-02"/>
    <n v="45337"/>
    <x v="16"/>
  </r>
  <r>
    <n v="1374203"/>
    <n v="1254"/>
    <n v="1254"/>
    <s v="MERCHANT, MITCHELL"/>
    <x v="353"/>
    <x v="8"/>
    <x v="0"/>
    <d v="2021-08-17T00:00:00"/>
    <m/>
    <m/>
    <x v="5"/>
    <s v="FWA"/>
    <m/>
    <s v="2024-02"/>
    <n v="45337"/>
    <x v="16"/>
  </r>
  <r>
    <n v="1375304"/>
    <n v="1255"/>
    <n v="1255"/>
    <s v="LYDON, DAVID"/>
    <x v="353"/>
    <x v="3"/>
    <x v="0"/>
    <d v="2026-08-09T00:00:00"/>
    <m/>
    <m/>
    <x v="9"/>
    <s v="FSD"/>
    <m/>
    <s v="2024-02"/>
    <n v="45337"/>
    <x v="16"/>
  </r>
  <r>
    <n v="1374643"/>
    <n v="1256"/>
    <n v="1256"/>
    <s v="MEYER, KREG"/>
    <x v="353"/>
    <x v="5"/>
    <x v="0"/>
    <d v="2022-12-18T00:00:00"/>
    <m/>
    <m/>
    <x v="21"/>
    <s v="GRR"/>
    <m/>
    <s v="2024-02"/>
    <n v="45337"/>
    <x v="16"/>
  </r>
  <r>
    <n v="1373160"/>
    <n v="1257"/>
    <n v="1257"/>
    <s v="SCHUSTER, BRIAN"/>
    <x v="353"/>
    <x v="6"/>
    <x v="0"/>
    <d v="2011-09-27T00:00:00"/>
    <m/>
    <m/>
    <x v="14"/>
    <s v="STL"/>
    <m/>
    <s v="2024-02"/>
    <n v="45337"/>
    <x v="16"/>
  </r>
  <r>
    <n v="1376736"/>
    <n v="1258"/>
    <n v="1258"/>
    <s v="FORAN, MICHAEL"/>
    <x v="354"/>
    <x v="5"/>
    <x v="0"/>
    <d v="2022-09-21T00:00:00"/>
    <m/>
    <m/>
    <x v="16"/>
    <s v="HOU"/>
    <m/>
    <s v="2024-02"/>
    <n v="45337"/>
    <x v="16"/>
  </r>
  <r>
    <n v="1375796"/>
    <n v="1259"/>
    <n v="1259"/>
    <s v="THOMPSON, TODD"/>
    <x v="354"/>
    <x v="8"/>
    <x v="0"/>
    <d v="2021-08-17T00:00:00"/>
    <m/>
    <m/>
    <x v="5"/>
    <s v="CWA"/>
    <m/>
    <s v="2024-02"/>
    <n v="45337"/>
    <x v="16"/>
  </r>
  <r>
    <n v="1731450"/>
    <n v="1260"/>
    <n v="1260"/>
    <s v="GODINEZ, MARCO"/>
    <x v="354"/>
    <x v="4"/>
    <x v="0"/>
    <d v="2025-09-10T00:00:00"/>
    <m/>
    <m/>
    <x v="7"/>
    <s v="IAD"/>
    <m/>
    <s v="2024-02"/>
    <n v="45337"/>
    <x v="16"/>
  </r>
  <r>
    <n v="1376734"/>
    <n v="1261"/>
    <n v="1261"/>
    <s v="HANSON, MICHAEL"/>
    <x v="354"/>
    <x v="7"/>
    <x v="0"/>
    <d v="2026-07-05T00:00:00"/>
    <m/>
    <m/>
    <x v="6"/>
    <s v="BLI"/>
    <m/>
    <s v="2024-02"/>
    <n v="45337"/>
    <x v="16"/>
  </r>
  <r>
    <n v="1376735"/>
    <n v="1262"/>
    <n v="1262"/>
    <s v="MC MENAMY, MARK"/>
    <x v="354"/>
    <x v="5"/>
    <x v="0"/>
    <d v="2025-05-08T00:00:00"/>
    <m/>
    <m/>
    <x v="11"/>
    <s v="PBI"/>
    <m/>
    <s v="2024-02"/>
    <n v="45337"/>
    <x v="16"/>
  </r>
  <r>
    <n v="1362663"/>
    <n v="1263"/>
    <n v="1263"/>
    <s v="BOWER, GEORG"/>
    <x v="355"/>
    <x v="8"/>
    <x v="0"/>
    <m/>
    <m/>
    <m/>
    <x v="3"/>
    <s v="COS"/>
    <m/>
    <s v="2024-02"/>
    <n v="45337"/>
    <x v="16"/>
  </r>
  <r>
    <n v="1362778"/>
    <n v="1264"/>
    <n v="1264"/>
    <s v="HARRINGTON, ROBERT"/>
    <x v="355"/>
    <x v="3"/>
    <x v="0"/>
    <d v="2026-12-22T00:00:00"/>
    <m/>
    <m/>
    <x v="20"/>
    <s v="PDK"/>
    <m/>
    <s v="2024-02"/>
    <n v="45337"/>
    <x v="16"/>
  </r>
  <r>
    <n v="1362787"/>
    <n v="1265"/>
    <n v="1265"/>
    <s v="REYNOLDS, PAUL"/>
    <x v="355"/>
    <x v="5"/>
    <x v="0"/>
    <d v="2027-03-19T00:00:00"/>
    <m/>
    <m/>
    <x v="15"/>
    <s v="BUR"/>
    <m/>
    <s v="2024-02"/>
    <n v="45337"/>
    <x v="16"/>
  </r>
  <r>
    <n v="1362661"/>
    <n v="1266"/>
    <n v="1266"/>
    <s v="BIXBY, RICHARD"/>
    <x v="355"/>
    <x v="5"/>
    <x v="0"/>
    <d v="2022-09-21T00:00:00"/>
    <m/>
    <m/>
    <x v="5"/>
    <s v="ROA"/>
    <m/>
    <s v="2024-02"/>
    <n v="45337"/>
    <x v="16"/>
  </r>
  <r>
    <n v="1388098"/>
    <n v="1267"/>
    <n v="1267"/>
    <s v="WIDIGER, ERIC"/>
    <x v="356"/>
    <x v="8"/>
    <x v="0"/>
    <d v="2020-08-16T00:00:00"/>
    <m/>
    <s v="TR"/>
    <x v="0"/>
    <s v="COS"/>
    <m/>
    <s v="2024-02"/>
    <n v="45337"/>
    <x v="16"/>
  </r>
  <r>
    <n v="1386438"/>
    <n v="1268"/>
    <n v="1268"/>
    <s v="MARTINEZ, DOUGLAS"/>
    <x v="356"/>
    <x v="0"/>
    <x v="0"/>
    <d v="2026-07-05T00:00:00"/>
    <m/>
    <m/>
    <x v="9"/>
    <s v="MCO"/>
    <m/>
    <s v="2024-02"/>
    <n v="45337"/>
    <x v="16"/>
  </r>
  <r>
    <n v="1384307"/>
    <n v="1269"/>
    <n v="1269"/>
    <s v="HEUSTON, RYAN"/>
    <x v="356"/>
    <x v="6"/>
    <x v="0"/>
    <d v="2020-08-16T00:00:00"/>
    <m/>
    <m/>
    <x v="12"/>
    <s v="UNV"/>
    <m/>
    <s v="2024-02"/>
    <n v="45337"/>
    <x v="16"/>
  </r>
  <r>
    <n v="1386082"/>
    <n v="1270"/>
    <n v="1270"/>
    <s v="NEWMAN, PETER"/>
    <x v="356"/>
    <x v="5"/>
    <x v="0"/>
    <d v="2024-09-11T00:00:00"/>
    <m/>
    <m/>
    <x v="18"/>
    <s v="CMH"/>
    <m/>
    <s v="2024-02"/>
    <n v="45337"/>
    <x v="16"/>
  </r>
  <r>
    <n v="1388100"/>
    <n v="1271"/>
    <n v="1271"/>
    <s v="TALLMAN, MICHAEL"/>
    <x v="356"/>
    <x v="3"/>
    <x v="0"/>
    <d v="2026-11-25T00:00:00"/>
    <m/>
    <m/>
    <x v="15"/>
    <s v="PIT"/>
    <m/>
    <s v="2024-02"/>
    <n v="45337"/>
    <x v="16"/>
  </r>
  <r>
    <n v="1384309"/>
    <n v="1272"/>
    <n v="1272"/>
    <s v="LIDBACK, SHAWN"/>
    <x v="356"/>
    <x v="3"/>
    <x v="0"/>
    <d v="2026-12-22T00:00:00"/>
    <m/>
    <m/>
    <x v="18"/>
    <s v="PWM"/>
    <m/>
    <s v="2024-02"/>
    <n v="45337"/>
    <x v="16"/>
  </r>
  <r>
    <n v="1391694"/>
    <n v="1273"/>
    <n v="1273"/>
    <s v="RAEFIELD, ERIC"/>
    <x v="357"/>
    <x v="3"/>
    <x v="0"/>
    <d v="2026-12-22T00:00:00"/>
    <m/>
    <m/>
    <x v="15"/>
    <s v="CID"/>
    <m/>
    <s v="2024-02"/>
    <n v="45337"/>
    <x v="16"/>
  </r>
  <r>
    <n v="1391693"/>
    <n v="1274"/>
    <n v="1274"/>
    <s v="JOHNSON, MATTHEW"/>
    <x v="357"/>
    <x v="4"/>
    <x v="0"/>
    <d v="2025-09-10T00:00:00"/>
    <m/>
    <m/>
    <x v="7"/>
    <s v="SAV"/>
    <m/>
    <s v="2024-02"/>
    <n v="45337"/>
    <x v="16"/>
  </r>
  <r>
    <n v="1388559"/>
    <n v="1275"/>
    <n v="1275"/>
    <s v="BURKE, DAVID"/>
    <x v="358"/>
    <x v="2"/>
    <x v="1"/>
    <d v="2026-10-05T00:00:00"/>
    <m/>
    <m/>
    <x v="7"/>
    <s v="SAT"/>
    <m/>
    <s v="2024-02"/>
    <n v="45337"/>
    <x v="16"/>
  </r>
  <r>
    <n v="1393413"/>
    <n v="1276"/>
    <n v="1276"/>
    <s v="URBINA, RONALD"/>
    <x v="358"/>
    <x v="8"/>
    <x v="0"/>
    <d v="2021-06-26T00:00:00"/>
    <m/>
    <m/>
    <x v="19"/>
    <s v="GEG"/>
    <m/>
    <s v="2024-02"/>
    <n v="45337"/>
    <x v="16"/>
  </r>
  <r>
    <n v="1393414"/>
    <n v="1277"/>
    <n v="1277"/>
    <s v="WEBERG, ROBBIE"/>
    <x v="358"/>
    <x v="8"/>
    <x v="0"/>
    <d v="2024-01-20T00:00:00"/>
    <m/>
    <m/>
    <x v="4"/>
    <s v="COS"/>
    <m/>
    <s v="2024-02"/>
    <n v="45337"/>
    <x v="16"/>
  </r>
  <r>
    <n v="1370797"/>
    <n v="1278"/>
    <n v="1278"/>
    <s v="WHITAKER, ROBBIE"/>
    <x v="359"/>
    <x v="0"/>
    <x v="0"/>
    <d v="2026-08-09T00:00:00"/>
    <m/>
    <m/>
    <x v="18"/>
    <s v="SAV"/>
    <m/>
    <s v="2024-02"/>
    <n v="45337"/>
    <x v="16"/>
  </r>
  <r>
    <n v="1389373"/>
    <n v="1279"/>
    <n v="1279"/>
    <s v="MUHA, MARK"/>
    <x v="359"/>
    <x v="8"/>
    <x v="0"/>
    <d v="2024-10-08T00:00:00"/>
    <m/>
    <m/>
    <x v="0"/>
    <s v="PIT"/>
    <m/>
    <s v="2024-02"/>
    <n v="45337"/>
    <x v="16"/>
  </r>
  <r>
    <n v="1396165"/>
    <n v="1280"/>
    <n v="1280"/>
    <s v="HAYNES III, JAMES"/>
    <x v="359"/>
    <x v="5"/>
    <x v="0"/>
    <d v="2025-12-09T00:00:00"/>
    <m/>
    <m/>
    <x v="0"/>
    <s v="GSO"/>
    <m/>
    <s v="2024-02"/>
    <n v="45337"/>
    <x v="16"/>
  </r>
  <r>
    <n v="1395863"/>
    <n v="1281"/>
    <n v="1281"/>
    <s v="ATARODIAN, MEHDI"/>
    <x v="359"/>
    <x v="3"/>
    <x v="0"/>
    <d v="2026-12-22T00:00:00"/>
    <m/>
    <m/>
    <x v="15"/>
    <s v="SRQ"/>
    <m/>
    <s v="2024-02"/>
    <n v="45337"/>
    <x v="16"/>
  </r>
  <r>
    <n v="1394504"/>
    <n v="1282"/>
    <n v="1282"/>
    <s v="REGIER, JAMIE"/>
    <x v="360"/>
    <x v="5"/>
    <x v="0"/>
    <d v="2026-03-09T00:00:00"/>
    <m/>
    <m/>
    <x v="16"/>
    <s v="SBN"/>
    <m/>
    <s v="2024-02"/>
    <n v="45337"/>
    <x v="16"/>
  </r>
  <r>
    <n v="1396166"/>
    <n v="1283"/>
    <n v="1283"/>
    <s v="UHLMAN, GRETCHEN"/>
    <x v="361"/>
    <x v="1"/>
    <x v="1"/>
    <d v="2021-05-13T00:00:00"/>
    <m/>
    <m/>
    <x v="4"/>
    <s v="DEN"/>
    <m/>
    <s v="2024-02"/>
    <n v="45337"/>
    <x v="16"/>
  </r>
  <r>
    <n v="1401422"/>
    <n v="1284"/>
    <n v="1284"/>
    <s v="SWEAT, LAVAL"/>
    <x v="362"/>
    <x v="4"/>
    <x v="0"/>
    <d v="2026-06-09T00:00:00"/>
    <m/>
    <m/>
    <x v="9"/>
    <s v="PDX"/>
    <m/>
    <s v="2024-02"/>
    <n v="45337"/>
    <x v="16"/>
  </r>
  <r>
    <n v="1397907"/>
    <n v="1285"/>
    <n v="1285"/>
    <s v="DUNN, GREGORY"/>
    <x v="362"/>
    <x v="8"/>
    <x v="0"/>
    <d v="2021-07-16T00:00:00"/>
    <m/>
    <m/>
    <x v="18"/>
    <s v="PVD"/>
    <m/>
    <s v="2024-02"/>
    <n v="45337"/>
    <x v="16"/>
  </r>
  <r>
    <n v="1397908"/>
    <n v="1286"/>
    <n v="1286"/>
    <s v="FORSTE, JEFFREY"/>
    <x v="362"/>
    <x v="4"/>
    <x v="0"/>
    <d v="2026-06-09T00:00:00"/>
    <m/>
    <m/>
    <x v="9"/>
    <s v="DAY"/>
    <m/>
    <s v="2024-02"/>
    <n v="45337"/>
    <x v="16"/>
  </r>
  <r>
    <n v="1399807"/>
    <n v="1287"/>
    <n v="1287"/>
    <s v="MOORE, RICHARD"/>
    <x v="363"/>
    <x v="8"/>
    <x v="0"/>
    <d v="2021-08-17T00:00:00"/>
    <m/>
    <m/>
    <x v="18"/>
    <s v="PDX"/>
    <m/>
    <s v="2024-02"/>
    <n v="45337"/>
    <x v="16"/>
  </r>
  <r>
    <n v="1407152"/>
    <n v="1288"/>
    <n v="1288"/>
    <s v="STANLEY, JEFFREY"/>
    <x v="364"/>
    <x v="12"/>
    <x v="1"/>
    <m/>
    <s v="Management"/>
    <m/>
    <x v="23"/>
    <s v="CMH"/>
    <m/>
    <s v="2024-02"/>
    <n v="45337"/>
    <x v="16"/>
  </r>
  <r>
    <n v="1387630"/>
    <n v="1289"/>
    <n v="1289"/>
    <s v="MONTGOMERY, DAVID"/>
    <x v="365"/>
    <x v="5"/>
    <x v="0"/>
    <d v="2022-09-21T00:00:00"/>
    <m/>
    <m/>
    <x v="10"/>
    <s v="MHT"/>
    <m/>
    <s v="2024-02"/>
    <n v="45337"/>
    <x v="16"/>
  </r>
  <r>
    <n v="1383202"/>
    <n v="1290"/>
    <n v="1290"/>
    <s v="RAMEY, AMANDA"/>
    <x v="365"/>
    <x v="8"/>
    <x v="0"/>
    <m/>
    <m/>
    <m/>
    <x v="1"/>
    <s v="FLL"/>
    <m/>
    <s v="2024-02"/>
    <n v="45337"/>
    <x v="16"/>
  </r>
  <r>
    <n v="1405675"/>
    <n v="1291"/>
    <n v="1291"/>
    <s v="BISHOP, JAMES"/>
    <x v="366"/>
    <x v="4"/>
    <x v="0"/>
    <d v="2026-06-09T00:00:00"/>
    <m/>
    <m/>
    <x v="18"/>
    <s v="AUS"/>
    <m/>
    <s v="2024-02"/>
    <n v="45337"/>
    <x v="16"/>
  </r>
  <r>
    <n v="1410287"/>
    <n v="1292"/>
    <n v="1292"/>
    <s v="ALMSTEAD, MICHAEL"/>
    <x v="366"/>
    <x v="8"/>
    <x v="0"/>
    <d v="2022-02-24T00:00:00"/>
    <m/>
    <m/>
    <x v="9"/>
    <s v="GSO"/>
    <m/>
    <s v="2024-02"/>
    <n v="45337"/>
    <x v="16"/>
  </r>
  <r>
    <n v="1409417"/>
    <n v="1293"/>
    <n v="1293"/>
    <s v="BRINCKS, GAIL"/>
    <x v="366"/>
    <x v="8"/>
    <x v="0"/>
    <d v="2021-08-17T00:00:00"/>
    <m/>
    <m/>
    <x v="12"/>
    <s v="DSM"/>
    <m/>
    <s v="2024-02"/>
    <n v="45337"/>
    <x v="16"/>
  </r>
  <r>
    <n v="1409411"/>
    <n v="1294"/>
    <n v="1294"/>
    <s v="NEWHOUSE, JAY"/>
    <x v="366"/>
    <x v="0"/>
    <x v="0"/>
    <d v="2026-08-09T00:00:00"/>
    <m/>
    <m/>
    <x v="22"/>
    <s v="MSP"/>
    <m/>
    <s v="2024-02"/>
    <n v="45337"/>
    <x v="16"/>
  </r>
  <r>
    <n v="1410285"/>
    <n v="1295"/>
    <n v="1295"/>
    <s v="CAPOZZI, LANDON"/>
    <x v="366"/>
    <x v="4"/>
    <x v="0"/>
    <d v="2026-07-05T00:00:00"/>
    <m/>
    <m/>
    <x v="18"/>
    <s v="AUS"/>
    <m/>
    <s v="2024-02"/>
    <n v="45337"/>
    <x v="16"/>
  </r>
  <r>
    <n v="1409412"/>
    <n v="1296"/>
    <n v="1296"/>
    <s v="OBERG, GEOFFREY"/>
    <x v="366"/>
    <x v="1"/>
    <x v="0"/>
    <d v="2021-08-17T00:00:00"/>
    <m/>
    <s v="TR"/>
    <x v="9"/>
    <s v="DFW"/>
    <m/>
    <s v="2024-02"/>
    <n v="45337"/>
    <x v="16"/>
  </r>
  <r>
    <n v="1409413"/>
    <n v="1297"/>
    <n v="1297"/>
    <s v="MUSGROVE II, JAMES"/>
    <x v="366"/>
    <x v="2"/>
    <x v="1"/>
    <d v="2026-10-04T00:00:00"/>
    <m/>
    <m/>
    <x v="2"/>
    <s v="PHX"/>
    <m/>
    <s v="2024-02"/>
    <n v="45337"/>
    <x v="16"/>
  </r>
  <r>
    <n v="1410286"/>
    <n v="1298"/>
    <n v="1298"/>
    <s v="JUNELL, SONNY"/>
    <x v="366"/>
    <x v="8"/>
    <x v="0"/>
    <d v="2024-01-20T00:00:00"/>
    <m/>
    <m/>
    <x v="19"/>
    <s v="DFW"/>
    <m/>
    <s v="2024-02"/>
    <n v="45337"/>
    <x v="16"/>
  </r>
  <r>
    <n v="1407075"/>
    <n v="1299"/>
    <n v="1299"/>
    <s v="KOCH, LANCE"/>
    <x v="366"/>
    <x v="5"/>
    <x v="0"/>
    <d v="2026-04-12T00:00:00"/>
    <m/>
    <s v="TR"/>
    <x v="7"/>
    <s v="ICT"/>
    <m/>
    <s v="2024-02"/>
    <n v="45337"/>
    <x v="16"/>
  </r>
  <r>
    <n v="1409414"/>
    <n v="1300"/>
    <n v="1300"/>
    <s v="SALK, JESSE"/>
    <x v="366"/>
    <x v="8"/>
    <x v="0"/>
    <d v="2024-02-29T00:00:00"/>
    <m/>
    <s v="TR"/>
    <x v="5"/>
    <s v="PWM"/>
    <m/>
    <s v="2024-02"/>
    <n v="45337"/>
    <x v="16"/>
  </r>
  <r>
    <n v="1413402"/>
    <n v="1301"/>
    <n v="1301"/>
    <s v="HEMMINGER, KEITH"/>
    <x v="367"/>
    <x v="8"/>
    <x v="0"/>
    <d v="2021-09-19T00:00:00"/>
    <m/>
    <m/>
    <x v="9"/>
    <s v="UNV"/>
    <m/>
    <s v="2024-02"/>
    <n v="45337"/>
    <x v="16"/>
  </r>
  <r>
    <n v="1413403"/>
    <n v="1302"/>
    <n v="1302"/>
    <s v="ANDERSON, STEVEN"/>
    <x v="368"/>
    <x v="5"/>
    <x v="0"/>
    <d v="2025-12-09T00:00:00"/>
    <m/>
    <m/>
    <x v="19"/>
    <s v="GRB"/>
    <m/>
    <s v="2024-02"/>
    <n v="45337"/>
    <x v="16"/>
  </r>
  <r>
    <n v="1413404"/>
    <n v="1303"/>
    <n v="1303"/>
    <s v="GREENE, JOY"/>
    <x v="368"/>
    <x v="0"/>
    <x v="0"/>
    <d v="2026-08-09T00:00:00"/>
    <m/>
    <m/>
    <x v="18"/>
    <s v="BLI"/>
    <m/>
    <s v="2024-02"/>
    <n v="45337"/>
    <x v="16"/>
  </r>
  <r>
    <n v="1362702"/>
    <n v="1304"/>
    <n v="1304"/>
    <s v="COWAN, BRIAN"/>
    <x v="369"/>
    <x v="2"/>
    <x v="1"/>
    <d v="2026-12-05T00:00:00"/>
    <m/>
    <m/>
    <x v="2"/>
    <s v="MDW"/>
    <m/>
    <s v="2024-02"/>
    <n v="45337"/>
    <x v="16"/>
  </r>
  <r>
    <n v="1397267"/>
    <n v="1305"/>
    <n v="1305"/>
    <s v="BRYANT, HUGH"/>
    <x v="369"/>
    <x v="5"/>
    <x v="0"/>
    <d v="2022-12-18T00:00:00"/>
    <m/>
    <m/>
    <x v="15"/>
    <s v="PHF"/>
    <m/>
    <s v="2024-02"/>
    <n v="45337"/>
    <x v="16"/>
  </r>
  <r>
    <n v="1397772"/>
    <n v="1306"/>
    <n v="1306"/>
    <s v="MAY, CHRISTOPHER"/>
    <x v="369"/>
    <x v="7"/>
    <x v="0"/>
    <m/>
    <m/>
    <m/>
    <x v="6"/>
    <s v="CHS"/>
    <m/>
    <s v="2024-02"/>
    <n v="45337"/>
    <x v="16"/>
  </r>
  <r>
    <n v="1397313"/>
    <n v="1307"/>
    <n v="1307"/>
    <s v="ELLISON, AARON"/>
    <x v="369"/>
    <x v="5"/>
    <x v="0"/>
    <d v="2022-12-18T00:00:00"/>
    <m/>
    <m/>
    <x v="18"/>
    <s v="FWA"/>
    <m/>
    <s v="2024-02"/>
    <n v="45337"/>
    <x v="16"/>
  </r>
  <r>
    <n v="1420410"/>
    <n v="1308"/>
    <n v="1308"/>
    <s v="BUNYAN, CHRISTOPHER"/>
    <x v="370"/>
    <x v="8"/>
    <x v="0"/>
    <d v="2024-02-29T00:00:00"/>
    <m/>
    <m/>
    <x v="2"/>
    <s v="ABE"/>
    <m/>
    <s v="2024-02"/>
    <n v="45337"/>
    <x v="16"/>
  </r>
  <r>
    <n v="1413002"/>
    <n v="1309"/>
    <n v="1309"/>
    <s v="MELLEN, JEFFREY"/>
    <x v="370"/>
    <x v="4"/>
    <x v="0"/>
    <d v="2026-06-09T00:00:00"/>
    <m/>
    <m/>
    <x v="21"/>
    <s v="PHX"/>
    <m/>
    <s v="2024-02"/>
    <n v="45337"/>
    <x v="16"/>
  </r>
  <r>
    <n v="1420392"/>
    <n v="1310"/>
    <n v="1310"/>
    <s v="CHARTIER, RYAN"/>
    <x v="371"/>
    <x v="4"/>
    <x v="0"/>
    <d v="2026-06-09T00:00:00"/>
    <m/>
    <m/>
    <x v="9"/>
    <s v="MHT"/>
    <m/>
    <s v="2024-02"/>
    <n v="45337"/>
    <x v="16"/>
  </r>
  <r>
    <n v="1416384"/>
    <n v="1311"/>
    <n v="1311"/>
    <s v="ILLAN, GUSTAVO"/>
    <x v="372"/>
    <x v="4"/>
    <x v="0"/>
    <d v="2026-08-09T00:00:00"/>
    <m/>
    <m/>
    <x v="20"/>
    <s v="PBI"/>
    <m/>
    <s v="2024-02"/>
    <n v="45337"/>
    <x v="16"/>
  </r>
  <r>
    <n v="1416383"/>
    <n v="1312"/>
    <n v="1312"/>
    <s v="ILARI, ALESSIO"/>
    <x v="372"/>
    <x v="3"/>
    <x v="0"/>
    <d v="2027-02-09T00:00:00"/>
    <m/>
    <m/>
    <x v="15"/>
    <s v="SFO"/>
    <m/>
    <s v="2024-02"/>
    <n v="45337"/>
    <x v="16"/>
  </r>
  <r>
    <n v="1416386"/>
    <n v="1313"/>
    <n v="1313"/>
    <s v="NOSALEK, KEVIN"/>
    <x v="372"/>
    <x v="8"/>
    <x v="0"/>
    <d v="2022-06-16T00:00:00"/>
    <m/>
    <s v="CA"/>
    <x v="1"/>
    <s v="CLT"/>
    <m/>
    <s v="2024-02"/>
    <n v="45337"/>
    <x v="16"/>
  </r>
  <r>
    <n v="1420412"/>
    <n v="1314"/>
    <n v="1314"/>
    <s v="FAULK, JOHN"/>
    <x v="373"/>
    <x v="3"/>
    <x v="0"/>
    <d v="2026-12-22T00:00:00"/>
    <m/>
    <m/>
    <x v="15"/>
    <s v="GJT"/>
    <m/>
    <s v="2024-02"/>
    <n v="45337"/>
    <x v="16"/>
  </r>
  <r>
    <n v="1424992"/>
    <n v="1315"/>
    <n v="1315"/>
    <s v="SORENSEN, CHRISTOPHER"/>
    <x v="373"/>
    <x v="3"/>
    <x v="0"/>
    <d v="2026-08-09T00:00:00"/>
    <m/>
    <m/>
    <x v="12"/>
    <s v="RDU"/>
    <m/>
    <s v="2024-02"/>
    <n v="45337"/>
    <x v="16"/>
  </r>
  <r>
    <n v="1421997"/>
    <n v="1316"/>
    <n v="1316"/>
    <s v="BARRETO, WALDEMAR"/>
    <x v="373"/>
    <x v="5"/>
    <x v="0"/>
    <d v="2026-01-07T00:00:00"/>
    <m/>
    <m/>
    <x v="2"/>
    <s v="DSM"/>
    <m/>
    <s v="2024-02"/>
    <n v="45337"/>
    <x v="16"/>
  </r>
  <r>
    <n v="1423176"/>
    <n v="1317"/>
    <n v="1317"/>
    <s v="SGORLON, MARLA"/>
    <x v="373"/>
    <x v="4"/>
    <x v="0"/>
    <d v="2026-10-05T00:00:00"/>
    <m/>
    <m/>
    <x v="9"/>
    <s v="PHX"/>
    <m/>
    <s v="2024-02"/>
    <n v="45337"/>
    <x v="16"/>
  </r>
  <r>
    <n v="1416217"/>
    <n v="1318"/>
    <n v="1318"/>
    <s v="GERGAUD, PATRICK"/>
    <x v="373"/>
    <x v="8"/>
    <x v="0"/>
    <d v="2022-03-29T00:00:00"/>
    <m/>
    <m/>
    <x v="5"/>
    <s v="AUS"/>
    <m/>
    <s v="2024-02"/>
    <n v="45337"/>
    <x v="16"/>
  </r>
  <r>
    <n v="1423177"/>
    <n v="1319"/>
    <n v="1319"/>
    <s v="UMBREIT JR, JAMES"/>
    <x v="373"/>
    <x v="2"/>
    <x v="1"/>
    <d v="2026-07-05T00:00:00"/>
    <m/>
    <m/>
    <x v="18"/>
    <s v="MSP"/>
    <m/>
    <s v="2024-02"/>
    <n v="45337"/>
    <x v="16"/>
  </r>
  <r>
    <n v="1424991"/>
    <n v="1320"/>
    <n v="1320"/>
    <s v="WELLBORN, LOUIS"/>
    <x v="373"/>
    <x v="1"/>
    <x v="0"/>
    <d v="2022-07-22T00:00:00"/>
    <m/>
    <s v="TR"/>
    <x v="22"/>
    <s v="COS"/>
    <m/>
    <s v="2024-02"/>
    <n v="45337"/>
    <x v="16"/>
  </r>
  <r>
    <n v="1414739"/>
    <n v="1321"/>
    <n v="1321"/>
    <s v="MIHAYLO, JEREMY"/>
    <x v="373"/>
    <x v="4"/>
    <x v="0"/>
    <d v="2026-08-09T00:00:00"/>
    <m/>
    <m/>
    <x v="10"/>
    <s v="SEA"/>
    <m/>
    <s v="2024-02"/>
    <n v="45337"/>
    <x v="16"/>
  </r>
  <r>
    <n v="1425146"/>
    <n v="1322"/>
    <n v="1322"/>
    <s v="RAFTOVICH, JAMES"/>
    <x v="374"/>
    <x v="5"/>
    <x v="0"/>
    <d v="2027-04-18T00:00:00"/>
    <m/>
    <m/>
    <x v="12"/>
    <s v="TUS"/>
    <m/>
    <s v="2024-02"/>
    <n v="45337"/>
    <x v="16"/>
  </r>
  <r>
    <n v="1425147"/>
    <n v="1323"/>
    <n v="1323"/>
    <s v="STUTE, CLAUDIUS"/>
    <x v="374"/>
    <x v="4"/>
    <x v="0"/>
    <d v="2026-06-09T00:00:00"/>
    <m/>
    <m/>
    <x v="9"/>
    <s v="BTV"/>
    <m/>
    <s v="2024-02"/>
    <n v="45337"/>
    <x v="16"/>
  </r>
  <r>
    <n v="1425145"/>
    <n v="1324"/>
    <n v="1324"/>
    <s v="HUMBERD, MATTHEW"/>
    <x v="374"/>
    <x v="5"/>
    <x v="0"/>
    <d v="2025-05-08T00:00:00"/>
    <m/>
    <m/>
    <x v="5"/>
    <s v="PVD"/>
    <m/>
    <s v="2024-02"/>
    <n v="45337"/>
    <x v="16"/>
  </r>
  <r>
    <n v="1431745"/>
    <n v="1325"/>
    <n v="1325"/>
    <s v="TOWER, KEVIN"/>
    <x v="374"/>
    <x v="3"/>
    <x v="0"/>
    <d v="2026-08-09T00:00:00"/>
    <m/>
    <m/>
    <x v="9"/>
    <s v="DAY"/>
    <m/>
    <s v="2024-02"/>
    <n v="45337"/>
    <x v="16"/>
  </r>
  <r>
    <n v="1431754"/>
    <n v="1326"/>
    <n v="1326"/>
    <s v="NESIN, CHRISTOPHER"/>
    <x v="375"/>
    <x v="5"/>
    <x v="0"/>
    <d v="2026-02-25T00:00:00"/>
    <m/>
    <m/>
    <x v="4"/>
    <s v="CHA"/>
    <m/>
    <s v="2024-02"/>
    <n v="45337"/>
    <x v="16"/>
  </r>
  <r>
    <n v="1420417"/>
    <n v="1327"/>
    <n v="1327"/>
    <s v="QUIGLEY, JEFFREY"/>
    <x v="376"/>
    <x v="8"/>
    <x v="0"/>
    <d v="2022-04-30T00:00:00"/>
    <m/>
    <m/>
    <x v="5"/>
    <s v="PBI"/>
    <m/>
    <s v="2024-02"/>
    <n v="45337"/>
    <x v="16"/>
  </r>
  <r>
    <n v="1421945"/>
    <n v="1328"/>
    <n v="1328"/>
    <s v="WILLIAMS, MARK"/>
    <x v="377"/>
    <x v="8"/>
    <x v="0"/>
    <d v="2021-11-21T00:00:00"/>
    <m/>
    <m/>
    <x v="9"/>
    <s v="DEN"/>
    <m/>
    <s v="2024-02"/>
    <n v="45337"/>
    <x v="16"/>
  </r>
  <r>
    <n v="1431756"/>
    <n v="1329"/>
    <n v="1329"/>
    <s v="GRADY, BRIAN"/>
    <x v="377"/>
    <x v="4"/>
    <x v="0"/>
    <d v="2026-08-09T00:00:00"/>
    <m/>
    <m/>
    <x v="21"/>
    <s v="CLT"/>
    <m/>
    <s v="2024-02"/>
    <n v="45337"/>
    <x v="16"/>
  </r>
  <r>
    <n v="1425344"/>
    <n v="1330"/>
    <n v="1330"/>
    <s v="HANCOCK, BRYAN"/>
    <x v="377"/>
    <x v="5"/>
    <x v="0"/>
    <d v="2025-12-09T00:00:00"/>
    <m/>
    <m/>
    <x v="8"/>
    <s v="CID"/>
    <m/>
    <s v="2024-02"/>
    <n v="45337"/>
    <x v="16"/>
  </r>
  <r>
    <n v="1432276"/>
    <n v="1331"/>
    <n v="1331"/>
    <s v="BARNES, CHRISTINE"/>
    <x v="378"/>
    <x v="1"/>
    <x v="1"/>
    <d v="2024-08-17T00:00:00"/>
    <m/>
    <m/>
    <x v="9"/>
    <s v="BOI"/>
    <m/>
    <s v="2024-02"/>
    <n v="45337"/>
    <x v="16"/>
  </r>
  <r>
    <n v="1436349"/>
    <n v="1332"/>
    <n v="1332"/>
    <s v="LOTT, ROBERT"/>
    <x v="379"/>
    <x v="8"/>
    <x v="0"/>
    <d v="2021-11-21T00:00:00"/>
    <m/>
    <m/>
    <x v="14"/>
    <s v="DTW"/>
    <m/>
    <s v="2024-02"/>
    <n v="45337"/>
    <x v="16"/>
  </r>
  <r>
    <n v="1439322"/>
    <n v="1333"/>
    <n v="1333"/>
    <s v="GANDRILLE, OLIVIER"/>
    <x v="380"/>
    <x v="8"/>
    <x v="0"/>
    <d v="2023-01-08T00:00:00"/>
    <m/>
    <m/>
    <x v="5"/>
    <s v="SRQ"/>
    <m/>
    <s v="2024-02"/>
    <n v="45337"/>
    <x v="16"/>
  </r>
  <r>
    <n v="1436378"/>
    <n v="1334"/>
    <n v="1334"/>
    <s v="PUCKROPP, JOHN"/>
    <x v="381"/>
    <x v="4"/>
    <x v="0"/>
    <d v="2026-06-09T00:00:00"/>
    <m/>
    <m/>
    <x v="10"/>
    <s v="PHF"/>
    <m/>
    <s v="2024-02"/>
    <n v="45337"/>
    <x v="16"/>
  </r>
  <r>
    <n v="1436380"/>
    <n v="1335"/>
    <n v="1335"/>
    <s v="KIRST, RICK"/>
    <x v="381"/>
    <x v="4"/>
    <x v="0"/>
    <d v="2026-06-09T00:00:00"/>
    <m/>
    <s v="TR"/>
    <x v="18"/>
    <s v="TYS"/>
    <m/>
    <s v="2024-02"/>
    <n v="45337"/>
    <x v="16"/>
  </r>
  <r>
    <n v="1431758"/>
    <n v="1336"/>
    <n v="1336"/>
    <s v="BARTUCE, ROBERT"/>
    <x v="381"/>
    <x v="3"/>
    <x v="0"/>
    <d v="2026-08-09T00:00:00"/>
    <m/>
    <m/>
    <x v="9"/>
    <s v="MDW"/>
    <m/>
    <s v="2024-02"/>
    <n v="45337"/>
    <x v="16"/>
  </r>
  <r>
    <n v="1431747"/>
    <n v="1337"/>
    <n v="1337"/>
    <s v="GIBSON, PAUL"/>
    <x v="381"/>
    <x v="3"/>
    <x v="0"/>
    <d v="2026-08-09T00:00:00"/>
    <m/>
    <m/>
    <x v="7"/>
    <s v="DAB"/>
    <m/>
    <s v="2024-02"/>
    <n v="45337"/>
    <x v="16"/>
  </r>
  <r>
    <n v="1430067"/>
    <n v="1338"/>
    <n v="1338"/>
    <s v="SCHUBERT, STEVEN"/>
    <x v="381"/>
    <x v="8"/>
    <x v="0"/>
    <d v="2021-11-21T00:00:00"/>
    <m/>
    <m/>
    <x v="2"/>
    <s v="ROC"/>
    <m/>
    <s v="2024-02"/>
    <n v="45337"/>
    <x v="16"/>
  </r>
  <r>
    <n v="1439303"/>
    <n v="1339"/>
    <n v="1339"/>
    <s v="MERTZ, AARON"/>
    <x v="381"/>
    <x v="5"/>
    <x v="0"/>
    <d v="2025-05-08T00:00:00"/>
    <m/>
    <m/>
    <x v="9"/>
    <s v="MCI"/>
    <m/>
    <s v="2024-02"/>
    <n v="45337"/>
    <x v="16"/>
  </r>
  <r>
    <n v="1436379"/>
    <n v="1340"/>
    <n v="1340"/>
    <s v="LADICK, RYAN"/>
    <x v="381"/>
    <x v="5"/>
    <x v="0"/>
    <d v="2026-03-09T00:00:00"/>
    <m/>
    <m/>
    <x v="3"/>
    <s v="CWA"/>
    <m/>
    <s v="2024-02"/>
    <n v="45337"/>
    <x v="16"/>
  </r>
  <r>
    <n v="1430073"/>
    <n v="1341"/>
    <n v="1341"/>
    <s v="UPSHAW, LEWIS"/>
    <x v="382"/>
    <x v="7"/>
    <x v="0"/>
    <d v="2021-12-18T00:00:00"/>
    <m/>
    <m/>
    <x v="14"/>
    <s v="BNA"/>
    <m/>
    <s v="2024-02"/>
    <n v="45337"/>
    <x v="16"/>
  </r>
  <r>
    <n v="1439290"/>
    <n v="1342"/>
    <n v="1342"/>
    <s v="SAMPATH, STEVEN"/>
    <x v="382"/>
    <x v="3"/>
    <x v="0"/>
    <d v="2026-08-09T00:00:00"/>
    <m/>
    <m/>
    <x v="9"/>
    <s v="IAD"/>
    <m/>
    <s v="2024-02"/>
    <n v="45337"/>
    <x v="16"/>
  </r>
  <r>
    <n v="1439244"/>
    <n v="1343"/>
    <n v="1343"/>
    <s v="MURDOCH, PAUL"/>
    <x v="382"/>
    <x v="3"/>
    <x v="0"/>
    <d v="2026-08-09T00:00:00"/>
    <m/>
    <m/>
    <x v="9"/>
    <s v="MCO"/>
    <m/>
    <s v="2024-02"/>
    <n v="45337"/>
    <x v="16"/>
  </r>
  <r>
    <n v="1435406"/>
    <n v="1344"/>
    <n v="1344"/>
    <s v="MC LEOD, MIKAELE"/>
    <x v="382"/>
    <x v="5"/>
    <x v="0"/>
    <d v="2022-09-22T00:00:00"/>
    <m/>
    <m/>
    <x v="5"/>
    <s v="SAN"/>
    <m/>
    <s v="2024-02"/>
    <n v="45337"/>
    <x v="16"/>
  </r>
  <r>
    <n v="1439241"/>
    <n v="1345"/>
    <n v="1345"/>
    <s v="ROBERGE, JAMES"/>
    <x v="382"/>
    <x v="3"/>
    <x v="0"/>
    <d v="2026-12-22T00:00:00"/>
    <m/>
    <m/>
    <x v="15"/>
    <s v="RSW"/>
    <m/>
    <s v="2024-02"/>
    <n v="45337"/>
    <x v="16"/>
  </r>
  <r>
    <n v="1435405"/>
    <n v="1346"/>
    <n v="1346"/>
    <s v="MAGSTADT, DAVID"/>
    <x v="382"/>
    <x v="8"/>
    <x v="0"/>
    <d v="2007-11-14T00:00:00"/>
    <m/>
    <m/>
    <x v="1"/>
    <s v="MCI"/>
    <m/>
    <s v="2024-02"/>
    <n v="45337"/>
    <x v="16"/>
  </r>
  <r>
    <n v="1439321"/>
    <n v="1347"/>
    <n v="1347"/>
    <s v="BECKER, CHRISTIAN"/>
    <x v="382"/>
    <x v="8"/>
    <x v="0"/>
    <d v="2023-03-14T00:00:00"/>
    <m/>
    <m/>
    <x v="5"/>
    <s v="SEA"/>
    <m/>
    <s v="2024-02"/>
    <n v="45337"/>
    <x v="16"/>
  </r>
  <r>
    <n v="1439271"/>
    <n v="1348"/>
    <n v="1348"/>
    <s v="BARRETT, PAUL"/>
    <x v="382"/>
    <x v="8"/>
    <x v="0"/>
    <d v="2023-01-08T00:00:00"/>
    <m/>
    <m/>
    <x v="16"/>
    <s v="CLT"/>
    <m/>
    <s v="2024-02"/>
    <n v="45337"/>
    <x v="16"/>
  </r>
  <r>
    <n v="1439247"/>
    <n v="1349"/>
    <n v="1349"/>
    <s v="PEARCE, VERNON"/>
    <x v="382"/>
    <x v="8"/>
    <x v="0"/>
    <d v="2024-05-02T00:00:00"/>
    <m/>
    <m/>
    <x v="5"/>
    <s v="PWM"/>
    <m/>
    <s v="2024-02"/>
    <n v="45337"/>
    <x v="16"/>
  </r>
  <r>
    <n v="1439301"/>
    <n v="1350"/>
    <n v="1350"/>
    <s v="NARANJO, JUAN"/>
    <x v="382"/>
    <x v="0"/>
    <x v="0"/>
    <d v="2026-08-09T00:00:00"/>
    <m/>
    <m/>
    <x v="9"/>
    <s v="MIA"/>
    <m/>
    <s v="2024-02"/>
    <n v="45337"/>
    <x v="16"/>
  </r>
  <r>
    <n v="1439267"/>
    <n v="1351"/>
    <n v="1351"/>
    <s v="VOGEL, CHRISTOPHER"/>
    <x v="382"/>
    <x v="3"/>
    <x v="0"/>
    <d v="2027-02-09T00:00:00"/>
    <m/>
    <m/>
    <x v="15"/>
    <s v="CMH"/>
    <m/>
    <s v="2024-02"/>
    <n v="45337"/>
    <x v="16"/>
  </r>
  <r>
    <n v="1439304"/>
    <n v="1352"/>
    <n v="1352"/>
    <s v="MCCARTY, RORY"/>
    <x v="382"/>
    <x v="1"/>
    <x v="1"/>
    <d v="2025-05-08T00:00:00"/>
    <m/>
    <m/>
    <x v="7"/>
    <s v="PVD"/>
    <m/>
    <s v="2024-02"/>
    <n v="45337"/>
    <x v="16"/>
  </r>
  <r>
    <n v="1435404"/>
    <n v="1353"/>
    <n v="1353"/>
    <s v="BOND, PRESCOTT"/>
    <x v="382"/>
    <x v="4"/>
    <x v="0"/>
    <d v="2026-08-09T00:00:00"/>
    <m/>
    <m/>
    <x v="0"/>
    <s v="IAD"/>
    <m/>
    <s v="2024-02"/>
    <n v="45337"/>
    <x v="16"/>
  </r>
  <r>
    <n v="1439306"/>
    <n v="1354"/>
    <n v="1354"/>
    <s v="PRICE, JARVIS"/>
    <x v="382"/>
    <x v="3"/>
    <x v="0"/>
    <d v="2027-02-09T00:00:00"/>
    <m/>
    <m/>
    <x v="15"/>
    <s v="MSP"/>
    <m/>
    <s v="2024-02"/>
    <n v="45337"/>
    <x v="16"/>
  </r>
  <r>
    <n v="1439292"/>
    <n v="1355"/>
    <n v="1355"/>
    <s v="DE PAIVA, ROBERT"/>
    <x v="383"/>
    <x v="5"/>
    <x v="0"/>
    <d v="2025-12-09T00:00:00"/>
    <m/>
    <m/>
    <x v="21"/>
    <s v="PHX"/>
    <m/>
    <s v="2024-02"/>
    <n v="45337"/>
    <x v="16"/>
  </r>
  <r>
    <n v="1439312"/>
    <n v="1356"/>
    <n v="1356"/>
    <s v="MALMBORG, JOHN"/>
    <x v="383"/>
    <x v="1"/>
    <x v="1"/>
    <d v="2025-03-13T00:00:00"/>
    <m/>
    <m/>
    <x v="12"/>
    <s v="ATL"/>
    <m/>
    <s v="2024-02"/>
    <n v="45337"/>
    <x v="16"/>
  </r>
  <r>
    <n v="1438879"/>
    <n v="1357"/>
    <n v="1357"/>
    <s v="FLYNN, PAUL"/>
    <x v="383"/>
    <x v="7"/>
    <x v="0"/>
    <d v="2026-09-16T00:00:00"/>
    <m/>
    <m/>
    <x v="10"/>
    <s v="BED"/>
    <m/>
    <s v="2024-02"/>
    <n v="45337"/>
    <x v="16"/>
  </r>
  <r>
    <n v="1427547"/>
    <n v="1358"/>
    <n v="1358"/>
    <s v="MC FADDEN, MICHAEL"/>
    <x v="384"/>
    <x v="5"/>
    <x v="0"/>
    <d v="2009-03-11T00:00:00"/>
    <m/>
    <m/>
    <x v="18"/>
    <s v="PDK"/>
    <m/>
    <s v="2024-02"/>
    <n v="45337"/>
    <x v="16"/>
  </r>
  <r>
    <n v="1407715"/>
    <n v="1359"/>
    <n v="1359"/>
    <s v="THOMSON, DAN"/>
    <x v="384"/>
    <x v="4"/>
    <x v="0"/>
    <d v="2026-08-09T00:00:00"/>
    <m/>
    <m/>
    <x v="16"/>
    <s v="DFW"/>
    <m/>
    <s v="2024-02"/>
    <n v="45337"/>
    <x v="16"/>
  </r>
  <r>
    <n v="1427554"/>
    <n v="1360"/>
    <n v="1360"/>
    <s v="GETSY, THOMAS"/>
    <x v="384"/>
    <x v="5"/>
    <x v="0"/>
    <m/>
    <m/>
    <m/>
    <x v="12"/>
    <s v="CVG"/>
    <m/>
    <s v="2024-02"/>
    <n v="45337"/>
    <x v="16"/>
  </r>
  <r>
    <n v="1439359"/>
    <n v="1361"/>
    <n v="1361"/>
    <s v="OCONNOR, CHRISTOPHER"/>
    <x v="385"/>
    <x v="8"/>
    <x v="0"/>
    <d v="2022-06-16T00:00:00"/>
    <m/>
    <m/>
    <x v="7"/>
    <s v="ROC"/>
    <m/>
    <s v="2024-02"/>
    <n v="45337"/>
    <x v="16"/>
  </r>
  <r>
    <n v="1446459"/>
    <n v="1362"/>
    <n v="1362"/>
    <s v="MAYO, LARRY"/>
    <x v="385"/>
    <x v="7"/>
    <x v="0"/>
    <d v="2025-10-08T00:00:00"/>
    <m/>
    <m/>
    <x v="3"/>
    <s v="CMH"/>
    <m/>
    <s v="2024-02"/>
    <n v="45337"/>
    <x v="16"/>
  </r>
  <r>
    <n v="1446468"/>
    <n v="1363"/>
    <n v="1363"/>
    <s v="JECKEL, DWIGHT"/>
    <x v="385"/>
    <x v="5"/>
    <x v="0"/>
    <d v="2025-12-09T00:00:00"/>
    <m/>
    <s v="CA"/>
    <x v="7"/>
    <s v="RDU"/>
    <m/>
    <s v="2024-02"/>
    <n v="45337"/>
    <x v="16"/>
  </r>
  <r>
    <n v="1446524"/>
    <n v="1364"/>
    <n v="1364"/>
    <s v="SUBRENAT, CEDRIC"/>
    <x v="385"/>
    <x v="7"/>
    <x v="0"/>
    <d v="2022-03-11T00:00:00"/>
    <m/>
    <m/>
    <x v="0"/>
    <s v="PBI"/>
    <m/>
    <s v="2024-02"/>
    <n v="45337"/>
    <x v="16"/>
  </r>
  <r>
    <n v="1446466"/>
    <n v="1365"/>
    <n v="1365"/>
    <s v="LONCHAR, MARK"/>
    <x v="385"/>
    <x v="5"/>
    <x v="0"/>
    <d v="2026-01-07T00:00:00"/>
    <m/>
    <m/>
    <x v="18"/>
    <s v="GRR"/>
    <m/>
    <s v="2024-02"/>
    <n v="45337"/>
    <x v="16"/>
  </r>
  <r>
    <n v="1439272"/>
    <n v="1366"/>
    <n v="1366"/>
    <s v="CHIOTA, FELIX"/>
    <x v="385"/>
    <x v="8"/>
    <x v="0"/>
    <d v="2022-06-16T00:00:00"/>
    <m/>
    <m/>
    <x v="9"/>
    <s v="GRK"/>
    <m/>
    <s v="2024-02"/>
    <n v="45337"/>
    <x v="16"/>
  </r>
  <r>
    <n v="1439317"/>
    <n v="1367"/>
    <n v="1367"/>
    <s v="WINGOOD, JEFFREY"/>
    <x v="385"/>
    <x v="7"/>
    <x v="0"/>
    <d v="2027-04-18T00:00:00"/>
    <m/>
    <m/>
    <x v="18"/>
    <s v="PBI"/>
    <m/>
    <s v="2024-02"/>
    <n v="45337"/>
    <x v="16"/>
  </r>
  <r>
    <n v="1439251"/>
    <n v="1368"/>
    <n v="1368"/>
    <s v="BUCALO, LUKE"/>
    <x v="386"/>
    <x v="2"/>
    <x v="1"/>
    <d v="2026-04-12T00:00:00"/>
    <m/>
    <m/>
    <x v="9"/>
    <s v="SMF"/>
    <m/>
    <s v="2024-02"/>
    <n v="45337"/>
    <x v="16"/>
  </r>
  <r>
    <n v="1439358"/>
    <n v="1369"/>
    <n v="1369"/>
    <s v="NORDMEYER, BENJAMIN"/>
    <x v="386"/>
    <x v="5"/>
    <x v="0"/>
    <d v="2026-07-05T00:00:00"/>
    <m/>
    <m/>
    <x v="18"/>
    <s v="DEN"/>
    <m/>
    <s v="2024-02"/>
    <n v="45337"/>
    <x v="16"/>
  </r>
  <r>
    <n v="1446168"/>
    <n v="1370"/>
    <n v="1370"/>
    <s v="FRANK, TODD"/>
    <x v="387"/>
    <x v="6"/>
    <x v="0"/>
    <d v="2022-04-11T00:00:00"/>
    <m/>
    <m/>
    <x v="14"/>
    <s v="DAL"/>
    <m/>
    <s v="2024-02"/>
    <n v="45337"/>
    <x v="16"/>
  </r>
  <r>
    <n v="1439311"/>
    <n v="1371"/>
    <n v="1371"/>
    <s v="KLINGER, BENJAMIN"/>
    <x v="387"/>
    <x v="8"/>
    <x v="0"/>
    <d v="2023-02-19T00:00:00"/>
    <m/>
    <m/>
    <x v="5"/>
    <s v="FLL"/>
    <m/>
    <s v="2024-02"/>
    <n v="45337"/>
    <x v="16"/>
  </r>
  <r>
    <n v="1439307"/>
    <n v="1372"/>
    <n v="1372"/>
    <s v="GURNEY, PETER"/>
    <x v="387"/>
    <x v="0"/>
    <x v="0"/>
    <d v="2026-08-09T00:00:00"/>
    <m/>
    <m/>
    <x v="18"/>
    <s v="PBI"/>
    <m/>
    <s v="2024-02"/>
    <n v="45337"/>
    <x v="16"/>
  </r>
  <r>
    <n v="1439361"/>
    <n v="1373"/>
    <n v="1373"/>
    <s v="WELCH, WILLIAM"/>
    <x v="388"/>
    <x v="5"/>
    <x v="0"/>
    <d v="2026-03-09T00:00:00"/>
    <m/>
    <m/>
    <x v="5"/>
    <s v="DAB"/>
    <m/>
    <s v="2024-02"/>
    <n v="45337"/>
    <x v="16"/>
  </r>
  <r>
    <n v="1439277"/>
    <n v="1374"/>
    <n v="1374"/>
    <s v="FRAZIER, SHERMAN"/>
    <x v="388"/>
    <x v="5"/>
    <x v="0"/>
    <d v="2025-06-11T00:00:00"/>
    <m/>
    <m/>
    <x v="18"/>
    <s v="CLE"/>
    <m/>
    <s v="2024-02"/>
    <n v="45337"/>
    <x v="16"/>
  </r>
  <r>
    <n v="1441323"/>
    <n v="1375"/>
    <n v="1375"/>
    <s v="OKEEFE, THOMAS"/>
    <x v="388"/>
    <x v="5"/>
    <x v="0"/>
    <d v="2026-05-08T00:00:00"/>
    <m/>
    <m/>
    <x v="18"/>
    <s v="MDT"/>
    <m/>
    <s v="2024-02"/>
    <n v="45337"/>
    <x v="16"/>
  </r>
  <r>
    <n v="1439299"/>
    <n v="1376"/>
    <n v="1376"/>
    <s v="SCHMITT, ERIC"/>
    <x v="388"/>
    <x v="0"/>
    <x v="0"/>
    <d v="2026-08-09T00:00:00"/>
    <m/>
    <m/>
    <x v="12"/>
    <s v="FAT"/>
    <m/>
    <s v="2024-02"/>
    <n v="45337"/>
    <x v="16"/>
  </r>
  <r>
    <n v="1439266"/>
    <n v="1377"/>
    <n v="1377"/>
    <s v="VAN BENSCHOTEN, THOMAS"/>
    <x v="388"/>
    <x v="8"/>
    <x v="0"/>
    <d v="2025-07-11T00:00:00"/>
    <m/>
    <m/>
    <x v="2"/>
    <s v="RSW"/>
    <m/>
    <s v="2024-02"/>
    <n v="45337"/>
    <x v="16"/>
  </r>
  <r>
    <n v="1447837"/>
    <n v="1378"/>
    <n v="1378"/>
    <s v="CRAWFORD, JASON"/>
    <x v="388"/>
    <x v="8"/>
    <x v="0"/>
    <d v="2023-01-18T00:00:00"/>
    <m/>
    <s v="TR"/>
    <x v="16"/>
    <s v="CLE"/>
    <m/>
    <s v="2024-02"/>
    <n v="45337"/>
    <x v="16"/>
  </r>
  <r>
    <n v="1439257"/>
    <n v="1379"/>
    <n v="1379"/>
    <s v="MAY, MIKEL"/>
    <x v="388"/>
    <x v="8"/>
    <x v="0"/>
    <d v="2024-05-01T00:00:00"/>
    <m/>
    <s v="TR"/>
    <x v="2"/>
    <s v="IND"/>
    <m/>
    <s v="2024-02"/>
    <n v="45337"/>
    <x v="16"/>
  </r>
  <r>
    <n v="1439262"/>
    <n v="1380"/>
    <n v="1380"/>
    <s v="SHAW, PHILLIP"/>
    <x v="388"/>
    <x v="5"/>
    <x v="0"/>
    <d v="2026-04-20T00:00:00"/>
    <m/>
    <m/>
    <x v="2"/>
    <s v="IND"/>
    <m/>
    <s v="2024-02"/>
    <n v="45337"/>
    <x v="16"/>
  </r>
  <r>
    <n v="1441332"/>
    <n v="1381"/>
    <n v="1381"/>
    <s v="LOVE II, CHARLES"/>
    <x v="388"/>
    <x v="8"/>
    <x v="0"/>
    <d v="2008-01-16T00:00:00"/>
    <m/>
    <m/>
    <x v="16"/>
    <s v="DAL"/>
    <m/>
    <s v="2024-02"/>
    <n v="45337"/>
    <x v="16"/>
  </r>
  <r>
    <n v="1439281"/>
    <n v="1382"/>
    <n v="1382"/>
    <s v="REYES FERGUSON, RAMON"/>
    <x v="388"/>
    <x v="8"/>
    <x v="0"/>
    <d v="2023-01-18T00:00:00"/>
    <m/>
    <m/>
    <x v="8"/>
    <s v="OKC"/>
    <m/>
    <s v="2024-02"/>
    <n v="45337"/>
    <x v="16"/>
  </r>
  <r>
    <n v="1439977"/>
    <n v="1383"/>
    <n v="1383"/>
    <s v="ECKHARDT, TROY"/>
    <x v="389"/>
    <x v="7"/>
    <x v="0"/>
    <d v="2025-11-09T00:00:00"/>
    <m/>
    <m/>
    <x v="3"/>
    <s v="IDA"/>
    <m/>
    <s v="2024-02"/>
    <n v="45337"/>
    <x v="16"/>
  </r>
  <r>
    <n v="1439296"/>
    <n v="1384"/>
    <n v="1384"/>
    <s v="HAUSER, PAUL"/>
    <x v="389"/>
    <x v="8"/>
    <x v="0"/>
    <d v="2022-12-09T00:00:00"/>
    <m/>
    <m/>
    <x v="18"/>
    <s v="PHX"/>
    <m/>
    <s v="2024-02"/>
    <n v="45337"/>
    <x v="16"/>
  </r>
  <r>
    <n v="1439261"/>
    <n v="1385"/>
    <n v="1385"/>
    <s v="RICE JR, THOMAS"/>
    <x v="389"/>
    <x v="4"/>
    <x v="0"/>
    <d v="2026-08-09T00:00:00"/>
    <m/>
    <m/>
    <x v="9"/>
    <s v="CMH"/>
    <m/>
    <s v="2024-02"/>
    <n v="45337"/>
    <x v="16"/>
  </r>
  <r>
    <n v="1439275"/>
    <n v="1386"/>
    <n v="1386"/>
    <s v="DEN BESTEN, ADRIANUS"/>
    <x v="389"/>
    <x v="7"/>
    <x v="0"/>
    <d v="2025-09-11T00:00:00"/>
    <m/>
    <s v="TR"/>
    <x v="1"/>
    <s v="SRQ"/>
    <m/>
    <s v="2024-02"/>
    <n v="45337"/>
    <x v="16"/>
  </r>
  <r>
    <n v="1071122"/>
    <n v="1387"/>
    <n v="1387"/>
    <s v="BELICZAY, ISTVAN"/>
    <x v="389"/>
    <x v="5"/>
    <x v="0"/>
    <d v="2026-01-07T00:00:00"/>
    <m/>
    <m/>
    <x v="3"/>
    <s v="BNA"/>
    <m/>
    <s v="2024-02"/>
    <n v="45337"/>
    <x v="16"/>
  </r>
  <r>
    <n v="1439265"/>
    <n v="1388"/>
    <n v="1388"/>
    <s v="TSCHOEPE, MARKUS"/>
    <x v="389"/>
    <x v="8"/>
    <x v="0"/>
    <d v="2022-07-11T00:00:00"/>
    <m/>
    <m/>
    <x v="0"/>
    <s v="TYS"/>
    <m/>
    <s v="2024-02"/>
    <n v="45337"/>
    <x v="16"/>
  </r>
  <r>
    <n v="1439903"/>
    <n v="1389"/>
    <n v="1389"/>
    <s v="DAY, STEVEN"/>
    <x v="389"/>
    <x v="2"/>
    <x v="1"/>
    <d v="2026-04-12T00:00:00"/>
    <m/>
    <m/>
    <x v="5"/>
    <s v="MFR"/>
    <m/>
    <s v="2024-02"/>
    <n v="45337"/>
    <x v="16"/>
  </r>
  <r>
    <n v="1439294"/>
    <n v="1390"/>
    <n v="1390"/>
    <s v="GREENWOOD, BRIAN"/>
    <x v="389"/>
    <x v="2"/>
    <x v="1"/>
    <d v="2026-10-17T00:00:00"/>
    <m/>
    <m/>
    <x v="15"/>
    <s v="RSW"/>
    <m/>
    <s v="2024-02"/>
    <n v="45337"/>
    <x v="16"/>
  </r>
  <r>
    <n v="1439264"/>
    <n v="1391"/>
    <n v="1391"/>
    <s v="TERTELING, RYAN"/>
    <x v="389"/>
    <x v="8"/>
    <x v="0"/>
    <d v="2023-05-22T00:00:00"/>
    <m/>
    <m/>
    <x v="18"/>
    <s v="TOL"/>
    <m/>
    <s v="2024-02"/>
    <n v="45337"/>
    <x v="16"/>
  </r>
  <r>
    <n v="1439278"/>
    <n v="1392"/>
    <n v="1392"/>
    <s v="GEHLING, KELLY"/>
    <x v="389"/>
    <x v="5"/>
    <x v="0"/>
    <d v="2026-01-07T00:00:00"/>
    <m/>
    <s v="TR"/>
    <x v="2"/>
    <s v="DAL"/>
    <m/>
    <s v="2024-02"/>
    <n v="45337"/>
    <x v="16"/>
  </r>
  <r>
    <n v="1450198"/>
    <n v="1393"/>
    <n v="1393"/>
    <s v="PORTER, CHRISTOPHER"/>
    <x v="390"/>
    <x v="8"/>
    <x v="0"/>
    <d v="2022-12-18T00:00:00"/>
    <m/>
    <m/>
    <x v="10"/>
    <s v="GSO"/>
    <m/>
    <s v="2024-02"/>
    <n v="45337"/>
    <x v="16"/>
  </r>
  <r>
    <n v="1446379"/>
    <n v="1394"/>
    <n v="1394"/>
    <s v="CANADAY, MICHAEL"/>
    <x v="391"/>
    <x v="5"/>
    <x v="0"/>
    <d v="2026-04-12T00:00:00"/>
    <m/>
    <m/>
    <x v="21"/>
    <s v="RSW"/>
    <m/>
    <s v="2024-02"/>
    <n v="45337"/>
    <x v="16"/>
  </r>
  <r>
    <n v="1446494"/>
    <n v="1395"/>
    <n v="1395"/>
    <s v="TEMPLETON, DAVID"/>
    <x v="391"/>
    <x v="8"/>
    <x v="0"/>
    <d v="2022-08-10T00:00:00"/>
    <m/>
    <m/>
    <x v="7"/>
    <s v="SNA"/>
    <m/>
    <s v="2024-02"/>
    <n v="45337"/>
    <x v="16"/>
  </r>
  <r>
    <n v="1446375"/>
    <n v="1396"/>
    <n v="1396"/>
    <s v="BLAES, RICHARD"/>
    <x v="391"/>
    <x v="5"/>
    <x v="0"/>
    <d v="2026-04-12T00:00:00"/>
    <m/>
    <m/>
    <x v="18"/>
    <s v="CMH"/>
    <m/>
    <s v="2024-02"/>
    <n v="45337"/>
    <x v="16"/>
  </r>
  <r>
    <n v="1446385"/>
    <n v="1397"/>
    <n v="1397"/>
    <s v="DE LAAT, MARC"/>
    <x v="391"/>
    <x v="7"/>
    <x v="0"/>
    <d v="2022-12-09T00:00:00"/>
    <m/>
    <m/>
    <x v="7"/>
    <s v="CAK"/>
    <m/>
    <s v="2024-02"/>
    <n v="45337"/>
    <x v="16"/>
  </r>
  <r>
    <n v="1446390"/>
    <n v="1398"/>
    <n v="1398"/>
    <s v="PETERSON, STEVEN"/>
    <x v="391"/>
    <x v="8"/>
    <x v="0"/>
    <d v="2023-04-20T00:00:00"/>
    <m/>
    <s v="TR"/>
    <x v="7"/>
    <s v="BDL"/>
    <m/>
    <s v="2024-02"/>
    <n v="45337"/>
    <x v="16"/>
  </r>
  <r>
    <n v="1445785"/>
    <n v="1399"/>
    <n v="1399"/>
    <s v="RUHM, STEVEN"/>
    <x v="391"/>
    <x v="8"/>
    <x v="0"/>
    <d v="2023-04-20T00:00:00"/>
    <m/>
    <m/>
    <x v="18"/>
    <s v="MHT"/>
    <m/>
    <s v="2024-02"/>
    <n v="45337"/>
    <x v="16"/>
  </r>
  <r>
    <n v="1446382"/>
    <n v="1400"/>
    <n v="1400"/>
    <s v="CHESSER, CHAD"/>
    <x v="391"/>
    <x v="6"/>
    <x v="0"/>
    <d v="2024-05-22T00:00:00"/>
    <m/>
    <m/>
    <x v="14"/>
    <s v="HSV"/>
    <m/>
    <s v="2024-02"/>
    <n v="45337"/>
    <x v="16"/>
  </r>
  <r>
    <n v="1446397"/>
    <n v="1401"/>
    <n v="1401"/>
    <s v="PROBSTFELD, ERIC"/>
    <x v="391"/>
    <x v="8"/>
    <x v="0"/>
    <d v="2023-09-16T00:00:00"/>
    <m/>
    <s v="TR"/>
    <x v="18"/>
    <s v="PHX"/>
    <m/>
    <s v="2024-02"/>
    <n v="45337"/>
    <x v="16"/>
  </r>
  <r>
    <n v="1446446"/>
    <n v="1402"/>
    <n v="1402"/>
    <s v="JOHNSON, JAMES"/>
    <x v="391"/>
    <x v="0"/>
    <x v="0"/>
    <d v="2026-08-09T00:00:00"/>
    <m/>
    <m/>
    <x v="0"/>
    <s v="RSW"/>
    <m/>
    <s v="2024-02"/>
    <n v="45337"/>
    <x v="16"/>
  </r>
  <r>
    <n v="1459755"/>
    <n v="1403"/>
    <n v="1403"/>
    <s v="MASLES, MATTHEW"/>
    <x v="392"/>
    <x v="8"/>
    <x v="0"/>
    <d v="2022-09-21T00:00:00"/>
    <m/>
    <m/>
    <x v="14"/>
    <s v="LAS"/>
    <m/>
    <s v="2024-02"/>
    <n v="45337"/>
    <x v="16"/>
  </r>
  <r>
    <n v="1459740"/>
    <n v="1404"/>
    <n v="1404"/>
    <s v="LEE, YOON"/>
    <x v="392"/>
    <x v="8"/>
    <x v="0"/>
    <d v="2024-06-12T00:00:00"/>
    <m/>
    <m/>
    <x v="11"/>
    <s v="LAX"/>
    <m/>
    <s v="2024-02"/>
    <n v="45337"/>
    <x v="16"/>
  </r>
  <r>
    <n v="1459699"/>
    <n v="1405"/>
    <n v="1405"/>
    <s v="HAINES, THOMAS"/>
    <x v="393"/>
    <x v="8"/>
    <x v="0"/>
    <d v="2023-02-19T00:00:00"/>
    <m/>
    <m/>
    <x v="2"/>
    <s v="TRI"/>
    <m/>
    <s v="2024-02"/>
    <n v="45337"/>
    <x v="16"/>
  </r>
  <r>
    <n v="1452292"/>
    <n v="1406"/>
    <n v="1406"/>
    <s v="TIDWELL, RICHARD"/>
    <x v="394"/>
    <x v="8"/>
    <x v="0"/>
    <d v="2022-08-10T00:00:00"/>
    <m/>
    <m/>
    <x v="5"/>
    <s v="VPS"/>
    <m/>
    <s v="2024-02"/>
    <n v="45337"/>
    <x v="17"/>
  </r>
  <r>
    <n v="1455408"/>
    <n v="1407"/>
    <n v="1407"/>
    <s v="KOZENSKI, THOMAS"/>
    <x v="394"/>
    <x v="5"/>
    <x v="1"/>
    <d v="2021-04-30T00:00:00"/>
    <m/>
    <m/>
    <x v="6"/>
    <s v="IND"/>
    <m/>
    <s v="2024-02"/>
    <n v="45337"/>
    <x v="17"/>
  </r>
  <r>
    <n v="1460435"/>
    <n v="1408"/>
    <n v="1408"/>
    <s v="BACHELLER, KENNETH"/>
    <x v="394"/>
    <x v="8"/>
    <x v="0"/>
    <d v="2026-09-15T00:00:00"/>
    <m/>
    <m/>
    <x v="13"/>
    <s v="JAX"/>
    <m/>
    <s v="2024-02"/>
    <n v="45337"/>
    <x v="17"/>
  </r>
  <r>
    <n v="1452284"/>
    <n v="1409"/>
    <n v="1409"/>
    <s v="MILLER, MARK"/>
    <x v="394"/>
    <x v="1"/>
    <x v="1"/>
    <d v="2020-07-26T00:00:00"/>
    <m/>
    <m/>
    <x v="5"/>
    <s v="IAD"/>
    <m/>
    <s v="2024-02"/>
    <n v="45337"/>
    <x v="17"/>
  </r>
  <r>
    <n v="1460434"/>
    <n v="1410"/>
    <n v="1410"/>
    <s v="NADAL, JEAN LUC"/>
    <x v="394"/>
    <x v="5"/>
    <x v="0"/>
    <d v="2024-09-11T00:00:00"/>
    <m/>
    <m/>
    <x v="7"/>
    <s v="SMF"/>
    <m/>
    <s v="2024-02"/>
    <n v="45337"/>
    <x v="17"/>
  </r>
  <r>
    <n v="1455532"/>
    <n v="1411"/>
    <n v="1411"/>
    <s v="SHARE, STEVEN"/>
    <x v="394"/>
    <x v="8"/>
    <x v="0"/>
    <d v="2027-04-18T00:00:00"/>
    <m/>
    <m/>
    <x v="1"/>
    <s v="IAD"/>
    <m/>
    <s v="2024-02"/>
    <n v="45337"/>
    <x v="17"/>
  </r>
  <r>
    <n v="1455579"/>
    <n v="1412"/>
    <n v="1412"/>
    <s v="BLOWER, PAUL"/>
    <x v="394"/>
    <x v="3"/>
    <x v="1"/>
    <d v="2023-03-16T00:00:00"/>
    <m/>
    <m/>
    <x v="7"/>
    <s v="BUF"/>
    <m/>
    <s v="2024-02"/>
    <n v="45337"/>
    <x v="17"/>
  </r>
  <r>
    <n v="1455555"/>
    <n v="1413"/>
    <n v="1413"/>
    <s v="FRANK, PIETER"/>
    <x v="394"/>
    <x v="7"/>
    <x v="0"/>
    <d v="2023-10-26T00:00:00"/>
    <m/>
    <m/>
    <x v="0"/>
    <s v="CHS"/>
    <m/>
    <s v="2024-02"/>
    <n v="45337"/>
    <x v="17"/>
  </r>
  <r>
    <n v="1455425"/>
    <n v="1414"/>
    <n v="1414"/>
    <s v="KELLY, RYAN"/>
    <x v="394"/>
    <x v="7"/>
    <x v="0"/>
    <d v="2022-09-21T00:00:00"/>
    <m/>
    <m/>
    <x v="9"/>
    <s v="DFW"/>
    <m/>
    <s v="2024-02"/>
    <n v="45337"/>
    <x v="17"/>
  </r>
  <r>
    <n v="1452548"/>
    <n v="1415"/>
    <n v="1415"/>
    <s v="BAKOSS, JOHN"/>
    <x v="394"/>
    <x v="5"/>
    <x v="0"/>
    <d v="2026-08-09T00:00:00"/>
    <m/>
    <m/>
    <x v="9"/>
    <s v="ILM"/>
    <m/>
    <s v="2024-02"/>
    <n v="45337"/>
    <x v="17"/>
  </r>
  <r>
    <n v="1455548"/>
    <n v="1416"/>
    <n v="1416"/>
    <s v="VELEZ SOLER, LUIS"/>
    <x v="394"/>
    <x v="8"/>
    <x v="0"/>
    <d v="2027-04-18T00:00:00"/>
    <m/>
    <m/>
    <x v="4"/>
    <s v="JAX"/>
    <m/>
    <s v="2024-02"/>
    <n v="45337"/>
    <x v="17"/>
  </r>
  <r>
    <n v="1455406"/>
    <n v="1417"/>
    <n v="1417"/>
    <s v="LEROUX, PEDRO"/>
    <x v="394"/>
    <x v="8"/>
    <x v="0"/>
    <d v="2022-11-05T00:00:00"/>
    <m/>
    <m/>
    <x v="7"/>
    <s v="MGM"/>
    <m/>
    <s v="2024-02"/>
    <n v="45337"/>
    <x v="17"/>
  </r>
  <r>
    <n v="1455157"/>
    <n v="1418"/>
    <n v="1418"/>
    <s v="IRIARTE, GABRIEL"/>
    <x v="395"/>
    <x v="5"/>
    <x v="0"/>
    <d v="2026-07-05T00:00:00"/>
    <m/>
    <m/>
    <x v="0"/>
    <s v="SRQ"/>
    <m/>
    <s v="2024-02"/>
    <n v="45337"/>
    <x v="17"/>
  </r>
  <r>
    <n v="1455145"/>
    <n v="1419"/>
    <n v="1419"/>
    <s v="VICK III, ROY"/>
    <x v="395"/>
    <x v="8"/>
    <x v="0"/>
    <d v="2022-10-25T00:00:00"/>
    <m/>
    <m/>
    <x v="5"/>
    <s v="DAL"/>
    <m/>
    <s v="2024-02"/>
    <n v="45337"/>
    <x v="17"/>
  </r>
  <r>
    <n v="1455226"/>
    <n v="1420"/>
    <n v="1420"/>
    <s v="FEHNEL, PAUL"/>
    <x v="395"/>
    <x v="8"/>
    <x v="0"/>
    <d v="2026-04-12T00:00:00"/>
    <m/>
    <m/>
    <x v="0"/>
    <s v="CVG"/>
    <m/>
    <s v="2024-02"/>
    <n v="45337"/>
    <x v="17"/>
  </r>
  <r>
    <n v="1450211"/>
    <n v="1421"/>
    <n v="1421"/>
    <s v="MILKE, PATRICIA"/>
    <x v="395"/>
    <x v="3"/>
    <x v="1"/>
    <d v="2022-01-10T00:00:00"/>
    <m/>
    <m/>
    <x v="1"/>
    <s v="DEN"/>
    <m/>
    <s v="2024-02"/>
    <n v="45337"/>
    <x v="17"/>
  </r>
  <r>
    <n v="1455162"/>
    <n v="1422"/>
    <n v="1422"/>
    <s v="ADKIN, PAUL"/>
    <x v="395"/>
    <x v="10"/>
    <x v="1"/>
    <m/>
    <s v="Management"/>
    <m/>
    <x v="23"/>
    <s v="CMH"/>
    <m/>
    <s v="2024-02"/>
    <n v="45337"/>
    <x v="17"/>
  </r>
  <r>
    <n v="1455188"/>
    <n v="1423"/>
    <n v="1423"/>
    <s v="PUYANA, AARON"/>
    <x v="395"/>
    <x v="5"/>
    <x v="0"/>
    <d v="2026-04-12T00:00:00"/>
    <m/>
    <m/>
    <x v="7"/>
    <s v="MHT"/>
    <m/>
    <s v="2024-02"/>
    <n v="45337"/>
    <x v="17"/>
  </r>
  <r>
    <n v="1455404"/>
    <n v="1424"/>
    <n v="1424"/>
    <s v="SAMFORD, SCOTT"/>
    <x v="395"/>
    <x v="8"/>
    <x v="0"/>
    <d v="2023-01-08T00:00:00"/>
    <m/>
    <m/>
    <x v="14"/>
    <s v="TPA"/>
    <m/>
    <s v="2024-02"/>
    <n v="45337"/>
    <x v="17"/>
  </r>
  <r>
    <n v="1455173"/>
    <n v="1425"/>
    <n v="1425"/>
    <s v="TVEDT, TOMMY"/>
    <x v="395"/>
    <x v="7"/>
    <x v="0"/>
    <d v="2023-10-26T00:00:00"/>
    <m/>
    <m/>
    <x v="6"/>
    <s v="PBI"/>
    <m/>
    <s v="2024-02"/>
    <n v="45337"/>
    <x v="17"/>
  </r>
  <r>
    <n v="1450320"/>
    <n v="1426"/>
    <n v="1426"/>
    <s v="VICKERY, CHRISTOPHER"/>
    <x v="395"/>
    <x v="8"/>
    <x v="0"/>
    <d v="2023-01-08T00:00:00"/>
    <m/>
    <m/>
    <x v="10"/>
    <s v="AUS"/>
    <m/>
    <s v="2024-02"/>
    <n v="45337"/>
    <x v="17"/>
  </r>
  <r>
    <n v="1455132"/>
    <n v="1427"/>
    <n v="1427"/>
    <s v="PONTZER, DAVID"/>
    <x v="395"/>
    <x v="7"/>
    <x v="0"/>
    <d v="2023-07-13T00:00:00"/>
    <m/>
    <s v="TR"/>
    <x v="5"/>
    <s v="UNV"/>
    <m/>
    <s v="2024-02"/>
    <n v="45337"/>
    <x v="17"/>
  </r>
  <r>
    <n v="1450323"/>
    <n v="1428"/>
    <n v="1428"/>
    <s v="ROBLES, HECTOR"/>
    <x v="395"/>
    <x v="8"/>
    <x v="0"/>
    <d v="2025-02-21T00:00:00"/>
    <m/>
    <m/>
    <x v="21"/>
    <s v="DFW"/>
    <m/>
    <s v="2024-02"/>
    <n v="45337"/>
    <x v="17"/>
  </r>
  <r>
    <n v="1455123"/>
    <n v="1429"/>
    <n v="1429"/>
    <s v="LETOURNEAU, CLAUDE"/>
    <x v="395"/>
    <x v="8"/>
    <x v="0"/>
    <d v="2023-09-16T00:00:00"/>
    <m/>
    <s v="TR"/>
    <x v="16"/>
    <s v="PBI"/>
    <m/>
    <s v="2024-02"/>
    <n v="45337"/>
    <x v="17"/>
  </r>
  <r>
    <n v="1453704"/>
    <n v="1430"/>
    <n v="1430"/>
    <s v="MARQUEZ, RICHARD"/>
    <x v="396"/>
    <x v="2"/>
    <x v="1"/>
    <d v="2027-03-19T00:00:00"/>
    <m/>
    <m/>
    <x v="15"/>
    <s v="CRQ"/>
    <m/>
    <s v="2024-02"/>
    <n v="45337"/>
    <x v="17"/>
  </r>
  <r>
    <n v="1460473"/>
    <n v="1431"/>
    <n v="1431"/>
    <s v="SMITH, PHILIP"/>
    <x v="396"/>
    <x v="5"/>
    <x v="0"/>
    <d v="2026-07-10T00:00:00"/>
    <m/>
    <m/>
    <x v="10"/>
    <s v="PBI"/>
    <m/>
    <s v="2024-02"/>
    <n v="45337"/>
    <x v="17"/>
  </r>
  <r>
    <n v="1473022"/>
    <n v="1432"/>
    <n v="1432"/>
    <s v="SILLS, ANTHONY"/>
    <x v="396"/>
    <x v="8"/>
    <x v="0"/>
    <d v="2024-02-29T00:00:00"/>
    <m/>
    <m/>
    <x v="18"/>
    <s v="TUL"/>
    <m/>
    <s v="2024-02"/>
    <n v="45337"/>
    <x v="17"/>
  </r>
  <r>
    <n v="1455069"/>
    <n v="1433"/>
    <n v="1433"/>
    <s v="PELLBRING, CHRISTIAN"/>
    <x v="396"/>
    <x v="8"/>
    <x v="0"/>
    <d v="2023-01-10T00:00:00"/>
    <m/>
    <m/>
    <x v="9"/>
    <s v="PBI"/>
    <m/>
    <s v="2024-02"/>
    <n v="45337"/>
    <x v="17"/>
  </r>
  <r>
    <n v="1453692"/>
    <n v="1434"/>
    <n v="1434"/>
    <s v="BISAGNO, GEORGE"/>
    <x v="396"/>
    <x v="8"/>
    <x v="0"/>
    <d v="2027-04-18T00:00:00"/>
    <m/>
    <m/>
    <x v="21"/>
    <s v="CVG"/>
    <m/>
    <s v="2024-02"/>
    <n v="45337"/>
    <x v="17"/>
  </r>
  <r>
    <n v="1455082"/>
    <n v="1435"/>
    <n v="1435"/>
    <s v="BRUNO, DON"/>
    <x v="396"/>
    <x v="8"/>
    <x v="0"/>
    <d v="2025-07-11T00:00:00"/>
    <m/>
    <m/>
    <x v="9"/>
    <s v="MDT"/>
    <m/>
    <s v="2024-02"/>
    <n v="45337"/>
    <x v="17"/>
  </r>
  <r>
    <n v="1453658"/>
    <n v="1436"/>
    <n v="1436"/>
    <s v="HALDER, JOHN"/>
    <x v="396"/>
    <x v="8"/>
    <x v="0"/>
    <d v="2023-02-12T00:00:00"/>
    <m/>
    <m/>
    <x v="18"/>
    <s v="PBI"/>
    <m/>
    <s v="2024-02"/>
    <n v="45337"/>
    <x v="17"/>
  </r>
  <r>
    <n v="1455017"/>
    <n v="1437"/>
    <n v="1437"/>
    <s v="THOMPSON, ANDREW"/>
    <x v="396"/>
    <x v="8"/>
    <x v="0"/>
    <d v="2023-01-10T00:00:00"/>
    <m/>
    <m/>
    <x v="5"/>
    <s v="JAX"/>
    <m/>
    <s v="2024-02"/>
    <n v="45337"/>
    <x v="17"/>
  </r>
  <r>
    <n v="1460443"/>
    <n v="1438"/>
    <n v="1438"/>
    <s v="MARSHALL JR, JAMES"/>
    <x v="396"/>
    <x v="0"/>
    <x v="0"/>
    <d v="2026-08-09T00:00:00"/>
    <m/>
    <m/>
    <x v="9"/>
    <s v="HOU"/>
    <m/>
    <s v="2024-02"/>
    <n v="45337"/>
    <x v="17"/>
  </r>
  <r>
    <n v="1455029"/>
    <n v="1439"/>
    <n v="1439"/>
    <s v="PETTY, JOHN"/>
    <x v="396"/>
    <x v="7"/>
    <x v="0"/>
    <d v="2023-01-10T00:00:00"/>
    <m/>
    <m/>
    <x v="18"/>
    <s v="SNA"/>
    <m/>
    <s v="2024-02"/>
    <n v="45337"/>
    <x v="17"/>
  </r>
  <r>
    <n v="1455040"/>
    <n v="1440"/>
    <n v="1440"/>
    <s v="KRUEGER JR, ROBERT"/>
    <x v="396"/>
    <x v="8"/>
    <x v="0"/>
    <d v="2023-02-12T00:00:00"/>
    <m/>
    <m/>
    <x v="4"/>
    <s v="SNA"/>
    <m/>
    <s v="2024-02"/>
    <n v="45337"/>
    <x v="17"/>
  </r>
  <r>
    <n v="1457326"/>
    <n v="1441"/>
    <n v="1441"/>
    <s v="CARON, MATTHEW"/>
    <x v="396"/>
    <x v="4"/>
    <x v="0"/>
    <d v="2019-11-15T00:00:00"/>
    <m/>
    <m/>
    <x v="9"/>
    <s v="MHT"/>
    <m/>
    <s v="2024-02"/>
    <n v="45337"/>
    <x v="17"/>
  </r>
  <r>
    <n v="1454999"/>
    <n v="1442"/>
    <n v="1442"/>
    <s v="CONSTANTINIDES, KAROLOS"/>
    <x v="396"/>
    <x v="7"/>
    <x v="0"/>
    <d v="2023-02-12T00:00:00"/>
    <m/>
    <s v="TR"/>
    <x v="10"/>
    <s v="PBI"/>
    <m/>
    <s v="2024-02"/>
    <n v="45337"/>
    <x v="17"/>
  </r>
  <r>
    <n v="1453649"/>
    <n v="1443"/>
    <n v="1443"/>
    <s v="KJELLSTROM, AXEL"/>
    <x v="396"/>
    <x v="8"/>
    <x v="0"/>
    <d v="2023-02-12T00:00:00"/>
    <m/>
    <m/>
    <x v="17"/>
    <s v="BZN"/>
    <m/>
    <s v="2024-02"/>
    <n v="45337"/>
    <x v="17"/>
  </r>
  <r>
    <n v="1455087"/>
    <n v="1444"/>
    <n v="1444"/>
    <s v="BUTLER, JEFFREY"/>
    <x v="396"/>
    <x v="5"/>
    <x v="0"/>
    <d v="2025-07-11T00:00:00"/>
    <m/>
    <s v="CA"/>
    <x v="10"/>
    <s v="DAB"/>
    <m/>
    <s v="2024-02"/>
    <n v="45337"/>
    <x v="17"/>
  </r>
  <r>
    <n v="1459780"/>
    <n v="1445"/>
    <n v="1445"/>
    <s v="MEEK, KENT"/>
    <x v="397"/>
    <x v="5"/>
    <x v="0"/>
    <d v="2024-09-11T00:00:00"/>
    <m/>
    <m/>
    <x v="9"/>
    <s v="ROA"/>
    <m/>
    <s v="2024-02"/>
    <n v="45337"/>
    <x v="17"/>
  </r>
  <r>
    <n v="1459742"/>
    <n v="1446"/>
    <n v="1446"/>
    <s v="LUNDBERG, HENRIK"/>
    <x v="397"/>
    <x v="5"/>
    <x v="0"/>
    <d v="2025-10-11T00:00:00"/>
    <m/>
    <m/>
    <x v="18"/>
    <s v="RDU"/>
    <m/>
    <s v="2024-02"/>
    <n v="45337"/>
    <x v="17"/>
  </r>
  <r>
    <n v="1459793"/>
    <n v="1447"/>
    <n v="1447"/>
    <s v="SMITH, CHRISTOPHER"/>
    <x v="397"/>
    <x v="7"/>
    <x v="0"/>
    <d v="2026-07-30T00:00:00"/>
    <m/>
    <m/>
    <x v="9"/>
    <s v="PWM"/>
    <m/>
    <s v="2024-02"/>
    <n v="45337"/>
    <x v="17"/>
  </r>
  <r>
    <n v="1459685"/>
    <n v="1448"/>
    <n v="1448"/>
    <s v="FRACHIONI, MARK"/>
    <x v="397"/>
    <x v="6"/>
    <x v="0"/>
    <d v="2024-05-22T00:00:00"/>
    <m/>
    <m/>
    <x v="18"/>
    <s v="MGM"/>
    <m/>
    <s v="2024-02"/>
    <n v="45337"/>
    <x v="17"/>
  </r>
  <r>
    <n v="1459603"/>
    <n v="1449"/>
    <n v="1449"/>
    <s v="CALLANAN, SEAN"/>
    <x v="397"/>
    <x v="5"/>
    <x v="0"/>
    <d v="2026-06-09T00:00:00"/>
    <m/>
    <m/>
    <x v="2"/>
    <s v="DFW"/>
    <m/>
    <s v="2024-02"/>
    <n v="45337"/>
    <x v="17"/>
  </r>
  <r>
    <n v="1459664"/>
    <n v="1450"/>
    <n v="1450"/>
    <s v="FARLEY, MATTHEW"/>
    <x v="397"/>
    <x v="0"/>
    <x v="0"/>
    <d v="2026-08-09T00:00:00"/>
    <m/>
    <m/>
    <x v="15"/>
    <s v="LGA"/>
    <m/>
    <s v="2024-02"/>
    <n v="45337"/>
    <x v="17"/>
  </r>
  <r>
    <n v="1464040"/>
    <n v="1451"/>
    <n v="1451"/>
    <s v="STRASMANN, GARY"/>
    <x v="398"/>
    <x v="8"/>
    <x v="0"/>
    <d v="2025-08-04T00:00:00"/>
    <m/>
    <m/>
    <x v="11"/>
    <s v="CRQ"/>
    <m/>
    <s v="2024-02"/>
    <n v="45337"/>
    <x v="17"/>
  </r>
  <r>
    <n v="1464027"/>
    <n v="1452"/>
    <n v="1452"/>
    <s v="DE MEY, JOHN"/>
    <x v="398"/>
    <x v="6"/>
    <x v="1"/>
    <d v="2008-04-03T00:00:00"/>
    <m/>
    <m/>
    <x v="19"/>
    <s v="IAD"/>
    <m/>
    <s v="2024-02"/>
    <n v="45337"/>
    <x v="17"/>
  </r>
  <r>
    <n v="1464039"/>
    <n v="1453"/>
    <n v="1453"/>
    <s v="ROKNE, JAN"/>
    <x v="398"/>
    <x v="0"/>
    <x v="0"/>
    <d v="2026-08-09T00:00:00"/>
    <m/>
    <m/>
    <x v="12"/>
    <s v="PVD"/>
    <m/>
    <s v="2024-02"/>
    <n v="45337"/>
    <x v="17"/>
  </r>
  <r>
    <n v="1464011"/>
    <n v="1454"/>
    <n v="1454"/>
    <s v="ALTENHOFEN, DIRK"/>
    <x v="398"/>
    <x v="2"/>
    <x v="1"/>
    <d v="2026-08-09T00:00:00"/>
    <m/>
    <m/>
    <x v="16"/>
    <s v="LAS"/>
    <m/>
    <s v="2024-02"/>
    <n v="45337"/>
    <x v="17"/>
  </r>
  <r>
    <n v="1464044"/>
    <n v="1455"/>
    <n v="1455"/>
    <s v="WELCH, RYAN"/>
    <x v="398"/>
    <x v="0"/>
    <x v="0"/>
    <d v="2026-08-09T00:00:00"/>
    <m/>
    <m/>
    <x v="9"/>
    <s v="MCO"/>
    <m/>
    <s v="2024-02"/>
    <n v="45337"/>
    <x v="17"/>
  </r>
  <r>
    <n v="1475797"/>
    <n v="1456"/>
    <n v="1456"/>
    <s v="MC DERMOND JR, ROBERT"/>
    <x v="398"/>
    <x v="8"/>
    <x v="0"/>
    <d v="2025-10-11T00:00:00"/>
    <m/>
    <m/>
    <x v="9"/>
    <s v="MDT"/>
    <m/>
    <s v="2024-02"/>
    <n v="45337"/>
    <x v="17"/>
  </r>
  <r>
    <n v="1464004"/>
    <n v="1457"/>
    <n v="1457"/>
    <s v="ALDRICH JR, THOMAS"/>
    <x v="398"/>
    <x v="0"/>
    <x v="0"/>
    <d v="2026-08-09T00:00:00"/>
    <m/>
    <m/>
    <x v="15"/>
    <s v="MCO"/>
    <m/>
    <s v="2024-02"/>
    <n v="45337"/>
    <x v="17"/>
  </r>
  <r>
    <n v="1456935"/>
    <n v="1458"/>
    <n v="1458"/>
    <s v="BRADLEY, CLARK"/>
    <x v="399"/>
    <x v="0"/>
    <x v="0"/>
    <d v="2026-08-09T00:00:00"/>
    <m/>
    <m/>
    <x v="18"/>
    <s v="PIT"/>
    <m/>
    <s v="2024-02"/>
    <n v="45337"/>
    <x v="17"/>
  </r>
  <r>
    <n v="1479364"/>
    <n v="1459"/>
    <n v="1459"/>
    <s v="STRATTON, STEVE"/>
    <x v="400"/>
    <x v="8"/>
    <x v="0"/>
    <d v="2023-04-10T00:00:00"/>
    <m/>
    <m/>
    <x v="18"/>
    <s v="RIC"/>
    <m/>
    <s v="2024-02"/>
    <n v="45337"/>
    <x v="17"/>
  </r>
  <r>
    <n v="1470574"/>
    <n v="1460"/>
    <n v="1460"/>
    <s v="VILLANI, RICHARD"/>
    <x v="400"/>
    <x v="0"/>
    <x v="0"/>
    <d v="2026-09-16T00:00:00"/>
    <m/>
    <m/>
    <x v="15"/>
    <s v="IAD"/>
    <m/>
    <s v="2024-02"/>
    <n v="45337"/>
    <x v="17"/>
  </r>
  <r>
    <n v="1475700"/>
    <n v="1461"/>
    <n v="1461"/>
    <s v="GAETA, MATTHEW"/>
    <x v="400"/>
    <x v="7"/>
    <x v="0"/>
    <d v="2023-05-13T00:00:00"/>
    <m/>
    <m/>
    <x v="19"/>
    <s v="SDF"/>
    <m/>
    <s v="2024-02"/>
    <n v="45337"/>
    <x v="17"/>
  </r>
  <r>
    <n v="1479361"/>
    <n v="1462"/>
    <n v="1462"/>
    <s v="BAGLEY, TIMOTHY"/>
    <x v="400"/>
    <x v="8"/>
    <x v="0"/>
    <d v="2023-05-13T00:00:00"/>
    <m/>
    <m/>
    <x v="18"/>
    <s v="BED"/>
    <m/>
    <s v="2024-02"/>
    <n v="45337"/>
    <x v="17"/>
  </r>
  <r>
    <n v="1475795"/>
    <n v="1463"/>
    <n v="1463"/>
    <s v="MARONEY, PATRICK"/>
    <x v="401"/>
    <x v="3"/>
    <x v="1"/>
    <d v="2025-10-08T00:00:00"/>
    <m/>
    <m/>
    <x v="3"/>
    <s v="MCO"/>
    <m/>
    <s v="2024-02"/>
    <n v="45337"/>
    <x v="17"/>
  </r>
  <r>
    <n v="1475801"/>
    <n v="1464"/>
    <n v="1464"/>
    <s v="MEHLING, TODD"/>
    <x v="401"/>
    <x v="6"/>
    <x v="0"/>
    <d v="2025-10-11T00:00:00"/>
    <m/>
    <m/>
    <x v="14"/>
    <s v="DAB"/>
    <m/>
    <s v="2024-02"/>
    <n v="45337"/>
    <x v="17"/>
  </r>
  <r>
    <n v="1471490"/>
    <n v="1465"/>
    <n v="1465"/>
    <s v="BYRNE JR, ALFRED"/>
    <x v="402"/>
    <x v="1"/>
    <x v="1"/>
    <d v="2024-12-28T00:00:00"/>
    <m/>
    <m/>
    <x v="5"/>
    <s v="PBI"/>
    <m/>
    <s v="2024-02"/>
    <n v="45337"/>
    <x v="17"/>
  </r>
  <r>
    <n v="1479264"/>
    <n v="1466"/>
    <n v="1466"/>
    <s v="SCHROEDER, VINCENT"/>
    <x v="403"/>
    <x v="7"/>
    <x v="0"/>
    <d v="2025-10-11T00:00:00"/>
    <m/>
    <m/>
    <x v="3"/>
    <s v="IAD"/>
    <m/>
    <s v="2024-02"/>
    <n v="45337"/>
    <x v="17"/>
  </r>
  <r>
    <n v="1475811"/>
    <n v="1467"/>
    <n v="1467"/>
    <s v="BROCK, ROBERT"/>
    <x v="403"/>
    <x v="8"/>
    <x v="0"/>
    <d v="2023-06-13T00:00:00"/>
    <m/>
    <m/>
    <x v="7"/>
    <s v="MCI"/>
    <m/>
    <s v="2024-02"/>
    <n v="45337"/>
    <x v="17"/>
  </r>
  <r>
    <n v="1479227"/>
    <n v="1468"/>
    <n v="1468"/>
    <s v="COOPER, CARL"/>
    <x v="403"/>
    <x v="8"/>
    <x v="0"/>
    <d v="2025-02-21T00:00:00"/>
    <m/>
    <m/>
    <x v="14"/>
    <s v="JAX"/>
    <m/>
    <s v="2024-02"/>
    <n v="45337"/>
    <x v="17"/>
  </r>
  <r>
    <n v="1479260"/>
    <n v="1469"/>
    <n v="1469"/>
    <s v="LAGNEAU, LAURENT"/>
    <x v="403"/>
    <x v="1"/>
    <x v="1"/>
    <d v="2023-05-13T00:00:00"/>
    <m/>
    <m/>
    <x v="12"/>
    <s v="SAT"/>
    <m/>
    <s v="2024-02"/>
    <n v="45337"/>
    <x v="17"/>
  </r>
  <r>
    <n v="1479253"/>
    <n v="1470"/>
    <n v="1470"/>
    <s v="HANSON, NICHOLAS"/>
    <x v="403"/>
    <x v="8"/>
    <x v="0"/>
    <d v="2025-02-21T00:00:00"/>
    <m/>
    <m/>
    <x v="12"/>
    <s v="GRR"/>
    <m/>
    <s v="2024-02"/>
    <n v="45337"/>
    <x v="17"/>
  </r>
  <r>
    <n v="1479266"/>
    <n v="1471"/>
    <n v="1471"/>
    <s v="TRAPUZZANO, ROBERT"/>
    <x v="403"/>
    <x v="0"/>
    <x v="1"/>
    <d v="2008-05-15T00:00:00"/>
    <m/>
    <m/>
    <x v="6"/>
    <s v="PIT"/>
    <m/>
    <s v="2024-02"/>
    <n v="45337"/>
    <x v="17"/>
  </r>
  <r>
    <n v="1483183"/>
    <n v="1472"/>
    <n v="1472"/>
    <s v="RISINGER, JEFFREY"/>
    <x v="404"/>
    <x v="8"/>
    <x v="0"/>
    <d v="2025-02-21T00:00:00"/>
    <m/>
    <m/>
    <x v="4"/>
    <s v="CVG"/>
    <m/>
    <s v="2024-02"/>
    <n v="45337"/>
    <x v="17"/>
  </r>
  <r>
    <n v="1483184"/>
    <n v="1473"/>
    <n v="1473"/>
    <s v="WOODFINT, STEVEN"/>
    <x v="404"/>
    <x v="7"/>
    <x v="0"/>
    <d v="2026-08-13T00:00:00"/>
    <m/>
    <s v="TR"/>
    <x v="14"/>
    <s v="TYS"/>
    <m/>
    <s v="2024-02"/>
    <n v="45337"/>
    <x v="17"/>
  </r>
  <r>
    <n v="1483174"/>
    <n v="1474"/>
    <n v="1474"/>
    <s v="GROSS, DAVID"/>
    <x v="404"/>
    <x v="8"/>
    <x v="0"/>
    <d v="2024-05-22T00:00:00"/>
    <m/>
    <m/>
    <x v="11"/>
    <s v="BED"/>
    <m/>
    <s v="2024-02"/>
    <n v="45337"/>
    <x v="17"/>
  </r>
  <r>
    <n v="1483171"/>
    <n v="1475"/>
    <n v="1475"/>
    <s v="ANDERSON, DAVID"/>
    <x v="404"/>
    <x v="8"/>
    <x v="0"/>
    <d v="2024-05-22T00:00:00"/>
    <m/>
    <m/>
    <x v="9"/>
    <s v="TPA"/>
    <m/>
    <s v="2024-02"/>
    <n v="45337"/>
    <x v="17"/>
  </r>
  <r>
    <n v="1483180"/>
    <n v="1476"/>
    <n v="1476"/>
    <s v="MAY, PETER"/>
    <x v="404"/>
    <x v="6"/>
    <x v="0"/>
    <d v="2024-05-22T00:00:00"/>
    <m/>
    <m/>
    <x v="8"/>
    <s v="PIT"/>
    <m/>
    <s v="2024-02"/>
    <n v="45337"/>
    <x v="17"/>
  </r>
  <r>
    <n v="1483176"/>
    <n v="1477"/>
    <n v="1477"/>
    <s v="HURLBERT, TIMOTHY"/>
    <x v="404"/>
    <x v="8"/>
    <x v="0"/>
    <d v="2008-05-30T00:00:00"/>
    <m/>
    <s v="TR"/>
    <x v="18"/>
    <s v="BNA"/>
    <m/>
    <s v="2024-02"/>
    <n v="45337"/>
    <x v="17"/>
  </r>
  <r>
    <n v="1488009"/>
    <n v="1478"/>
    <n v="1478"/>
    <s v="CONN, DAVID"/>
    <x v="405"/>
    <x v="6"/>
    <x v="0"/>
    <d v="2024-06-12T00:00:00"/>
    <m/>
    <m/>
    <x v="4"/>
    <s v="GSP"/>
    <m/>
    <s v="2024-02"/>
    <n v="45337"/>
    <x v="17"/>
  </r>
  <r>
    <n v="1487754"/>
    <n v="1479"/>
    <n v="1479"/>
    <s v="GENTRY, GREGORY"/>
    <x v="406"/>
    <x v="2"/>
    <x v="1"/>
    <d v="2026-05-08T00:00:00"/>
    <m/>
    <m/>
    <x v="6"/>
    <s v="SRQ"/>
    <m/>
    <s v="2024-02"/>
    <n v="45337"/>
    <x v="17"/>
  </r>
  <r>
    <n v="1487765"/>
    <n v="1480"/>
    <n v="1480"/>
    <s v="NIEWOIT JR, JOHN"/>
    <x v="406"/>
    <x v="8"/>
    <x v="0"/>
    <d v="2025-08-08T00:00:00"/>
    <m/>
    <m/>
    <x v="5"/>
    <s v="DTW"/>
    <m/>
    <s v="2024-02"/>
    <n v="45337"/>
    <x v="17"/>
  </r>
  <r>
    <n v="1483173"/>
    <n v="1481"/>
    <n v="1481"/>
    <s v="GAMMILL, DAVID"/>
    <x v="406"/>
    <x v="7"/>
    <x v="0"/>
    <d v="2025-06-11T00:00:00"/>
    <m/>
    <m/>
    <x v="5"/>
    <s v="COS"/>
    <m/>
    <s v="2024-02"/>
    <n v="45337"/>
    <x v="17"/>
  </r>
  <r>
    <n v="1487758"/>
    <n v="1482"/>
    <n v="1482"/>
    <s v="HOPPER, ROBERT"/>
    <x v="406"/>
    <x v="8"/>
    <x v="0"/>
    <d v="2008-06-19T00:00:00"/>
    <m/>
    <m/>
    <x v="18"/>
    <s v="IND"/>
    <m/>
    <s v="2024-02"/>
    <n v="45337"/>
    <x v="17"/>
  </r>
  <r>
    <n v="1487761"/>
    <n v="1483"/>
    <n v="1483"/>
    <s v="KOBLAND, NEIL"/>
    <x v="406"/>
    <x v="6"/>
    <x v="0"/>
    <d v="2024-07-15T00:00:00"/>
    <m/>
    <m/>
    <x v="18"/>
    <s v="OAK"/>
    <m/>
    <s v="2024-02"/>
    <n v="45337"/>
    <x v="17"/>
  </r>
  <r>
    <n v="1495583"/>
    <n v="1484"/>
    <n v="1484"/>
    <s v="PISO, ANTHONY"/>
    <x v="407"/>
    <x v="7"/>
    <x v="0"/>
    <d v="2024-06-12T00:00:00"/>
    <m/>
    <m/>
    <x v="18"/>
    <s v="TYS"/>
    <m/>
    <s v="2024-02"/>
    <n v="45337"/>
    <x v="17"/>
  </r>
  <r>
    <n v="1495560"/>
    <n v="1485"/>
    <n v="1485"/>
    <s v="BUTLER, STEPHEN"/>
    <x v="407"/>
    <x v="5"/>
    <x v="0"/>
    <d v="2022-03-11T00:00:00"/>
    <m/>
    <m/>
    <x v="10"/>
    <s v="FWA"/>
    <m/>
    <s v="2024-02"/>
    <n v="45337"/>
    <x v="17"/>
  </r>
  <r>
    <n v="1495558"/>
    <n v="1486"/>
    <n v="1486"/>
    <s v="BEHESHTI, KEYVAN"/>
    <x v="407"/>
    <x v="8"/>
    <x v="0"/>
    <d v="2025-12-21T00:00:00"/>
    <m/>
    <m/>
    <x v="11"/>
    <s v="PBI"/>
    <m/>
    <s v="2024-02"/>
    <n v="45337"/>
    <x v="17"/>
  </r>
  <r>
    <n v="1495570"/>
    <n v="1487"/>
    <n v="1487"/>
    <s v="GARBE, MARK"/>
    <x v="407"/>
    <x v="5"/>
    <x v="0"/>
    <d v="2027-04-15T00:00:00"/>
    <m/>
    <m/>
    <x v="15"/>
    <s v="DTW"/>
    <m/>
    <s v="2024-02"/>
    <n v="45337"/>
    <x v="17"/>
  </r>
  <r>
    <n v="1495567"/>
    <n v="1488"/>
    <n v="1488"/>
    <s v="FLAUGH, ROBERT"/>
    <x v="407"/>
    <x v="6"/>
    <x v="0"/>
    <d v="2024-07-15T00:00:00"/>
    <m/>
    <m/>
    <x v="0"/>
    <s v="CVG"/>
    <m/>
    <s v="2024-02"/>
    <n v="45337"/>
    <x v="17"/>
  </r>
  <r>
    <n v="1495586"/>
    <n v="1489"/>
    <n v="1489"/>
    <s v="WINTER, TROY"/>
    <x v="407"/>
    <x v="5"/>
    <x v="0"/>
    <d v="2024-10-08T00:00:00"/>
    <m/>
    <m/>
    <x v="7"/>
    <s v="TVC"/>
    <m/>
    <s v="2024-02"/>
    <n v="45337"/>
    <x v="17"/>
  </r>
  <r>
    <n v="1495575"/>
    <n v="1490"/>
    <n v="1490"/>
    <s v="HOSSEINZADEH, AMIR"/>
    <x v="407"/>
    <x v="6"/>
    <x v="0"/>
    <d v="2025-05-13T00:00:00"/>
    <m/>
    <m/>
    <x v="14"/>
    <s v="GSO"/>
    <m/>
    <s v="2024-02"/>
    <n v="45337"/>
    <x v="17"/>
  </r>
  <r>
    <n v="1495577"/>
    <n v="1491"/>
    <n v="1491"/>
    <s v="MEINBERG, JAMES"/>
    <x v="407"/>
    <x v="5"/>
    <x v="0"/>
    <d v="2025-05-08T00:00:00"/>
    <m/>
    <m/>
    <x v="0"/>
    <s v="CVG"/>
    <m/>
    <s v="2024-02"/>
    <n v="45337"/>
    <x v="17"/>
  </r>
  <r>
    <n v="1495559"/>
    <n v="1492"/>
    <n v="1492"/>
    <s v="BELL, JONATHAN"/>
    <x v="407"/>
    <x v="6"/>
    <x v="0"/>
    <d v="2024-07-15T00:00:00"/>
    <m/>
    <m/>
    <x v="9"/>
    <s v="CVG"/>
    <m/>
    <s v="2024-02"/>
    <n v="45337"/>
    <x v="17"/>
  </r>
  <r>
    <n v="1505668"/>
    <n v="1493"/>
    <n v="1493"/>
    <s v="WELCH, DANIEL"/>
    <x v="407"/>
    <x v="5"/>
    <x v="0"/>
    <d v="2024-10-08T00:00:00"/>
    <m/>
    <m/>
    <x v="5"/>
    <s v="GSP"/>
    <m/>
    <s v="2024-02"/>
    <n v="45337"/>
    <x v="17"/>
  </r>
  <r>
    <n v="1495582"/>
    <n v="1494"/>
    <n v="1494"/>
    <s v="NIBBE, RYAN"/>
    <x v="407"/>
    <x v="6"/>
    <x v="0"/>
    <d v="2025-07-11T00:00:00"/>
    <m/>
    <s v="TR"/>
    <x v="4"/>
    <s v="CLT"/>
    <m/>
    <s v="2024-02"/>
    <n v="45337"/>
    <x v="17"/>
  </r>
  <r>
    <n v="1495592"/>
    <n v="1495"/>
    <n v="1495"/>
    <s v="KILBARGER, SHAWN"/>
    <x v="407"/>
    <x v="6"/>
    <x v="0"/>
    <d v="2025-07-11T00:00:00"/>
    <m/>
    <m/>
    <x v="16"/>
    <s v="DAY"/>
    <m/>
    <s v="2024-02"/>
    <n v="45337"/>
    <x v="17"/>
  </r>
  <r>
    <n v="1495571"/>
    <n v="1496"/>
    <n v="1496"/>
    <s v="GAUTRAUD, MICAH"/>
    <x v="407"/>
    <x v="6"/>
    <x v="0"/>
    <d v="2026-01-25T00:00:00"/>
    <m/>
    <m/>
    <x v="16"/>
    <s v="DAY"/>
    <m/>
    <s v="2024-02"/>
    <n v="45337"/>
    <x v="17"/>
  </r>
  <r>
    <n v="1495573"/>
    <n v="1497"/>
    <n v="1497"/>
    <s v="GRAMMER, DONALD"/>
    <x v="407"/>
    <x v="2"/>
    <x v="1"/>
    <d v="2026-05-08T00:00:00"/>
    <m/>
    <m/>
    <x v="10"/>
    <s v="CMH"/>
    <m/>
    <s v="2024-02"/>
    <n v="45337"/>
    <x v="17"/>
  </r>
  <r>
    <n v="1500445"/>
    <n v="1498"/>
    <n v="1498"/>
    <s v="BOGGS, PHILIP"/>
    <x v="408"/>
    <x v="6"/>
    <x v="0"/>
    <d v="2008-07-17T00:00:00"/>
    <m/>
    <m/>
    <x v="20"/>
    <s v="FWA"/>
    <m/>
    <s v="2024-02"/>
    <n v="45337"/>
    <x v="17"/>
  </r>
  <r>
    <n v="1500456"/>
    <n v="1499"/>
    <n v="1499"/>
    <s v="SWEENEY IV, BAYARD"/>
    <x v="408"/>
    <x v="5"/>
    <x v="0"/>
    <d v="2026-05-08T00:00:00"/>
    <m/>
    <m/>
    <x v="9"/>
    <s v="DTW"/>
    <m/>
    <s v="2024-02"/>
    <n v="45337"/>
    <x v="17"/>
  </r>
  <r>
    <n v="1500457"/>
    <n v="1500"/>
    <n v="1500"/>
    <s v="WALDO, EDWARD"/>
    <x v="408"/>
    <x v="6"/>
    <x v="0"/>
    <d v="2024-07-15T00:00:00"/>
    <m/>
    <m/>
    <x v="9"/>
    <s v="CMH"/>
    <m/>
    <s v="2024-02"/>
    <n v="45337"/>
    <x v="17"/>
  </r>
  <r>
    <n v="1505656"/>
    <n v="1501"/>
    <n v="1501"/>
    <s v="EWERT, JOHN"/>
    <x v="408"/>
    <x v="8"/>
    <x v="0"/>
    <d v="2024-08-17T00:00:00"/>
    <m/>
    <m/>
    <x v="5"/>
    <s v="JAX"/>
    <m/>
    <s v="2024-02"/>
    <n v="45337"/>
    <x v="17"/>
  </r>
  <r>
    <n v="1500458"/>
    <n v="1502"/>
    <n v="1502"/>
    <s v="WHITEHEAD, BRUCE"/>
    <x v="408"/>
    <x v="6"/>
    <x v="0"/>
    <d v="2025-02-21T00:00:00"/>
    <m/>
    <m/>
    <x v="5"/>
    <s v="TYS"/>
    <m/>
    <s v="2024-02"/>
    <n v="45337"/>
    <x v="17"/>
  </r>
  <r>
    <n v="1500455"/>
    <n v="1503"/>
    <n v="1503"/>
    <s v="ROMANO, CARMELO"/>
    <x v="408"/>
    <x v="6"/>
    <x v="0"/>
    <d v="2025-02-21T00:00:00"/>
    <m/>
    <m/>
    <x v="8"/>
    <s v="TPA"/>
    <m/>
    <s v="2024-02"/>
    <n v="45337"/>
    <x v="17"/>
  </r>
  <r>
    <n v="1500448"/>
    <n v="1504"/>
    <n v="1504"/>
    <s v="FUDURIC, MARK"/>
    <x v="408"/>
    <x v="1"/>
    <x v="1"/>
    <d v="2022-10-25T00:00:00"/>
    <m/>
    <m/>
    <x v="1"/>
    <s v="CLE"/>
    <m/>
    <s v="2024-02"/>
    <n v="45337"/>
    <x v="17"/>
  </r>
  <r>
    <n v="1500444"/>
    <n v="1505"/>
    <n v="1505"/>
    <s v="BAKER, MICHAEL"/>
    <x v="408"/>
    <x v="1"/>
    <x v="1"/>
    <d v="2026-01-07T00:00:00"/>
    <m/>
    <m/>
    <x v="9"/>
    <s v="SJC"/>
    <m/>
    <s v="2024-02"/>
    <n v="45337"/>
    <x v="17"/>
  </r>
  <r>
    <n v="1505667"/>
    <n v="1506"/>
    <n v="1506"/>
    <s v="ZURAWSKI, DARREN"/>
    <x v="408"/>
    <x v="6"/>
    <x v="0"/>
    <d v="2025-02-21T00:00:00"/>
    <m/>
    <m/>
    <x v="16"/>
    <s v="CLE"/>
    <m/>
    <s v="2024-02"/>
    <n v="45337"/>
    <x v="17"/>
  </r>
  <r>
    <n v="1505658"/>
    <n v="1507"/>
    <n v="1507"/>
    <s v="HAMILTON, JEFFERY"/>
    <x v="408"/>
    <x v="6"/>
    <x v="0"/>
    <d v="2024-08-17T00:00:00"/>
    <m/>
    <m/>
    <x v="9"/>
    <s v="IND"/>
    <m/>
    <s v="2024-02"/>
    <n v="45337"/>
    <x v="17"/>
  </r>
  <r>
    <n v="1503783"/>
    <n v="1508"/>
    <n v="1508"/>
    <s v="SWINEY, JEFFREY"/>
    <x v="409"/>
    <x v="8"/>
    <x v="0"/>
    <d v="2025-10-11T00:00:00"/>
    <m/>
    <m/>
    <x v="5"/>
    <s v="DFW"/>
    <m/>
    <s v="2024-02"/>
    <n v="45337"/>
    <x v="17"/>
  </r>
  <r>
    <n v="1503781"/>
    <n v="1509"/>
    <n v="1509"/>
    <s v="OLDENBURG, GREGORY"/>
    <x v="409"/>
    <x v="8"/>
    <x v="0"/>
    <d v="2024-08-17T00:00:00"/>
    <m/>
    <m/>
    <x v="11"/>
    <s v="PIT"/>
    <m/>
    <s v="2024-02"/>
    <n v="45337"/>
    <x v="17"/>
  </r>
  <r>
    <n v="1503772"/>
    <n v="1510"/>
    <n v="1510"/>
    <s v="CHRIST, GREGORY"/>
    <x v="409"/>
    <x v="7"/>
    <x v="0"/>
    <d v="2024-09-11T00:00:00"/>
    <m/>
    <m/>
    <x v="21"/>
    <s v="SEA"/>
    <m/>
    <s v="2024-02"/>
    <n v="45337"/>
    <x v="17"/>
  </r>
  <r>
    <n v="1503782"/>
    <n v="1511"/>
    <n v="1511"/>
    <s v="PERPICH, JASON"/>
    <x v="409"/>
    <x v="7"/>
    <x v="0"/>
    <d v="2024-09-11T00:00:00"/>
    <m/>
    <m/>
    <x v="0"/>
    <s v="MSP"/>
    <m/>
    <s v="2024-02"/>
    <n v="45337"/>
    <x v="17"/>
  </r>
  <r>
    <n v="1504178"/>
    <n v="1512"/>
    <n v="1512"/>
    <s v="MATHERS, ROBERT"/>
    <x v="409"/>
    <x v="6"/>
    <x v="0"/>
    <d v="2024-09-11T00:00:00"/>
    <m/>
    <m/>
    <x v="8"/>
    <s v="CHA"/>
    <m/>
    <s v="2024-02"/>
    <n v="45337"/>
    <x v="17"/>
  </r>
  <r>
    <n v="1503775"/>
    <n v="1513"/>
    <n v="1513"/>
    <s v="FLORIAN, KERRIE"/>
    <x v="409"/>
    <x v="5"/>
    <x v="0"/>
    <d v="2019-12-14T00:00:00"/>
    <m/>
    <m/>
    <x v="18"/>
    <s v="CLT"/>
    <m/>
    <s v="2024-02"/>
    <n v="45337"/>
    <x v="17"/>
  </r>
  <r>
    <n v="1503785"/>
    <n v="1514"/>
    <n v="1514"/>
    <s v="TOMLINSON, JASON"/>
    <x v="409"/>
    <x v="1"/>
    <x v="1"/>
    <d v="2026-01-07T00:00:00"/>
    <m/>
    <m/>
    <x v="3"/>
    <s v="CMH"/>
    <m/>
    <s v="2024-02"/>
    <n v="45337"/>
    <x v="17"/>
  </r>
  <r>
    <n v="1503784"/>
    <n v="1515"/>
    <n v="1515"/>
    <s v="TIMMINS, CHRISTIAN"/>
    <x v="409"/>
    <x v="5"/>
    <x v="0"/>
    <d v="2019-11-19T00:00:00"/>
    <m/>
    <m/>
    <x v="4"/>
    <s v="MSY"/>
    <m/>
    <s v="2024-02"/>
    <n v="45337"/>
    <x v="17"/>
  </r>
  <r>
    <n v="1503771"/>
    <n v="1516"/>
    <n v="1516"/>
    <s v="CHERRY, MICHAEL"/>
    <x v="409"/>
    <x v="6"/>
    <x v="0"/>
    <d v="2024-12-22T00:00:00"/>
    <m/>
    <s v="CA"/>
    <x v="8"/>
    <s v="TVC"/>
    <m/>
    <s v="2024-02"/>
    <n v="45337"/>
    <x v="17"/>
  </r>
  <r>
    <n v="1504177"/>
    <n v="1517"/>
    <n v="1517"/>
    <s v="KERR, GAVIN"/>
    <x v="409"/>
    <x v="6"/>
    <x v="0"/>
    <d v="2024-09-11T00:00:00"/>
    <m/>
    <m/>
    <x v="16"/>
    <s v="PSP"/>
    <m/>
    <s v="2024-02"/>
    <n v="45337"/>
    <x v="17"/>
  </r>
  <r>
    <n v="1505962"/>
    <n v="1518"/>
    <n v="1518"/>
    <s v="RYMER, DAVID"/>
    <x v="410"/>
    <x v="6"/>
    <x v="0"/>
    <m/>
    <m/>
    <m/>
    <x v="18"/>
    <s v="ILM"/>
    <m/>
    <s v="2024-02"/>
    <n v="45337"/>
    <x v="17"/>
  </r>
  <r>
    <n v="1505659"/>
    <n v="1519"/>
    <n v="1519"/>
    <s v="HAMILTON, STEPHEN"/>
    <x v="410"/>
    <x v="6"/>
    <x v="0"/>
    <d v="2024-09-11T00:00:00"/>
    <m/>
    <m/>
    <x v="13"/>
    <s v="ONT"/>
    <m/>
    <s v="2024-02"/>
    <n v="45337"/>
    <x v="17"/>
  </r>
  <r>
    <n v="1505663"/>
    <n v="1520"/>
    <n v="1520"/>
    <s v="MORAIS, ODILON"/>
    <x v="410"/>
    <x v="5"/>
    <x v="0"/>
    <d v="2025-05-13T00:00:00"/>
    <m/>
    <m/>
    <x v="2"/>
    <s v="RDM"/>
    <m/>
    <s v="2024-02"/>
    <n v="45337"/>
    <x v="17"/>
  </r>
  <r>
    <n v="1505666"/>
    <n v="1521"/>
    <n v="1521"/>
    <s v="SILVA, HENRY"/>
    <x v="410"/>
    <x v="6"/>
    <x v="0"/>
    <m/>
    <m/>
    <m/>
    <x v="14"/>
    <s v="CMH"/>
    <m/>
    <s v="2024-02"/>
    <n v="45337"/>
    <x v="17"/>
  </r>
  <r>
    <n v="1505955"/>
    <n v="1522"/>
    <n v="1522"/>
    <s v="GILLILAND, MARK"/>
    <x v="410"/>
    <x v="5"/>
    <x v="0"/>
    <d v="2024-10-08T00:00:00"/>
    <m/>
    <m/>
    <x v="2"/>
    <s v="CLT"/>
    <m/>
    <s v="2024-02"/>
    <n v="45337"/>
    <x v="17"/>
  </r>
  <r>
    <n v="1505662"/>
    <n v="1523"/>
    <n v="1523"/>
    <s v="MITTEN, ERIC"/>
    <x v="410"/>
    <x v="6"/>
    <x v="0"/>
    <d v="2025-08-08T00:00:00"/>
    <m/>
    <m/>
    <x v="18"/>
    <s v="PHX"/>
    <m/>
    <s v="2024-02"/>
    <n v="45337"/>
    <x v="17"/>
  </r>
  <r>
    <n v="1505654"/>
    <n v="1524"/>
    <n v="1524"/>
    <s v="ARCHER, JEFFREY"/>
    <x v="410"/>
    <x v="5"/>
    <x v="0"/>
    <d v="2024-10-08T00:00:00"/>
    <m/>
    <s v="TR"/>
    <x v="18"/>
    <s v="CMH"/>
    <m/>
    <s v="2024-02"/>
    <n v="45337"/>
    <x v="17"/>
  </r>
  <r>
    <n v="1505660"/>
    <n v="1525"/>
    <n v="1525"/>
    <s v="KINGHAM, JOEL"/>
    <x v="410"/>
    <x v="6"/>
    <x v="0"/>
    <d v="2024-09-11T00:00:00"/>
    <m/>
    <m/>
    <x v="14"/>
    <s v="DEN"/>
    <m/>
    <s v="2024-02"/>
    <n v="45337"/>
    <x v="17"/>
  </r>
  <r>
    <n v="1505960"/>
    <n v="1526"/>
    <n v="1526"/>
    <s v="MILLER, SCOTT"/>
    <x v="410"/>
    <x v="5"/>
    <x v="0"/>
    <d v="2020-01-20T00:00:00"/>
    <m/>
    <s v="TR"/>
    <x v="5"/>
    <s v="CMH"/>
    <m/>
    <s v="2024-02"/>
    <n v="45337"/>
    <x v="17"/>
  </r>
  <r>
    <n v="1520443"/>
    <n v="1527"/>
    <n v="1527"/>
    <s v="WITEK, RICHARD"/>
    <x v="411"/>
    <x v="6"/>
    <x v="0"/>
    <d v="2025-02-21T00:00:00"/>
    <m/>
    <m/>
    <x v="9"/>
    <s v="DTW"/>
    <m/>
    <s v="2024-02"/>
    <n v="45337"/>
    <x v="17"/>
  </r>
  <r>
    <n v="1535123"/>
    <n v="1528"/>
    <n v="1528"/>
    <s v="MCCLASKEY, LESLIE"/>
    <x v="412"/>
    <x v="6"/>
    <x v="0"/>
    <d v="2026-03-18T00:00:00"/>
    <m/>
    <s v="TR"/>
    <x v="6"/>
    <s v="CMH"/>
    <m/>
    <s v="2024-02"/>
    <n v="45337"/>
    <x v="17"/>
  </r>
  <r>
    <n v="1520438"/>
    <n v="1529"/>
    <n v="1529"/>
    <s v="MARTIN, KERRY"/>
    <x v="412"/>
    <x v="5"/>
    <x v="0"/>
    <d v="2019-11-19T00:00:00"/>
    <m/>
    <m/>
    <x v="9"/>
    <s v="PDX"/>
    <m/>
    <s v="2024-02"/>
    <n v="45337"/>
    <x v="17"/>
  </r>
  <r>
    <n v="1520432"/>
    <n v="1530"/>
    <n v="1530"/>
    <s v="LENHARD III, ROBERT"/>
    <x v="413"/>
    <x v="5"/>
    <x v="0"/>
    <d v="2025-05-13T00:00:00"/>
    <m/>
    <m/>
    <x v="8"/>
    <s v="PHX"/>
    <m/>
    <s v="2024-02"/>
    <n v="45337"/>
    <x v="17"/>
  </r>
  <r>
    <n v="1513049"/>
    <n v="1531"/>
    <n v="1531"/>
    <s v="HULL, TERRI"/>
    <x v="414"/>
    <x v="6"/>
    <x v="0"/>
    <m/>
    <m/>
    <m/>
    <x v="9"/>
    <s v="DAB"/>
    <m/>
    <s v="2024-02"/>
    <n v="45337"/>
    <x v="17"/>
  </r>
  <r>
    <n v="1513043"/>
    <n v="1532"/>
    <n v="1532"/>
    <s v="FREIER, JOHN"/>
    <x v="414"/>
    <x v="5"/>
    <x v="0"/>
    <d v="2024-10-08T00:00:00"/>
    <m/>
    <m/>
    <x v="5"/>
    <s v="MYR"/>
    <m/>
    <s v="2024-02"/>
    <n v="45337"/>
    <x v="17"/>
  </r>
  <r>
    <n v="1513061"/>
    <n v="1533"/>
    <n v="1533"/>
    <s v="PETERSON, JOHN"/>
    <x v="414"/>
    <x v="6"/>
    <x v="0"/>
    <d v="2008-08-28T00:00:00"/>
    <m/>
    <m/>
    <x v="18"/>
    <s v="DTW"/>
    <m/>
    <s v="2024-02"/>
    <n v="45337"/>
    <x v="17"/>
  </r>
  <r>
    <n v="1513053"/>
    <n v="1534"/>
    <n v="1534"/>
    <s v="MCKITTRICK, TIMOTHY"/>
    <x v="414"/>
    <x v="5"/>
    <x v="0"/>
    <d v="2024-10-16T00:00:00"/>
    <m/>
    <m/>
    <x v="18"/>
    <s v="TPA"/>
    <m/>
    <s v="2024-02"/>
    <n v="45337"/>
    <x v="17"/>
  </r>
  <r>
    <n v="1513052"/>
    <n v="1535"/>
    <n v="1535"/>
    <s v="KOVANEN, MIKA"/>
    <x v="414"/>
    <x v="5"/>
    <x v="0"/>
    <d v="2025-08-08T00:00:00"/>
    <m/>
    <m/>
    <x v="18"/>
    <s v="ROA"/>
    <m/>
    <s v="2024-02"/>
    <n v="45337"/>
    <x v="17"/>
  </r>
  <r>
    <n v="1513056"/>
    <n v="1536"/>
    <n v="1536"/>
    <s v="MILLER, JAMES"/>
    <x v="414"/>
    <x v="5"/>
    <x v="0"/>
    <d v="2019-11-19T00:00:00"/>
    <m/>
    <s v="TR"/>
    <x v="4"/>
    <s v="SAT"/>
    <m/>
    <s v="2024-02"/>
    <n v="45337"/>
    <x v="17"/>
  </r>
  <r>
    <n v="1520439"/>
    <n v="1537"/>
    <n v="1537"/>
    <s v="OBERLIN III, JOHN"/>
    <x v="414"/>
    <x v="5"/>
    <x v="0"/>
    <d v="2019-11-19T00:00:00"/>
    <m/>
    <m/>
    <x v="10"/>
    <s v="COS"/>
    <m/>
    <s v="2024-02"/>
    <n v="45337"/>
    <x v="17"/>
  </r>
  <r>
    <n v="1513041"/>
    <n v="1538"/>
    <n v="1538"/>
    <s v="CALODNEY, JASON"/>
    <x v="414"/>
    <x v="1"/>
    <x v="1"/>
    <d v="2026-10-05T00:00:00"/>
    <m/>
    <m/>
    <x v="3"/>
    <s v="CMH"/>
    <m/>
    <s v="2024-02"/>
    <n v="45337"/>
    <x v="17"/>
  </r>
  <r>
    <n v="1513059"/>
    <n v="1539"/>
    <n v="1539"/>
    <s v="MISYUKEVICH, KONSTANTYN"/>
    <x v="414"/>
    <x v="5"/>
    <x v="0"/>
    <d v="2026-03-18T00:00:00"/>
    <m/>
    <s v="TR"/>
    <x v="9"/>
    <s v="LAN"/>
    <m/>
    <s v="2024-02"/>
    <n v="45337"/>
    <x v="17"/>
  </r>
  <r>
    <n v="1527388"/>
    <n v="1540"/>
    <n v="1540"/>
    <s v="KOVACH, RICHARD"/>
    <x v="415"/>
    <x v="5"/>
    <x v="0"/>
    <d v="2025-08-11T00:00:00"/>
    <m/>
    <m/>
    <x v="22"/>
    <s v="MBS"/>
    <m/>
    <s v="2024-02"/>
    <n v="45337"/>
    <x v="17"/>
  </r>
  <r>
    <n v="1520440"/>
    <n v="1541"/>
    <n v="1541"/>
    <s v="ORTH, TYREL"/>
    <x v="416"/>
    <x v="5"/>
    <x v="0"/>
    <d v="2025-10-11T00:00:00"/>
    <m/>
    <s v="TR"/>
    <x v="18"/>
    <s v="CMH"/>
    <m/>
    <s v="2024-02"/>
    <n v="45337"/>
    <x v="17"/>
  </r>
  <r>
    <n v="1520430"/>
    <n v="1542"/>
    <n v="1542"/>
    <s v="GILMER, ROBERT"/>
    <x v="416"/>
    <x v="5"/>
    <x v="0"/>
    <d v="2024-10-16T00:00:00"/>
    <m/>
    <m/>
    <x v="2"/>
    <s v="PBI"/>
    <m/>
    <s v="2024-02"/>
    <n v="45337"/>
    <x v="17"/>
  </r>
  <r>
    <n v="1527400"/>
    <n v="1543"/>
    <n v="1543"/>
    <s v="WAGNER, RONALD"/>
    <x v="416"/>
    <x v="5"/>
    <x v="0"/>
    <d v="2024-10-16T00:00:00"/>
    <m/>
    <m/>
    <x v="9"/>
    <s v="CVG"/>
    <m/>
    <s v="2024-02"/>
    <n v="45337"/>
    <x v="17"/>
  </r>
  <r>
    <n v="1532107"/>
    <n v="1544"/>
    <n v="1544"/>
    <s v="SCHWALM, PHILIP"/>
    <x v="417"/>
    <x v="6"/>
    <x v="0"/>
    <d v="2008-09-25T00:00:00"/>
    <m/>
    <m/>
    <x v="14"/>
    <s v="TUL"/>
    <m/>
    <s v="2024-02"/>
    <n v="45337"/>
    <x v="17"/>
  </r>
  <r>
    <n v="1522209"/>
    <n v="1545"/>
    <n v="1545"/>
    <s v="PALFREY, JOHN"/>
    <x v="417"/>
    <x v="5"/>
    <x v="0"/>
    <d v="2019-12-14T00:00:00"/>
    <m/>
    <m/>
    <x v="2"/>
    <s v="DAB"/>
    <m/>
    <s v="2024-02"/>
    <n v="45337"/>
    <x v="17"/>
  </r>
  <r>
    <n v="1522200"/>
    <n v="1546"/>
    <n v="1546"/>
    <s v="DRYDEN, ERIC"/>
    <x v="417"/>
    <x v="8"/>
    <x v="0"/>
    <d v="2009-12-25T00:00:00"/>
    <m/>
    <m/>
    <x v="17"/>
    <s v="TUS"/>
    <m/>
    <s v="2024-02"/>
    <n v="45337"/>
    <x v="17"/>
  </r>
  <r>
    <n v="1522213"/>
    <n v="1547"/>
    <n v="1547"/>
    <s v="SUMMERS, JAMES"/>
    <x v="417"/>
    <x v="5"/>
    <x v="0"/>
    <d v="2019-12-14T00:00:00"/>
    <m/>
    <m/>
    <x v="4"/>
    <s v="BED"/>
    <m/>
    <s v="2024-02"/>
    <n v="45337"/>
    <x v="17"/>
  </r>
  <r>
    <n v="1522215"/>
    <n v="1548"/>
    <n v="1548"/>
    <s v="WELLS, ERIC"/>
    <x v="417"/>
    <x v="5"/>
    <x v="0"/>
    <d v="2025-05-08T00:00:00"/>
    <m/>
    <m/>
    <x v="9"/>
    <s v="AUS"/>
    <m/>
    <s v="2024-02"/>
    <n v="45337"/>
    <x v="17"/>
  </r>
  <r>
    <n v="1522208"/>
    <n v="1549"/>
    <n v="1549"/>
    <s v="LOEB, WILLIAM"/>
    <x v="417"/>
    <x v="6"/>
    <x v="0"/>
    <m/>
    <m/>
    <m/>
    <x v="18"/>
    <s v="DAB"/>
    <m/>
    <s v="2024-02"/>
    <n v="45337"/>
    <x v="17"/>
  </r>
  <r>
    <n v="1522198"/>
    <n v="1550"/>
    <n v="1550"/>
    <s v="CRUZ, HERIBERTO"/>
    <x v="417"/>
    <x v="7"/>
    <x v="0"/>
    <d v="2025-02-04T00:00:00"/>
    <m/>
    <m/>
    <x v="15"/>
    <s v="DAB"/>
    <m/>
    <s v="2024-02"/>
    <n v="45337"/>
    <x v="17"/>
  </r>
  <r>
    <n v="1522205"/>
    <n v="1551"/>
    <n v="1551"/>
    <s v="LAYMAN, JASON"/>
    <x v="417"/>
    <x v="5"/>
    <x v="0"/>
    <d v="2025-02-21T00:00:00"/>
    <m/>
    <m/>
    <x v="18"/>
    <s v="CMH"/>
    <m/>
    <s v="2024-02"/>
    <n v="45337"/>
    <x v="17"/>
  </r>
  <r>
    <n v="1532097"/>
    <n v="1552"/>
    <n v="1552"/>
    <s v="BROWN, MARK"/>
    <x v="418"/>
    <x v="5"/>
    <x v="0"/>
    <d v="2020-01-20T00:00:00"/>
    <m/>
    <s v="TR"/>
    <x v="9"/>
    <s v="CHA"/>
    <m/>
    <s v="2024-02"/>
    <n v="45337"/>
    <x v="17"/>
  </r>
  <r>
    <n v="1527394"/>
    <n v="1553"/>
    <n v="1553"/>
    <s v="NELSON, DAVID"/>
    <x v="419"/>
    <x v="1"/>
    <x v="1"/>
    <d v="2026-01-07T00:00:00"/>
    <m/>
    <m/>
    <x v="1"/>
    <s v="OKC"/>
    <m/>
    <s v="2024-02"/>
    <n v="45337"/>
    <x v="17"/>
  </r>
  <r>
    <n v="1527402"/>
    <n v="1554"/>
    <n v="1554"/>
    <s v="YEZMAN, GEORGE"/>
    <x v="419"/>
    <x v="6"/>
    <x v="0"/>
    <d v="2008-10-09T00:00:00"/>
    <m/>
    <m/>
    <x v="9"/>
    <s v="DTW"/>
    <m/>
    <s v="2024-02"/>
    <n v="45337"/>
    <x v="17"/>
  </r>
  <r>
    <n v="1527384"/>
    <n v="1555"/>
    <n v="1555"/>
    <s v="HUDGINS, TODD"/>
    <x v="419"/>
    <x v="5"/>
    <x v="0"/>
    <d v="2025-11-19T00:00:00"/>
    <m/>
    <m/>
    <x v="4"/>
    <s v="DAL"/>
    <m/>
    <s v="2024-02"/>
    <n v="45337"/>
    <x v="17"/>
  </r>
  <r>
    <n v="1527396"/>
    <n v="1556"/>
    <n v="1556"/>
    <s v="PRAVEC, JIRI"/>
    <x v="419"/>
    <x v="5"/>
    <x v="0"/>
    <d v="2025-09-11T00:00:00"/>
    <m/>
    <m/>
    <x v="8"/>
    <s v="SBP"/>
    <m/>
    <s v="2024-02"/>
    <n v="45337"/>
    <x v="17"/>
  </r>
  <r>
    <n v="1527393"/>
    <n v="1557"/>
    <n v="1557"/>
    <s v="MOORE, CRAIG"/>
    <x v="419"/>
    <x v="7"/>
    <x v="0"/>
    <d v="2024-10-16T00:00:00"/>
    <m/>
    <m/>
    <x v="10"/>
    <s v="IAH"/>
    <m/>
    <s v="2024-02"/>
    <n v="45337"/>
    <x v="17"/>
  </r>
  <r>
    <n v="1527386"/>
    <n v="1558"/>
    <n v="1558"/>
    <s v="KENSTER, JOHN"/>
    <x v="419"/>
    <x v="7"/>
    <x v="0"/>
    <d v="2026-01-05T00:00:00"/>
    <m/>
    <m/>
    <x v="17"/>
    <s v="SLC"/>
    <m/>
    <s v="2024-02"/>
    <n v="45337"/>
    <x v="17"/>
  </r>
  <r>
    <n v="1527390"/>
    <n v="1559"/>
    <n v="1559"/>
    <s v="MILLHOLLAND, NATHAN"/>
    <x v="419"/>
    <x v="5"/>
    <x v="0"/>
    <d v="2025-09-11T00:00:00"/>
    <m/>
    <m/>
    <x v="18"/>
    <s v="DAL"/>
    <m/>
    <s v="2024-02"/>
    <n v="45337"/>
    <x v="17"/>
  </r>
  <r>
    <n v="1527401"/>
    <n v="1560"/>
    <n v="1560"/>
    <s v="WILLIAMS, MATTHEW"/>
    <x v="419"/>
    <x v="7"/>
    <x v="0"/>
    <d v="2024-10-16T00:00:00"/>
    <m/>
    <m/>
    <x v="10"/>
    <s v="DFW"/>
    <m/>
    <s v="2024-02"/>
    <n v="45337"/>
    <x v="17"/>
  </r>
  <r>
    <n v="1527380"/>
    <n v="1561"/>
    <n v="1561"/>
    <s v="FREDENBURG, JOHN"/>
    <x v="419"/>
    <x v="7"/>
    <x v="0"/>
    <d v="2024-10-16T00:00:00"/>
    <m/>
    <s v="CA"/>
    <x v="9"/>
    <s v="GEG"/>
    <m/>
    <s v="2024-02"/>
    <n v="45337"/>
    <x v="17"/>
  </r>
  <r>
    <n v="1532110"/>
    <n v="1562"/>
    <n v="1562"/>
    <s v="SHANTZ, LORNE"/>
    <x v="420"/>
    <x v="6"/>
    <x v="0"/>
    <d v="2024-10-16T00:00:00"/>
    <m/>
    <m/>
    <x v="18"/>
    <s v="PHX"/>
    <m/>
    <s v="2024-02"/>
    <n v="45337"/>
    <x v="17"/>
  </r>
  <r>
    <n v="1533667"/>
    <n v="1563"/>
    <n v="1563"/>
    <s v="WALLACE, SCOTT"/>
    <x v="420"/>
    <x v="7"/>
    <x v="0"/>
    <d v="2025-08-08T00:00:00"/>
    <m/>
    <m/>
    <x v="18"/>
    <s v="SAV"/>
    <m/>
    <s v="2024-02"/>
    <n v="45337"/>
    <x v="17"/>
  </r>
  <r>
    <n v="1532109"/>
    <n v="1564"/>
    <n v="1564"/>
    <s v="SCOTT, RICK"/>
    <x v="420"/>
    <x v="5"/>
    <x v="0"/>
    <d v="2021-11-21T00:00:00"/>
    <m/>
    <m/>
    <x v="18"/>
    <s v="DAB"/>
    <m/>
    <s v="2024-02"/>
    <n v="45337"/>
    <x v="17"/>
  </r>
  <r>
    <n v="1533657"/>
    <n v="1565"/>
    <n v="1565"/>
    <s v="FRAZIER, DONALD"/>
    <x v="420"/>
    <x v="8"/>
    <x v="0"/>
    <d v="2026-03-02T00:00:00"/>
    <m/>
    <m/>
    <x v="22"/>
    <s v="RNO"/>
    <m/>
    <s v="2024-02"/>
    <n v="45337"/>
    <x v="17"/>
  </r>
  <r>
    <n v="1532100"/>
    <n v="1566"/>
    <n v="1566"/>
    <s v="EDMONDS, RICHARD"/>
    <x v="420"/>
    <x v="7"/>
    <x v="0"/>
    <d v="2024-10-16T00:00:00"/>
    <m/>
    <m/>
    <x v="9"/>
    <s v="SRQ"/>
    <m/>
    <s v="2024-02"/>
    <n v="45337"/>
    <x v="17"/>
  </r>
  <r>
    <n v="1532096"/>
    <n v="1567"/>
    <n v="1567"/>
    <s v="ADAMS, ROY"/>
    <x v="420"/>
    <x v="7"/>
    <x v="0"/>
    <d v="2024-10-16T00:00:00"/>
    <m/>
    <m/>
    <x v="14"/>
    <s v="AUS"/>
    <m/>
    <s v="2024-02"/>
    <n v="45337"/>
    <x v="17"/>
  </r>
  <r>
    <n v="1532102"/>
    <n v="1568"/>
    <n v="1568"/>
    <s v="HALEY, TRAVIS"/>
    <x v="420"/>
    <x v="6"/>
    <x v="0"/>
    <d v="2024-10-16T00:00:00"/>
    <m/>
    <m/>
    <x v="12"/>
    <s v="AUS"/>
    <m/>
    <s v="2024-02"/>
    <n v="45337"/>
    <x v="17"/>
  </r>
  <r>
    <n v="1532112"/>
    <n v="1569"/>
    <n v="1569"/>
    <s v="WATTIER, NATHANIEL"/>
    <x v="420"/>
    <x v="6"/>
    <x v="0"/>
    <d v="2024-10-16T00:00:00"/>
    <m/>
    <m/>
    <x v="7"/>
    <s v="PBI"/>
    <m/>
    <s v="2024-02"/>
    <n v="45337"/>
    <x v="17"/>
  </r>
  <r>
    <n v="1533660"/>
    <n v="1570"/>
    <n v="1570"/>
    <s v="MURCH, ANTHONY"/>
    <x v="420"/>
    <x v="6"/>
    <x v="0"/>
    <d v="2024-10-16T00:00:00"/>
    <m/>
    <m/>
    <x v="18"/>
    <s v="FAR"/>
    <m/>
    <s v="2024-02"/>
    <n v="45337"/>
    <x v="17"/>
  </r>
  <r>
    <n v="1546837"/>
    <n v="1571"/>
    <n v="1571"/>
    <s v="BELL, JEREMY"/>
    <x v="421"/>
    <x v="5"/>
    <x v="0"/>
    <d v="2019-12-04T00:00:00"/>
    <m/>
    <m/>
    <x v="9"/>
    <s v="DAY"/>
    <m/>
    <s v="2024-02"/>
    <n v="45337"/>
    <x v="17"/>
  </r>
  <r>
    <n v="1537755"/>
    <n v="1572"/>
    <n v="1572"/>
    <s v="SMITH, JODY"/>
    <x v="422"/>
    <x v="3"/>
    <x v="1"/>
    <d v="2025-10-08T00:00:00"/>
    <m/>
    <m/>
    <x v="3"/>
    <s v="PBI"/>
    <m/>
    <s v="2024-02"/>
    <n v="45337"/>
    <x v="17"/>
  </r>
  <r>
    <n v="1537747"/>
    <n v="1573"/>
    <n v="1573"/>
    <s v="GUREL, DOUGLAS"/>
    <x v="422"/>
    <x v="6"/>
    <x v="0"/>
    <m/>
    <m/>
    <s v="CA"/>
    <x v="16"/>
    <s v="ROA"/>
    <m/>
    <s v="2024-02"/>
    <n v="45337"/>
    <x v="17"/>
  </r>
  <r>
    <n v="1555913"/>
    <n v="1574"/>
    <n v="1574"/>
    <s v="SAMUEL, ELIA"/>
    <x v="423"/>
    <x v="6"/>
    <x v="0"/>
    <d v="2024-10-16T00:00:00"/>
    <m/>
    <m/>
    <x v="18"/>
    <s v="DAL"/>
    <m/>
    <s v="2024-02"/>
    <n v="45337"/>
    <x v="17"/>
  </r>
  <r>
    <n v="1555902"/>
    <n v="1575"/>
    <n v="1575"/>
    <s v="MC DOWELL, JEREMY"/>
    <x v="423"/>
    <x v="6"/>
    <x v="0"/>
    <d v="2026-03-18T00:00:00"/>
    <m/>
    <m/>
    <x v="11"/>
    <s v="COS"/>
    <m/>
    <s v="2024-02"/>
    <n v="45337"/>
    <x v="17"/>
  </r>
  <r>
    <n v="1546850"/>
    <n v="1576"/>
    <n v="1576"/>
    <s v="VALLOT, MARCUS"/>
    <x v="424"/>
    <x v="6"/>
    <x v="0"/>
    <d v="2025-03-01T00:00:00"/>
    <m/>
    <m/>
    <x v="18"/>
    <s v="SAN"/>
    <m/>
    <s v="2024-02"/>
    <n v="45337"/>
    <x v="17"/>
  </r>
  <r>
    <n v="1546847"/>
    <n v="1577"/>
    <n v="1577"/>
    <s v="SKUBICK, THOMAS"/>
    <x v="424"/>
    <x v="7"/>
    <x v="0"/>
    <d v="2025-04-13T00:00:00"/>
    <m/>
    <m/>
    <x v="5"/>
    <s v="MCO"/>
    <m/>
    <s v="2024-02"/>
    <n v="45337"/>
    <x v="17"/>
  </r>
  <r>
    <n v="1547354"/>
    <n v="1578"/>
    <n v="1578"/>
    <s v="SEIDEL, TODD"/>
    <x v="424"/>
    <x v="7"/>
    <x v="0"/>
    <d v="2025-01-19T00:00:00"/>
    <m/>
    <m/>
    <x v="8"/>
    <s v="MSP"/>
    <m/>
    <s v="2024-02"/>
    <n v="45337"/>
    <x v="17"/>
  </r>
  <r>
    <n v="1555897"/>
    <n v="1579"/>
    <n v="1579"/>
    <s v="KRAMER, GEORGE"/>
    <x v="425"/>
    <x v="7"/>
    <x v="0"/>
    <d v="2025-01-19T00:00:00"/>
    <m/>
    <m/>
    <x v="14"/>
    <s v="SDF"/>
    <m/>
    <s v="2024-02"/>
    <n v="45337"/>
    <x v="17"/>
  </r>
  <r>
    <n v="1555916"/>
    <n v="1580"/>
    <n v="1580"/>
    <s v="WHITAKER, CHRISTOPHER"/>
    <x v="425"/>
    <x v="7"/>
    <x v="0"/>
    <d v="2025-04-13T00:00:00"/>
    <m/>
    <m/>
    <x v="9"/>
    <s v="SNA"/>
    <m/>
    <s v="2024-02"/>
    <n v="45337"/>
    <x v="17"/>
  </r>
  <r>
    <n v="1555900"/>
    <n v="1581"/>
    <n v="1581"/>
    <s v="LINEBARGER, DUSTIN"/>
    <x v="425"/>
    <x v="5"/>
    <x v="0"/>
    <d v="2019-12-14T00:00:00"/>
    <m/>
    <m/>
    <x v="17"/>
    <s v="RNO"/>
    <m/>
    <s v="2024-02"/>
    <n v="45337"/>
    <x v="17"/>
  </r>
  <r>
    <n v="1566428"/>
    <n v="1582"/>
    <n v="1582"/>
    <s v="DUNCAN, JEFFREY"/>
    <x v="425"/>
    <x v="7"/>
    <x v="0"/>
    <d v="2025-06-08T00:00:00"/>
    <m/>
    <m/>
    <x v="9"/>
    <s v="PHX"/>
    <m/>
    <s v="2024-02"/>
    <n v="45337"/>
    <x v="17"/>
  </r>
  <r>
    <n v="1555888"/>
    <n v="1583"/>
    <n v="1583"/>
    <s v="BAJZER, RYAN"/>
    <x v="425"/>
    <x v="5"/>
    <x v="0"/>
    <d v="2021-03-11T00:00:00"/>
    <m/>
    <m/>
    <x v="21"/>
    <s v="CLE"/>
    <m/>
    <s v="2024-02"/>
    <n v="45337"/>
    <x v="17"/>
  </r>
  <r>
    <n v="1575701"/>
    <n v="1584"/>
    <n v="1584"/>
    <s v="ALLEN, TIMOTHY"/>
    <x v="426"/>
    <x v="5"/>
    <x v="0"/>
    <d v="2019-12-14T00:00:00"/>
    <m/>
    <m/>
    <x v="4"/>
    <s v="PHX"/>
    <m/>
    <s v="2024-02"/>
    <n v="45337"/>
    <x v="17"/>
  </r>
  <r>
    <n v="1566449"/>
    <n v="1585"/>
    <n v="1585"/>
    <s v="SHERMAN, JONATHAN"/>
    <x v="427"/>
    <x v="7"/>
    <x v="0"/>
    <d v="2025-09-10T00:00:00"/>
    <m/>
    <m/>
    <x v="12"/>
    <s v="VPS"/>
    <m/>
    <s v="2024-02"/>
    <n v="45337"/>
    <x v="17"/>
  </r>
  <r>
    <n v="1566834"/>
    <n v="1586"/>
    <n v="1586"/>
    <s v="PIEL, JACOB"/>
    <x v="427"/>
    <x v="7"/>
    <x v="0"/>
    <d v="2025-06-08T00:00:00"/>
    <m/>
    <m/>
    <x v="21"/>
    <s v="CLL"/>
    <m/>
    <s v="2024-02"/>
    <n v="45337"/>
    <x v="17"/>
  </r>
  <r>
    <n v="1566426"/>
    <n v="1587"/>
    <n v="1587"/>
    <s v="BYER, SCOTT"/>
    <x v="427"/>
    <x v="7"/>
    <x v="0"/>
    <d v="2025-09-10T00:00:00"/>
    <m/>
    <m/>
    <x v="10"/>
    <s v="SAV"/>
    <m/>
    <s v="2024-02"/>
    <n v="45337"/>
    <x v="17"/>
  </r>
  <r>
    <n v="1566445"/>
    <n v="1588"/>
    <n v="1588"/>
    <s v="NIEBUHR, ZACHARY"/>
    <x v="427"/>
    <x v="7"/>
    <x v="0"/>
    <d v="2026-01-25T00:00:00"/>
    <m/>
    <m/>
    <x v="0"/>
    <s v="MSP"/>
    <m/>
    <s v="2024-02"/>
    <n v="45337"/>
    <x v="17"/>
  </r>
  <r>
    <n v="1566448"/>
    <n v="1589"/>
    <n v="1589"/>
    <s v="ROACH, ADAM"/>
    <x v="427"/>
    <x v="8"/>
    <x v="0"/>
    <m/>
    <m/>
    <m/>
    <x v="9"/>
    <s v="CVG"/>
    <m/>
    <s v="2024-02"/>
    <n v="45337"/>
    <x v="17"/>
  </r>
  <r>
    <n v="1566441"/>
    <n v="1590"/>
    <n v="1590"/>
    <s v="LUTTER, TRENT"/>
    <x v="427"/>
    <x v="6"/>
    <x v="0"/>
    <d v="2025-10-08T00:00:00"/>
    <m/>
    <m/>
    <x v="4"/>
    <s v="BIS"/>
    <m/>
    <s v="2024-02"/>
    <n v="45337"/>
    <x v="17"/>
  </r>
  <r>
    <n v="1576828"/>
    <n v="1591"/>
    <n v="1591"/>
    <s v="NEELY, RODNEY"/>
    <x v="428"/>
    <x v="8"/>
    <x v="1"/>
    <d v="2016-07-19T00:00:00"/>
    <m/>
    <m/>
    <x v="1"/>
    <s v="MDT"/>
    <m/>
    <s v="2024-02"/>
    <n v="45337"/>
    <x v="18"/>
  </r>
  <r>
    <n v="1576826"/>
    <n v="1592"/>
    <n v="1592"/>
    <s v="LOWENSTEIN, DAVID"/>
    <x v="428"/>
    <x v="0"/>
    <x v="0"/>
    <d v="2026-09-16T00:00:00"/>
    <m/>
    <m/>
    <x v="9"/>
    <s v="MLB"/>
    <m/>
    <s v="2024-02"/>
    <n v="45337"/>
    <x v="18"/>
  </r>
  <r>
    <n v="1576831"/>
    <n v="1593"/>
    <n v="1593"/>
    <s v="PISCHKE, MARK"/>
    <x v="428"/>
    <x v="5"/>
    <x v="0"/>
    <d v="2025-06-08T00:00:00"/>
    <m/>
    <m/>
    <x v="9"/>
    <s v="MCI"/>
    <m/>
    <s v="2024-02"/>
    <n v="45337"/>
    <x v="18"/>
  </r>
  <r>
    <n v="1576838"/>
    <n v="1594"/>
    <n v="1594"/>
    <s v="WYSOCKI, ROBERT"/>
    <x v="428"/>
    <x v="5"/>
    <x v="0"/>
    <d v="2026-06-09T00:00:00"/>
    <m/>
    <m/>
    <x v="7"/>
    <s v="STL"/>
    <m/>
    <s v="2024-02"/>
    <n v="45337"/>
    <x v="18"/>
  </r>
  <r>
    <n v="1576833"/>
    <n v="1595"/>
    <n v="1595"/>
    <s v="SIMON JR, ROBERT"/>
    <x v="428"/>
    <x v="7"/>
    <x v="0"/>
    <d v="2025-09-10T00:00:00"/>
    <m/>
    <m/>
    <x v="7"/>
    <s v="CAK"/>
    <m/>
    <s v="2024-02"/>
    <n v="45337"/>
    <x v="18"/>
  </r>
  <r>
    <n v="1576788"/>
    <n v="1596"/>
    <n v="1596"/>
    <s v="DI COSTANZO, RALPH"/>
    <x v="428"/>
    <x v="8"/>
    <x v="0"/>
    <d v="2028-01-16T00:00:00"/>
    <m/>
    <m/>
    <x v="2"/>
    <s v="HPN"/>
    <m/>
    <s v="2024-02"/>
    <n v="45337"/>
    <x v="18"/>
  </r>
  <r>
    <n v="1576802"/>
    <n v="1597"/>
    <n v="1597"/>
    <s v="HARTMAN, MATTHEW"/>
    <x v="428"/>
    <x v="5"/>
    <x v="0"/>
    <d v="2020-02-22T00:00:00"/>
    <m/>
    <m/>
    <x v="12"/>
    <s v="CLE"/>
    <m/>
    <s v="2024-02"/>
    <n v="45337"/>
    <x v="18"/>
  </r>
  <r>
    <n v="1576825"/>
    <n v="1598"/>
    <n v="1598"/>
    <s v="KILCULLEN, CHRISTOPHER"/>
    <x v="428"/>
    <x v="5"/>
    <x v="0"/>
    <d v="2021-03-11T00:00:00"/>
    <m/>
    <m/>
    <x v="18"/>
    <s v="PHL"/>
    <m/>
    <s v="2024-02"/>
    <n v="45337"/>
    <x v="18"/>
  </r>
  <r>
    <n v="1577344"/>
    <n v="1599"/>
    <n v="1599"/>
    <s v="WALTHER, JOHANN"/>
    <x v="428"/>
    <x v="6"/>
    <x v="0"/>
    <m/>
    <m/>
    <m/>
    <x v="15"/>
    <s v="PIT"/>
    <m/>
    <s v="2024-02"/>
    <n v="45337"/>
    <x v="18"/>
  </r>
  <r>
    <n v="1576797"/>
    <n v="1600"/>
    <n v="1600"/>
    <s v="GLOVER, ADAM"/>
    <x v="428"/>
    <x v="7"/>
    <x v="0"/>
    <d v="2028-01-16T00:00:00"/>
    <m/>
    <m/>
    <x v="11"/>
    <s v="SAN"/>
    <m/>
    <s v="2024-02"/>
    <n v="45337"/>
    <x v="18"/>
  </r>
  <r>
    <n v="1576841"/>
    <n v="1601"/>
    <n v="1601"/>
    <s v="ZENAHLIK, ANTHONY"/>
    <x v="428"/>
    <x v="7"/>
    <x v="0"/>
    <d v="2027-12-11T00:00:00"/>
    <m/>
    <m/>
    <x v="21"/>
    <s v="GEG"/>
    <m/>
    <s v="2024-02"/>
    <n v="45337"/>
    <x v="18"/>
  </r>
  <r>
    <n v="1599466"/>
    <n v="1602"/>
    <n v="1602"/>
    <s v="SZABO, TIBOR"/>
    <x v="429"/>
    <x v="5"/>
    <x v="0"/>
    <d v="2021-04-30T00:00:00"/>
    <m/>
    <m/>
    <x v="2"/>
    <s v="JAX"/>
    <m/>
    <s v="2024-02"/>
    <n v="45337"/>
    <x v="18"/>
  </r>
  <r>
    <n v="1595185"/>
    <n v="1603"/>
    <n v="1603"/>
    <s v="MINOR, GAY"/>
    <x v="430"/>
    <x v="0"/>
    <x v="0"/>
    <d v="2028-06-13T00:00:00"/>
    <m/>
    <m/>
    <x v="0"/>
    <s v="PBI"/>
    <m/>
    <s v="2024-02"/>
    <n v="45337"/>
    <x v="18"/>
  </r>
  <r>
    <n v="1593873"/>
    <n v="1604"/>
    <n v="1604"/>
    <s v="MCKANE, HUGH"/>
    <x v="430"/>
    <x v="5"/>
    <x v="0"/>
    <d v="2026-01-07T00:00:00"/>
    <m/>
    <m/>
    <x v="4"/>
    <s v="PIT"/>
    <m/>
    <s v="2024-02"/>
    <n v="45337"/>
    <x v="18"/>
  </r>
  <r>
    <n v="1595186"/>
    <n v="1605"/>
    <n v="1605"/>
    <s v="EBERL, DEAN"/>
    <x v="430"/>
    <x v="7"/>
    <x v="0"/>
    <d v="2025-09-10T00:00:00"/>
    <m/>
    <m/>
    <x v="8"/>
    <s v="BIS"/>
    <m/>
    <s v="2024-02"/>
    <n v="45337"/>
    <x v="18"/>
  </r>
  <r>
    <n v="1593878"/>
    <n v="1606"/>
    <n v="1606"/>
    <s v="STUDNICKA, THOMAS"/>
    <x v="430"/>
    <x v="8"/>
    <x v="0"/>
    <d v="2021-03-11T00:00:00"/>
    <m/>
    <m/>
    <x v="2"/>
    <s v="MSP"/>
    <m/>
    <s v="2024-02"/>
    <n v="45337"/>
    <x v="18"/>
  </r>
  <r>
    <n v="1593881"/>
    <n v="1607"/>
    <n v="1607"/>
    <s v="WINSLOW, RYAN"/>
    <x v="430"/>
    <x v="8"/>
    <x v="0"/>
    <d v="2025-06-08T00:00:00"/>
    <m/>
    <m/>
    <x v="21"/>
    <s v="LAS"/>
    <m/>
    <s v="2024-02"/>
    <n v="45337"/>
    <x v="18"/>
  </r>
  <r>
    <n v="1599459"/>
    <n v="1608"/>
    <n v="1608"/>
    <s v="MOLLICK, STEPHEN"/>
    <x v="431"/>
    <x v="7"/>
    <x v="0"/>
    <d v="2025-10-11T00:00:00"/>
    <m/>
    <m/>
    <x v="9"/>
    <s v="OKC"/>
    <m/>
    <s v="2024-02"/>
    <n v="45337"/>
    <x v="18"/>
  </r>
  <r>
    <n v="1599468"/>
    <n v="1609"/>
    <n v="1609"/>
    <s v="VAN ZUILEN, ROBERT"/>
    <x v="431"/>
    <x v="6"/>
    <x v="0"/>
    <d v="2026-04-10T00:00:00"/>
    <m/>
    <m/>
    <x v="18"/>
    <s v="JAX"/>
    <m/>
    <s v="2024-02"/>
    <n v="45337"/>
    <x v="18"/>
  </r>
  <r>
    <n v="1599467"/>
    <n v="1610"/>
    <n v="1610"/>
    <s v="THOMAS, NOEL"/>
    <x v="431"/>
    <x v="7"/>
    <x v="0"/>
    <d v="2025-11-09T00:00:00"/>
    <m/>
    <m/>
    <x v="18"/>
    <s v="PDK"/>
    <m/>
    <s v="2024-02"/>
    <n v="45337"/>
    <x v="18"/>
  </r>
  <r>
    <n v="1599458"/>
    <n v="1611"/>
    <n v="1611"/>
    <s v="MILLER, CHRISTIAN"/>
    <x v="431"/>
    <x v="1"/>
    <x v="1"/>
    <d v="2025-05-08T00:00:00"/>
    <m/>
    <m/>
    <x v="18"/>
    <s v="PDX"/>
    <m/>
    <s v="2024-02"/>
    <n v="45337"/>
    <x v="18"/>
  </r>
  <r>
    <n v="1599463"/>
    <n v="1612"/>
    <n v="1612"/>
    <s v="PETROVIC, DRAGAN"/>
    <x v="431"/>
    <x v="7"/>
    <x v="0"/>
    <d v="2025-11-09T00:00:00"/>
    <m/>
    <m/>
    <x v="14"/>
    <s v="JAX"/>
    <m/>
    <s v="2024-02"/>
    <n v="45337"/>
    <x v="18"/>
  </r>
  <r>
    <n v="1599446"/>
    <n v="1613"/>
    <n v="1613"/>
    <s v="CONLEY, JEFFREY"/>
    <x v="431"/>
    <x v="8"/>
    <x v="0"/>
    <d v="2025-06-08T00:00:00"/>
    <m/>
    <m/>
    <x v="5"/>
    <s v="MSP"/>
    <m/>
    <s v="2024-02"/>
    <n v="45337"/>
    <x v="18"/>
  </r>
  <r>
    <n v="1599447"/>
    <n v="1614"/>
    <n v="1614"/>
    <s v="DI NOTO, THOMAS"/>
    <x v="431"/>
    <x v="6"/>
    <x v="0"/>
    <d v="2025-06-08T00:00:00"/>
    <m/>
    <m/>
    <x v="4"/>
    <s v="ILM"/>
    <m/>
    <s v="2024-02"/>
    <n v="45337"/>
    <x v="18"/>
  </r>
  <r>
    <n v="1609417"/>
    <n v="1615"/>
    <n v="1615"/>
    <s v="SKINNER, WARDLAW"/>
    <x v="432"/>
    <x v="5"/>
    <x v="0"/>
    <d v="2020-04-13T00:00:00"/>
    <m/>
    <m/>
    <x v="11"/>
    <s v="CHS"/>
    <m/>
    <s v="2024-02"/>
    <n v="45337"/>
    <x v="18"/>
  </r>
  <r>
    <n v="1609416"/>
    <n v="1616"/>
    <n v="1616"/>
    <s v="SCHWERTFEGER, DEAN"/>
    <x v="432"/>
    <x v="5"/>
    <x v="0"/>
    <d v="2026-01-07T00:00:00"/>
    <m/>
    <m/>
    <x v="9"/>
    <s v="CWA"/>
    <m/>
    <s v="2024-02"/>
    <n v="45337"/>
    <x v="18"/>
  </r>
  <r>
    <n v="1609419"/>
    <n v="1617"/>
    <n v="1617"/>
    <s v="SKORAK, EDWARD"/>
    <x v="432"/>
    <x v="7"/>
    <x v="0"/>
    <d v="2025-06-08T00:00:00"/>
    <m/>
    <m/>
    <x v="18"/>
    <s v="RSW"/>
    <m/>
    <s v="2024-02"/>
    <n v="45337"/>
    <x v="18"/>
  </r>
  <r>
    <n v="1609375"/>
    <n v="1618"/>
    <n v="1618"/>
    <s v="LUE-CHUNG, CARL"/>
    <x v="432"/>
    <x v="6"/>
    <x v="0"/>
    <d v="2025-06-08T00:00:00"/>
    <m/>
    <m/>
    <x v="18"/>
    <s v="JFK"/>
    <m/>
    <s v="2024-02"/>
    <n v="45337"/>
    <x v="18"/>
  </r>
  <r>
    <n v="1609370"/>
    <n v="1619"/>
    <n v="1619"/>
    <s v="CROWELL, SCOT"/>
    <x v="432"/>
    <x v="5"/>
    <x v="0"/>
    <d v="2020-06-16T00:00:00"/>
    <m/>
    <m/>
    <x v="9"/>
    <s v="COS"/>
    <m/>
    <s v="2024-02"/>
    <n v="45337"/>
    <x v="18"/>
  </r>
  <r>
    <n v="1609373"/>
    <n v="1620"/>
    <n v="1620"/>
    <s v="HANOSH, DANA"/>
    <x v="432"/>
    <x v="0"/>
    <x v="0"/>
    <d v="2026-09-16T00:00:00"/>
    <m/>
    <m/>
    <x v="9"/>
    <s v="DEN"/>
    <m/>
    <s v="2024-02"/>
    <n v="45337"/>
    <x v="18"/>
  </r>
  <r>
    <n v="1623499"/>
    <n v="1621"/>
    <n v="1621"/>
    <s v="DURRANT, STEVEN"/>
    <x v="433"/>
    <x v="6"/>
    <x v="0"/>
    <d v="2026-07-10T00:00:00"/>
    <m/>
    <m/>
    <x v="16"/>
    <s v="DAY"/>
    <m/>
    <s v="2024-02"/>
    <n v="45337"/>
    <x v="18"/>
  </r>
  <r>
    <n v="1623516"/>
    <n v="1622"/>
    <n v="1622"/>
    <s v="TSCHIDA, KIRK"/>
    <x v="433"/>
    <x v="5"/>
    <x v="0"/>
    <d v="2028-07-13T00:00:00"/>
    <m/>
    <m/>
    <x v="2"/>
    <s v="TUS"/>
    <m/>
    <s v="2024-02"/>
    <n v="45337"/>
    <x v="18"/>
  </r>
  <r>
    <n v="1623514"/>
    <n v="1623"/>
    <n v="1623"/>
    <s v="SALLAZ, KELLY"/>
    <x v="433"/>
    <x v="0"/>
    <x v="1"/>
    <d v="2020-08-26T00:00:00"/>
    <m/>
    <m/>
    <x v="24"/>
    <s v="AZO"/>
    <m/>
    <s v="2024-02"/>
    <n v="45337"/>
    <x v="18"/>
  </r>
  <r>
    <n v="1623495"/>
    <n v="1624"/>
    <n v="1624"/>
    <s v="BARBI, MANFREDI"/>
    <x v="433"/>
    <x v="5"/>
    <x v="0"/>
    <d v="2028-02-11T00:00:00"/>
    <m/>
    <m/>
    <x v="11"/>
    <s v="CVG"/>
    <m/>
    <s v="2024-02"/>
    <n v="45337"/>
    <x v="18"/>
  </r>
  <r>
    <n v="1623517"/>
    <n v="1625"/>
    <n v="1625"/>
    <s v="UHLES, DAVID"/>
    <x v="433"/>
    <x v="6"/>
    <x v="0"/>
    <d v="2025-12-21T00:00:00"/>
    <m/>
    <m/>
    <x v="9"/>
    <s v="MLB"/>
    <m/>
    <s v="2024-02"/>
    <n v="45337"/>
    <x v="18"/>
  </r>
  <r>
    <n v="1623501"/>
    <n v="1626"/>
    <n v="1626"/>
    <s v="HAMES, BYRON"/>
    <x v="433"/>
    <x v="6"/>
    <x v="0"/>
    <d v="2025-10-08T00:00:00"/>
    <m/>
    <m/>
    <x v="17"/>
    <s v="PHX"/>
    <m/>
    <s v="2024-02"/>
    <n v="45337"/>
    <x v="18"/>
  </r>
  <r>
    <n v="1623497"/>
    <n v="1627"/>
    <n v="1627"/>
    <s v="DURET, BENJAMIN"/>
    <x v="433"/>
    <x v="1"/>
    <x v="1"/>
    <d v="2028-12-10T00:00:00"/>
    <m/>
    <m/>
    <x v="12"/>
    <s v="CRQ"/>
    <m/>
    <s v="2024-02"/>
    <n v="45337"/>
    <x v="18"/>
  </r>
  <r>
    <n v="1632312"/>
    <n v="1628"/>
    <n v="1628"/>
    <s v="GAMBREL JR, DWAIN"/>
    <x v="434"/>
    <x v="8"/>
    <x v="1"/>
    <d v="2024-05-02T00:00:00"/>
    <m/>
    <m/>
    <x v="19"/>
    <s v="TYS"/>
    <m/>
    <s v="2024-02"/>
    <n v="45337"/>
    <x v="18"/>
  </r>
  <r>
    <n v="1632315"/>
    <n v="1629"/>
    <n v="1629"/>
    <s v="SLACK, DAVID"/>
    <x v="434"/>
    <x v="5"/>
    <x v="0"/>
    <d v="2026-01-07T00:00:00"/>
    <m/>
    <m/>
    <x v="2"/>
    <s v="SRQ"/>
    <m/>
    <s v="2024-02"/>
    <n v="45337"/>
    <x v="18"/>
  </r>
  <r>
    <n v="1632316"/>
    <n v="1630"/>
    <n v="1630"/>
    <s v="SMITH, TIMOTHY"/>
    <x v="434"/>
    <x v="6"/>
    <x v="0"/>
    <d v="2026-03-18T00:00:00"/>
    <m/>
    <m/>
    <x v="8"/>
    <s v="DAL"/>
    <m/>
    <s v="2024-02"/>
    <n v="45337"/>
    <x v="18"/>
  </r>
  <r>
    <n v="1632302"/>
    <n v="1631"/>
    <n v="1631"/>
    <s v="BAXTER, STEPHEN"/>
    <x v="434"/>
    <x v="5"/>
    <x v="0"/>
    <d v="2027-03-19T00:00:00"/>
    <m/>
    <m/>
    <x v="15"/>
    <s v="DAY"/>
    <m/>
    <s v="2024-02"/>
    <n v="45337"/>
    <x v="18"/>
  </r>
  <r>
    <n v="1645228"/>
    <n v="1632"/>
    <n v="1632"/>
    <s v="MC MILLAN, MARK"/>
    <x v="435"/>
    <x v="7"/>
    <x v="0"/>
    <d v="2025-10-08T00:00:00"/>
    <m/>
    <m/>
    <x v="18"/>
    <s v="BLI"/>
    <m/>
    <s v="2024-02"/>
    <n v="45337"/>
    <x v="18"/>
  </r>
  <r>
    <n v="1645233"/>
    <n v="1633"/>
    <n v="1633"/>
    <s v="TURNER, ANDREW"/>
    <x v="436"/>
    <x v="6"/>
    <x v="0"/>
    <d v="2025-06-08T00:00:00"/>
    <m/>
    <m/>
    <x v="18"/>
    <s v="BNA"/>
    <m/>
    <s v="2024-02"/>
    <n v="45337"/>
    <x v="18"/>
  </r>
  <r>
    <n v="1645229"/>
    <n v="1634"/>
    <n v="1634"/>
    <s v="REAGAN, JASON"/>
    <x v="436"/>
    <x v="8"/>
    <x v="0"/>
    <m/>
    <m/>
    <s v="NRFO"/>
    <x v="17"/>
    <s v="TYS"/>
    <m/>
    <s v="2024-02"/>
    <n v="45337"/>
    <x v="18"/>
  </r>
  <r>
    <n v="1645225"/>
    <n v="1635"/>
    <n v="1635"/>
    <s v="LINDSTROM, THOMAS"/>
    <x v="436"/>
    <x v="5"/>
    <x v="0"/>
    <d v="2026-01-07T00:00:00"/>
    <m/>
    <m/>
    <x v="9"/>
    <s v="ORD"/>
    <m/>
    <s v="2024-02"/>
    <n v="45337"/>
    <x v="18"/>
  </r>
  <r>
    <n v="1654307"/>
    <n v="1636"/>
    <n v="1636"/>
    <s v="BABARSKIS, VICTOR"/>
    <x v="437"/>
    <x v="7"/>
    <x v="0"/>
    <d v="2025-06-08T00:00:00"/>
    <m/>
    <m/>
    <x v="9"/>
    <s v="RSW"/>
    <m/>
    <s v="2024-02"/>
    <n v="45337"/>
    <x v="18"/>
  </r>
  <r>
    <n v="1654314"/>
    <n v="1637"/>
    <n v="1637"/>
    <s v="SHAW, JOHN"/>
    <x v="437"/>
    <x v="6"/>
    <x v="0"/>
    <d v="2025-06-08T00:00:00"/>
    <m/>
    <m/>
    <x v="9"/>
    <s v="DTW"/>
    <m/>
    <s v="2024-02"/>
    <n v="45337"/>
    <x v="18"/>
  </r>
  <r>
    <n v="1654317"/>
    <n v="1638"/>
    <n v="1638"/>
    <s v="SISSON, ADAM"/>
    <x v="437"/>
    <x v="6"/>
    <x v="0"/>
    <d v="2025-06-08T00:00:00"/>
    <m/>
    <m/>
    <x v="18"/>
    <s v="IND"/>
    <m/>
    <s v="2024-02"/>
    <n v="45337"/>
    <x v="18"/>
  </r>
  <r>
    <n v="1660168"/>
    <n v="1639"/>
    <n v="1639"/>
    <s v="DARBY, TYLER"/>
    <x v="438"/>
    <x v="8"/>
    <x v="0"/>
    <d v="2025-12-02T00:00:00"/>
    <m/>
    <m/>
    <x v="12"/>
    <s v="PHL"/>
    <m/>
    <s v="2024-02"/>
    <n v="45337"/>
    <x v="18"/>
  </r>
  <r>
    <n v="1660166"/>
    <n v="1640"/>
    <n v="1640"/>
    <s v="BACHA III, ROBERT"/>
    <x v="438"/>
    <x v="5"/>
    <x v="0"/>
    <d v="2026-01-07T00:00:00"/>
    <m/>
    <m/>
    <x v="2"/>
    <s v="CAK"/>
    <m/>
    <s v="2024-02"/>
    <n v="45337"/>
    <x v="18"/>
  </r>
  <r>
    <n v="1660165"/>
    <n v="1641"/>
    <n v="1641"/>
    <s v="ANDRUS, BENJAMEN"/>
    <x v="438"/>
    <x v="8"/>
    <x v="0"/>
    <d v="2026-06-16T00:00:00"/>
    <m/>
    <m/>
    <x v="9"/>
    <s v="BTR"/>
    <m/>
    <s v="2024-02"/>
    <n v="45337"/>
    <x v="18"/>
  </r>
  <r>
    <n v="1664494"/>
    <n v="1642"/>
    <n v="1642"/>
    <s v="POUND, JONATHAN"/>
    <x v="439"/>
    <x v="2"/>
    <x v="1"/>
    <d v="2026-04-12T00:00:00"/>
    <m/>
    <m/>
    <x v="20"/>
    <s v="GJT"/>
    <m/>
    <s v="2024-02"/>
    <n v="45337"/>
    <x v="18"/>
  </r>
  <r>
    <n v="1673619"/>
    <n v="1643"/>
    <n v="1643"/>
    <s v="CAMP, NORMAN"/>
    <x v="440"/>
    <x v="5"/>
    <x v="0"/>
    <d v="2020-05-09T00:00:00"/>
    <m/>
    <m/>
    <x v="12"/>
    <s v="SLC"/>
    <m/>
    <s v="2024-02"/>
    <n v="45337"/>
    <x v="18"/>
  </r>
  <r>
    <n v="1673622"/>
    <n v="1644"/>
    <n v="1644"/>
    <s v="CORP, RONALD"/>
    <x v="440"/>
    <x v="8"/>
    <x v="0"/>
    <d v="2025-06-08T00:00:00"/>
    <m/>
    <m/>
    <x v="18"/>
    <s v="PHX"/>
    <m/>
    <s v="2024-02"/>
    <n v="45337"/>
    <x v="18"/>
  </r>
  <r>
    <n v="1673648"/>
    <n v="1645"/>
    <n v="1645"/>
    <s v="YOUSKAUSKAS, CHRISTOPHER"/>
    <x v="440"/>
    <x v="6"/>
    <x v="0"/>
    <d v="2026-05-12T00:00:00"/>
    <m/>
    <m/>
    <x v="9"/>
    <s v="DFW"/>
    <m/>
    <s v="2024-02"/>
    <n v="45337"/>
    <x v="18"/>
  </r>
  <r>
    <n v="1673627"/>
    <n v="1646"/>
    <n v="1646"/>
    <s v="GRIFFITH, IAN"/>
    <x v="440"/>
    <x v="6"/>
    <x v="0"/>
    <d v="2026-01-25T00:00:00"/>
    <m/>
    <m/>
    <x v="18"/>
    <s v="BLI"/>
    <m/>
    <s v="2024-02"/>
    <n v="45337"/>
    <x v="18"/>
  </r>
  <r>
    <n v="1673642"/>
    <n v="1647"/>
    <n v="1647"/>
    <s v="PHENIX, TODD"/>
    <x v="440"/>
    <x v="7"/>
    <x v="0"/>
    <d v="2025-12-02T00:00:00"/>
    <m/>
    <m/>
    <x v="8"/>
    <s v="PVD"/>
    <m/>
    <s v="2024-02"/>
    <n v="45337"/>
    <x v="18"/>
  </r>
  <r>
    <n v="1673617"/>
    <n v="1648"/>
    <n v="1648"/>
    <s v="ADAMS, GENA"/>
    <x v="440"/>
    <x v="5"/>
    <x v="0"/>
    <d v="2023-04-10T00:00:00"/>
    <m/>
    <m/>
    <x v="9"/>
    <s v="DAB"/>
    <m/>
    <s v="2024-02"/>
    <n v="45337"/>
    <x v="18"/>
  </r>
  <r>
    <n v="1673633"/>
    <n v="1649"/>
    <n v="1649"/>
    <s v="KOBELIN, MARK"/>
    <x v="440"/>
    <x v="8"/>
    <x v="0"/>
    <d v="2027-09-12T00:00:00"/>
    <m/>
    <m/>
    <x v="21"/>
    <s v="AUS"/>
    <m/>
    <s v="2024-02"/>
    <n v="45337"/>
    <x v="18"/>
  </r>
  <r>
    <n v="1673630"/>
    <n v="1650"/>
    <n v="1650"/>
    <s v="HIXSON, JONATHAN"/>
    <x v="440"/>
    <x v="0"/>
    <x v="0"/>
    <d v="2028-07-13T00:00:00"/>
    <m/>
    <m/>
    <x v="0"/>
    <s v="VNY"/>
    <m/>
    <s v="2024-02"/>
    <n v="45337"/>
    <x v="18"/>
  </r>
  <r>
    <n v="1677149"/>
    <n v="1651"/>
    <n v="1651"/>
    <s v="LUTTS, GLEN"/>
    <x v="441"/>
    <x v="8"/>
    <x v="0"/>
    <m/>
    <m/>
    <m/>
    <x v="8"/>
    <s v="CVG"/>
    <m/>
    <s v="2024-02"/>
    <n v="45337"/>
    <x v="18"/>
  </r>
  <r>
    <n v="1677156"/>
    <n v="1652"/>
    <n v="1652"/>
    <s v="RUHLAND, BRIAN"/>
    <x v="441"/>
    <x v="6"/>
    <x v="0"/>
    <d v="2025-12-02T00:00:00"/>
    <m/>
    <m/>
    <x v="10"/>
    <s v="DFW"/>
    <m/>
    <s v="2024-02"/>
    <n v="45337"/>
    <x v="18"/>
  </r>
  <r>
    <n v="1677135"/>
    <n v="1653"/>
    <n v="1653"/>
    <s v="JORDAN SR, SEAVY"/>
    <x v="441"/>
    <x v="6"/>
    <x v="0"/>
    <m/>
    <m/>
    <m/>
    <x v="21"/>
    <s v="OAJ"/>
    <m/>
    <s v="2024-02"/>
    <n v="45337"/>
    <x v="18"/>
  </r>
  <r>
    <n v="1677152"/>
    <n v="1654"/>
    <n v="1654"/>
    <s v="MERKLEY, CHRISTOPHER"/>
    <x v="441"/>
    <x v="6"/>
    <x v="0"/>
    <d v="2025-12-09T00:00:00"/>
    <m/>
    <m/>
    <x v="4"/>
    <s v="SLC"/>
    <m/>
    <s v="2024-02"/>
    <n v="45337"/>
    <x v="18"/>
  </r>
  <r>
    <n v="1677140"/>
    <n v="1655"/>
    <n v="1655"/>
    <s v="LANGE, MARK"/>
    <x v="441"/>
    <x v="7"/>
    <x v="0"/>
    <d v="2025-04-13T00:00:00"/>
    <m/>
    <m/>
    <x v="4"/>
    <s v="PHX"/>
    <m/>
    <s v="2024-02"/>
    <n v="45337"/>
    <x v="18"/>
  </r>
  <r>
    <n v="1674624"/>
    <n v="1656"/>
    <n v="1656"/>
    <s v="BAUER, DAVID"/>
    <x v="441"/>
    <x v="6"/>
    <x v="0"/>
    <d v="2025-12-02T00:00:00"/>
    <m/>
    <m/>
    <x v="0"/>
    <s v="MCI"/>
    <m/>
    <s v="2024-02"/>
    <n v="45337"/>
    <x v="18"/>
  </r>
  <r>
    <n v="1677159"/>
    <n v="1657"/>
    <n v="1657"/>
    <s v="SAYRE, TIMOTHY"/>
    <x v="441"/>
    <x v="8"/>
    <x v="0"/>
    <d v="2025-12-02T00:00:00"/>
    <m/>
    <m/>
    <x v="11"/>
    <s v="VNY"/>
    <m/>
    <s v="2024-02"/>
    <n v="45337"/>
    <x v="18"/>
  </r>
  <r>
    <n v="1677147"/>
    <n v="1658"/>
    <n v="1658"/>
    <s v="LISCIO, MICHAEL"/>
    <x v="441"/>
    <x v="0"/>
    <x v="0"/>
    <d v="2026-08-09T00:00:00"/>
    <m/>
    <m/>
    <x v="18"/>
    <s v="MIA"/>
    <m/>
    <s v="2024-02"/>
    <n v="45337"/>
    <x v="18"/>
  </r>
  <r>
    <n v="1684797"/>
    <n v="1659"/>
    <n v="1659"/>
    <s v="ROCKWELL, CHRIS"/>
    <x v="442"/>
    <x v="5"/>
    <x v="0"/>
    <d v="2023-04-10T00:00:00"/>
    <m/>
    <m/>
    <x v="9"/>
    <s v="CVG"/>
    <m/>
    <s v="2024-02"/>
    <n v="45337"/>
    <x v="18"/>
  </r>
  <r>
    <n v="1684806"/>
    <n v="1660"/>
    <n v="1660"/>
    <s v="BUCHANAN, TIMOTHY"/>
    <x v="442"/>
    <x v="5"/>
    <x v="0"/>
    <d v="2026-03-16T00:00:00"/>
    <m/>
    <m/>
    <x v="0"/>
    <s v="TRI"/>
    <m/>
    <s v="2024-02"/>
    <n v="45337"/>
    <x v="18"/>
  </r>
  <r>
    <n v="1684790"/>
    <n v="1661"/>
    <n v="1661"/>
    <s v="JOHNSON, JASON"/>
    <x v="442"/>
    <x v="8"/>
    <x v="0"/>
    <d v="2025-12-02T00:00:00"/>
    <m/>
    <m/>
    <x v="0"/>
    <s v="MLB"/>
    <m/>
    <s v="2024-02"/>
    <n v="45337"/>
    <x v="18"/>
  </r>
  <r>
    <n v="1684786"/>
    <n v="1662"/>
    <n v="1662"/>
    <s v="DAVENPORT, DEWEY"/>
    <x v="442"/>
    <x v="5"/>
    <x v="0"/>
    <d v="2026-04-12T00:00:00"/>
    <m/>
    <m/>
    <x v="18"/>
    <s v="DAY"/>
    <m/>
    <s v="2024-02"/>
    <n v="45337"/>
    <x v="18"/>
  </r>
  <r>
    <n v="1684820"/>
    <n v="1663"/>
    <n v="1663"/>
    <s v="VAN LEEUWEN, DANIEL"/>
    <x v="442"/>
    <x v="6"/>
    <x v="0"/>
    <d v="2025-12-02T00:00:00"/>
    <m/>
    <m/>
    <x v="21"/>
    <s v="HSV"/>
    <m/>
    <s v="2024-02"/>
    <n v="45337"/>
    <x v="18"/>
  </r>
  <r>
    <n v="1684812"/>
    <n v="1664"/>
    <n v="1664"/>
    <s v="LAZAREVIC, FILIP"/>
    <x v="442"/>
    <x v="4"/>
    <x v="1"/>
    <d v="2024-07-15T00:00:00"/>
    <m/>
    <m/>
    <x v="18"/>
    <s v="IAH"/>
    <m/>
    <s v="2024-02"/>
    <n v="45337"/>
    <x v="18"/>
  </r>
  <r>
    <n v="1687194"/>
    <n v="1665"/>
    <n v="1665"/>
    <s v="GAGNON, TIMOTHY"/>
    <x v="443"/>
    <x v="8"/>
    <x v="0"/>
    <d v="2026-01-07T00:00:00"/>
    <m/>
    <m/>
    <x v="18"/>
    <s v="PHX"/>
    <m/>
    <s v="2024-02"/>
    <n v="45337"/>
    <x v="18"/>
  </r>
  <r>
    <n v="1687200"/>
    <n v="1666"/>
    <n v="1666"/>
    <s v="NOWAK, MICHAEL"/>
    <x v="443"/>
    <x v="5"/>
    <x v="0"/>
    <d v="2026-01-07T00:00:00"/>
    <m/>
    <m/>
    <x v="11"/>
    <s v="CMH"/>
    <m/>
    <s v="2024-02"/>
    <n v="45337"/>
    <x v="18"/>
  </r>
  <r>
    <n v="1687188"/>
    <n v="1667"/>
    <n v="1667"/>
    <s v="FETTERS, JEB"/>
    <x v="443"/>
    <x v="5"/>
    <x v="0"/>
    <d v="2023-04-10T00:00:00"/>
    <m/>
    <m/>
    <x v="11"/>
    <s v="FNT"/>
    <m/>
    <s v="2024-02"/>
    <n v="45337"/>
    <x v="18"/>
  </r>
  <r>
    <n v="1694881"/>
    <n v="1668"/>
    <n v="1668"/>
    <s v="MILLER, GLENN"/>
    <x v="444"/>
    <x v="5"/>
    <x v="0"/>
    <d v="2020-08-18T00:00:00"/>
    <m/>
    <m/>
    <x v="12"/>
    <s v="TVC"/>
    <m/>
    <s v="2024-02"/>
    <n v="45337"/>
    <x v="18"/>
  </r>
  <r>
    <n v="1694880"/>
    <n v="1669"/>
    <n v="1669"/>
    <s v="MARS, RICHARD"/>
    <x v="444"/>
    <x v="5"/>
    <x v="0"/>
    <d v="2020-08-18T00:00:00"/>
    <m/>
    <m/>
    <x v="9"/>
    <s v="LIT"/>
    <m/>
    <s v="2024-02"/>
    <n v="45337"/>
    <x v="18"/>
  </r>
  <r>
    <n v="1694885"/>
    <n v="1670"/>
    <n v="1670"/>
    <s v="SAUMIER, MICAH"/>
    <x v="444"/>
    <x v="0"/>
    <x v="0"/>
    <d v="2029-04-07T00:00:00"/>
    <m/>
    <m/>
    <x v="2"/>
    <s v="HSV"/>
    <m/>
    <s v="2024-02"/>
    <n v="45337"/>
    <x v="18"/>
  </r>
  <r>
    <n v="1694877"/>
    <n v="1671"/>
    <n v="1671"/>
    <s v="KITCHEN, DAVID"/>
    <x v="444"/>
    <x v="5"/>
    <x v="0"/>
    <d v="2026-01-07T00:00:00"/>
    <m/>
    <m/>
    <x v="11"/>
    <s v="MIA"/>
    <m/>
    <s v="2024-02"/>
    <n v="45337"/>
    <x v="18"/>
  </r>
  <r>
    <n v="1694873"/>
    <n v="1672"/>
    <n v="1672"/>
    <s v="HILES, JON"/>
    <x v="444"/>
    <x v="5"/>
    <x v="0"/>
    <d v="2020-07-26T00:00:00"/>
    <m/>
    <m/>
    <x v="9"/>
    <s v="PIT"/>
    <m/>
    <s v="2024-02"/>
    <n v="45337"/>
    <x v="18"/>
  </r>
  <r>
    <n v="1694872"/>
    <n v="1673"/>
    <n v="1673"/>
    <s v="CROUCHER, CHRISTOPHER"/>
    <x v="444"/>
    <x v="5"/>
    <x v="0"/>
    <d v="2021-01-05T00:00:00"/>
    <m/>
    <s v="CA"/>
    <x v="9"/>
    <s v="MSP"/>
    <m/>
    <s v="2024-02"/>
    <n v="45337"/>
    <x v="18"/>
  </r>
  <r>
    <n v="1697478"/>
    <n v="1674"/>
    <n v="1674"/>
    <s v="BUTTACAVOLI, ANTHONY"/>
    <x v="445"/>
    <x v="6"/>
    <x v="0"/>
    <m/>
    <m/>
    <m/>
    <x v="9"/>
    <s v="DTW"/>
    <m/>
    <s v="2024-02"/>
    <n v="45337"/>
    <x v="18"/>
  </r>
  <r>
    <n v="1697508"/>
    <n v="1675"/>
    <n v="1675"/>
    <s v="WOODS, MARK"/>
    <x v="445"/>
    <x v="5"/>
    <x v="0"/>
    <d v="2025-12-09T00:00:00"/>
    <m/>
    <m/>
    <x v="12"/>
    <s v="JAX"/>
    <m/>
    <s v="2024-02"/>
    <n v="45337"/>
    <x v="18"/>
  </r>
  <r>
    <n v="1697488"/>
    <n v="1676"/>
    <n v="1676"/>
    <s v="ROSENKRANZ, CURTIS"/>
    <x v="445"/>
    <x v="6"/>
    <x v="0"/>
    <d v="2026-07-10T00:00:00"/>
    <m/>
    <m/>
    <x v="11"/>
    <s v="SEA"/>
    <m/>
    <s v="2024-02"/>
    <n v="45337"/>
    <x v="18"/>
  </r>
  <r>
    <n v="1704466"/>
    <n v="1677"/>
    <n v="1677"/>
    <s v="MIRANDA, STEPHEN"/>
    <x v="446"/>
    <x v="5"/>
    <x v="0"/>
    <d v="2020-07-26T00:00:00"/>
    <m/>
    <m/>
    <x v="18"/>
    <s v="PNS"/>
    <m/>
    <s v="2024-02"/>
    <n v="45337"/>
    <x v="19"/>
  </r>
  <r>
    <n v="1704455"/>
    <n v="1678"/>
    <n v="1678"/>
    <s v="BAUCH, RICHARD"/>
    <x v="446"/>
    <x v="5"/>
    <x v="0"/>
    <d v="2022-06-11T00:00:00"/>
    <m/>
    <m/>
    <x v="22"/>
    <s v="BIL"/>
    <m/>
    <s v="2024-02"/>
    <n v="45337"/>
    <x v="19"/>
  </r>
  <r>
    <n v="1704470"/>
    <n v="1679"/>
    <n v="1679"/>
    <s v="PHARRIS, RUSSELL"/>
    <x v="446"/>
    <x v="5"/>
    <x v="0"/>
    <d v="2020-07-26T00:00:00"/>
    <m/>
    <m/>
    <x v="9"/>
    <s v="SUN"/>
    <m/>
    <s v="2024-02"/>
    <n v="45337"/>
    <x v="19"/>
  </r>
  <r>
    <n v="1705017"/>
    <n v="1680"/>
    <n v="1680"/>
    <s v="ADABEL, REX"/>
    <x v="446"/>
    <x v="5"/>
    <x v="0"/>
    <d v="2026-07-30T00:00:00"/>
    <m/>
    <m/>
    <x v="21"/>
    <s v="PHX"/>
    <m/>
    <s v="2024-02"/>
    <n v="45337"/>
    <x v="19"/>
  </r>
  <r>
    <n v="1704469"/>
    <n v="1681"/>
    <n v="1681"/>
    <s v="PEDERSEN, DANE"/>
    <x v="446"/>
    <x v="5"/>
    <x v="0"/>
    <d v="2024-06-12T00:00:00"/>
    <m/>
    <m/>
    <x v="0"/>
    <s v="MDT"/>
    <m/>
    <s v="2024-02"/>
    <n v="45337"/>
    <x v="19"/>
  </r>
  <r>
    <n v="1704476"/>
    <n v="1682"/>
    <n v="1682"/>
    <s v="WALDSCHMIDT, NICHOLAS"/>
    <x v="446"/>
    <x v="5"/>
    <x v="0"/>
    <d v="2028-07-13T00:00:00"/>
    <m/>
    <m/>
    <x v="17"/>
    <s v="ATW"/>
    <m/>
    <s v="2024-02"/>
    <n v="45337"/>
    <x v="19"/>
  </r>
  <r>
    <n v="1709594"/>
    <n v="1683"/>
    <n v="1683"/>
    <s v="GOSS, LAWRENCE"/>
    <x v="447"/>
    <x v="6"/>
    <x v="0"/>
    <d v="2016-11-01T00:00:00"/>
    <m/>
    <m/>
    <x v="9"/>
    <s v="MDW"/>
    <m/>
    <s v="2024-02"/>
    <n v="45337"/>
    <x v="19"/>
  </r>
  <r>
    <n v="1716078"/>
    <n v="1684"/>
    <n v="1684"/>
    <s v="CIUZIO, CHARLES"/>
    <x v="448"/>
    <x v="5"/>
    <x v="0"/>
    <d v="2020-08-18T00:00:00"/>
    <m/>
    <m/>
    <x v="9"/>
    <s v="CHO"/>
    <m/>
    <s v="2024-02"/>
    <n v="45337"/>
    <x v="19"/>
  </r>
  <r>
    <n v="1716084"/>
    <n v="1685"/>
    <n v="1685"/>
    <s v="HEVERLY JR, ROBERT"/>
    <x v="448"/>
    <x v="5"/>
    <x v="0"/>
    <d v="2022-06-11T00:00:00"/>
    <m/>
    <m/>
    <x v="18"/>
    <s v="FNT"/>
    <m/>
    <s v="2024-02"/>
    <n v="45337"/>
    <x v="19"/>
  </r>
  <r>
    <n v="1716082"/>
    <n v="1686"/>
    <n v="1686"/>
    <s v="HARTER, JEFFREY"/>
    <x v="448"/>
    <x v="8"/>
    <x v="0"/>
    <d v="2019-08-27T00:00:00"/>
    <m/>
    <m/>
    <x v="21"/>
    <s v="PHX"/>
    <m/>
    <s v="2024-02"/>
    <n v="45337"/>
    <x v="19"/>
  </r>
  <r>
    <n v="1716101"/>
    <n v="1687"/>
    <n v="1687"/>
    <s v="POOLE, DANIEL"/>
    <x v="448"/>
    <x v="5"/>
    <x v="0"/>
    <d v="2026-01-07T00:00:00"/>
    <m/>
    <m/>
    <x v="11"/>
    <s v="PHX"/>
    <m/>
    <s v="2024-02"/>
    <n v="45337"/>
    <x v="19"/>
  </r>
  <r>
    <n v="1716079"/>
    <n v="1688"/>
    <n v="1688"/>
    <s v="FINDLAY, STEPHEN"/>
    <x v="448"/>
    <x v="5"/>
    <x v="0"/>
    <d v="2021-02-01T00:00:00"/>
    <m/>
    <m/>
    <x v="9"/>
    <s v="CLE"/>
    <m/>
    <s v="2024-02"/>
    <n v="45337"/>
    <x v="19"/>
  </r>
  <r>
    <n v="1716103"/>
    <n v="1689"/>
    <n v="1689"/>
    <s v="RICCIARDONE, ERIC"/>
    <x v="448"/>
    <x v="5"/>
    <x v="0"/>
    <d v="2024-05-02T00:00:00"/>
    <m/>
    <m/>
    <x v="0"/>
    <s v="PBI"/>
    <m/>
    <s v="2024-02"/>
    <n v="45337"/>
    <x v="19"/>
  </r>
  <r>
    <n v="1716086"/>
    <n v="1690"/>
    <n v="1690"/>
    <s v="KUECK, RODGER"/>
    <x v="448"/>
    <x v="5"/>
    <x v="0"/>
    <d v="2026-01-07T00:00:00"/>
    <m/>
    <m/>
    <x v="20"/>
    <s v="PWM"/>
    <m/>
    <s v="2024-02"/>
    <n v="45337"/>
    <x v="19"/>
  </r>
  <r>
    <n v="1716116"/>
    <n v="1691"/>
    <n v="1691"/>
    <s v="STAUFFER, SCOTT"/>
    <x v="448"/>
    <x v="5"/>
    <x v="0"/>
    <d v="2020-07-26T00:00:00"/>
    <m/>
    <m/>
    <x v="12"/>
    <s v="PIT"/>
    <m/>
    <s v="2024-02"/>
    <n v="45337"/>
    <x v="19"/>
  </r>
  <r>
    <n v="1716081"/>
    <n v="1692"/>
    <n v="1692"/>
    <s v="GARCIA, ARNULFO"/>
    <x v="448"/>
    <x v="5"/>
    <x v="0"/>
    <d v="2020-08-18T00:00:00"/>
    <m/>
    <m/>
    <x v="9"/>
    <s v="AUS"/>
    <m/>
    <s v="2024-02"/>
    <n v="45337"/>
    <x v="19"/>
  </r>
  <r>
    <n v="1716130"/>
    <n v="1693"/>
    <n v="1693"/>
    <s v="VICKERY, KEITH"/>
    <x v="448"/>
    <x v="6"/>
    <x v="0"/>
    <d v="2026-06-16T00:00:00"/>
    <m/>
    <m/>
    <x v="21"/>
    <s v="MLB"/>
    <m/>
    <s v="2024-02"/>
    <n v="45337"/>
    <x v="19"/>
  </r>
  <r>
    <n v="1722902"/>
    <n v="1694"/>
    <n v="1694"/>
    <s v="KLINGLER, LARRY"/>
    <x v="449"/>
    <x v="5"/>
    <x v="0"/>
    <d v="2020-07-26T00:00:00"/>
    <m/>
    <m/>
    <x v="18"/>
    <s v="FWA"/>
    <m/>
    <s v="2024-02"/>
    <n v="45337"/>
    <x v="19"/>
  </r>
  <r>
    <n v="1722901"/>
    <n v="1695"/>
    <n v="1695"/>
    <s v="GNAGY, JEFFREY"/>
    <x v="449"/>
    <x v="8"/>
    <x v="0"/>
    <d v="2026-01-07T00:00:00"/>
    <m/>
    <m/>
    <x v="12"/>
    <s v="ICT"/>
    <m/>
    <s v="2024-02"/>
    <n v="45337"/>
    <x v="19"/>
  </r>
  <r>
    <n v="1722896"/>
    <n v="1696"/>
    <n v="1696"/>
    <s v="COLBERG, CHAD"/>
    <x v="449"/>
    <x v="6"/>
    <x v="0"/>
    <d v="2026-02-10T00:00:00"/>
    <m/>
    <m/>
    <x v="11"/>
    <s v="DAB"/>
    <m/>
    <s v="2024-02"/>
    <n v="45337"/>
    <x v="19"/>
  </r>
  <r>
    <n v="1728504"/>
    <n v="1697"/>
    <n v="1697"/>
    <s v="PURDUE, DOUGLAS"/>
    <x v="450"/>
    <x v="6"/>
    <x v="0"/>
    <d v="2026-01-07T00:00:00"/>
    <m/>
    <m/>
    <x v="16"/>
    <s v="TVC"/>
    <m/>
    <s v="2024-02"/>
    <n v="45337"/>
    <x v="19"/>
  </r>
  <r>
    <n v="1728501"/>
    <n v="1698"/>
    <n v="1698"/>
    <s v="HARRINGTON, ROXANNE"/>
    <x v="450"/>
    <x v="5"/>
    <x v="1"/>
    <d v="2020-10-20T00:00:00"/>
    <m/>
    <m/>
    <x v="1"/>
    <s v="GRR"/>
    <m/>
    <s v="2024-02"/>
    <n v="45337"/>
    <x v="19"/>
  </r>
  <r>
    <n v="1728493"/>
    <n v="1699"/>
    <n v="1699"/>
    <s v="FAILLA, CHARLES"/>
    <x v="450"/>
    <x v="6"/>
    <x v="1"/>
    <m/>
    <m/>
    <m/>
    <x v="6"/>
    <s v="JAX"/>
    <m/>
    <s v="2024-02"/>
    <n v="45337"/>
    <x v="19"/>
  </r>
  <r>
    <n v="1728503"/>
    <n v="1700"/>
    <n v="1700"/>
    <s v="AMALLIA, MONYA"/>
    <x v="450"/>
    <x v="6"/>
    <x v="0"/>
    <m/>
    <m/>
    <m/>
    <x v="11"/>
    <s v="PDX"/>
    <m/>
    <s v="2024-02"/>
    <n v="45337"/>
    <x v="19"/>
  </r>
  <r>
    <n v="1728486"/>
    <n v="1701"/>
    <n v="1701"/>
    <s v="ADAIR, JOHN"/>
    <x v="450"/>
    <x v="6"/>
    <x v="0"/>
    <d v="2026-04-10T00:00:00"/>
    <m/>
    <m/>
    <x v="10"/>
    <s v="OKC"/>
    <m/>
    <s v="2024-02"/>
    <n v="45337"/>
    <x v="19"/>
  </r>
  <r>
    <n v="1730889"/>
    <n v="1702"/>
    <n v="1702"/>
    <s v="DURICA, PETER"/>
    <x v="451"/>
    <x v="6"/>
    <x v="0"/>
    <d v="2026-01-07T00:00:00"/>
    <m/>
    <m/>
    <x v="18"/>
    <s v="MDW"/>
    <m/>
    <s v="2024-02"/>
    <n v="45337"/>
    <x v="19"/>
  </r>
  <r>
    <n v="1730884"/>
    <n v="1703"/>
    <n v="1703"/>
    <s v="CLARK, KENNETH"/>
    <x v="451"/>
    <x v="6"/>
    <x v="0"/>
    <d v="2026-01-07T00:00:00"/>
    <m/>
    <m/>
    <x v="18"/>
    <s v="MCO"/>
    <m/>
    <s v="2024-02"/>
    <n v="45337"/>
    <x v="19"/>
  </r>
  <r>
    <n v="1730906"/>
    <n v="1704"/>
    <n v="1704"/>
    <s v="WHEELESS, LOREN"/>
    <x v="451"/>
    <x v="6"/>
    <x v="0"/>
    <d v="2026-01-07T00:00:00"/>
    <m/>
    <m/>
    <x v="18"/>
    <s v="DEN"/>
    <m/>
    <s v="2024-02"/>
    <n v="45337"/>
    <x v="19"/>
  </r>
  <r>
    <n v="1730905"/>
    <n v="1705"/>
    <n v="1705"/>
    <s v="WAHL, CHRISTOPHER"/>
    <x v="451"/>
    <x v="5"/>
    <x v="0"/>
    <d v="2020-07-26T00:00:00"/>
    <m/>
    <m/>
    <x v="4"/>
    <s v="PHX"/>
    <m/>
    <s v="2024-02"/>
    <n v="45337"/>
    <x v="19"/>
  </r>
  <r>
    <n v="1730901"/>
    <n v="1706"/>
    <n v="1706"/>
    <s v="SHEALY JR, ROBERT"/>
    <x v="451"/>
    <x v="3"/>
    <x v="1"/>
    <d v="2023-01-10T00:00:00"/>
    <m/>
    <s v="GSI"/>
    <x v="4"/>
    <s v="CAE"/>
    <m/>
    <s v="2024-02"/>
    <n v="45337"/>
    <x v="19"/>
  </r>
  <r>
    <n v="1739776"/>
    <n v="1707"/>
    <n v="1707"/>
    <s v="GRANT, ROBERT"/>
    <x v="452"/>
    <x v="5"/>
    <x v="0"/>
    <d v="2028-02-11T00:00:00"/>
    <m/>
    <m/>
    <x v="15"/>
    <s v="FNT"/>
    <m/>
    <s v="2024-02"/>
    <n v="45337"/>
    <x v="19"/>
  </r>
  <r>
    <n v="1739809"/>
    <n v="1708"/>
    <n v="1708"/>
    <s v="MCKAIN, MARK"/>
    <x v="452"/>
    <x v="8"/>
    <x v="0"/>
    <d v="2026-02-10T00:00:00"/>
    <m/>
    <m/>
    <x v="0"/>
    <s v="SLC"/>
    <m/>
    <s v="2024-02"/>
    <n v="45337"/>
    <x v="19"/>
  </r>
  <r>
    <n v="1739817"/>
    <n v="1709"/>
    <n v="1709"/>
    <s v="STOHLMANN, ANDREW"/>
    <x v="452"/>
    <x v="6"/>
    <x v="0"/>
    <d v="2027-10-05T00:00:00"/>
    <m/>
    <m/>
    <x v="9"/>
    <s v="BZN"/>
    <m/>
    <s v="2024-02"/>
    <n v="45337"/>
    <x v="19"/>
  </r>
  <r>
    <n v="1739814"/>
    <n v="1710"/>
    <n v="1710"/>
    <s v="RAY, TIMOTHY"/>
    <x v="452"/>
    <x v="6"/>
    <x v="0"/>
    <m/>
    <m/>
    <m/>
    <x v="9"/>
    <s v="PIT"/>
    <m/>
    <s v="2024-02"/>
    <n v="45337"/>
    <x v="19"/>
  </r>
  <r>
    <n v="1739804"/>
    <n v="1711"/>
    <n v="1711"/>
    <s v="CONARDY, BRIAN"/>
    <x v="452"/>
    <x v="5"/>
    <x v="0"/>
    <d v="2027-03-19T00:00:00"/>
    <m/>
    <m/>
    <x v="15"/>
    <s v="MCI"/>
    <m/>
    <s v="2024-02"/>
    <n v="45337"/>
    <x v="19"/>
  </r>
  <r>
    <n v="1741329"/>
    <n v="1712"/>
    <n v="1712"/>
    <s v="NOONAN, PATRICK"/>
    <x v="453"/>
    <x v="5"/>
    <x v="0"/>
    <d v="2020-08-18T00:00:00"/>
    <m/>
    <m/>
    <x v="9"/>
    <s v="AVL"/>
    <m/>
    <s v="2024-02"/>
    <n v="45337"/>
    <x v="19"/>
  </r>
  <r>
    <n v="1746549"/>
    <n v="1713"/>
    <n v="1713"/>
    <s v="RHODES, JOHN"/>
    <x v="454"/>
    <x v="5"/>
    <x v="0"/>
    <d v="2020-08-18T00:00:00"/>
    <m/>
    <m/>
    <x v="18"/>
    <s v="FWA"/>
    <m/>
    <s v="2024-02"/>
    <n v="45337"/>
    <x v="19"/>
  </r>
  <r>
    <n v="1746538"/>
    <n v="1714"/>
    <n v="1714"/>
    <s v="BARTHOLF, BRIAN"/>
    <x v="454"/>
    <x v="0"/>
    <x v="0"/>
    <d v="2028-12-10T00:00:00"/>
    <m/>
    <m/>
    <x v="0"/>
    <s v="SAV"/>
    <m/>
    <s v="2024-02"/>
    <n v="45337"/>
    <x v="19"/>
  </r>
  <r>
    <n v="1746547"/>
    <n v="1715"/>
    <n v="1715"/>
    <s v="GASTON, DAMON"/>
    <x v="454"/>
    <x v="5"/>
    <x v="0"/>
    <d v="2026-05-08T00:00:00"/>
    <m/>
    <m/>
    <x v="11"/>
    <s v="MCO"/>
    <m/>
    <s v="2024-02"/>
    <n v="45337"/>
    <x v="19"/>
  </r>
  <r>
    <n v="1746546"/>
    <n v="1716"/>
    <n v="1716"/>
    <s v="GAINES, JASON"/>
    <x v="454"/>
    <x v="5"/>
    <x v="0"/>
    <d v="2026-05-08T00:00:00"/>
    <m/>
    <m/>
    <x v="9"/>
    <s v="PDK"/>
    <m/>
    <s v="2024-02"/>
    <n v="45337"/>
    <x v="19"/>
  </r>
  <r>
    <n v="1751543"/>
    <n v="1717"/>
    <n v="1717"/>
    <s v="AHEARN, THOMAS"/>
    <x v="455"/>
    <x v="7"/>
    <x v="0"/>
    <m/>
    <m/>
    <m/>
    <x v="15"/>
    <s v="MDW"/>
    <m/>
    <s v="2024-02"/>
    <n v="45337"/>
    <x v="19"/>
  </r>
  <r>
    <n v="1751551"/>
    <n v="1718"/>
    <n v="1718"/>
    <s v="PETERSON, NEIL"/>
    <x v="455"/>
    <x v="6"/>
    <x v="1"/>
    <m/>
    <s v="Management"/>
    <m/>
    <x v="23"/>
    <s v="CMH"/>
    <m/>
    <s v="2024-02"/>
    <n v="45337"/>
    <x v="19"/>
  </r>
  <r>
    <n v="1760728"/>
    <n v="1719"/>
    <n v="1719"/>
    <s v="VAN DORPE II, ROBERT"/>
    <x v="456"/>
    <x v="6"/>
    <x v="0"/>
    <d v="2026-01-07T00:00:00"/>
    <m/>
    <m/>
    <x v="16"/>
    <s v="MCO"/>
    <m/>
    <s v="2024-02"/>
    <n v="45337"/>
    <x v="19"/>
  </r>
  <r>
    <n v="1760467"/>
    <n v="1720"/>
    <n v="1720"/>
    <s v="FRYE, PAUL"/>
    <x v="456"/>
    <x v="0"/>
    <x v="1"/>
    <d v="2024-09-11T00:00:00"/>
    <m/>
    <m/>
    <x v="19"/>
    <s v="DEN"/>
    <m/>
    <s v="2024-02"/>
    <n v="45337"/>
    <x v="19"/>
  </r>
  <r>
    <n v="1760465"/>
    <n v="1721"/>
    <n v="1721"/>
    <s v="BURRESS, KYLE"/>
    <x v="456"/>
    <x v="6"/>
    <x v="0"/>
    <d v="2026-01-10T00:00:00"/>
    <m/>
    <m/>
    <x v="21"/>
    <s v="COS"/>
    <m/>
    <s v="2024-02"/>
    <n v="45337"/>
    <x v="19"/>
  </r>
  <r>
    <n v="1776552"/>
    <n v="1722"/>
    <n v="1722"/>
    <s v="BARNETT, DIANE"/>
    <x v="457"/>
    <x v="8"/>
    <x v="0"/>
    <d v="2026-02-10T00:00:00"/>
    <m/>
    <m/>
    <x v="12"/>
    <s v="PWM"/>
    <m/>
    <s v="2024-02"/>
    <n v="45337"/>
    <x v="19"/>
  </r>
  <r>
    <n v="2596718"/>
    <n v="1723"/>
    <n v="1723"/>
    <s v="GALLAGHER, BRIAN"/>
    <x v="458"/>
    <x v="5"/>
    <x v="0"/>
    <d v="2026-06-16T00:00:00"/>
    <m/>
    <m/>
    <x v="9"/>
    <s v="CVG"/>
    <m/>
    <s v="2024-02"/>
    <n v="45337"/>
    <x v="20"/>
  </r>
  <r>
    <n v="2595780"/>
    <n v="1724"/>
    <n v="1724"/>
    <s v="COURTNEY, DEAN"/>
    <x v="458"/>
    <x v="6"/>
    <x v="0"/>
    <d v="2026-06-16T00:00:00"/>
    <m/>
    <m/>
    <x v="13"/>
    <s v="CMH"/>
    <m/>
    <s v="2024-02"/>
    <n v="45337"/>
    <x v="20"/>
  </r>
  <r>
    <n v="2597326"/>
    <n v="1725"/>
    <n v="1725"/>
    <s v="HECKEL, ROBERT"/>
    <x v="458"/>
    <x v="6"/>
    <x v="1"/>
    <m/>
    <s v="Management"/>
    <m/>
    <x v="23"/>
    <s v="CMH"/>
    <m/>
    <s v="2024-02"/>
    <n v="45337"/>
    <x v="20"/>
  </r>
  <r>
    <n v="2595775"/>
    <n v="1726"/>
    <n v="1726"/>
    <s v="RUDOLPH, MIKEL"/>
    <x v="458"/>
    <x v="6"/>
    <x v="0"/>
    <d v="2026-07-10T00:00:00"/>
    <m/>
    <m/>
    <x v="9"/>
    <s v="CMH"/>
    <m/>
    <s v="2024-02"/>
    <n v="45337"/>
    <x v="20"/>
  </r>
  <r>
    <n v="2595783"/>
    <n v="1727"/>
    <n v="1727"/>
    <s v="WETZLER, BRIAN"/>
    <x v="458"/>
    <x v="7"/>
    <x v="0"/>
    <d v="2026-11-25T00:00:00"/>
    <m/>
    <m/>
    <x v="4"/>
    <s v="SEA"/>
    <m/>
    <s v="2024-02"/>
    <n v="45337"/>
    <x v="20"/>
  </r>
  <r>
    <n v="2596687"/>
    <n v="1728"/>
    <n v="1728"/>
    <s v="CUSTER, TRAVIS"/>
    <x v="458"/>
    <x v="6"/>
    <x v="1"/>
    <m/>
    <s v="Management"/>
    <m/>
    <x v="23"/>
    <s v="CMH"/>
    <m/>
    <s v="2024-02"/>
    <n v="45337"/>
    <x v="20"/>
  </r>
  <r>
    <n v="2601426"/>
    <n v="1729"/>
    <n v="1729"/>
    <s v="HOUSE, WESLEY"/>
    <x v="459"/>
    <x v="6"/>
    <x v="1"/>
    <d v="2018-05-09T00:00:00"/>
    <m/>
    <m/>
    <x v="6"/>
    <s v="GEG"/>
    <m/>
    <s v="2024-02"/>
    <n v="45337"/>
    <x v="20"/>
  </r>
  <r>
    <n v="2601412"/>
    <n v="1730"/>
    <n v="1730"/>
    <s v="EVENSON, ANDREW"/>
    <x v="459"/>
    <x v="4"/>
    <x v="1"/>
    <d v="2023-04-10T00:00:00"/>
    <m/>
    <m/>
    <x v="19"/>
    <s v="MSP"/>
    <m/>
    <s v="2024-02"/>
    <n v="45337"/>
    <x v="20"/>
  </r>
  <r>
    <n v="2601189"/>
    <n v="1731"/>
    <n v="1731"/>
    <s v="SPAHR, NATHAN"/>
    <x v="459"/>
    <x v="5"/>
    <x v="0"/>
    <d v="2022-05-08T00:00:00"/>
    <m/>
    <m/>
    <x v="12"/>
    <s v="CMH"/>
    <m/>
    <s v="2024-02"/>
    <n v="45337"/>
    <x v="20"/>
  </r>
  <r>
    <n v="2601659"/>
    <n v="1732"/>
    <n v="1732"/>
    <s v="SCHULER, PAUL"/>
    <x v="459"/>
    <x v="6"/>
    <x v="0"/>
    <d v="2026-11-25T00:00:00"/>
    <m/>
    <m/>
    <x v="8"/>
    <s v="GTF"/>
    <m/>
    <s v="2024-02"/>
    <n v="45337"/>
    <x v="20"/>
  </r>
  <r>
    <n v="2601653"/>
    <n v="1733"/>
    <n v="1733"/>
    <s v="HILL, BRANDON"/>
    <x v="459"/>
    <x v="8"/>
    <x v="1"/>
    <d v="2018-05-09T00:00:00"/>
    <s v="Management"/>
    <m/>
    <x v="23"/>
    <s v="CMH"/>
    <m/>
    <s v="2024-02"/>
    <n v="45337"/>
    <x v="20"/>
  </r>
  <r>
    <n v="2600957"/>
    <n v="1734"/>
    <n v="1734"/>
    <s v="ANDERSON, EMMA"/>
    <x v="459"/>
    <x v="5"/>
    <x v="0"/>
    <d v="2027-11-17T00:00:00"/>
    <m/>
    <m/>
    <x v="18"/>
    <s v="PHX"/>
    <m/>
    <s v="2024-02"/>
    <n v="45337"/>
    <x v="20"/>
  </r>
  <r>
    <n v="2600958"/>
    <n v="1735"/>
    <n v="1735"/>
    <s v="BELOTE, ERIC"/>
    <x v="459"/>
    <x v="6"/>
    <x v="0"/>
    <d v="2026-02-10T00:00:00"/>
    <m/>
    <m/>
    <x v="8"/>
    <s v="BTV"/>
    <m/>
    <s v="2024-02"/>
    <n v="45337"/>
    <x v="20"/>
  </r>
  <r>
    <n v="2600964"/>
    <n v="1736"/>
    <n v="1736"/>
    <s v="KINKEAD, MARK"/>
    <x v="460"/>
    <x v="5"/>
    <x v="0"/>
    <d v="2026-06-16T00:00:00"/>
    <m/>
    <m/>
    <x v="12"/>
    <s v="DFW"/>
    <m/>
    <s v="2024-02"/>
    <n v="45337"/>
    <x v="21"/>
  </r>
  <r>
    <n v="2608679"/>
    <n v="1737"/>
    <n v="1737"/>
    <s v="LEACH, GREGORY"/>
    <x v="460"/>
    <x v="8"/>
    <x v="0"/>
    <d v="2026-07-10T00:00:00"/>
    <m/>
    <m/>
    <x v="7"/>
    <s v="EVV"/>
    <m/>
    <s v="2024-02"/>
    <n v="45337"/>
    <x v="21"/>
  </r>
  <r>
    <n v="2606057"/>
    <n v="1738"/>
    <n v="1738"/>
    <s v="MC FARLAND, BRIAN"/>
    <x v="460"/>
    <x v="6"/>
    <x v="0"/>
    <d v="2026-11-25T00:00:00"/>
    <m/>
    <m/>
    <x v="18"/>
    <s v="PWM"/>
    <m/>
    <s v="2024-02"/>
    <n v="45337"/>
    <x v="21"/>
  </r>
  <r>
    <n v="2607120"/>
    <n v="1739"/>
    <n v="1739"/>
    <s v="ROSCHMANN, BERND"/>
    <x v="460"/>
    <x v="5"/>
    <x v="0"/>
    <d v="2028-06-13T00:00:00"/>
    <m/>
    <m/>
    <x v="4"/>
    <s v="PHX"/>
    <m/>
    <s v="2024-02"/>
    <n v="45337"/>
    <x v="21"/>
  </r>
  <r>
    <n v="2607951"/>
    <n v="1740"/>
    <n v="1740"/>
    <s v="KING, SCOTT"/>
    <x v="460"/>
    <x v="6"/>
    <x v="0"/>
    <m/>
    <m/>
    <m/>
    <x v="9"/>
    <s v="PHX"/>
    <m/>
    <s v="2024-02"/>
    <n v="45337"/>
    <x v="21"/>
  </r>
  <r>
    <n v="2607142"/>
    <n v="1741"/>
    <n v="1741"/>
    <s v="WHILDEN JR, STEPHEN"/>
    <x v="460"/>
    <x v="6"/>
    <x v="0"/>
    <d v="2026-02-10T00:00:00"/>
    <m/>
    <m/>
    <x v="8"/>
    <s v="RDU"/>
    <m/>
    <s v="2024-02"/>
    <n v="45337"/>
    <x v="21"/>
  </r>
  <r>
    <n v="2606397"/>
    <n v="1742"/>
    <n v="1742"/>
    <s v="KIRSCHNER, MICHAEL"/>
    <x v="460"/>
    <x v="8"/>
    <x v="0"/>
    <d v="2018-06-09T00:00:00"/>
    <m/>
    <m/>
    <x v="2"/>
    <s v="CLE"/>
    <m/>
    <s v="2024-02"/>
    <n v="45337"/>
    <x v="21"/>
  </r>
  <r>
    <n v="2606275"/>
    <n v="1743"/>
    <n v="1743"/>
    <s v="HALL, MARC"/>
    <x v="460"/>
    <x v="5"/>
    <x v="0"/>
    <d v="2026-06-08T00:00:00"/>
    <m/>
    <m/>
    <x v="12"/>
    <s v="TVC"/>
    <m/>
    <s v="2024-02"/>
    <n v="45337"/>
    <x v="21"/>
  </r>
  <r>
    <n v="2606383"/>
    <n v="1744"/>
    <n v="1744"/>
    <s v="GILBERT, MEAGAN"/>
    <x v="460"/>
    <x v="7"/>
    <x v="1"/>
    <m/>
    <s v="Management"/>
    <m/>
    <x v="23"/>
    <s v="CMH"/>
    <m/>
    <s v="2024-02"/>
    <n v="45337"/>
    <x v="21"/>
  </r>
  <r>
    <n v="2606108"/>
    <n v="1745"/>
    <n v="1745"/>
    <s v="ANDERSON, SIMON"/>
    <x v="460"/>
    <x v="5"/>
    <x v="0"/>
    <d v="2027-11-17T00:00:00"/>
    <m/>
    <m/>
    <x v="18"/>
    <s v="PHX"/>
    <m/>
    <s v="2024-02"/>
    <n v="45337"/>
    <x v="21"/>
  </r>
  <r>
    <n v="2613779"/>
    <n v="1746"/>
    <n v="1746"/>
    <s v="SCHABELL, ERIC"/>
    <x v="461"/>
    <x v="7"/>
    <x v="0"/>
    <d v="2027-12-11T00:00:00"/>
    <m/>
    <m/>
    <x v="11"/>
    <s v="CVG"/>
    <m/>
    <s v="2024-02"/>
    <n v="45337"/>
    <x v="21"/>
  </r>
  <r>
    <n v="2613903"/>
    <n v="1747"/>
    <n v="1747"/>
    <s v="WOODS, DAVID"/>
    <x v="461"/>
    <x v="8"/>
    <x v="0"/>
    <d v="2018-07-13T00:00:00"/>
    <m/>
    <m/>
    <x v="4"/>
    <s v="RSW"/>
    <m/>
    <s v="2024-02"/>
    <n v="45337"/>
    <x v="21"/>
  </r>
  <r>
    <n v="2614636"/>
    <n v="1748"/>
    <n v="1748"/>
    <s v="ACKMAN, JEREMIAH"/>
    <x v="461"/>
    <x v="8"/>
    <x v="0"/>
    <d v="2026-07-10T00:00:00"/>
    <m/>
    <m/>
    <x v="4"/>
    <s v="AZO"/>
    <m/>
    <s v="2024-02"/>
    <n v="45337"/>
    <x v="21"/>
  </r>
  <r>
    <n v="2614462"/>
    <n v="1749"/>
    <n v="1749"/>
    <s v="REEKES III, JIMMY"/>
    <x v="461"/>
    <x v="8"/>
    <x v="0"/>
    <d v="2026-03-23T00:00:00"/>
    <m/>
    <m/>
    <x v="9"/>
    <s v="RDU"/>
    <m/>
    <s v="2024-02"/>
    <n v="45337"/>
    <x v="21"/>
  </r>
  <r>
    <n v="2619953"/>
    <n v="1750"/>
    <n v="1750"/>
    <s v="ISRAEL, SUSAN"/>
    <x v="462"/>
    <x v="5"/>
    <x v="0"/>
    <d v="2026-05-08T00:00:00"/>
    <m/>
    <m/>
    <x v="22"/>
    <s v="GSP"/>
    <m/>
    <s v="2024-02"/>
    <n v="45337"/>
    <x v="21"/>
  </r>
  <r>
    <n v="2620139"/>
    <n v="1751"/>
    <n v="1751"/>
    <s v="JARVIS, STEVEN"/>
    <x v="462"/>
    <x v="5"/>
    <x v="0"/>
    <d v="2026-05-08T00:00:00"/>
    <m/>
    <m/>
    <x v="18"/>
    <s v="ALB"/>
    <m/>
    <s v="2024-02"/>
    <n v="45337"/>
    <x v="21"/>
  </r>
  <r>
    <n v="2619567"/>
    <n v="1752"/>
    <n v="1752"/>
    <s v="GOSY, TIMOTHY"/>
    <x v="462"/>
    <x v="5"/>
    <x v="1"/>
    <d v="2026-01-07T00:00:00"/>
    <m/>
    <m/>
    <x v="19"/>
    <s v="RSW"/>
    <m/>
    <s v="2024-02"/>
    <n v="45337"/>
    <x v="21"/>
  </r>
  <r>
    <n v="2620947"/>
    <n v="1753"/>
    <n v="1753"/>
    <s v="THOMPSON III, CHARLES"/>
    <x v="462"/>
    <x v="8"/>
    <x v="0"/>
    <d v="2026-06-16T00:00:00"/>
    <m/>
    <m/>
    <x v="18"/>
    <s v="AVL"/>
    <m/>
    <s v="2024-02"/>
    <n v="45337"/>
    <x v="21"/>
  </r>
  <r>
    <n v="2619569"/>
    <n v="1754"/>
    <n v="1754"/>
    <s v="HUTCHINSON, DEANNA"/>
    <x v="462"/>
    <x v="0"/>
    <x v="1"/>
    <d v="2023-01-10T00:00:00"/>
    <m/>
    <m/>
    <x v="6"/>
    <s v="PHL"/>
    <m/>
    <s v="2024-02"/>
    <n v="45337"/>
    <x v="21"/>
  </r>
  <r>
    <n v="2620685"/>
    <n v="1755"/>
    <n v="1755"/>
    <s v="BOYER, BARTH"/>
    <x v="462"/>
    <x v="8"/>
    <x v="0"/>
    <d v="2026-04-12T00:00:00"/>
    <m/>
    <m/>
    <x v="2"/>
    <s v="BWI"/>
    <m/>
    <s v="2024-02"/>
    <n v="45337"/>
    <x v="21"/>
  </r>
  <r>
    <n v="2621222"/>
    <n v="1756"/>
    <n v="1756"/>
    <s v="KEESLAR, DAVID"/>
    <x v="462"/>
    <x v="8"/>
    <x v="0"/>
    <d v="2026-04-12T00:00:00"/>
    <m/>
    <m/>
    <x v="12"/>
    <s v="AZO"/>
    <m/>
    <s v="2024-02"/>
    <n v="45337"/>
    <x v="21"/>
  </r>
  <r>
    <n v="2620760"/>
    <n v="1757"/>
    <n v="1757"/>
    <s v="CARMEAN, TIMOTHY"/>
    <x v="462"/>
    <x v="5"/>
    <x v="0"/>
    <d v="2029-04-07T00:00:00"/>
    <m/>
    <m/>
    <x v="9"/>
    <s v="CMH"/>
    <m/>
    <s v="2024-02"/>
    <n v="45337"/>
    <x v="21"/>
  </r>
  <r>
    <n v="2619596"/>
    <n v="1758"/>
    <n v="1758"/>
    <s v="REDFIELD, NATHAN"/>
    <x v="462"/>
    <x v="8"/>
    <x v="0"/>
    <d v="2028-01-16T00:00:00"/>
    <m/>
    <m/>
    <x v="21"/>
    <s v="JAN"/>
    <m/>
    <s v="2024-02"/>
    <n v="45337"/>
    <x v="21"/>
  </r>
  <r>
    <n v="2620716"/>
    <n v="1759"/>
    <n v="1759"/>
    <s v="BOENING JR, ANDREW"/>
    <x v="462"/>
    <x v="8"/>
    <x v="0"/>
    <d v="2026-04-12T00:00:00"/>
    <m/>
    <m/>
    <x v="11"/>
    <s v="AUS"/>
    <m/>
    <s v="2024-02"/>
    <n v="45337"/>
    <x v="21"/>
  </r>
  <r>
    <n v="2625748"/>
    <n v="1760"/>
    <n v="1760"/>
    <s v="BAKER, CHRISTOPHER"/>
    <x v="463"/>
    <x v="5"/>
    <x v="0"/>
    <d v="2027-09-12T00:00:00"/>
    <m/>
    <m/>
    <x v="18"/>
    <s v="OAK"/>
    <m/>
    <s v="2024-02"/>
    <n v="45337"/>
    <x v="21"/>
  </r>
  <r>
    <n v="2625837"/>
    <n v="1761"/>
    <n v="1761"/>
    <s v="ALBERT, LOGAN"/>
    <x v="463"/>
    <x v="4"/>
    <x v="1"/>
    <d v="2023-04-10T00:00:00"/>
    <m/>
    <m/>
    <x v="3"/>
    <s v="MSN"/>
    <m/>
    <s v="2024-02"/>
    <n v="45337"/>
    <x v="21"/>
  </r>
  <r>
    <n v="2626174"/>
    <n v="1762"/>
    <n v="1762"/>
    <s v="JACOBS, PATRICK"/>
    <x v="463"/>
    <x v="8"/>
    <x v="0"/>
    <d v="2026-04-12T00:00:00"/>
    <m/>
    <m/>
    <x v="18"/>
    <s v="DFW"/>
    <m/>
    <s v="2024-02"/>
    <n v="45337"/>
    <x v="21"/>
  </r>
  <r>
    <n v="2631829"/>
    <n v="1763"/>
    <n v="1763"/>
    <s v="EDWARDS, JAMES"/>
    <x v="464"/>
    <x v="8"/>
    <x v="0"/>
    <d v="2026-04-12T00:00:00"/>
    <m/>
    <m/>
    <x v="2"/>
    <s v="IAH"/>
    <m/>
    <s v="2024-02"/>
    <n v="45337"/>
    <x v="21"/>
  </r>
  <r>
    <n v="2634258"/>
    <n v="1764"/>
    <n v="1764"/>
    <s v="MCGUIRE, JEFFERY"/>
    <x v="464"/>
    <x v="5"/>
    <x v="0"/>
    <d v="2023-05-13T00:00:00"/>
    <m/>
    <m/>
    <x v="12"/>
    <s v="IND"/>
    <m/>
    <s v="2024-02"/>
    <n v="45337"/>
    <x v="21"/>
  </r>
  <r>
    <n v="2631828"/>
    <n v="1765"/>
    <n v="1765"/>
    <s v="MINASSI, ARTOOR"/>
    <x v="464"/>
    <x v="8"/>
    <x v="0"/>
    <d v="2026-04-12T00:00:00"/>
    <m/>
    <m/>
    <x v="12"/>
    <s v="VNY"/>
    <m/>
    <s v="2024-02"/>
    <n v="45337"/>
    <x v="21"/>
  </r>
  <r>
    <n v="2632446"/>
    <n v="1766"/>
    <n v="1766"/>
    <s v="REEDY, ANTHONY"/>
    <x v="464"/>
    <x v="8"/>
    <x v="1"/>
    <m/>
    <s v="Management"/>
    <m/>
    <x v="23"/>
    <s v="CMH"/>
    <m/>
    <s v="2024-02"/>
    <n v="45337"/>
    <x v="21"/>
  </r>
  <r>
    <n v="2632710"/>
    <n v="1767"/>
    <n v="1767"/>
    <s v="GILL, NICHOLAS"/>
    <x v="464"/>
    <x v="0"/>
    <x v="0"/>
    <d v="2026-11-25T00:00:00"/>
    <m/>
    <m/>
    <x v="12"/>
    <s v="PDK"/>
    <m/>
    <s v="2024-02"/>
    <n v="45337"/>
    <x v="21"/>
  </r>
  <r>
    <n v="2643258"/>
    <n v="1768"/>
    <n v="1768"/>
    <s v="TAYLOR, GEORGE"/>
    <x v="465"/>
    <x v="0"/>
    <x v="0"/>
    <d v="2023-01-10T00:00:00"/>
    <m/>
    <m/>
    <x v="18"/>
    <s v="PHX"/>
    <m/>
    <s v="2024-02"/>
    <n v="45337"/>
    <x v="21"/>
  </r>
  <r>
    <n v="2644432"/>
    <n v="1769"/>
    <n v="1769"/>
    <s v="FILBRANDT, GREGORY"/>
    <x v="465"/>
    <x v="8"/>
    <x v="0"/>
    <m/>
    <m/>
    <m/>
    <x v="18"/>
    <s v="MSP"/>
    <m/>
    <s v="2024-02"/>
    <n v="45337"/>
    <x v="21"/>
  </r>
  <r>
    <n v="2643526"/>
    <n v="1770"/>
    <n v="1770"/>
    <s v="GONZALEZ, JOSE"/>
    <x v="465"/>
    <x v="5"/>
    <x v="0"/>
    <d v="2023-05-13T00:00:00"/>
    <m/>
    <m/>
    <x v="0"/>
    <s v="LRD"/>
    <m/>
    <s v="2024-02"/>
    <n v="45337"/>
    <x v="21"/>
  </r>
  <r>
    <n v="2647005"/>
    <n v="1771"/>
    <n v="1771"/>
    <s v="AUSTELL, STEVEN"/>
    <x v="466"/>
    <x v="5"/>
    <x v="0"/>
    <d v="2024-06-12T00:00:00"/>
    <m/>
    <m/>
    <x v="22"/>
    <s v="AGS"/>
    <m/>
    <s v="2024-02"/>
    <n v="45337"/>
    <x v="21"/>
  </r>
  <r>
    <n v="2647024"/>
    <n v="1772"/>
    <n v="1772"/>
    <s v="DAVIS, JEFFREY"/>
    <x v="466"/>
    <x v="5"/>
    <x v="0"/>
    <d v="2028-09-04T00:00:00"/>
    <m/>
    <m/>
    <x v="11"/>
    <s v="CVG"/>
    <m/>
    <s v="2024-02"/>
    <n v="45337"/>
    <x v="21"/>
  </r>
  <r>
    <n v="2647354"/>
    <n v="1773"/>
    <n v="1773"/>
    <s v="BARRY, ERIC"/>
    <x v="466"/>
    <x v="5"/>
    <x v="1"/>
    <d v="2023-05-13T00:00:00"/>
    <m/>
    <m/>
    <x v="6"/>
    <s v="SEA"/>
    <m/>
    <s v="2024-02"/>
    <n v="45337"/>
    <x v="21"/>
  </r>
  <r>
    <n v="2647033"/>
    <n v="1774"/>
    <n v="1774"/>
    <s v="MORAN, MICHAEL"/>
    <x v="466"/>
    <x v="8"/>
    <x v="0"/>
    <d v="2028-02-11T00:00:00"/>
    <m/>
    <m/>
    <x v="2"/>
    <s v="JAX"/>
    <m/>
    <s v="2024-02"/>
    <n v="45337"/>
    <x v="21"/>
  </r>
  <r>
    <n v="2647653"/>
    <n v="1775"/>
    <n v="1775"/>
    <s v="ADEOGUN, PETER"/>
    <x v="466"/>
    <x v="1"/>
    <x v="1"/>
    <d v="2026-01-07T00:00:00"/>
    <m/>
    <m/>
    <x v="4"/>
    <s v="SMF"/>
    <m/>
    <s v="2024-02"/>
    <n v="45337"/>
    <x v="21"/>
  </r>
  <r>
    <n v="2647878"/>
    <n v="1776"/>
    <n v="1776"/>
    <s v="HARTMAN, MICHAEL"/>
    <x v="466"/>
    <x v="7"/>
    <x v="0"/>
    <d v="2026-04-12T00:00:00"/>
    <m/>
    <m/>
    <x v="9"/>
    <s v="DEN"/>
    <m/>
    <s v="2024-02"/>
    <n v="45337"/>
    <x v="21"/>
  </r>
  <r>
    <n v="2647906"/>
    <n v="1777"/>
    <n v="1777"/>
    <s v="ROCKHOLD, MATTHEW"/>
    <x v="466"/>
    <x v="5"/>
    <x v="0"/>
    <d v="2026-04-12T00:00:00"/>
    <m/>
    <m/>
    <x v="9"/>
    <s v="DAY"/>
    <m/>
    <s v="2024-02"/>
    <n v="45337"/>
    <x v="21"/>
  </r>
  <r>
    <n v="2649383"/>
    <n v="1778"/>
    <n v="1778"/>
    <s v="FINCH, BRIAN"/>
    <x v="466"/>
    <x v="7"/>
    <x v="0"/>
    <d v="2026-04-12T00:00:00"/>
    <m/>
    <m/>
    <x v="9"/>
    <s v="BZN"/>
    <m/>
    <s v="2024-02"/>
    <n v="45337"/>
    <x v="21"/>
  </r>
  <r>
    <n v="2646050"/>
    <n v="1779"/>
    <n v="1779"/>
    <s v="MCNAY, ROBERT"/>
    <x v="466"/>
    <x v="5"/>
    <x v="0"/>
    <d v="2027-12-11T00:00:00"/>
    <m/>
    <m/>
    <x v="17"/>
    <s v="RIC"/>
    <m/>
    <s v="2024-02"/>
    <n v="45337"/>
    <x v="21"/>
  </r>
  <r>
    <n v="2647016"/>
    <n v="1780"/>
    <n v="1780"/>
    <s v="HARTSELL, NICHOLAS"/>
    <x v="466"/>
    <x v="5"/>
    <x v="0"/>
    <d v="2022-08-20T00:00:00"/>
    <m/>
    <m/>
    <x v="9"/>
    <s v="PIT"/>
    <m/>
    <s v="2024-02"/>
    <n v="45337"/>
    <x v="21"/>
  </r>
  <r>
    <n v="2693355"/>
    <n v="1781"/>
    <n v="1781"/>
    <s v="GAVIN, BRIAN"/>
    <x v="467"/>
    <x v="8"/>
    <x v="1"/>
    <m/>
    <s v="Management"/>
    <m/>
    <x v="23"/>
    <s v="CMH"/>
    <m/>
    <s v="2024-02"/>
    <n v="45337"/>
    <x v="22"/>
  </r>
  <r>
    <n v="2719349"/>
    <n v="1782"/>
    <n v="1782"/>
    <s v="EYSTER, CHARLES"/>
    <x v="468"/>
    <x v="5"/>
    <x v="0"/>
    <d v="2026-08-23T00:00:00"/>
    <m/>
    <m/>
    <x v="10"/>
    <s v="ALB"/>
    <m/>
    <s v="2024-02"/>
    <n v="45337"/>
    <x v="22"/>
  </r>
  <r>
    <n v="2718325"/>
    <n v="1783"/>
    <n v="1783"/>
    <s v="APONTE, JESUS"/>
    <x v="468"/>
    <x v="8"/>
    <x v="0"/>
    <d v="2027-12-11T00:00:00"/>
    <m/>
    <m/>
    <x v="12"/>
    <s v="MCO"/>
    <m/>
    <s v="2024-02"/>
    <n v="45337"/>
    <x v="22"/>
  </r>
  <r>
    <n v="2718355"/>
    <n v="1784"/>
    <n v="1784"/>
    <s v="PAVLOVIC, NEMANJA"/>
    <x v="468"/>
    <x v="8"/>
    <x v="0"/>
    <d v="2029-04-07T00:00:00"/>
    <m/>
    <m/>
    <x v="12"/>
    <s v="PDK"/>
    <m/>
    <s v="2024-02"/>
    <n v="45337"/>
    <x v="22"/>
  </r>
  <r>
    <n v="2718120"/>
    <n v="1785"/>
    <n v="1785"/>
    <s v="THOMPSON, JASON"/>
    <x v="468"/>
    <x v="7"/>
    <x v="0"/>
    <d v="2027-11-17T00:00:00"/>
    <m/>
    <m/>
    <x v="11"/>
    <s v="TOL"/>
    <m/>
    <s v="2024-02"/>
    <n v="45337"/>
    <x v="22"/>
  </r>
  <r>
    <n v="2727879"/>
    <n v="1786"/>
    <n v="1786"/>
    <s v="SANDERS, TIMOTHY"/>
    <x v="469"/>
    <x v="5"/>
    <x v="0"/>
    <d v="2026-05-08T00:00:00"/>
    <m/>
    <m/>
    <x v="10"/>
    <s v="IAD"/>
    <m/>
    <s v="2024-02"/>
    <n v="45337"/>
    <x v="22"/>
  </r>
  <r>
    <n v="2727273"/>
    <n v="1787"/>
    <n v="1787"/>
    <s v="MEADEN, SCOTT"/>
    <x v="469"/>
    <x v="6"/>
    <x v="0"/>
    <d v="2027-12-11T00:00:00"/>
    <m/>
    <m/>
    <x v="7"/>
    <s v="MSP"/>
    <m/>
    <s v="2024-02"/>
    <n v="45337"/>
    <x v="22"/>
  </r>
  <r>
    <n v="2727012"/>
    <n v="1788"/>
    <n v="1788"/>
    <s v="GAZZO, STEPHEN"/>
    <x v="469"/>
    <x v="5"/>
    <x v="0"/>
    <d v="2026-05-08T00:00:00"/>
    <m/>
    <m/>
    <x v="18"/>
    <s v="PHX"/>
    <m/>
    <s v="2024-02"/>
    <n v="45337"/>
    <x v="22"/>
  </r>
  <r>
    <n v="2726081"/>
    <n v="1789"/>
    <n v="1789"/>
    <s v="TIDWELL, ROBERT"/>
    <x v="469"/>
    <x v="0"/>
    <x v="0"/>
    <d v="2026-11-25T00:00:00"/>
    <m/>
    <m/>
    <x v="18"/>
    <s v="VPS"/>
    <m/>
    <s v="2024-02"/>
    <n v="45337"/>
    <x v="22"/>
  </r>
  <r>
    <n v="2725747"/>
    <n v="1790"/>
    <n v="1790"/>
    <s v="BAKER, DEREK"/>
    <x v="469"/>
    <x v="5"/>
    <x v="0"/>
    <d v="2024-07-15T00:00:00"/>
    <m/>
    <m/>
    <x v="18"/>
    <s v="MDT"/>
    <m/>
    <s v="2024-02"/>
    <n v="45337"/>
    <x v="22"/>
  </r>
  <r>
    <n v="2727864"/>
    <n v="1791"/>
    <n v="1791"/>
    <s v="BUESCHER, BRIAN"/>
    <x v="469"/>
    <x v="8"/>
    <x v="1"/>
    <m/>
    <s v="Management"/>
    <m/>
    <x v="23"/>
    <s v="CMH"/>
    <m/>
    <s v="2024-02"/>
    <n v="45337"/>
    <x v="22"/>
  </r>
  <r>
    <n v="2725257"/>
    <n v="1792"/>
    <n v="1792"/>
    <s v="BACON, MATTHEW"/>
    <x v="469"/>
    <x v="5"/>
    <x v="0"/>
    <d v="2028-02-11T00:00:00"/>
    <m/>
    <m/>
    <x v="0"/>
    <s v="PBI"/>
    <m/>
    <s v="2024-02"/>
    <n v="45337"/>
    <x v="22"/>
  </r>
  <r>
    <n v="2725570"/>
    <n v="1793"/>
    <n v="1793"/>
    <s v="MC DANIEL, ERICK"/>
    <x v="469"/>
    <x v="5"/>
    <x v="0"/>
    <d v="2028-01-16T00:00:00"/>
    <m/>
    <m/>
    <x v="9"/>
    <s v="DFW"/>
    <m/>
    <s v="2024-02"/>
    <n v="45337"/>
    <x v="22"/>
  </r>
  <r>
    <n v="2742392"/>
    <n v="1794"/>
    <n v="1794"/>
    <s v="MC CONKEY, TODD"/>
    <x v="470"/>
    <x v="5"/>
    <x v="0"/>
    <d v="2026-06-09T00:00:00"/>
    <m/>
    <m/>
    <x v="12"/>
    <s v="MSN"/>
    <m/>
    <s v="2024-02"/>
    <n v="45337"/>
    <x v="22"/>
  </r>
  <r>
    <n v="2742886"/>
    <n v="1795"/>
    <n v="1795"/>
    <s v="COOK, BRIAN"/>
    <x v="470"/>
    <x v="5"/>
    <x v="0"/>
    <d v="2028-03-10T00:00:00"/>
    <m/>
    <m/>
    <x v="4"/>
    <s v="SAT"/>
    <m/>
    <s v="2024-02"/>
    <n v="45337"/>
    <x v="22"/>
  </r>
  <r>
    <n v="2742111"/>
    <n v="1796"/>
    <n v="1796"/>
    <s v="LEHMAN, BRADLEY"/>
    <x v="470"/>
    <x v="7"/>
    <x v="0"/>
    <d v="2024-09-11T00:00:00"/>
    <m/>
    <m/>
    <x v="22"/>
    <s v="MCO"/>
    <m/>
    <s v="2024-02"/>
    <n v="45337"/>
    <x v="22"/>
  </r>
  <r>
    <n v="2747924"/>
    <n v="1797"/>
    <n v="1797"/>
    <s v="ANDERSON, ERIC"/>
    <x v="471"/>
    <x v="5"/>
    <x v="0"/>
    <d v="2026-07-09T00:00:00"/>
    <m/>
    <m/>
    <x v="12"/>
    <s v="ASE"/>
    <m/>
    <s v="2024-02"/>
    <n v="45337"/>
    <x v="22"/>
  </r>
  <r>
    <n v="2748117"/>
    <n v="1798"/>
    <n v="1798"/>
    <s v="FALASZ, KEVIN"/>
    <x v="471"/>
    <x v="8"/>
    <x v="0"/>
    <m/>
    <m/>
    <m/>
    <x v="4"/>
    <s v="ORD"/>
    <m/>
    <s v="2024-02"/>
    <n v="45337"/>
    <x v="22"/>
  </r>
  <r>
    <n v="2747939"/>
    <n v="1799"/>
    <n v="1799"/>
    <s v="GOLD, MIGUEL"/>
    <x v="471"/>
    <x v="8"/>
    <x v="0"/>
    <d v="2028-01-16T00:00:00"/>
    <m/>
    <m/>
    <x v="2"/>
    <s v="FLL"/>
    <m/>
    <s v="2024-02"/>
    <n v="45337"/>
    <x v="22"/>
  </r>
  <r>
    <n v="2747971"/>
    <n v="1800"/>
    <n v="1800"/>
    <s v="CONNER, ERIN"/>
    <x v="471"/>
    <x v="8"/>
    <x v="0"/>
    <d v="2028-06-27T00:00:00"/>
    <m/>
    <m/>
    <x v="18"/>
    <s v="RSW"/>
    <m/>
    <s v="2024-02"/>
    <n v="45337"/>
    <x v="22"/>
  </r>
  <r>
    <n v="2748620"/>
    <n v="1801"/>
    <n v="1801"/>
    <s v="HAIME, BRADLEY"/>
    <x v="471"/>
    <x v="8"/>
    <x v="0"/>
    <d v="2027-12-11T00:00:00"/>
    <m/>
    <m/>
    <x v="18"/>
    <s v="CLT"/>
    <m/>
    <s v="2024-02"/>
    <n v="45337"/>
    <x v="22"/>
  </r>
  <r>
    <n v="2748462"/>
    <n v="1802"/>
    <n v="1802"/>
    <s v="CAIN, JOHN"/>
    <x v="471"/>
    <x v="8"/>
    <x v="0"/>
    <d v="2027-10-15T00:00:00"/>
    <m/>
    <m/>
    <x v="9"/>
    <s v="DAL"/>
    <m/>
    <s v="2024-02"/>
    <n v="45337"/>
    <x v="22"/>
  </r>
  <r>
    <n v="2747975"/>
    <n v="1803"/>
    <n v="1803"/>
    <s v="CARRIER, JOHN"/>
    <x v="471"/>
    <x v="7"/>
    <x v="0"/>
    <d v="2026-05-08T00:00:00"/>
    <m/>
    <m/>
    <x v="16"/>
    <s v="MCI"/>
    <m/>
    <s v="2024-02"/>
    <n v="45337"/>
    <x v="22"/>
  </r>
  <r>
    <n v="2747921"/>
    <n v="1804"/>
    <n v="1804"/>
    <s v="COMBS, DAVID"/>
    <x v="471"/>
    <x v="8"/>
    <x v="0"/>
    <d v="2026-06-09T00:00:00"/>
    <m/>
    <m/>
    <x v="17"/>
    <s v="DEN"/>
    <m/>
    <s v="2024-02"/>
    <n v="45337"/>
    <x v="22"/>
  </r>
  <r>
    <n v="2747935"/>
    <n v="1805"/>
    <n v="1805"/>
    <s v="BUSS, TIMOTHY"/>
    <x v="471"/>
    <x v="5"/>
    <x v="0"/>
    <d v="2024-07-15T00:00:00"/>
    <m/>
    <m/>
    <x v="12"/>
    <s v="BLI"/>
    <m/>
    <s v="2024-02"/>
    <n v="45337"/>
    <x v="22"/>
  </r>
  <r>
    <n v="2761604"/>
    <n v="1806"/>
    <n v="1806"/>
    <s v="FORAN, BRIAN"/>
    <x v="472"/>
    <x v="5"/>
    <x v="0"/>
    <d v="2028-01-16T00:00:00"/>
    <m/>
    <m/>
    <x v="12"/>
    <s v="PNS"/>
    <m/>
    <s v="2024-02"/>
    <n v="45337"/>
    <x v="22"/>
  </r>
  <r>
    <n v="2761410"/>
    <n v="1807"/>
    <n v="1807"/>
    <s v="COBAUGH, CHRISTOPHER"/>
    <x v="472"/>
    <x v="8"/>
    <x v="0"/>
    <d v="2028-01-16T00:00:00"/>
    <m/>
    <m/>
    <x v="9"/>
    <s v="GJT"/>
    <m/>
    <s v="2024-02"/>
    <n v="45337"/>
    <x v="22"/>
  </r>
  <r>
    <n v="2903390"/>
    <n v="1808"/>
    <n v="1808"/>
    <s v="MAKIE SR, STEPHEN"/>
    <x v="473"/>
    <x v="8"/>
    <x v="0"/>
    <d v="2021-04-15T00:00:00"/>
    <m/>
    <m/>
    <x v="9"/>
    <s v="RDU"/>
    <m/>
    <s v="2024-02"/>
    <n v="45337"/>
    <x v="23"/>
  </r>
  <r>
    <n v="2903447"/>
    <n v="1809"/>
    <n v="1809"/>
    <s v="MILLER, RICHARD"/>
    <x v="473"/>
    <x v="8"/>
    <x v="0"/>
    <d v="2021-04-15T00:00:00"/>
    <m/>
    <m/>
    <x v="9"/>
    <s v="TVC"/>
    <m/>
    <s v="2024-02"/>
    <n v="45337"/>
    <x v="23"/>
  </r>
  <r>
    <n v="2903477"/>
    <n v="1810"/>
    <n v="1810"/>
    <s v="GILBERT, MARK"/>
    <x v="473"/>
    <x v="5"/>
    <x v="0"/>
    <d v="2028-03-10T00:00:00"/>
    <m/>
    <m/>
    <x v="18"/>
    <s v="GRR"/>
    <m/>
    <s v="2024-02"/>
    <n v="45337"/>
    <x v="23"/>
  </r>
  <r>
    <n v="2915652"/>
    <n v="1811"/>
    <n v="1811"/>
    <s v="O'BRIEN, DANIEL"/>
    <x v="474"/>
    <x v="8"/>
    <x v="0"/>
    <d v="2027-11-17T00:00:00"/>
    <m/>
    <m/>
    <x v="15"/>
    <s v="MLB"/>
    <m/>
    <s v="2024-02"/>
    <n v="45337"/>
    <x v="23"/>
  </r>
  <r>
    <n v="2912688"/>
    <n v="1812"/>
    <n v="1812"/>
    <s v="CAMPBELL, KEVIN"/>
    <x v="474"/>
    <x v="5"/>
    <x v="0"/>
    <d v="2028-05-11T00:00:00"/>
    <m/>
    <m/>
    <x v="12"/>
    <s v="DEN"/>
    <m/>
    <s v="2024-02"/>
    <n v="45337"/>
    <x v="23"/>
  </r>
  <r>
    <n v="2915624"/>
    <n v="1813"/>
    <n v="1813"/>
    <s v="WAKEFIELD, BRIAN"/>
    <x v="474"/>
    <x v="8"/>
    <x v="0"/>
    <d v="2028-01-16T00:00:00"/>
    <m/>
    <m/>
    <x v="12"/>
    <s v="SNA"/>
    <m/>
    <s v="2024-02"/>
    <n v="45337"/>
    <x v="23"/>
  </r>
  <r>
    <n v="2915738"/>
    <n v="1814"/>
    <n v="1814"/>
    <s v="JUTTING, NEIL"/>
    <x v="474"/>
    <x v="5"/>
    <x v="0"/>
    <d v="2028-01-16T00:00:00"/>
    <m/>
    <m/>
    <x v="18"/>
    <s v="MCO"/>
    <m/>
    <s v="2024-02"/>
    <n v="45337"/>
    <x v="23"/>
  </r>
  <r>
    <n v="2916019"/>
    <n v="1815"/>
    <n v="1815"/>
    <s v="TRAWALTER, GILLES"/>
    <x v="474"/>
    <x v="8"/>
    <x v="0"/>
    <d v="2026-05-08T00:00:00"/>
    <m/>
    <m/>
    <x v="18"/>
    <s v="ABQ"/>
    <m/>
    <s v="2024-02"/>
    <n v="45337"/>
    <x v="23"/>
  </r>
  <r>
    <n v="2915675"/>
    <n v="1816"/>
    <n v="1816"/>
    <s v="WRIGHT JR, WILLIAM"/>
    <x v="474"/>
    <x v="8"/>
    <x v="0"/>
    <d v="2021-05-12T00:00:00"/>
    <m/>
    <m/>
    <x v="7"/>
    <s v="TUL"/>
    <m/>
    <s v="2024-02"/>
    <n v="45337"/>
    <x v="23"/>
  </r>
  <r>
    <n v="2912738"/>
    <n v="1817"/>
    <n v="1817"/>
    <s v="COCHRAN, ADAM"/>
    <x v="474"/>
    <x v="8"/>
    <x v="0"/>
    <d v="2027-11-17T00:00:00"/>
    <m/>
    <m/>
    <x v="4"/>
    <s v="CMH"/>
    <m/>
    <s v="2024-02"/>
    <n v="45337"/>
    <x v="23"/>
  </r>
  <r>
    <n v="2915646"/>
    <n v="1818"/>
    <n v="1818"/>
    <s v="BRASHEAR, BRIAN"/>
    <x v="474"/>
    <x v="5"/>
    <x v="0"/>
    <d v="2028-01-16T00:00:00"/>
    <m/>
    <m/>
    <x v="18"/>
    <s v="CRP"/>
    <m/>
    <s v="2024-02"/>
    <n v="45337"/>
    <x v="23"/>
  </r>
  <r>
    <n v="2915657"/>
    <n v="1819"/>
    <n v="1819"/>
    <s v="UEBELHOR, CHASE"/>
    <x v="474"/>
    <x v="5"/>
    <x v="0"/>
    <d v="2024-08-17T00:00:00"/>
    <m/>
    <m/>
    <x v="11"/>
    <s v="EVV"/>
    <m/>
    <s v="2024-02"/>
    <n v="45337"/>
    <x v="23"/>
  </r>
  <r>
    <n v="2912848"/>
    <n v="1820"/>
    <n v="1820"/>
    <s v="STEGALL, DUSTIN"/>
    <x v="474"/>
    <x v="5"/>
    <x v="0"/>
    <d v="2024-08-17T00:00:00"/>
    <m/>
    <m/>
    <x v="4"/>
    <s v="IAH"/>
    <m/>
    <s v="2024-02"/>
    <n v="45337"/>
    <x v="23"/>
  </r>
  <r>
    <n v="2912970"/>
    <n v="1821"/>
    <n v="1821"/>
    <s v="MC CAFFREE, ANDREA"/>
    <x v="474"/>
    <x v="1"/>
    <x v="1"/>
    <d v="2026-01-07T00:00:00"/>
    <m/>
    <m/>
    <x v="1"/>
    <s v="BIL"/>
    <m/>
    <s v="2024-02"/>
    <n v="45337"/>
    <x v="23"/>
  </r>
  <r>
    <n v="2912919"/>
    <n v="1822"/>
    <n v="1822"/>
    <s v="HOEKSTRA, AMBER"/>
    <x v="474"/>
    <x v="3"/>
    <x v="1"/>
    <d v="2025-03-13T00:00:00"/>
    <m/>
    <m/>
    <x v="14"/>
    <s v="PBI"/>
    <m/>
    <s v="2024-02"/>
    <n v="45337"/>
    <x v="23"/>
  </r>
  <r>
    <n v="2915691"/>
    <n v="1823"/>
    <n v="1823"/>
    <s v="GALDES, JOSHUA"/>
    <x v="474"/>
    <x v="5"/>
    <x v="0"/>
    <d v="2024-08-12T00:00:00"/>
    <m/>
    <m/>
    <x v="18"/>
    <s v="GRR"/>
    <m/>
    <s v="2024-02"/>
    <n v="45337"/>
    <x v="23"/>
  </r>
  <r>
    <n v="2915656"/>
    <n v="1824"/>
    <n v="1824"/>
    <s v="SIMMONS, BRIAN"/>
    <x v="474"/>
    <x v="8"/>
    <x v="0"/>
    <d v="2028-01-16T00:00:00"/>
    <m/>
    <m/>
    <x v="10"/>
    <s v="PDK"/>
    <m/>
    <s v="2024-02"/>
    <n v="45337"/>
    <x v="23"/>
  </r>
  <r>
    <n v="2937348"/>
    <n v="1825"/>
    <n v="1825"/>
    <s v="BERRY, MICHAEL"/>
    <x v="475"/>
    <x v="5"/>
    <x v="0"/>
    <d v="2028-03-10T00:00:00"/>
    <m/>
    <m/>
    <x v="9"/>
    <s v="ORF"/>
    <m/>
    <s v="2024-02"/>
    <n v="45337"/>
    <x v="24"/>
  </r>
  <r>
    <n v="2937327"/>
    <n v="1826"/>
    <n v="1826"/>
    <s v="AVERY, RHONDA"/>
    <x v="475"/>
    <x v="3"/>
    <x v="1"/>
    <d v="2025-12-09T00:00:00"/>
    <m/>
    <m/>
    <x v="3"/>
    <s v="PDK"/>
    <m/>
    <s v="2024-02"/>
    <n v="45337"/>
    <x v="24"/>
  </r>
  <r>
    <n v="2937359"/>
    <n v="1827"/>
    <n v="1827"/>
    <s v="ERICKSON, NANCY"/>
    <x v="475"/>
    <x v="6"/>
    <x v="1"/>
    <d v="2021-06-12T00:00:00"/>
    <m/>
    <m/>
    <x v="3"/>
    <s v="GRR"/>
    <m/>
    <s v="2024-02"/>
    <n v="45337"/>
    <x v="24"/>
  </r>
  <r>
    <n v="2937387"/>
    <n v="1828"/>
    <n v="1828"/>
    <s v="REISWIG, SHANE"/>
    <x v="475"/>
    <x v="5"/>
    <x v="0"/>
    <d v="2028-03-10T00:00:00"/>
    <m/>
    <m/>
    <x v="4"/>
    <s v="PSC"/>
    <m/>
    <s v="2024-02"/>
    <n v="45337"/>
    <x v="24"/>
  </r>
  <r>
    <n v="2937377"/>
    <n v="1829"/>
    <n v="1829"/>
    <s v="PATTON, DOUGLAS"/>
    <x v="475"/>
    <x v="5"/>
    <x v="0"/>
    <d v="2021-06-12T00:00:00"/>
    <m/>
    <m/>
    <x v="10"/>
    <s v="IND"/>
    <m/>
    <s v="2024-02"/>
    <n v="45337"/>
    <x v="24"/>
  </r>
  <r>
    <n v="2937347"/>
    <n v="1830"/>
    <n v="1830"/>
    <s v="HAINES, CHRISTOPHER"/>
    <x v="475"/>
    <x v="5"/>
    <x v="0"/>
    <d v="2021-06-12T00:00:00"/>
    <m/>
    <m/>
    <x v="7"/>
    <s v="XNA"/>
    <m/>
    <s v="2024-02"/>
    <n v="45337"/>
    <x v="24"/>
  </r>
  <r>
    <n v="2937341"/>
    <n v="1831"/>
    <n v="1831"/>
    <s v="MC COY, JACOB"/>
    <x v="475"/>
    <x v="5"/>
    <x v="0"/>
    <d v="2026-09-13T00:00:00"/>
    <m/>
    <m/>
    <x v="12"/>
    <s v="TLH"/>
    <m/>
    <s v="2024-02"/>
    <n v="45337"/>
    <x v="24"/>
  </r>
  <r>
    <n v="2937378"/>
    <n v="1832"/>
    <n v="1832"/>
    <s v="VOLK, ADAM"/>
    <x v="475"/>
    <x v="5"/>
    <x v="0"/>
    <d v="2028-01-16T00:00:00"/>
    <m/>
    <m/>
    <x v="12"/>
    <s v="ROA"/>
    <m/>
    <s v="2024-02"/>
    <n v="45337"/>
    <x v="24"/>
  </r>
  <r>
    <n v="2947526"/>
    <n v="1833"/>
    <n v="1833"/>
    <s v="WILDE, WILLIAM"/>
    <x v="476"/>
    <x v="5"/>
    <x v="0"/>
    <d v="2021-07-09T00:00:00"/>
    <m/>
    <m/>
    <x v="18"/>
    <s v="TPA"/>
    <m/>
    <s v="2024-02"/>
    <n v="45337"/>
    <x v="24"/>
  </r>
  <r>
    <n v="2953112"/>
    <n v="1834"/>
    <n v="1834"/>
    <s v="PUTNAM, DANIEL"/>
    <x v="476"/>
    <x v="5"/>
    <x v="1"/>
    <d v="2021-07-09T00:00:00"/>
    <m/>
    <m/>
    <x v="18"/>
    <s v="CLT"/>
    <m/>
    <s v="2024-02"/>
    <n v="45337"/>
    <x v="24"/>
  </r>
  <r>
    <n v="2947527"/>
    <n v="1835"/>
    <n v="1835"/>
    <s v="STACY, RICHARD"/>
    <x v="476"/>
    <x v="5"/>
    <x v="0"/>
    <d v="2021-07-09T00:00:00"/>
    <m/>
    <m/>
    <x v="2"/>
    <s v="ROA"/>
    <m/>
    <s v="2024-02"/>
    <n v="45337"/>
    <x v="24"/>
  </r>
  <r>
    <n v="2949647"/>
    <n v="1836"/>
    <n v="1836"/>
    <s v="SIEMS, JUSTIN"/>
    <x v="476"/>
    <x v="5"/>
    <x v="0"/>
    <d v="2021-07-09T00:00:00"/>
    <m/>
    <m/>
    <x v="4"/>
    <s v="RDU"/>
    <m/>
    <s v="2024-02"/>
    <n v="45337"/>
    <x v="24"/>
  </r>
  <r>
    <n v="2959314"/>
    <n v="1837"/>
    <n v="1837"/>
    <s v="ANDERS, MARK"/>
    <x v="477"/>
    <x v="5"/>
    <x v="0"/>
    <d v="2021-08-14T00:00:00"/>
    <m/>
    <m/>
    <x v="18"/>
    <s v="MCO"/>
    <m/>
    <s v="2024-02"/>
    <n v="45337"/>
    <x v="24"/>
  </r>
  <r>
    <n v="2964053"/>
    <n v="1838"/>
    <n v="1838"/>
    <s v="BISE, SHANE"/>
    <x v="477"/>
    <x v="5"/>
    <x v="0"/>
    <d v="2026-08-09T00:00:00"/>
    <m/>
    <m/>
    <x v="18"/>
    <s v="CMH"/>
    <m/>
    <s v="2024-02"/>
    <n v="45337"/>
    <x v="24"/>
  </r>
  <r>
    <n v="2959661"/>
    <n v="1839"/>
    <n v="1839"/>
    <s v="STEVENS, DANIELLE"/>
    <x v="477"/>
    <x v="5"/>
    <x v="0"/>
    <d v="2028-12-10T00:00:00"/>
    <m/>
    <m/>
    <x v="18"/>
    <s v="SEA"/>
    <m/>
    <s v="2024-02"/>
    <n v="45337"/>
    <x v="24"/>
  </r>
  <r>
    <n v="2963916"/>
    <n v="1840"/>
    <n v="1840"/>
    <s v="MALLONEY, BRENDAN"/>
    <x v="477"/>
    <x v="5"/>
    <x v="0"/>
    <d v="2021-08-14T00:00:00"/>
    <m/>
    <m/>
    <x v="12"/>
    <s v="PDK"/>
    <m/>
    <s v="2024-02"/>
    <n v="45337"/>
    <x v="24"/>
  </r>
  <r>
    <n v="2963926"/>
    <n v="1841"/>
    <n v="1841"/>
    <s v="BEISNER, NICHOLAS"/>
    <x v="477"/>
    <x v="5"/>
    <x v="0"/>
    <d v="2021-08-14T00:00:00"/>
    <m/>
    <m/>
    <x v="5"/>
    <s v="LNK"/>
    <m/>
    <s v="2024-02"/>
    <n v="45337"/>
    <x v="24"/>
  </r>
  <r>
    <n v="2964218"/>
    <n v="1842"/>
    <n v="1842"/>
    <s v="PENOR, TREVOR"/>
    <x v="477"/>
    <x v="5"/>
    <x v="0"/>
    <d v="2021-08-14T00:00:00"/>
    <m/>
    <m/>
    <x v="18"/>
    <s v="CPR"/>
    <m/>
    <s v="2024-02"/>
    <n v="45337"/>
    <x v="24"/>
  </r>
  <r>
    <n v="2972380"/>
    <n v="1843"/>
    <n v="1843"/>
    <s v="FRICKE, ROBERT"/>
    <x v="478"/>
    <x v="5"/>
    <x v="0"/>
    <d v="2021-09-11T00:00:00"/>
    <m/>
    <m/>
    <x v="2"/>
    <s v="GSO"/>
    <m/>
    <s v="2024-02"/>
    <n v="45337"/>
    <x v="24"/>
  </r>
  <r>
    <n v="2972759"/>
    <n v="1844"/>
    <n v="1844"/>
    <s v="EVANKO, LEONARD"/>
    <x v="478"/>
    <x v="5"/>
    <x v="1"/>
    <d v="2021-09-11T00:00:00"/>
    <m/>
    <m/>
    <x v="3"/>
    <s v="CVG"/>
    <m/>
    <s v="2024-02"/>
    <n v="45337"/>
    <x v="24"/>
  </r>
  <r>
    <n v="2969697"/>
    <n v="1845"/>
    <n v="1845"/>
    <s v="HERTZER, ERIK"/>
    <x v="478"/>
    <x v="5"/>
    <x v="0"/>
    <d v="2021-09-11T00:00:00"/>
    <m/>
    <m/>
    <x v="4"/>
    <s v="DSM"/>
    <m/>
    <s v="2024-02"/>
    <n v="45337"/>
    <x v="24"/>
  </r>
  <r>
    <n v="2969396"/>
    <n v="1846"/>
    <n v="1846"/>
    <s v="COBB, ELSIE"/>
    <x v="478"/>
    <x v="5"/>
    <x v="0"/>
    <d v="2026-08-23T00:00:00"/>
    <m/>
    <m/>
    <x v="18"/>
    <s v="SGU"/>
    <m/>
    <s v="2024-02"/>
    <n v="45337"/>
    <x v="24"/>
  </r>
  <r>
    <n v="2967825"/>
    <n v="1847"/>
    <n v="1847"/>
    <s v="BELL, TIMERE"/>
    <x v="478"/>
    <x v="5"/>
    <x v="1"/>
    <d v="2021-09-11T00:00:00"/>
    <m/>
    <m/>
    <x v="19"/>
    <s v="GSO"/>
    <m/>
    <s v="2024-02"/>
    <n v="45337"/>
    <x v="24"/>
  </r>
  <r>
    <n v="2969969"/>
    <n v="1848"/>
    <n v="1848"/>
    <s v="STURTEVANT, BENJAMIN"/>
    <x v="478"/>
    <x v="5"/>
    <x v="0"/>
    <d v="2026-06-09T00:00:00"/>
    <m/>
    <m/>
    <x v="12"/>
    <s v="CRW"/>
    <m/>
    <s v="2024-02"/>
    <n v="45337"/>
    <x v="24"/>
  </r>
  <r>
    <n v="2972038"/>
    <n v="1849"/>
    <n v="1849"/>
    <s v="FUTRAL, ANDREW"/>
    <x v="478"/>
    <x v="5"/>
    <x v="0"/>
    <d v="2028-06-13T00:00:00"/>
    <m/>
    <m/>
    <x v="4"/>
    <s v="PDK"/>
    <m/>
    <s v="2024-02"/>
    <n v="45337"/>
    <x v="24"/>
  </r>
  <r>
    <n v="2965076"/>
    <n v="1850"/>
    <n v="1850"/>
    <s v="SNOWDEN-SANTI, JONATHAN"/>
    <x v="478"/>
    <x v="8"/>
    <x v="0"/>
    <d v="2021-09-11T00:00:00"/>
    <m/>
    <m/>
    <x v="8"/>
    <s v="PHX"/>
    <m/>
    <s v="2024-02"/>
    <n v="45337"/>
    <x v="24"/>
  </r>
  <r>
    <n v="2976053"/>
    <n v="1851"/>
    <n v="1851"/>
    <s v="SCHAROLD, THOMAS"/>
    <x v="479"/>
    <x v="5"/>
    <x v="0"/>
    <d v="2021-10-09T00:00:00"/>
    <m/>
    <m/>
    <x v="18"/>
    <s v="SRQ"/>
    <m/>
    <s v="2024-02"/>
    <n v="45337"/>
    <x v="24"/>
  </r>
  <r>
    <n v="2979113"/>
    <n v="1852"/>
    <n v="1852"/>
    <s v="CARSON, CRAIG"/>
    <x v="479"/>
    <x v="5"/>
    <x v="0"/>
    <d v="2021-10-09T00:00:00"/>
    <m/>
    <m/>
    <x v="9"/>
    <s v="SYR"/>
    <m/>
    <s v="2024-02"/>
    <n v="45337"/>
    <x v="24"/>
  </r>
  <r>
    <n v="2978341"/>
    <n v="1853"/>
    <n v="1853"/>
    <s v="RANDOLPH, TODD"/>
    <x v="479"/>
    <x v="5"/>
    <x v="0"/>
    <d v="2021-10-09T00:00:00"/>
    <m/>
    <m/>
    <x v="12"/>
    <s v="PIT"/>
    <m/>
    <s v="2024-02"/>
    <n v="45337"/>
    <x v="24"/>
  </r>
  <r>
    <n v="2980836"/>
    <n v="1854"/>
    <n v="1854"/>
    <s v="BAKEY, JAMES"/>
    <x v="479"/>
    <x v="5"/>
    <x v="0"/>
    <d v="2021-10-09T00:00:00"/>
    <m/>
    <m/>
    <x v="9"/>
    <s v="MCO"/>
    <m/>
    <s v="2024-02"/>
    <n v="45337"/>
    <x v="24"/>
  </r>
  <r>
    <n v="2976033"/>
    <n v="1855"/>
    <n v="1855"/>
    <s v="FICHTER, JEFFREY"/>
    <x v="479"/>
    <x v="5"/>
    <x v="0"/>
    <d v="2028-04-19T00:00:00"/>
    <m/>
    <m/>
    <x v="18"/>
    <s v="CVG"/>
    <m/>
    <s v="2024-02"/>
    <n v="45337"/>
    <x v="24"/>
  </r>
  <r>
    <n v="2976678"/>
    <n v="1856"/>
    <n v="1856"/>
    <s v="BOWDER, ANDREW"/>
    <x v="479"/>
    <x v="5"/>
    <x v="0"/>
    <d v="2028-04-19T00:00:00"/>
    <m/>
    <m/>
    <x v="12"/>
    <s v="RIC"/>
    <m/>
    <s v="2024-02"/>
    <n v="45337"/>
    <x v="24"/>
  </r>
  <r>
    <n v="2980800"/>
    <n v="1857"/>
    <n v="1857"/>
    <s v="UMPHREY, NATHAN"/>
    <x v="479"/>
    <x v="8"/>
    <x v="0"/>
    <d v="2021-10-09T00:00:00"/>
    <m/>
    <m/>
    <x v="18"/>
    <s v="PDK"/>
    <m/>
    <s v="2024-02"/>
    <n v="45337"/>
    <x v="24"/>
  </r>
  <r>
    <n v="2980814"/>
    <n v="1858"/>
    <n v="1858"/>
    <s v="GLOUDEMANS, JOHN"/>
    <x v="479"/>
    <x v="5"/>
    <x v="0"/>
    <d v="2026-08-23T00:00:00"/>
    <m/>
    <m/>
    <x v="0"/>
    <s v="MCI"/>
    <m/>
    <s v="2024-02"/>
    <n v="45337"/>
    <x v="24"/>
  </r>
  <r>
    <n v="2979185"/>
    <n v="1859"/>
    <n v="1859"/>
    <s v="HALBERG, JACOB"/>
    <x v="479"/>
    <x v="0"/>
    <x v="0"/>
    <d v="2026-08-09T00:00:00"/>
    <m/>
    <m/>
    <x v="15"/>
    <s v="HDN"/>
    <m/>
    <s v="2024-02"/>
    <n v="45337"/>
    <x v="24"/>
  </r>
  <r>
    <n v="2976122"/>
    <n v="1860"/>
    <n v="1860"/>
    <s v="BONANNO, JOHN"/>
    <x v="479"/>
    <x v="0"/>
    <x v="0"/>
    <d v="2025-01-19T00:00:00"/>
    <m/>
    <m/>
    <x v="18"/>
    <s v="RIC"/>
    <m/>
    <s v="2024-02"/>
    <n v="45337"/>
    <x v="24"/>
  </r>
  <r>
    <n v="2974911"/>
    <n v="1861"/>
    <n v="1861"/>
    <s v="HAMILTON, SEAN"/>
    <x v="479"/>
    <x v="5"/>
    <x v="0"/>
    <d v="2028-07-13T00:00:00"/>
    <m/>
    <m/>
    <x v="4"/>
    <s v="MEM"/>
    <m/>
    <s v="2024-02"/>
    <n v="45337"/>
    <x v="24"/>
  </r>
  <r>
    <n v="2979103"/>
    <n v="1862"/>
    <n v="1862"/>
    <s v="CANFIELD, MATTHEW"/>
    <x v="479"/>
    <x v="1"/>
    <x v="1"/>
    <d v="2025-06-08T00:00:00"/>
    <m/>
    <m/>
    <x v="5"/>
    <s v="MLB"/>
    <m/>
    <s v="2024-02"/>
    <n v="45337"/>
    <x v="24"/>
  </r>
  <r>
    <n v="2994466"/>
    <n v="1863"/>
    <n v="1863"/>
    <s v="MITCHELL, KAREN"/>
    <x v="480"/>
    <x v="5"/>
    <x v="0"/>
    <d v="2021-11-13T00:00:00"/>
    <m/>
    <m/>
    <x v="18"/>
    <s v="SEA"/>
    <m/>
    <s v="2024-02"/>
    <n v="45337"/>
    <x v="24"/>
  </r>
  <r>
    <n v="2994206"/>
    <n v="1864"/>
    <n v="1864"/>
    <s v="GREAVES, CHRISTOPHER"/>
    <x v="480"/>
    <x v="5"/>
    <x v="0"/>
    <d v="2021-11-13T00:00:00"/>
    <m/>
    <m/>
    <x v="11"/>
    <s v="JAX"/>
    <m/>
    <s v="2024-02"/>
    <n v="45337"/>
    <x v="24"/>
  </r>
  <r>
    <n v="2994468"/>
    <n v="1865"/>
    <n v="1865"/>
    <s v="NEILL, PATRICK"/>
    <x v="480"/>
    <x v="5"/>
    <x v="0"/>
    <d v="2021-11-13T00:00:00"/>
    <m/>
    <m/>
    <x v="18"/>
    <s v="VNY"/>
    <m/>
    <s v="2024-02"/>
    <n v="45337"/>
    <x v="24"/>
  </r>
  <r>
    <n v="2990773"/>
    <n v="1866"/>
    <n v="1866"/>
    <s v="GREYDANUS, DANIEL"/>
    <x v="480"/>
    <x v="5"/>
    <x v="1"/>
    <d v="2021-11-13T00:00:00"/>
    <m/>
    <m/>
    <x v="5"/>
    <s v="BZN"/>
    <m/>
    <s v="2024-02"/>
    <n v="45337"/>
    <x v="24"/>
  </r>
  <r>
    <n v="2993825"/>
    <n v="1867"/>
    <n v="1867"/>
    <s v="PRICE, LARRY"/>
    <x v="480"/>
    <x v="5"/>
    <x v="0"/>
    <d v="2021-11-13T00:00:00"/>
    <m/>
    <m/>
    <x v="16"/>
    <s v="SGU"/>
    <m/>
    <s v="2024-02"/>
    <n v="45337"/>
    <x v="24"/>
  </r>
  <r>
    <n v="2992122"/>
    <n v="1868"/>
    <n v="1868"/>
    <s v="WILEY, RYAN"/>
    <x v="480"/>
    <x v="5"/>
    <x v="0"/>
    <d v="2021-11-13T00:00:00"/>
    <m/>
    <m/>
    <x v="12"/>
    <s v="RAP"/>
    <m/>
    <s v="2024-02"/>
    <n v="45337"/>
    <x v="24"/>
  </r>
  <r>
    <n v="2994713"/>
    <n v="1869"/>
    <n v="1869"/>
    <s v="BAKER, PHILLIP"/>
    <x v="480"/>
    <x v="5"/>
    <x v="0"/>
    <d v="2021-11-13T00:00:00"/>
    <m/>
    <m/>
    <x v="18"/>
    <s v="CRW"/>
    <m/>
    <s v="2024-02"/>
    <n v="45337"/>
    <x v="24"/>
  </r>
  <r>
    <n v="2993872"/>
    <n v="1870"/>
    <n v="1870"/>
    <s v="KENT, VAUGHN"/>
    <x v="480"/>
    <x v="7"/>
    <x v="1"/>
    <d v="2021-11-13T00:00:00"/>
    <m/>
    <m/>
    <x v="2"/>
    <s v="TUL"/>
    <m/>
    <s v="2024-02"/>
    <n v="45337"/>
    <x v="24"/>
  </r>
  <r>
    <n v="2996885"/>
    <n v="1871"/>
    <n v="1871"/>
    <s v="DEEL, DAVID"/>
    <x v="481"/>
    <x v="5"/>
    <x v="0"/>
    <d v="2021-12-10T00:00:00"/>
    <m/>
    <m/>
    <x v="12"/>
    <s v="TRI"/>
    <m/>
    <s v="2024-02"/>
    <n v="45337"/>
    <x v="24"/>
  </r>
  <r>
    <n v="2996267"/>
    <n v="1872"/>
    <n v="1872"/>
    <s v="DICK, BRADLEY"/>
    <x v="481"/>
    <x v="5"/>
    <x v="0"/>
    <d v="2021-12-10T00:00:00"/>
    <m/>
    <m/>
    <x v="12"/>
    <s v="DAL"/>
    <m/>
    <s v="2024-02"/>
    <n v="45337"/>
    <x v="24"/>
  </r>
  <r>
    <n v="2996283"/>
    <n v="1873"/>
    <n v="1873"/>
    <s v="FIGLEY II, JAMES"/>
    <x v="481"/>
    <x v="5"/>
    <x v="1"/>
    <d v="2021-12-10T00:00:00"/>
    <m/>
    <m/>
    <x v="3"/>
    <s v="TPA"/>
    <m/>
    <s v="2024-02"/>
    <n v="45337"/>
    <x v="24"/>
  </r>
  <r>
    <n v="2996874"/>
    <n v="1874"/>
    <n v="1874"/>
    <s v="VEAZEY, FRED"/>
    <x v="481"/>
    <x v="5"/>
    <x v="0"/>
    <d v="2021-12-10T00:00:00"/>
    <m/>
    <m/>
    <x v="13"/>
    <s v="TPA"/>
    <m/>
    <s v="2024-02"/>
    <n v="45337"/>
    <x v="24"/>
  </r>
  <r>
    <n v="2995371"/>
    <n v="1875"/>
    <n v="1875"/>
    <s v="WEEKS, STEVEN"/>
    <x v="481"/>
    <x v="5"/>
    <x v="0"/>
    <d v="2021-12-10T00:00:00"/>
    <m/>
    <m/>
    <x v="18"/>
    <s v="VPS"/>
    <m/>
    <s v="2024-02"/>
    <n v="45337"/>
    <x v="24"/>
  </r>
  <r>
    <n v="2996920"/>
    <n v="1876"/>
    <n v="1876"/>
    <s v="EDVARDSEN, ROY"/>
    <x v="481"/>
    <x v="0"/>
    <x v="0"/>
    <d v="2026-09-06T00:00:00"/>
    <m/>
    <m/>
    <x v="7"/>
    <s v="CMH"/>
    <m/>
    <s v="2024-02"/>
    <n v="45337"/>
    <x v="24"/>
  </r>
  <r>
    <n v="2995384"/>
    <n v="1877"/>
    <n v="1877"/>
    <s v="BOUCEK, RICHARD"/>
    <x v="481"/>
    <x v="5"/>
    <x v="0"/>
    <d v="2029-09-09T00:00:00"/>
    <m/>
    <m/>
    <x v="4"/>
    <s v="PIT"/>
    <m/>
    <s v="2024-02"/>
    <n v="45337"/>
    <x v="24"/>
  </r>
  <r>
    <n v="2996277"/>
    <n v="1878"/>
    <n v="1878"/>
    <s v="GRUBER, NICHOLAUS"/>
    <x v="481"/>
    <x v="5"/>
    <x v="0"/>
    <d v="2025-03-13T00:00:00"/>
    <m/>
    <m/>
    <x v="10"/>
    <s v="LNK"/>
    <m/>
    <s v="2024-02"/>
    <n v="45337"/>
    <x v="24"/>
  </r>
  <r>
    <n v="2995373"/>
    <n v="1879"/>
    <n v="1879"/>
    <s v="ROHRER, BENJAMIN"/>
    <x v="481"/>
    <x v="5"/>
    <x v="0"/>
    <d v="2028-06-13T00:00:00"/>
    <m/>
    <m/>
    <x v="9"/>
    <s v="SBN"/>
    <m/>
    <s v="2024-02"/>
    <n v="45337"/>
    <x v="24"/>
  </r>
  <r>
    <n v="3004341"/>
    <n v="1880"/>
    <n v="1880"/>
    <s v="FERMAGLICH, JOEL"/>
    <x v="482"/>
    <x v="0"/>
    <x v="0"/>
    <d v="2025-04-13T00:00:00"/>
    <m/>
    <m/>
    <x v="1"/>
    <s v="DFW"/>
    <m/>
    <s v="2024-02"/>
    <n v="45337"/>
    <x v="24"/>
  </r>
  <r>
    <n v="3004302"/>
    <n v="1881"/>
    <n v="1881"/>
    <s v="FURNESS, SCOTT"/>
    <x v="482"/>
    <x v="6"/>
    <x v="1"/>
    <d v="2027-03-19T00:00:00"/>
    <m/>
    <m/>
    <x v="19"/>
    <s v="IDA"/>
    <m/>
    <s v="2024-02"/>
    <n v="45337"/>
    <x v="24"/>
  </r>
  <r>
    <n v="3014642"/>
    <n v="1882"/>
    <n v="1882"/>
    <s v="NEWMAN, JOHN"/>
    <x v="483"/>
    <x v="5"/>
    <x v="1"/>
    <d v="2022-02-05T00:00:00"/>
    <m/>
    <m/>
    <x v="19"/>
    <s v="BWI"/>
    <m/>
    <s v="2024-02"/>
    <n v="45337"/>
    <x v="24"/>
  </r>
  <r>
    <n v="3014448"/>
    <n v="1883"/>
    <n v="1883"/>
    <s v="TEUTEN, PETER"/>
    <x v="483"/>
    <x v="0"/>
    <x v="0"/>
    <d v="2025-05-08T00:00:00"/>
    <m/>
    <m/>
    <x v="9"/>
    <s v="TUS"/>
    <m/>
    <s v="2024-02"/>
    <n v="45337"/>
    <x v="24"/>
  </r>
  <r>
    <n v="3014653"/>
    <n v="1884"/>
    <n v="1884"/>
    <s v="WILTON, JON"/>
    <x v="483"/>
    <x v="5"/>
    <x v="0"/>
    <d v="2022-02-05T00:00:00"/>
    <m/>
    <m/>
    <x v="12"/>
    <s v="BOI"/>
    <m/>
    <s v="2024-02"/>
    <n v="45337"/>
    <x v="24"/>
  </r>
  <r>
    <n v="3014501"/>
    <n v="1885"/>
    <n v="1885"/>
    <s v="OWEN, SUZANNE"/>
    <x v="483"/>
    <x v="0"/>
    <x v="0"/>
    <d v="2026-08-09T00:00:00"/>
    <m/>
    <m/>
    <x v="2"/>
    <s v="MFR"/>
    <m/>
    <s v="2024-02"/>
    <n v="45337"/>
    <x v="24"/>
  </r>
  <r>
    <n v="3014652"/>
    <n v="1886"/>
    <n v="1886"/>
    <s v="KNOWLTON, CHRISTIAN"/>
    <x v="483"/>
    <x v="5"/>
    <x v="0"/>
    <d v="2028-08-08T00:00:00"/>
    <m/>
    <m/>
    <x v="9"/>
    <s v="TPA"/>
    <m/>
    <s v="2024-02"/>
    <n v="45337"/>
    <x v="24"/>
  </r>
  <r>
    <n v="3014555"/>
    <n v="1887"/>
    <n v="1887"/>
    <s v="DUNHAM, ZACHARIAH"/>
    <x v="483"/>
    <x v="7"/>
    <x v="0"/>
    <d v="2022-02-05T00:00:00"/>
    <m/>
    <m/>
    <x v="10"/>
    <s v="SDF"/>
    <m/>
    <s v="2024-02"/>
    <n v="45337"/>
    <x v="24"/>
  </r>
  <r>
    <n v="3004348"/>
    <n v="1888"/>
    <n v="1888"/>
    <s v="PALMER, DOUGLAS"/>
    <x v="483"/>
    <x v="0"/>
    <x v="0"/>
    <d v="2028-09-08T00:00:00"/>
    <m/>
    <m/>
    <x v="18"/>
    <s v="FWA"/>
    <m/>
    <s v="2024-02"/>
    <n v="45337"/>
    <x v="24"/>
  </r>
  <r>
    <n v="3014062"/>
    <n v="1889"/>
    <n v="1889"/>
    <s v="RIVENBARK, PAUL"/>
    <x v="483"/>
    <x v="5"/>
    <x v="0"/>
    <d v="2028-08-08T00:00:00"/>
    <m/>
    <m/>
    <x v="12"/>
    <s v="CMH"/>
    <m/>
    <s v="2024-02"/>
    <n v="45337"/>
    <x v="24"/>
  </r>
  <r>
    <n v="3010109"/>
    <n v="1890"/>
    <n v="1890"/>
    <s v="BROWN, MICHAEL"/>
    <x v="483"/>
    <x v="5"/>
    <x v="0"/>
    <d v="2026-06-09T00:00:00"/>
    <m/>
    <m/>
    <x v="9"/>
    <s v="DEN"/>
    <m/>
    <s v="2024-02"/>
    <n v="45337"/>
    <x v="24"/>
  </r>
  <r>
    <n v="3014546"/>
    <n v="1891"/>
    <n v="1891"/>
    <s v="PAQUE, NICHOLAS"/>
    <x v="483"/>
    <x v="7"/>
    <x v="0"/>
    <d v="2028-12-10T00:00:00"/>
    <m/>
    <m/>
    <x v="18"/>
    <s v="PDK"/>
    <m/>
    <s v="2024-02"/>
    <n v="45337"/>
    <x v="24"/>
  </r>
  <r>
    <n v="3014480"/>
    <n v="1892"/>
    <n v="1892"/>
    <s v="WATSON, CURTIS"/>
    <x v="483"/>
    <x v="0"/>
    <x v="0"/>
    <d v="2026-09-16T00:00:00"/>
    <m/>
    <m/>
    <x v="9"/>
    <s v="ILM"/>
    <m/>
    <s v="2024-02"/>
    <n v="45337"/>
    <x v="24"/>
  </r>
  <r>
    <n v="3014529"/>
    <n v="1893"/>
    <n v="1893"/>
    <s v="FRYDRYCH, JAMES"/>
    <x v="483"/>
    <x v="7"/>
    <x v="0"/>
    <d v="2022-02-05T00:00:00"/>
    <m/>
    <m/>
    <x v="4"/>
    <s v="ABQ"/>
    <m/>
    <s v="2024-02"/>
    <n v="45337"/>
    <x v="24"/>
  </r>
  <r>
    <n v="3014552"/>
    <n v="1894"/>
    <n v="1894"/>
    <s v="HELTON, MICHAEL"/>
    <x v="483"/>
    <x v="7"/>
    <x v="0"/>
    <d v="2028-12-10T00:00:00"/>
    <m/>
    <m/>
    <x v="7"/>
    <s v="PHX"/>
    <m/>
    <s v="2024-02"/>
    <n v="45337"/>
    <x v="24"/>
  </r>
  <r>
    <n v="3027972"/>
    <n v="1895"/>
    <n v="1895"/>
    <s v="POND, ROGER"/>
    <x v="484"/>
    <x v="7"/>
    <x v="0"/>
    <d v="2022-03-10T00:00:00"/>
    <m/>
    <m/>
    <x v="11"/>
    <s v="OMA"/>
    <m/>
    <s v="2024-02"/>
    <n v="45337"/>
    <x v="24"/>
  </r>
  <r>
    <n v="3027942"/>
    <n v="1896"/>
    <n v="1896"/>
    <s v="FEDOR, MICHAEL"/>
    <x v="484"/>
    <x v="5"/>
    <x v="0"/>
    <d v="2028-12-10T00:00:00"/>
    <m/>
    <m/>
    <x v="12"/>
    <s v="BWI"/>
    <m/>
    <s v="2024-02"/>
    <n v="45337"/>
    <x v="24"/>
  </r>
  <r>
    <n v="3027930"/>
    <n v="1897"/>
    <n v="1897"/>
    <s v="CONNOLLY, MARK"/>
    <x v="484"/>
    <x v="5"/>
    <x v="0"/>
    <d v="2029-06-09T00:00:00"/>
    <m/>
    <m/>
    <x v="0"/>
    <s v="PHX"/>
    <m/>
    <s v="2024-02"/>
    <n v="45337"/>
    <x v="24"/>
  </r>
  <r>
    <n v="3025229"/>
    <n v="1898"/>
    <n v="1898"/>
    <s v="RAY, JEFFREY"/>
    <x v="484"/>
    <x v="1"/>
    <x v="1"/>
    <d v="2025-09-10T00:00:00"/>
    <m/>
    <m/>
    <x v="9"/>
    <s v="SDF"/>
    <m/>
    <s v="2024-02"/>
    <n v="45337"/>
    <x v="24"/>
  </r>
  <r>
    <n v="3027670"/>
    <n v="1899"/>
    <n v="1899"/>
    <s v="CORDERO, CHRISTOPHER"/>
    <x v="484"/>
    <x v="0"/>
    <x v="0"/>
    <d v="2028-12-10T00:00:00"/>
    <m/>
    <m/>
    <x v="15"/>
    <s v="AUS"/>
    <m/>
    <s v="2024-02"/>
    <n v="45337"/>
    <x v="24"/>
  </r>
  <r>
    <n v="3036676"/>
    <n v="1900"/>
    <n v="1900"/>
    <s v="FLETCHER, ANNE"/>
    <x v="485"/>
    <x v="5"/>
    <x v="0"/>
    <d v="2022-04-14T00:00:00"/>
    <m/>
    <m/>
    <x v="18"/>
    <s v="DEN"/>
    <m/>
    <s v="2024-02"/>
    <n v="45337"/>
    <x v="24"/>
  </r>
  <r>
    <n v="3033165"/>
    <n v="1901"/>
    <n v="1901"/>
    <s v="KEENE JR, WILLIAM"/>
    <x v="485"/>
    <x v="1"/>
    <x v="1"/>
    <d v="2025-09-10T00:00:00"/>
    <m/>
    <m/>
    <x v="15"/>
    <s v="TLH"/>
    <m/>
    <s v="2024-02"/>
    <n v="45337"/>
    <x v="24"/>
  </r>
  <r>
    <n v="3034412"/>
    <n v="1902"/>
    <n v="1902"/>
    <s v="LAWLOR, DAVID"/>
    <x v="485"/>
    <x v="7"/>
    <x v="0"/>
    <d v="2029-04-07T00:00:00"/>
    <m/>
    <m/>
    <x v="1"/>
    <s v="SRQ"/>
    <m/>
    <s v="2024-02"/>
    <n v="45337"/>
    <x v="24"/>
  </r>
  <r>
    <n v="3034865"/>
    <n v="1903"/>
    <n v="1903"/>
    <s v="BAYNHAM JR, JOHN"/>
    <x v="485"/>
    <x v="7"/>
    <x v="0"/>
    <d v="2028-12-10T00:00:00"/>
    <m/>
    <m/>
    <x v="1"/>
    <s v="IAD"/>
    <m/>
    <s v="2024-02"/>
    <n v="45337"/>
    <x v="24"/>
  </r>
  <r>
    <n v="3034444"/>
    <n v="1904"/>
    <n v="1904"/>
    <s v="RICHARDS, FRANK"/>
    <x v="485"/>
    <x v="5"/>
    <x v="0"/>
    <d v="2022-04-14T00:00:00"/>
    <m/>
    <m/>
    <x v="4"/>
    <s v="PIT"/>
    <m/>
    <s v="2024-02"/>
    <n v="45337"/>
    <x v="24"/>
  </r>
  <r>
    <n v="3036683"/>
    <n v="1905"/>
    <n v="1905"/>
    <s v="WALKER, STANLEY"/>
    <x v="485"/>
    <x v="1"/>
    <x v="1"/>
    <d v="2025-09-10T00:00:00"/>
    <m/>
    <m/>
    <x v="4"/>
    <s v="PDK"/>
    <m/>
    <s v="2024-02"/>
    <n v="45337"/>
    <x v="24"/>
  </r>
  <r>
    <n v="3033423"/>
    <n v="1906"/>
    <n v="1906"/>
    <s v="MC LENNAN, BRIAN"/>
    <x v="485"/>
    <x v="5"/>
    <x v="0"/>
    <d v="2026-07-05T00:00:00"/>
    <m/>
    <m/>
    <x v="18"/>
    <s v="SLC"/>
    <m/>
    <s v="2024-02"/>
    <n v="45337"/>
    <x v="24"/>
  </r>
  <r>
    <n v="3033884"/>
    <n v="1907"/>
    <n v="1907"/>
    <s v="ABBIATTI, TODD"/>
    <x v="485"/>
    <x v="5"/>
    <x v="0"/>
    <d v="2022-04-14T00:00:00"/>
    <m/>
    <m/>
    <x v="4"/>
    <s v="TEB"/>
    <m/>
    <s v="2024-02"/>
    <n v="45337"/>
    <x v="24"/>
  </r>
  <r>
    <n v="3036648"/>
    <n v="1908"/>
    <n v="1908"/>
    <s v="PRUVOST, TRAVIS"/>
    <x v="485"/>
    <x v="5"/>
    <x v="0"/>
    <d v="2022-04-14T00:00:00"/>
    <m/>
    <m/>
    <x v="12"/>
    <s v="PIA"/>
    <m/>
    <s v="2024-02"/>
    <n v="45337"/>
    <x v="24"/>
  </r>
  <r>
    <n v="3036512"/>
    <n v="1909"/>
    <n v="1909"/>
    <s v="EVANS, BRADLEY"/>
    <x v="485"/>
    <x v="7"/>
    <x v="0"/>
    <d v="2022-04-14T00:00:00"/>
    <m/>
    <m/>
    <x v="8"/>
    <s v="IAH"/>
    <m/>
    <s v="2024-02"/>
    <n v="45337"/>
    <x v="24"/>
  </r>
  <r>
    <n v="3036662"/>
    <n v="1910"/>
    <n v="1910"/>
    <s v="CAMBLIN, GRIFFIN"/>
    <x v="485"/>
    <x v="7"/>
    <x v="0"/>
    <d v="2026-06-09T00:00:00"/>
    <m/>
    <m/>
    <x v="10"/>
    <s v="RAP"/>
    <m/>
    <s v="2024-02"/>
    <n v="45337"/>
    <x v="24"/>
  </r>
  <r>
    <n v="3060537"/>
    <n v="1911"/>
    <n v="1911"/>
    <s v="COPLEY JR, DON"/>
    <x v="486"/>
    <x v="7"/>
    <x v="0"/>
    <d v="2029-04-07T00:00:00"/>
    <m/>
    <m/>
    <x v="7"/>
    <s v="SDF"/>
    <m/>
    <s v="2024-02"/>
    <n v="45337"/>
    <x v="25"/>
  </r>
  <r>
    <n v="3060535"/>
    <n v="1912"/>
    <n v="1912"/>
    <s v="CREANEY, WILLIAM"/>
    <x v="486"/>
    <x v="5"/>
    <x v="0"/>
    <d v="2029-04-07T00:00:00"/>
    <m/>
    <m/>
    <x v="17"/>
    <s v="BNA"/>
    <m/>
    <s v="2024-02"/>
    <n v="45337"/>
    <x v="25"/>
  </r>
  <r>
    <n v="3060540"/>
    <n v="1913"/>
    <n v="1913"/>
    <s v="YOUNG, MICHAEL"/>
    <x v="486"/>
    <x v="5"/>
    <x v="0"/>
    <d v="2029-04-07T00:00:00"/>
    <m/>
    <m/>
    <x v="11"/>
    <s v="ELP"/>
    <m/>
    <s v="2024-02"/>
    <n v="45337"/>
    <x v="25"/>
  </r>
  <r>
    <n v="3060533"/>
    <n v="1914"/>
    <n v="1914"/>
    <s v="TORRELIO, DAVID"/>
    <x v="486"/>
    <x v="2"/>
    <x v="1"/>
    <d v="2026-04-12T00:00:00"/>
    <m/>
    <m/>
    <x v="14"/>
    <s v="JAX"/>
    <m/>
    <s v="2024-02"/>
    <n v="45337"/>
    <x v="25"/>
  </r>
  <r>
    <n v="3060526"/>
    <n v="1915"/>
    <n v="1915"/>
    <s v="BATLLE, MATTHEW"/>
    <x v="486"/>
    <x v="0"/>
    <x v="0"/>
    <d v="2029-04-07T00:00:00"/>
    <m/>
    <m/>
    <x v="9"/>
    <s v="PHX"/>
    <m/>
    <s v="2024-02"/>
    <n v="45337"/>
    <x v="25"/>
  </r>
  <r>
    <n v="3073287"/>
    <n v="1916"/>
    <n v="1916"/>
    <s v="PLATT III, RUSSELL"/>
    <x v="487"/>
    <x v="8"/>
    <x v="0"/>
    <d v="2022-08-13T00:00:00"/>
    <m/>
    <m/>
    <x v="12"/>
    <s v="SHV"/>
    <m/>
    <s v="2024-02"/>
    <n v="45337"/>
    <x v="25"/>
  </r>
  <r>
    <n v="3073264"/>
    <n v="1917"/>
    <n v="1917"/>
    <s v="MILLER, BENJAMIN"/>
    <x v="487"/>
    <x v="5"/>
    <x v="0"/>
    <d v="2026-09-16T00:00:00"/>
    <m/>
    <m/>
    <x v="18"/>
    <s v="STL"/>
    <m/>
    <s v="2024-02"/>
    <n v="45337"/>
    <x v="25"/>
  </r>
  <r>
    <n v="3073234"/>
    <n v="1918"/>
    <n v="1918"/>
    <s v="ADKINS JR, STEPHEN"/>
    <x v="487"/>
    <x v="5"/>
    <x v="0"/>
    <d v="2029-03-09T00:00:00"/>
    <m/>
    <m/>
    <x v="9"/>
    <s v="CLE"/>
    <m/>
    <s v="2024-02"/>
    <n v="45337"/>
    <x v="25"/>
  </r>
  <r>
    <n v="3081006"/>
    <n v="1919"/>
    <n v="1919"/>
    <s v="LOWE, SCOTT"/>
    <x v="488"/>
    <x v="7"/>
    <x v="0"/>
    <d v="2029-04-07T00:00:00"/>
    <m/>
    <m/>
    <x v="7"/>
    <s v="BOI"/>
    <m/>
    <s v="2024-02"/>
    <n v="45337"/>
    <x v="25"/>
  </r>
  <r>
    <n v="3082007"/>
    <n v="1920"/>
    <n v="1920"/>
    <s v="NELSON, RYAN"/>
    <x v="488"/>
    <x v="5"/>
    <x v="0"/>
    <d v="2026-09-13T00:00:00"/>
    <m/>
    <m/>
    <x v="0"/>
    <s v="SEA"/>
    <m/>
    <s v="2024-02"/>
    <n v="45337"/>
    <x v="25"/>
  </r>
  <r>
    <n v="3090976"/>
    <n v="1921"/>
    <n v="1921"/>
    <s v="JOLLY, LANCE"/>
    <x v="489"/>
    <x v="5"/>
    <x v="1"/>
    <d v="2022-10-15T00:00:00"/>
    <m/>
    <m/>
    <x v="18"/>
    <s v="OKC"/>
    <m/>
    <s v="2024-02"/>
    <n v="45337"/>
    <x v="25"/>
  </r>
  <r>
    <n v="3090545"/>
    <n v="1922"/>
    <n v="1922"/>
    <s v="LAURIDSEN, STEVEN"/>
    <x v="489"/>
    <x v="8"/>
    <x v="0"/>
    <d v="2022-10-15T00:00:00"/>
    <m/>
    <m/>
    <x v="7"/>
    <s v="ONT"/>
    <m/>
    <s v="2024-02"/>
    <n v="45337"/>
    <x v="25"/>
  </r>
  <r>
    <n v="3090981"/>
    <n v="1923"/>
    <n v="1923"/>
    <s v="POP, MARTIN"/>
    <x v="489"/>
    <x v="7"/>
    <x v="0"/>
    <d v="2026-06-09T00:00:00"/>
    <m/>
    <m/>
    <x v="4"/>
    <s v="MCO"/>
    <m/>
    <s v="2024-02"/>
    <n v="45337"/>
    <x v="25"/>
  </r>
  <r>
    <n v="3096708"/>
    <n v="1924"/>
    <n v="1924"/>
    <s v="CURRAN, TIMOTHY"/>
    <x v="490"/>
    <x v="5"/>
    <x v="0"/>
    <d v="2022-11-12T00:00:00"/>
    <m/>
    <m/>
    <x v="11"/>
    <s v="PIT"/>
    <m/>
    <s v="2024-02"/>
    <n v="45337"/>
    <x v="25"/>
  </r>
  <r>
    <n v="3096724"/>
    <n v="1925"/>
    <n v="1925"/>
    <s v="KLEIN, TRAVIS"/>
    <x v="490"/>
    <x v="5"/>
    <x v="0"/>
    <d v="2029-06-09T00:00:00"/>
    <m/>
    <m/>
    <x v="12"/>
    <s v="COS"/>
    <m/>
    <s v="2024-02"/>
    <n v="45337"/>
    <x v="25"/>
  </r>
  <r>
    <n v="3096945"/>
    <n v="1926"/>
    <n v="1926"/>
    <s v="GARWOOD, RILEY"/>
    <x v="490"/>
    <x v="5"/>
    <x v="0"/>
    <d v="2029-07-12T00:00:00"/>
    <m/>
    <m/>
    <x v="12"/>
    <s v="OMA"/>
    <m/>
    <s v="2024-02"/>
    <n v="45337"/>
    <x v="25"/>
  </r>
  <r>
    <n v="3096699"/>
    <n v="1927"/>
    <n v="1927"/>
    <s v="BOUW, MARCO"/>
    <x v="490"/>
    <x v="0"/>
    <x v="0"/>
    <d v="2029-06-09T00:00:00"/>
    <m/>
    <m/>
    <x v="9"/>
    <s v="EWN"/>
    <m/>
    <s v="2024-02"/>
    <n v="45337"/>
    <x v="25"/>
  </r>
  <r>
    <n v="3101207"/>
    <n v="1928"/>
    <n v="1928"/>
    <s v="KIDD, JASON"/>
    <x v="491"/>
    <x v="5"/>
    <x v="0"/>
    <d v="2026-07-05T00:00:00"/>
    <m/>
    <m/>
    <x v="18"/>
    <s v="TYS"/>
    <m/>
    <s v="2024-02"/>
    <n v="45337"/>
    <x v="25"/>
  </r>
  <r>
    <n v="3101208"/>
    <n v="1929"/>
    <n v="1929"/>
    <s v="BYRD, RICHARD"/>
    <x v="491"/>
    <x v="8"/>
    <x v="1"/>
    <d v="2022-12-09T00:00:00"/>
    <m/>
    <m/>
    <x v="9"/>
    <s v="CLT"/>
    <m/>
    <s v="2024-02"/>
    <n v="45337"/>
    <x v="25"/>
  </r>
  <r>
    <n v="3101511"/>
    <n v="1930"/>
    <n v="1930"/>
    <s v="MORELAND, GREGORY"/>
    <x v="491"/>
    <x v="5"/>
    <x v="0"/>
    <d v="2027-03-19T00:00:00"/>
    <m/>
    <m/>
    <x v="15"/>
    <s v="GEG"/>
    <m/>
    <s v="2024-02"/>
    <n v="45337"/>
    <x v="25"/>
  </r>
  <r>
    <n v="3101210"/>
    <n v="1931"/>
    <n v="1931"/>
    <s v="JOHNS, JONATHAN"/>
    <x v="491"/>
    <x v="0"/>
    <x v="0"/>
    <d v="2026-09-16T00:00:00"/>
    <m/>
    <m/>
    <x v="21"/>
    <s v="MCO"/>
    <m/>
    <s v="2024-02"/>
    <n v="45337"/>
    <x v="25"/>
  </r>
  <r>
    <n v="3114276"/>
    <n v="1932"/>
    <n v="1932"/>
    <s v="FAVRO, CHRISTOPHE"/>
    <x v="492"/>
    <x v="8"/>
    <x v="0"/>
    <d v="2023-01-14T00:00:00"/>
    <m/>
    <m/>
    <x v="12"/>
    <s v="RSW"/>
    <m/>
    <s v="2024-02"/>
    <n v="45337"/>
    <x v="25"/>
  </r>
  <r>
    <n v="3114265"/>
    <n v="1933"/>
    <n v="1933"/>
    <s v="COOPER, THOMAS"/>
    <x v="492"/>
    <x v="8"/>
    <x v="0"/>
    <d v="2026-08-09T00:00:00"/>
    <m/>
    <m/>
    <x v="9"/>
    <s v="DAY"/>
    <m/>
    <s v="2024-02"/>
    <n v="45337"/>
    <x v="25"/>
  </r>
  <r>
    <n v="3115506"/>
    <n v="1934"/>
    <n v="1934"/>
    <s v="RAHLA, KEVIN"/>
    <x v="492"/>
    <x v="8"/>
    <x v="0"/>
    <d v="2023-01-14T00:00:00"/>
    <m/>
    <m/>
    <x v="9"/>
    <s v="CLE"/>
    <m/>
    <s v="2024-02"/>
    <n v="45337"/>
    <x v="25"/>
  </r>
  <r>
    <n v="3114286"/>
    <n v="1935"/>
    <n v="1935"/>
    <s v="KOTEWA, KEVIN"/>
    <x v="492"/>
    <x v="7"/>
    <x v="0"/>
    <d v="2026-06-09T00:00:00"/>
    <m/>
    <m/>
    <x v="16"/>
    <s v="DTW"/>
    <m/>
    <s v="2024-02"/>
    <n v="45337"/>
    <x v="25"/>
  </r>
  <r>
    <n v="3123822"/>
    <n v="1936"/>
    <n v="1936"/>
    <s v="SUNDQUIST, MICHAEL"/>
    <x v="493"/>
    <x v="8"/>
    <x v="0"/>
    <d v="2023-02-11T00:00:00"/>
    <m/>
    <m/>
    <x v="2"/>
    <s v="FAR"/>
    <m/>
    <s v="2024-02"/>
    <n v="45337"/>
    <x v="25"/>
  </r>
  <r>
    <n v="3123953"/>
    <n v="1937"/>
    <n v="1937"/>
    <s v="ZACHARY, TRAVIS"/>
    <x v="493"/>
    <x v="8"/>
    <x v="0"/>
    <d v="2023-02-11T00:00:00"/>
    <m/>
    <m/>
    <x v="12"/>
    <s v="DAL"/>
    <m/>
    <s v="2024-02"/>
    <n v="45337"/>
    <x v="25"/>
  </r>
  <r>
    <n v="3130495"/>
    <n v="1938"/>
    <n v="1938"/>
    <s v="DINOLFO, VINCENT"/>
    <x v="494"/>
    <x v="0"/>
    <x v="0"/>
    <d v="2029-04-07T00:00:00"/>
    <m/>
    <m/>
    <x v="18"/>
    <s v="FLL"/>
    <m/>
    <s v="2024-02"/>
    <n v="45337"/>
    <x v="25"/>
  </r>
  <r>
    <n v="3138435"/>
    <n v="1939"/>
    <n v="1939"/>
    <s v="JEMIE, E"/>
    <x v="495"/>
    <x v="5"/>
    <x v="0"/>
    <d v="2029-04-07T00:00:00"/>
    <m/>
    <m/>
    <x v="21"/>
    <s v="MSP"/>
    <m/>
    <s v="2024-02"/>
    <n v="45337"/>
    <x v="25"/>
  </r>
  <r>
    <n v="3138444"/>
    <n v="1940"/>
    <n v="1940"/>
    <s v="JAMES, PHILLIP"/>
    <x v="495"/>
    <x v="0"/>
    <x v="0"/>
    <d v="2026-09-16T00:00:00"/>
    <m/>
    <m/>
    <x v="11"/>
    <s v="GRK"/>
    <m/>
    <s v="2024-02"/>
    <n v="45337"/>
    <x v="25"/>
  </r>
  <r>
    <n v="3138436"/>
    <n v="1941"/>
    <n v="1941"/>
    <s v="BROUSSARD, CONNOR"/>
    <x v="495"/>
    <x v="8"/>
    <x v="0"/>
    <d v="2023-04-13T00:00:00"/>
    <m/>
    <m/>
    <x v="9"/>
    <s v="SHV"/>
    <m/>
    <s v="2024-02"/>
    <n v="45337"/>
    <x v="25"/>
  </r>
  <r>
    <n v="3146250"/>
    <n v="1942"/>
    <n v="1942"/>
    <s v="YOVIC, ROBERT"/>
    <x v="496"/>
    <x v="5"/>
    <x v="0"/>
    <d v="2023-05-10T00:00:00"/>
    <m/>
    <m/>
    <x v="11"/>
    <s v="FAR"/>
    <m/>
    <s v="2024-02"/>
    <n v="45337"/>
    <x v="25"/>
  </r>
  <r>
    <n v="3155292"/>
    <n v="1943"/>
    <n v="1943"/>
    <s v="MIDDLETON, BRICE"/>
    <x v="497"/>
    <x v="0"/>
    <x v="0"/>
    <d v="2026-09-16T00:00:00"/>
    <m/>
    <m/>
    <x v="18"/>
    <s v="OMA"/>
    <m/>
    <s v="2024-02"/>
    <n v="45337"/>
    <x v="26"/>
  </r>
  <r>
    <n v="3155307"/>
    <n v="1944"/>
    <n v="1944"/>
    <s v="DAGENHART, RONALD"/>
    <x v="497"/>
    <x v="8"/>
    <x v="0"/>
    <d v="2023-06-09T00:00:00"/>
    <m/>
    <m/>
    <x v="12"/>
    <s v="CMH"/>
    <m/>
    <s v="2024-02"/>
    <n v="45337"/>
    <x v="26"/>
  </r>
  <r>
    <n v="3155236"/>
    <n v="1945"/>
    <n v="1945"/>
    <s v="BUSKIRK, ALAN"/>
    <x v="497"/>
    <x v="0"/>
    <x v="0"/>
    <d v="2026-09-16T00:00:00"/>
    <m/>
    <m/>
    <x v="12"/>
    <s v="PNS"/>
    <m/>
    <s v="2024-02"/>
    <n v="45337"/>
    <x v="26"/>
  </r>
  <r>
    <n v="3155268"/>
    <n v="1946"/>
    <n v="1946"/>
    <s v="RIVERO, RICARDO"/>
    <x v="497"/>
    <x v="0"/>
    <x v="0"/>
    <d v="2026-09-16T00:00:00"/>
    <m/>
    <m/>
    <x v="18"/>
    <s v="MLB"/>
    <m/>
    <s v="2024-02"/>
    <n v="45337"/>
    <x v="26"/>
  </r>
  <r>
    <n v="3178728"/>
    <n v="1947"/>
    <n v="1947"/>
    <s v="MOORE, RICHARD"/>
    <x v="498"/>
    <x v="8"/>
    <x v="0"/>
    <d v="2024-07-26T00:00:00"/>
    <m/>
    <m/>
    <x v="4"/>
    <s v="IAH"/>
    <m/>
    <s v="2024-02"/>
    <n v="45337"/>
    <x v="27"/>
  </r>
  <r>
    <n v="3178727"/>
    <n v="1948"/>
    <n v="1948"/>
    <s v="BURNS, JARED"/>
    <x v="498"/>
    <x v="5"/>
    <x v="0"/>
    <d v="2026-08-09T00:00:00"/>
    <m/>
    <m/>
    <x v="12"/>
    <s v="TUS"/>
    <m/>
    <s v="2024-02"/>
    <n v="45337"/>
    <x v="27"/>
  </r>
  <r>
    <n v="3178733"/>
    <n v="1949"/>
    <n v="1949"/>
    <s v="WOMBLES, TYSON"/>
    <x v="498"/>
    <x v="6"/>
    <x v="0"/>
    <d v="2026-06-09T00:00:00"/>
    <m/>
    <m/>
    <x v="16"/>
    <s v="STL"/>
    <m/>
    <s v="2024-02"/>
    <n v="45337"/>
    <x v="27"/>
  </r>
  <r>
    <n v="3285609"/>
    <n v="1950"/>
    <n v="1950"/>
    <s v="COMBS, CHRISTOPHER"/>
    <x v="499"/>
    <x v="7"/>
    <x v="0"/>
    <d v="2027-11-17T00:00:00"/>
    <m/>
    <m/>
    <x v="16"/>
    <s v="DAY"/>
    <m/>
    <s v="2024-02"/>
    <n v="45337"/>
    <x v="27"/>
  </r>
  <r>
    <n v="3285115"/>
    <n v="1951"/>
    <n v="1951"/>
    <s v="FRITTS, CLAYTON"/>
    <x v="499"/>
    <x v="8"/>
    <x v="0"/>
    <d v="2024-08-17T00:00:00"/>
    <m/>
    <m/>
    <x v="2"/>
    <s v="EWN"/>
    <m/>
    <s v="2024-02"/>
    <n v="45337"/>
    <x v="27"/>
  </r>
  <r>
    <n v="3296240"/>
    <n v="1952"/>
    <n v="1952"/>
    <s v="SOLT III, RAYMOND"/>
    <x v="500"/>
    <x v="8"/>
    <x v="0"/>
    <d v="2029-05-10T00:00:00"/>
    <m/>
    <m/>
    <x v="0"/>
    <s v="JAX"/>
    <m/>
    <s v="2024-02"/>
    <n v="45337"/>
    <x v="27"/>
  </r>
  <r>
    <n v="3294868"/>
    <n v="1953"/>
    <n v="1953"/>
    <s v="CRISTOBAL, SARAH"/>
    <x v="500"/>
    <x v="8"/>
    <x v="1"/>
    <d v="2024-09-14T00:00:00"/>
    <m/>
    <m/>
    <x v="6"/>
    <s v="MCO"/>
    <m/>
    <s v="2024-02"/>
    <n v="45337"/>
    <x v="27"/>
  </r>
  <r>
    <n v="3296393"/>
    <n v="1954"/>
    <n v="1954"/>
    <s v="MONROE, CALEB"/>
    <x v="500"/>
    <x v="8"/>
    <x v="0"/>
    <d v="2026-07-05T00:00:00"/>
    <m/>
    <m/>
    <x v="9"/>
    <s v="DRO"/>
    <m/>
    <s v="2024-02"/>
    <n v="45337"/>
    <x v="27"/>
  </r>
  <r>
    <n v="3296241"/>
    <n v="1955"/>
    <n v="1955"/>
    <s v="CARLSTROM, JARED"/>
    <x v="500"/>
    <x v="7"/>
    <x v="0"/>
    <d v="2026-07-05T00:00:00"/>
    <m/>
    <m/>
    <x v="18"/>
    <s v="SEA"/>
    <m/>
    <s v="2024-02"/>
    <n v="45337"/>
    <x v="27"/>
  </r>
  <r>
    <n v="3311285"/>
    <n v="1956"/>
    <n v="1956"/>
    <s v="GEST, SCOTT"/>
    <x v="501"/>
    <x v="5"/>
    <x v="0"/>
    <d v="2024-10-12T00:00:00"/>
    <m/>
    <m/>
    <x v="4"/>
    <s v="TVC"/>
    <m/>
    <s v="2024-02"/>
    <n v="45337"/>
    <x v="27"/>
  </r>
  <r>
    <n v="3309912"/>
    <n v="1957"/>
    <n v="1957"/>
    <s v="ROGERS, MARK"/>
    <x v="501"/>
    <x v="5"/>
    <x v="0"/>
    <d v="2024-10-12T00:00:00"/>
    <m/>
    <m/>
    <x v="2"/>
    <s v="XNA"/>
    <m/>
    <s v="2024-02"/>
    <n v="45337"/>
    <x v="27"/>
  </r>
  <r>
    <n v="3311198"/>
    <n v="1958"/>
    <n v="1958"/>
    <s v="LAMBERT II, LEON"/>
    <x v="501"/>
    <x v="5"/>
    <x v="0"/>
    <d v="2024-10-12T00:00:00"/>
    <m/>
    <m/>
    <x v="20"/>
    <s v="CMH"/>
    <m/>
    <s v="2024-02"/>
    <n v="45337"/>
    <x v="27"/>
  </r>
  <r>
    <n v="3310993"/>
    <n v="1959"/>
    <n v="1959"/>
    <s v="OBERHOLZER, MICAH"/>
    <x v="501"/>
    <x v="8"/>
    <x v="0"/>
    <d v="2026-06-09T00:00:00"/>
    <m/>
    <m/>
    <x v="9"/>
    <s v="MDT"/>
    <m/>
    <s v="2024-02"/>
    <n v="45337"/>
    <x v="27"/>
  </r>
  <r>
    <n v="3310830"/>
    <n v="1960"/>
    <n v="1960"/>
    <s v="GROPE, CHAD"/>
    <x v="501"/>
    <x v="5"/>
    <x v="0"/>
    <d v="2024-10-12T00:00:00"/>
    <m/>
    <m/>
    <x v="18"/>
    <s v="CMH"/>
    <m/>
    <s v="2024-02"/>
    <n v="45337"/>
    <x v="27"/>
  </r>
  <r>
    <n v="3309898"/>
    <n v="1961"/>
    <n v="1961"/>
    <s v="THIEL, JONATHAN"/>
    <x v="501"/>
    <x v="8"/>
    <x v="0"/>
    <d v="2026-06-09T00:00:00"/>
    <m/>
    <m/>
    <x v="18"/>
    <s v="BIL"/>
    <m/>
    <s v="2024-02"/>
    <n v="45337"/>
    <x v="27"/>
  </r>
  <r>
    <n v="3310821"/>
    <n v="1962"/>
    <n v="1962"/>
    <s v="PRESTON, MARK"/>
    <x v="501"/>
    <x v="8"/>
    <x v="0"/>
    <d v="2026-06-09T00:00:00"/>
    <m/>
    <m/>
    <x v="21"/>
    <s v="DEN"/>
    <m/>
    <s v="2024-02"/>
    <n v="45337"/>
    <x v="27"/>
  </r>
  <r>
    <n v="3309936"/>
    <n v="1963"/>
    <n v="1963"/>
    <s v="NAILLON, TILLMON"/>
    <x v="501"/>
    <x v="5"/>
    <x v="0"/>
    <d v="2024-10-12T00:00:00"/>
    <m/>
    <m/>
    <x v="12"/>
    <s v="MYR"/>
    <m/>
    <s v="2024-02"/>
    <n v="45337"/>
    <x v="27"/>
  </r>
  <r>
    <n v="3309937"/>
    <n v="1964"/>
    <n v="1964"/>
    <s v="FRYE, RICHARD"/>
    <x v="501"/>
    <x v="8"/>
    <x v="0"/>
    <d v="2026-06-09T00:00:00"/>
    <m/>
    <m/>
    <x v="7"/>
    <s v="MCO"/>
    <m/>
    <s v="2024-02"/>
    <n v="45337"/>
    <x v="27"/>
  </r>
  <r>
    <n v="3296554"/>
    <n v="1965"/>
    <n v="1965"/>
    <s v="MADDOX, SHAUN"/>
    <x v="501"/>
    <x v="5"/>
    <x v="0"/>
    <d v="2024-10-12T00:00:00"/>
    <m/>
    <m/>
    <x v="9"/>
    <s v="IAH"/>
    <m/>
    <s v="2024-02"/>
    <n v="45337"/>
    <x v="27"/>
  </r>
  <r>
    <n v="3310975"/>
    <n v="1966"/>
    <n v="1966"/>
    <s v="SMITH, PATRICK"/>
    <x v="501"/>
    <x v="8"/>
    <x v="0"/>
    <d v="2026-06-09T00:00:00"/>
    <m/>
    <m/>
    <x v="9"/>
    <s v="ROA"/>
    <m/>
    <s v="2024-02"/>
    <n v="45337"/>
    <x v="27"/>
  </r>
  <r>
    <n v="3310791"/>
    <n v="1967"/>
    <n v="1967"/>
    <s v="KENNEDY, BRITTNEY"/>
    <x v="501"/>
    <x v="5"/>
    <x v="0"/>
    <d v="2024-10-12T00:00:00"/>
    <m/>
    <m/>
    <x v="17"/>
    <s v="SAV"/>
    <m/>
    <s v="2024-02"/>
    <n v="45337"/>
    <x v="27"/>
  </r>
  <r>
    <n v="3306401"/>
    <n v="1968"/>
    <n v="1968"/>
    <s v="FISHER, TRAVIS"/>
    <x v="501"/>
    <x v="5"/>
    <x v="0"/>
    <d v="2024-10-12T00:00:00"/>
    <m/>
    <m/>
    <x v="18"/>
    <s v="CMH"/>
    <m/>
    <s v="2024-02"/>
    <n v="45337"/>
    <x v="27"/>
  </r>
  <r>
    <n v="3310194"/>
    <n v="1969"/>
    <n v="1969"/>
    <s v="FISHER, COREY"/>
    <x v="501"/>
    <x v="5"/>
    <x v="0"/>
    <d v="2024-10-12T00:00:00"/>
    <m/>
    <m/>
    <x v="18"/>
    <s v="CMH"/>
    <m/>
    <s v="2024-02"/>
    <n v="45337"/>
    <x v="27"/>
  </r>
  <r>
    <n v="3306350"/>
    <n v="1970"/>
    <n v="1970"/>
    <s v="TANTON, GENE"/>
    <x v="501"/>
    <x v="8"/>
    <x v="0"/>
    <d v="2026-06-09T00:00:00"/>
    <m/>
    <m/>
    <x v="12"/>
    <s v="JAX"/>
    <m/>
    <s v="2024-02"/>
    <n v="45337"/>
    <x v="27"/>
  </r>
  <r>
    <n v="3310864"/>
    <n v="1971"/>
    <n v="1971"/>
    <s v="KOCON, TYLER"/>
    <x v="501"/>
    <x v="7"/>
    <x v="0"/>
    <d v="2026-07-05T00:00:00"/>
    <m/>
    <m/>
    <x v="16"/>
    <s v="MSP"/>
    <m/>
    <s v="2024-02"/>
    <n v="45337"/>
    <x v="27"/>
  </r>
  <r>
    <n v="3320607"/>
    <n v="1972"/>
    <n v="1972"/>
    <s v="MURRAY II, VINCENT"/>
    <x v="502"/>
    <x v="5"/>
    <x v="0"/>
    <d v="2026-08-09T00:00:00"/>
    <m/>
    <m/>
    <x v="9"/>
    <s v="JAX"/>
    <m/>
    <s v="2024-02"/>
    <n v="45337"/>
    <x v="27"/>
  </r>
  <r>
    <n v="3322898"/>
    <n v="1973"/>
    <n v="1973"/>
    <s v="TAYLOR, BRIAN"/>
    <x v="502"/>
    <x v="5"/>
    <x v="0"/>
    <d v="2024-11-09T00:00:00"/>
    <m/>
    <m/>
    <x v="9"/>
    <s v="CMH"/>
    <m/>
    <s v="2024-02"/>
    <n v="45337"/>
    <x v="27"/>
  </r>
  <r>
    <n v="3322736"/>
    <n v="1974"/>
    <n v="1974"/>
    <s v="COUCH, DAVID"/>
    <x v="502"/>
    <x v="8"/>
    <x v="0"/>
    <d v="2024-11-09T00:00:00"/>
    <m/>
    <m/>
    <x v="15"/>
    <s v="COS"/>
    <m/>
    <s v="2024-02"/>
    <n v="45337"/>
    <x v="27"/>
  </r>
  <r>
    <n v="3320067"/>
    <n v="1975"/>
    <n v="1975"/>
    <s v="WILLIAMS, SCOTT"/>
    <x v="502"/>
    <x v="8"/>
    <x v="0"/>
    <d v="2024-11-09T00:00:00"/>
    <m/>
    <m/>
    <x v="9"/>
    <s v="BNA"/>
    <m/>
    <s v="2024-02"/>
    <n v="45337"/>
    <x v="27"/>
  </r>
  <r>
    <n v="3323724"/>
    <n v="1976"/>
    <n v="1976"/>
    <s v="CLAYTON, JOSHUA"/>
    <x v="502"/>
    <x v="5"/>
    <x v="0"/>
    <d v="2024-11-09T00:00:00"/>
    <m/>
    <m/>
    <x v="11"/>
    <s v="DAB"/>
    <m/>
    <s v="2024-02"/>
    <n v="45337"/>
    <x v="27"/>
  </r>
  <r>
    <n v="3318088"/>
    <n v="1977"/>
    <n v="1977"/>
    <s v="BEVIS, HUNTER"/>
    <x v="502"/>
    <x v="5"/>
    <x v="0"/>
    <d v="2024-11-09T00:00:00"/>
    <m/>
    <m/>
    <x v="18"/>
    <s v="BWI"/>
    <m/>
    <s v="2024-02"/>
    <n v="45337"/>
    <x v="27"/>
  </r>
  <r>
    <n v="3320606"/>
    <n v="1978"/>
    <n v="1978"/>
    <s v="DAVIS III, JOSEPH"/>
    <x v="502"/>
    <x v="5"/>
    <x v="0"/>
    <d v="2024-11-09T00:00:00"/>
    <m/>
    <m/>
    <x v="9"/>
    <s v="PDK"/>
    <m/>
    <s v="2024-02"/>
    <n v="45337"/>
    <x v="27"/>
  </r>
  <r>
    <n v="3320608"/>
    <n v="1979"/>
    <n v="1979"/>
    <s v="MARTZKE, ADAM"/>
    <x v="502"/>
    <x v="8"/>
    <x v="0"/>
    <d v="2024-11-09T00:00:00"/>
    <m/>
    <m/>
    <x v="9"/>
    <s v="GRR"/>
    <m/>
    <s v="2024-02"/>
    <n v="45337"/>
    <x v="27"/>
  </r>
  <r>
    <n v="3322745"/>
    <n v="1980"/>
    <n v="1980"/>
    <s v="JAUNARAJS, ULDIS"/>
    <x v="502"/>
    <x v="8"/>
    <x v="0"/>
    <d v="2026-07-05T00:00:00"/>
    <m/>
    <m/>
    <x v="18"/>
    <s v="PDX"/>
    <m/>
    <s v="2024-02"/>
    <n v="45337"/>
    <x v="27"/>
  </r>
  <r>
    <n v="3320609"/>
    <n v="1981"/>
    <n v="1981"/>
    <s v="MACIUSZEK III, THADDEUS"/>
    <x v="502"/>
    <x v="5"/>
    <x v="0"/>
    <d v="2024-11-09T00:00:00"/>
    <m/>
    <m/>
    <x v="11"/>
    <s v="DEN"/>
    <m/>
    <s v="2024-02"/>
    <n v="45337"/>
    <x v="27"/>
  </r>
  <r>
    <n v="3323691"/>
    <n v="1982"/>
    <n v="1982"/>
    <s v="GIRGIS, MICHAEL"/>
    <x v="502"/>
    <x v="5"/>
    <x v="0"/>
    <d v="2024-11-09T00:00:00"/>
    <m/>
    <m/>
    <x v="0"/>
    <s v="BNA"/>
    <m/>
    <s v="2024-02"/>
    <n v="45337"/>
    <x v="27"/>
  </r>
  <r>
    <n v="3322723"/>
    <n v="1983"/>
    <n v="1983"/>
    <s v="CRUMLEY, AUSTIN"/>
    <x v="502"/>
    <x v="8"/>
    <x v="0"/>
    <d v="2026-07-05T00:00:00"/>
    <m/>
    <m/>
    <x v="9"/>
    <s v="VPS"/>
    <m/>
    <s v="2024-02"/>
    <n v="45337"/>
    <x v="27"/>
  </r>
  <r>
    <n v="3322920"/>
    <n v="1984"/>
    <n v="1984"/>
    <s v="WEST, MATTHEW"/>
    <x v="502"/>
    <x v="7"/>
    <x v="0"/>
    <d v="2026-07-05T00:00:00"/>
    <m/>
    <m/>
    <x v="18"/>
    <s v="CMH"/>
    <m/>
    <s v="2024-02"/>
    <n v="45337"/>
    <x v="27"/>
  </r>
  <r>
    <n v="3321274"/>
    <n v="1985"/>
    <n v="1985"/>
    <s v="NICHOLSON, ANDREW"/>
    <x v="502"/>
    <x v="5"/>
    <x v="0"/>
    <d v="2024-11-09T00:00:00"/>
    <m/>
    <m/>
    <x v="18"/>
    <s v="BIL"/>
    <m/>
    <s v="2024-02"/>
    <n v="45337"/>
    <x v="27"/>
  </r>
  <r>
    <n v="3320611"/>
    <n v="1986"/>
    <n v="1986"/>
    <s v="STONE, MATS"/>
    <x v="502"/>
    <x v="8"/>
    <x v="0"/>
    <d v="2029-05-10T00:00:00"/>
    <m/>
    <m/>
    <x v="12"/>
    <s v="DAB"/>
    <m/>
    <s v="2024-02"/>
    <n v="45337"/>
    <x v="27"/>
  </r>
  <r>
    <n v="3323648"/>
    <n v="1987"/>
    <n v="1987"/>
    <s v="WRIGHT, JACOB"/>
    <x v="502"/>
    <x v="0"/>
    <x v="0"/>
    <d v="2029-02-10T00:00:00"/>
    <m/>
    <m/>
    <x v="15"/>
    <s v="TPA"/>
    <m/>
    <s v="2024-02"/>
    <n v="45337"/>
    <x v="27"/>
  </r>
  <r>
    <n v="3321267"/>
    <n v="1988"/>
    <n v="1988"/>
    <s v="WILLOUGHBY, KENITH"/>
    <x v="502"/>
    <x v="5"/>
    <x v="0"/>
    <d v="2024-11-09T00:00:00"/>
    <m/>
    <m/>
    <x v="0"/>
    <s v="BNA"/>
    <m/>
    <s v="2024-02"/>
    <n v="45337"/>
    <x v="27"/>
  </r>
  <r>
    <n v="3322534"/>
    <n v="1989"/>
    <n v="1989"/>
    <s v="GULBRANDSON, DEREK"/>
    <x v="502"/>
    <x v="5"/>
    <x v="0"/>
    <d v="2024-11-09T00:00:00"/>
    <m/>
    <m/>
    <x v="9"/>
    <s v="FSD"/>
    <m/>
    <s v="2024-02"/>
    <n v="45337"/>
    <x v="27"/>
  </r>
  <r>
    <n v="3323327"/>
    <n v="1990"/>
    <n v="1990"/>
    <s v="SMITH, BRIAN"/>
    <x v="502"/>
    <x v="5"/>
    <x v="0"/>
    <d v="2024-11-09T00:00:00"/>
    <m/>
    <m/>
    <x v="18"/>
    <s v="PHX"/>
    <m/>
    <s v="2024-02"/>
    <n v="45337"/>
    <x v="27"/>
  </r>
  <r>
    <n v="3322722"/>
    <n v="1991"/>
    <n v="1991"/>
    <s v="DALTON, BRENDEN"/>
    <x v="502"/>
    <x v="5"/>
    <x v="0"/>
    <d v="2024-11-09T00:00:00"/>
    <m/>
    <m/>
    <x v="18"/>
    <s v="IAH"/>
    <m/>
    <s v="2024-02"/>
    <n v="45337"/>
    <x v="27"/>
  </r>
  <r>
    <n v="3323165"/>
    <n v="1992"/>
    <n v="1992"/>
    <s v="MBAKA, RICHARD"/>
    <x v="502"/>
    <x v="8"/>
    <x v="0"/>
    <d v="2029-05-10T00:00:00"/>
    <m/>
    <m/>
    <x v="12"/>
    <s v="OKC"/>
    <m/>
    <s v="2024-02"/>
    <n v="45337"/>
    <x v="27"/>
  </r>
  <r>
    <n v="3323498"/>
    <n v="1993"/>
    <n v="1993"/>
    <s v="WATERS, GABRIEL"/>
    <x v="502"/>
    <x v="5"/>
    <x v="0"/>
    <d v="2026-07-05T00:00:00"/>
    <m/>
    <m/>
    <x v="11"/>
    <s v="RSW"/>
    <m/>
    <s v="2024-02"/>
    <n v="45337"/>
    <x v="27"/>
  </r>
  <r>
    <n v="3317333"/>
    <n v="1994"/>
    <n v="1994"/>
    <s v="ARSEMENT, JUSTIN"/>
    <x v="502"/>
    <x v="5"/>
    <x v="0"/>
    <d v="2024-11-09T00:00:00"/>
    <m/>
    <m/>
    <x v="18"/>
    <s v="LFT"/>
    <m/>
    <s v="2024-02"/>
    <n v="45337"/>
    <x v="27"/>
  </r>
  <r>
    <n v="3323932"/>
    <n v="1995"/>
    <n v="1995"/>
    <s v="CARPER, BREK"/>
    <x v="502"/>
    <x v="5"/>
    <x v="0"/>
    <d v="2024-11-09T00:00:00"/>
    <m/>
    <m/>
    <x v="18"/>
    <s v="PHX"/>
    <m/>
    <s v="2024-02"/>
    <n v="45337"/>
    <x v="27"/>
  </r>
  <r>
    <n v="3323867"/>
    <n v="1996"/>
    <n v="1996"/>
    <s v="MENEZES, AUDREY"/>
    <x v="502"/>
    <x v="5"/>
    <x v="0"/>
    <d v="2024-11-09T00:00:00"/>
    <m/>
    <m/>
    <x v="11"/>
    <s v="SEA"/>
    <m/>
    <s v="2024-02"/>
    <n v="45337"/>
    <x v="27"/>
  </r>
  <r>
    <n v="3320610"/>
    <n v="1997"/>
    <n v="1997"/>
    <s v="SLOMIANY, MARC"/>
    <x v="502"/>
    <x v="5"/>
    <x v="0"/>
    <d v="2026-07-05T00:00:00"/>
    <m/>
    <m/>
    <x v="4"/>
    <s v="CLE"/>
    <m/>
    <s v="2024-02"/>
    <n v="45337"/>
    <x v="27"/>
  </r>
  <r>
    <n v="3320612"/>
    <n v="1998"/>
    <n v="1998"/>
    <s v="RAPPEL, CALEB"/>
    <x v="502"/>
    <x v="8"/>
    <x v="0"/>
    <d v="2024-11-09T00:00:00"/>
    <m/>
    <m/>
    <x v="12"/>
    <s v="PBI"/>
    <m/>
    <s v="2024-02"/>
    <n v="45337"/>
    <x v="27"/>
  </r>
  <r>
    <n v="3323908"/>
    <n v="1999"/>
    <n v="1999"/>
    <s v="WATTERS, SHELBY"/>
    <x v="502"/>
    <x v="5"/>
    <x v="0"/>
    <d v="2029-05-10T00:00:00"/>
    <m/>
    <m/>
    <x v="9"/>
    <s v="CMH"/>
    <m/>
    <s v="2024-02"/>
    <n v="45337"/>
    <x v="27"/>
  </r>
  <r>
    <n v="3322746"/>
    <n v="2000"/>
    <n v="2000"/>
    <s v="SERRATA, KEYLIS"/>
    <x v="502"/>
    <x v="8"/>
    <x v="0"/>
    <d v="2024-11-09T00:00:00"/>
    <m/>
    <m/>
    <x v="7"/>
    <s v="ROC"/>
    <m/>
    <s v="2024-02"/>
    <n v="45337"/>
    <x v="27"/>
  </r>
  <r>
    <n v="3323872"/>
    <n v="2001"/>
    <n v="2001"/>
    <s v="THAKRAR, SAUMYA"/>
    <x v="502"/>
    <x v="8"/>
    <x v="0"/>
    <d v="2024-11-09T00:00:00"/>
    <m/>
    <m/>
    <x v="18"/>
    <s v="DAB"/>
    <m/>
    <s v="2024-02"/>
    <n v="45337"/>
    <x v="27"/>
  </r>
  <r>
    <n v="3333708"/>
    <n v="2002"/>
    <n v="2002"/>
    <s v="LOHR, JEFFREY"/>
    <x v="503"/>
    <x v="3"/>
    <x v="1"/>
    <d v="2026-12-16T00:00:00"/>
    <m/>
    <m/>
    <x v="1"/>
    <s v="PIT"/>
    <m/>
    <s v="2024-02"/>
    <n v="45337"/>
    <x v="27"/>
  </r>
  <r>
    <n v="3333707"/>
    <n v="2003"/>
    <n v="2003"/>
    <s v="JOHNSON, CHAD"/>
    <x v="503"/>
    <x v="0"/>
    <x v="0"/>
    <d v="2026-09-16T00:00:00"/>
    <m/>
    <m/>
    <x v="16"/>
    <s v="SEA"/>
    <m/>
    <s v="2024-02"/>
    <n v="45337"/>
    <x v="27"/>
  </r>
  <r>
    <n v="3333407"/>
    <n v="2004"/>
    <n v="2004"/>
    <s v="MAYO, MARKO"/>
    <x v="503"/>
    <x v="8"/>
    <x v="0"/>
    <d v="2026-07-05T00:00:00"/>
    <m/>
    <m/>
    <x v="9"/>
    <s v="MHT"/>
    <m/>
    <s v="2024-02"/>
    <n v="45337"/>
    <x v="27"/>
  </r>
  <r>
    <n v="3333332"/>
    <n v="2005"/>
    <n v="2005"/>
    <s v="DAVIDSON, DANIEL"/>
    <x v="503"/>
    <x v="8"/>
    <x v="0"/>
    <d v="2024-12-13T00:00:00"/>
    <m/>
    <m/>
    <x v="18"/>
    <s v="TPA"/>
    <m/>
    <s v="2024-02"/>
    <n v="45337"/>
    <x v="27"/>
  </r>
  <r>
    <n v="3334557"/>
    <n v="2006"/>
    <n v="2006"/>
    <s v="COLEMAN, KENDALL"/>
    <x v="503"/>
    <x v="8"/>
    <x v="0"/>
    <d v="2026-07-05T00:00:00"/>
    <m/>
    <m/>
    <x v="0"/>
    <s v="TLH"/>
    <m/>
    <s v="2024-02"/>
    <n v="45337"/>
    <x v="27"/>
  </r>
  <r>
    <n v="3334338"/>
    <n v="2007"/>
    <n v="2007"/>
    <s v="HERRING, WESLEY"/>
    <x v="503"/>
    <x v="8"/>
    <x v="0"/>
    <d v="2026-07-05T00:00:00"/>
    <m/>
    <m/>
    <x v="20"/>
    <s v="TUL"/>
    <m/>
    <s v="2024-02"/>
    <n v="45337"/>
    <x v="27"/>
  </r>
  <r>
    <n v="3327462"/>
    <n v="2008"/>
    <n v="2008"/>
    <s v="LONGANACRE, MATTHEW"/>
    <x v="503"/>
    <x v="8"/>
    <x v="0"/>
    <d v="2024-12-13T00:00:00"/>
    <m/>
    <m/>
    <x v="18"/>
    <s v="ROA"/>
    <m/>
    <s v="2024-02"/>
    <n v="45337"/>
    <x v="27"/>
  </r>
  <r>
    <n v="3329306"/>
    <n v="2009"/>
    <n v="2009"/>
    <s v="MOSELY, MARQUIS"/>
    <x v="503"/>
    <x v="0"/>
    <x v="0"/>
    <d v="2026-09-16T00:00:00"/>
    <m/>
    <m/>
    <x v="9"/>
    <s v="HOU"/>
    <m/>
    <s v="2024-02"/>
    <n v="45337"/>
    <x v="27"/>
  </r>
  <r>
    <n v="3333996"/>
    <n v="2010"/>
    <n v="2010"/>
    <s v="FORSYTHE, BENJAMIN"/>
    <x v="503"/>
    <x v="7"/>
    <x v="0"/>
    <d v="2026-08-09T00:00:00"/>
    <m/>
    <m/>
    <x v="22"/>
    <s v="GSP"/>
    <m/>
    <s v="2024-02"/>
    <n v="45337"/>
    <x v="27"/>
  </r>
  <r>
    <n v="3334367"/>
    <n v="2011"/>
    <n v="2011"/>
    <s v="KUKLOCK, JENNIFER"/>
    <x v="503"/>
    <x v="0"/>
    <x v="0"/>
    <d v="2026-09-16T00:00:00"/>
    <m/>
    <m/>
    <x v="18"/>
    <s v="RNO"/>
    <m/>
    <s v="2024-02"/>
    <n v="45337"/>
    <x v="27"/>
  </r>
  <r>
    <n v="3333381"/>
    <n v="2012"/>
    <n v="2012"/>
    <s v="MROZINSKI, RYAN"/>
    <x v="503"/>
    <x v="0"/>
    <x v="0"/>
    <d v="2026-09-16T00:00:00"/>
    <m/>
    <m/>
    <x v="18"/>
    <s v="BOI"/>
    <m/>
    <s v="2024-02"/>
    <n v="45337"/>
    <x v="27"/>
  </r>
  <r>
    <n v="3333406"/>
    <n v="2013"/>
    <n v="2013"/>
    <s v="MEYER, MICHAEL"/>
    <x v="503"/>
    <x v="5"/>
    <x v="0"/>
    <d v="2024-12-13T00:00:00"/>
    <m/>
    <m/>
    <x v="0"/>
    <s v="SDF"/>
    <m/>
    <s v="2024-02"/>
    <n v="45337"/>
    <x v="27"/>
  </r>
  <r>
    <n v="3327452"/>
    <n v="2014"/>
    <n v="2014"/>
    <s v="MULDER, WILLIAM"/>
    <x v="503"/>
    <x v="8"/>
    <x v="1"/>
    <d v="2024-12-13T00:00:00"/>
    <m/>
    <m/>
    <x v="15"/>
    <s v="BIL"/>
    <m/>
    <s v="2024-02"/>
    <n v="45337"/>
    <x v="27"/>
  </r>
  <r>
    <n v="3331571"/>
    <n v="2015"/>
    <n v="2015"/>
    <s v="INDERBERG, TIMOTHY"/>
    <x v="503"/>
    <x v="8"/>
    <x v="0"/>
    <d v="2026-08-09T00:00:00"/>
    <m/>
    <m/>
    <x v="9"/>
    <s v="PHX"/>
    <m/>
    <s v="2024-02"/>
    <n v="45337"/>
    <x v="27"/>
  </r>
  <r>
    <n v="3326820"/>
    <n v="2016"/>
    <n v="2016"/>
    <s v="KIDD, JASON"/>
    <x v="503"/>
    <x v="0"/>
    <x v="0"/>
    <d v="2024-12-13T00:00:00"/>
    <m/>
    <m/>
    <x v="21"/>
    <s v="PIT"/>
    <m/>
    <s v="2024-02"/>
    <n v="45337"/>
    <x v="27"/>
  </r>
  <r>
    <n v="3334750"/>
    <n v="2017"/>
    <n v="2017"/>
    <s v="LANDRUM, JAMES"/>
    <x v="503"/>
    <x v="5"/>
    <x v="0"/>
    <d v="2024-12-13T00:00:00"/>
    <m/>
    <m/>
    <x v="7"/>
    <s v="PHX"/>
    <m/>
    <s v="2024-02"/>
    <n v="45337"/>
    <x v="27"/>
  </r>
  <r>
    <n v="3333330"/>
    <n v="2018"/>
    <n v="2018"/>
    <s v="ALFORD JR, DUKE"/>
    <x v="503"/>
    <x v="7"/>
    <x v="1"/>
    <d v="2024-12-13T00:00:00"/>
    <m/>
    <m/>
    <x v="7"/>
    <s v="LAS"/>
    <m/>
    <s v="2024-02"/>
    <n v="45337"/>
    <x v="27"/>
  </r>
  <r>
    <n v="3333923"/>
    <n v="2019"/>
    <n v="2019"/>
    <s v="MARSHALL, RICHARD"/>
    <x v="503"/>
    <x v="8"/>
    <x v="0"/>
    <d v="2024-12-13T00:00:00"/>
    <m/>
    <m/>
    <x v="0"/>
    <s v="DAB"/>
    <m/>
    <s v="2024-02"/>
    <n v="45337"/>
    <x v="27"/>
  </r>
  <r>
    <n v="3334324"/>
    <n v="2020"/>
    <n v="2020"/>
    <s v="EYLERTS, CHRISTOPHER"/>
    <x v="503"/>
    <x v="0"/>
    <x v="0"/>
    <d v="2026-09-16T00:00:00"/>
    <m/>
    <m/>
    <x v="15"/>
    <s v="GSP"/>
    <m/>
    <s v="2024-02"/>
    <n v="45337"/>
    <x v="27"/>
  </r>
  <r>
    <n v="3334323"/>
    <n v="2021"/>
    <n v="2021"/>
    <s v="SWARD, KYLE"/>
    <x v="503"/>
    <x v="8"/>
    <x v="0"/>
    <d v="2026-08-09T00:00:00"/>
    <m/>
    <m/>
    <x v="9"/>
    <s v="LEX"/>
    <m/>
    <s v="2024-02"/>
    <n v="45337"/>
    <x v="27"/>
  </r>
  <r>
    <n v="3333331"/>
    <n v="2022"/>
    <n v="2022"/>
    <s v="ENRIQUEZ JIMENEZ, JAVIER"/>
    <x v="503"/>
    <x v="0"/>
    <x v="0"/>
    <d v="2024-12-13T00:00:00"/>
    <m/>
    <m/>
    <x v="11"/>
    <s v="SAV"/>
    <m/>
    <s v="2024-02"/>
    <n v="45337"/>
    <x v="27"/>
  </r>
  <r>
    <n v="3334337"/>
    <n v="2023"/>
    <n v="2023"/>
    <s v="PANNULLO, ANDREW"/>
    <x v="503"/>
    <x v="8"/>
    <x v="0"/>
    <d v="2026-08-09T00:00:00"/>
    <m/>
    <m/>
    <x v="9"/>
    <s v="MEM"/>
    <m/>
    <s v="2024-02"/>
    <n v="45337"/>
    <x v="27"/>
  </r>
  <r>
    <n v="3333861"/>
    <n v="2024"/>
    <n v="2024"/>
    <s v="BERG, WESLEY"/>
    <x v="503"/>
    <x v="5"/>
    <x v="0"/>
    <d v="2024-12-13T00:00:00"/>
    <m/>
    <m/>
    <x v="18"/>
    <s v="CAK"/>
    <m/>
    <s v="2024-02"/>
    <n v="45337"/>
    <x v="27"/>
  </r>
  <r>
    <n v="3331570"/>
    <n v="2025"/>
    <n v="2025"/>
    <s v="RAMACHANDRAN, SHANKAR"/>
    <x v="503"/>
    <x v="8"/>
    <x v="0"/>
    <d v="2024-12-13T00:00:00"/>
    <m/>
    <m/>
    <x v="20"/>
    <s v="DAB"/>
    <m/>
    <s v="2024-02"/>
    <n v="45337"/>
    <x v="27"/>
  </r>
  <r>
    <n v="3333895"/>
    <n v="2026"/>
    <n v="2026"/>
    <s v="LIETZ, ADAM"/>
    <x v="503"/>
    <x v="0"/>
    <x v="0"/>
    <d v="2026-09-16T00:00:00"/>
    <m/>
    <m/>
    <x v="16"/>
    <s v="HOU"/>
    <m/>
    <s v="2024-02"/>
    <n v="45337"/>
    <x v="27"/>
  </r>
  <r>
    <n v="3333329"/>
    <n v="2027"/>
    <n v="2027"/>
    <s v="MYERS, CHASE"/>
    <x v="503"/>
    <x v="5"/>
    <x v="0"/>
    <d v="2024-12-13T00:00:00"/>
    <m/>
    <m/>
    <x v="11"/>
    <s v="RNO"/>
    <m/>
    <s v="2024-02"/>
    <n v="45337"/>
    <x v="27"/>
  </r>
  <r>
    <n v="3333356"/>
    <n v="2028"/>
    <n v="2028"/>
    <s v="WILDMAN, SARAH"/>
    <x v="503"/>
    <x v="5"/>
    <x v="0"/>
    <d v="2024-12-13T00:00:00"/>
    <m/>
    <m/>
    <x v="11"/>
    <s v="CMH"/>
    <m/>
    <s v="2024-02"/>
    <n v="45337"/>
    <x v="27"/>
  </r>
  <r>
    <n v="3329386"/>
    <n v="2029"/>
    <n v="2029"/>
    <s v="HORAN, JEFFREY"/>
    <x v="503"/>
    <x v="6"/>
    <x v="0"/>
    <d v="2026-08-09T00:00:00"/>
    <m/>
    <m/>
    <x v="9"/>
    <s v="BIS"/>
    <m/>
    <s v="2024-02"/>
    <n v="45337"/>
    <x v="27"/>
  </r>
  <r>
    <n v="3328306"/>
    <n v="2030"/>
    <n v="2030"/>
    <s v="BAIER, SIMON"/>
    <x v="503"/>
    <x v="5"/>
    <x v="0"/>
    <d v="2024-12-13T00:00:00"/>
    <m/>
    <m/>
    <x v="15"/>
    <s v="AUS"/>
    <m/>
    <s v="2024-02"/>
    <n v="45337"/>
    <x v="27"/>
  </r>
  <r>
    <n v="3333465"/>
    <n v="2031"/>
    <n v="2031"/>
    <s v="EVANS, ZACHARY"/>
    <x v="503"/>
    <x v="8"/>
    <x v="0"/>
    <d v="2026-08-09T00:00:00"/>
    <m/>
    <m/>
    <x v="9"/>
    <s v="TUL"/>
    <m/>
    <s v="2024-02"/>
    <n v="45337"/>
    <x v="27"/>
  </r>
  <r>
    <n v="3333747"/>
    <n v="2032"/>
    <n v="2032"/>
    <s v="STIGER, DILLON"/>
    <x v="503"/>
    <x v="8"/>
    <x v="0"/>
    <d v="2026-08-09T00:00:00"/>
    <m/>
    <m/>
    <x v="2"/>
    <s v="CLE"/>
    <m/>
    <s v="2024-02"/>
    <n v="45337"/>
    <x v="27"/>
  </r>
  <r>
    <n v="3329352"/>
    <n v="2033"/>
    <n v="2033"/>
    <s v="JONES, IAN"/>
    <x v="503"/>
    <x v="8"/>
    <x v="0"/>
    <d v="2024-12-13T00:00:00"/>
    <m/>
    <m/>
    <x v="21"/>
    <s v="PHX"/>
    <m/>
    <s v="2024-02"/>
    <n v="45337"/>
    <x v="27"/>
  </r>
  <r>
    <n v="3329254"/>
    <n v="2034"/>
    <n v="2034"/>
    <s v="SCHRIMPF, CHRISTIAAN"/>
    <x v="503"/>
    <x v="5"/>
    <x v="0"/>
    <d v="2026-09-16T00:00:00"/>
    <m/>
    <m/>
    <x v="9"/>
    <s v="MFR"/>
    <m/>
    <s v="2024-02"/>
    <n v="45337"/>
    <x v="27"/>
  </r>
  <r>
    <n v="3334226"/>
    <n v="2035"/>
    <n v="2035"/>
    <s v="GOESSELE, MATEO"/>
    <x v="503"/>
    <x v="0"/>
    <x v="0"/>
    <d v="2026-09-16T00:00:00"/>
    <m/>
    <m/>
    <x v="18"/>
    <s v="GRR"/>
    <m/>
    <s v="2024-02"/>
    <n v="45337"/>
    <x v="27"/>
  </r>
  <r>
    <n v="3334392"/>
    <n v="2036"/>
    <n v="2036"/>
    <s v="GADDIE, DILLAN"/>
    <x v="503"/>
    <x v="8"/>
    <x v="0"/>
    <d v="2026-08-09T00:00:00"/>
    <m/>
    <m/>
    <x v="18"/>
    <s v="SHV"/>
    <m/>
    <s v="2024-02"/>
    <n v="45337"/>
    <x v="27"/>
  </r>
  <r>
    <n v="3334166"/>
    <n v="2037"/>
    <n v="2037"/>
    <s v="ZIELKE, MITCHELL"/>
    <x v="503"/>
    <x v="8"/>
    <x v="0"/>
    <d v="2024-12-13T00:00:00"/>
    <m/>
    <m/>
    <x v="9"/>
    <s v="MCO"/>
    <m/>
    <s v="2024-02"/>
    <n v="45337"/>
    <x v="27"/>
  </r>
  <r>
    <n v="3333860"/>
    <n v="2038"/>
    <n v="2038"/>
    <s v="BAUS, JAMES"/>
    <x v="503"/>
    <x v="8"/>
    <x v="0"/>
    <d v="2026-08-09T00:00:00"/>
    <m/>
    <m/>
    <x v="18"/>
    <s v="PHX"/>
    <m/>
    <s v="2024-02"/>
    <n v="45337"/>
    <x v="27"/>
  </r>
  <r>
    <n v="3333709"/>
    <n v="2039"/>
    <n v="2039"/>
    <s v="SKILLETT, JACOB"/>
    <x v="503"/>
    <x v="8"/>
    <x v="0"/>
    <d v="2024-12-13T00:00:00"/>
    <m/>
    <m/>
    <x v="18"/>
    <s v="SAT"/>
    <m/>
    <s v="2024-02"/>
    <n v="45337"/>
    <x v="27"/>
  </r>
  <r>
    <n v="3327123"/>
    <n v="2040"/>
    <n v="2040"/>
    <s v="LAURENT, EMRICK"/>
    <x v="503"/>
    <x v="7"/>
    <x v="0"/>
    <d v="2026-08-09T00:00:00"/>
    <m/>
    <m/>
    <x v="16"/>
    <s v="MSY"/>
    <m/>
    <s v="2024-02"/>
    <n v="45337"/>
    <x v="27"/>
  </r>
  <r>
    <n v="3333940"/>
    <n v="2041"/>
    <n v="2041"/>
    <s v="SWORD, LANDON"/>
    <x v="503"/>
    <x v="0"/>
    <x v="0"/>
    <d v="2026-09-16T00:00:00"/>
    <m/>
    <m/>
    <x v="18"/>
    <s v="DAL"/>
    <m/>
    <s v="2024-02"/>
    <n v="45337"/>
    <x v="27"/>
  </r>
  <r>
    <n v="3326836"/>
    <n v="2042"/>
    <n v="2042"/>
    <s v="MULLAHEY, JOSEPH"/>
    <x v="503"/>
    <x v="0"/>
    <x v="0"/>
    <d v="2026-09-16T00:00:00"/>
    <m/>
    <m/>
    <x v="2"/>
    <s v="BNA"/>
    <m/>
    <s v="2024-02"/>
    <n v="45337"/>
    <x v="27"/>
  </r>
  <r>
    <n v="3328144"/>
    <n v="2043"/>
    <n v="2043"/>
    <s v="LINDSAY, TRENT"/>
    <x v="503"/>
    <x v="8"/>
    <x v="0"/>
    <d v="2026-08-23T00:00:00"/>
    <m/>
    <m/>
    <x v="18"/>
    <s v="CLE"/>
    <m/>
    <s v="2024-02"/>
    <n v="45337"/>
    <x v="27"/>
  </r>
  <r>
    <n v="3333359"/>
    <n v="2044"/>
    <n v="2044"/>
    <s v="TAYLOR, NATHAN"/>
    <x v="503"/>
    <x v="0"/>
    <x v="0"/>
    <d v="2026-09-16T00:00:00"/>
    <m/>
    <m/>
    <x v="2"/>
    <s v="MLB"/>
    <m/>
    <s v="2024-02"/>
    <n v="45337"/>
    <x v="27"/>
  </r>
  <r>
    <n v="3333862"/>
    <n v="2045"/>
    <n v="2045"/>
    <s v="MEEKS, COLTON"/>
    <x v="503"/>
    <x v="8"/>
    <x v="0"/>
    <d v="2026-09-16T00:00:00"/>
    <m/>
    <m/>
    <x v="9"/>
    <s v="ECP"/>
    <m/>
    <s v="2024-02"/>
    <n v="45337"/>
    <x v="27"/>
  </r>
  <r>
    <n v="3334380"/>
    <n v="2046"/>
    <n v="2046"/>
    <s v="LEE, WALKER"/>
    <x v="503"/>
    <x v="0"/>
    <x v="0"/>
    <d v="2026-09-16T00:00:00"/>
    <m/>
    <m/>
    <x v="15"/>
    <s v="GSP"/>
    <m/>
    <s v="2024-02"/>
    <n v="45337"/>
    <x v="27"/>
  </r>
  <r>
    <n v="3333879"/>
    <n v="2047"/>
    <n v="2047"/>
    <s v="DONNELLY, JACK"/>
    <x v="503"/>
    <x v="0"/>
    <x v="0"/>
    <d v="2026-11-08T00:00:00"/>
    <m/>
    <m/>
    <x v="2"/>
    <s v="BNA"/>
    <m/>
    <s v="2024-02"/>
    <n v="45337"/>
    <x v="27"/>
  </r>
  <r>
    <n v="3346394"/>
    <n v="2048"/>
    <n v="2048"/>
    <s v="MEAD, LANE"/>
    <x v="504"/>
    <x v="5"/>
    <x v="0"/>
    <d v="2025-01-11T00:00:00"/>
    <m/>
    <m/>
    <x v="15"/>
    <s v="RHI"/>
    <m/>
    <s v="2024-02"/>
    <n v="45337"/>
    <x v="27"/>
  </r>
  <r>
    <n v="3347906"/>
    <n v="2049"/>
    <n v="2049"/>
    <s v="WOOD, GREGORY"/>
    <x v="504"/>
    <x v="8"/>
    <x v="0"/>
    <d v="2025-01-11T00:00:00"/>
    <m/>
    <m/>
    <x v="2"/>
    <s v="STL"/>
    <m/>
    <s v="2024-02"/>
    <n v="45337"/>
    <x v="27"/>
  </r>
  <r>
    <n v="3346826"/>
    <n v="2050"/>
    <n v="2050"/>
    <s v="ODANIELL, SCOTT"/>
    <x v="504"/>
    <x v="0"/>
    <x v="0"/>
    <d v="2026-09-16T00:00:00"/>
    <m/>
    <m/>
    <x v="4"/>
    <s v="STL"/>
    <m/>
    <s v="2024-02"/>
    <n v="45337"/>
    <x v="27"/>
  </r>
  <r>
    <n v="3346163"/>
    <n v="2051"/>
    <n v="2051"/>
    <s v="KLUNGSETH, JEFF"/>
    <x v="504"/>
    <x v="5"/>
    <x v="0"/>
    <d v="2025-01-11T00:00:00"/>
    <m/>
    <m/>
    <x v="15"/>
    <s v="MCO"/>
    <m/>
    <s v="2024-02"/>
    <n v="45337"/>
    <x v="27"/>
  </r>
  <r>
    <n v="3346421"/>
    <n v="2052"/>
    <n v="2052"/>
    <s v="SCHWEIGHOFER, DAVID"/>
    <x v="504"/>
    <x v="4"/>
    <x v="1"/>
    <d v="2025-01-11T00:00:00"/>
    <m/>
    <m/>
    <x v="18"/>
    <s v="HPN"/>
    <m/>
    <s v="2024-02"/>
    <n v="45337"/>
    <x v="27"/>
  </r>
  <r>
    <n v="3343868"/>
    <n v="2053"/>
    <n v="2053"/>
    <s v="SHULL, JUSTIN"/>
    <x v="504"/>
    <x v="0"/>
    <x v="0"/>
    <d v="2026-09-16T00:00:00"/>
    <m/>
    <m/>
    <x v="4"/>
    <s v="PVD"/>
    <m/>
    <s v="2024-02"/>
    <n v="45337"/>
    <x v="27"/>
  </r>
  <r>
    <n v="3344829"/>
    <n v="2054"/>
    <n v="2054"/>
    <s v="KENT II, ROBERT"/>
    <x v="504"/>
    <x v="5"/>
    <x v="0"/>
    <d v="2025-01-11T00:00:00"/>
    <m/>
    <m/>
    <x v="15"/>
    <s v="SYR"/>
    <m/>
    <s v="2024-02"/>
    <n v="45337"/>
    <x v="27"/>
  </r>
  <r>
    <n v="3343048"/>
    <n v="2055"/>
    <n v="2055"/>
    <s v="RYAN-BILLINGS, JASON"/>
    <x v="504"/>
    <x v="5"/>
    <x v="0"/>
    <d v="2025-01-11T00:00:00"/>
    <m/>
    <m/>
    <x v="15"/>
    <s v="TUL"/>
    <m/>
    <s v="2024-02"/>
    <n v="45337"/>
    <x v="27"/>
  </r>
  <r>
    <n v="3345665"/>
    <n v="2056"/>
    <n v="2056"/>
    <s v="MORTON, KAREN"/>
    <x v="504"/>
    <x v="8"/>
    <x v="1"/>
    <d v="2025-01-11T00:00:00"/>
    <m/>
    <m/>
    <x v="0"/>
    <s v="SEA"/>
    <m/>
    <s v="2024-02"/>
    <n v="45337"/>
    <x v="27"/>
  </r>
  <r>
    <n v="3347947"/>
    <n v="2057"/>
    <n v="2057"/>
    <s v="CHRISTOPHER, MICHAEL"/>
    <x v="504"/>
    <x v="8"/>
    <x v="0"/>
    <d v="2026-09-16T00:00:00"/>
    <m/>
    <m/>
    <x v="17"/>
    <s v="CMH"/>
    <m/>
    <s v="2024-02"/>
    <n v="45337"/>
    <x v="27"/>
  </r>
  <r>
    <n v="3339506"/>
    <n v="2058"/>
    <n v="2058"/>
    <s v="CHAPLIN, JUSTIN"/>
    <x v="504"/>
    <x v="8"/>
    <x v="1"/>
    <d v="2025-01-11T00:00:00"/>
    <m/>
    <m/>
    <x v="6"/>
    <s v="DEN"/>
    <m/>
    <s v="2024-02"/>
    <n v="45337"/>
    <x v="27"/>
  </r>
  <r>
    <n v="3347937"/>
    <n v="2059"/>
    <n v="2059"/>
    <s v="BURNS, TRENT"/>
    <x v="504"/>
    <x v="5"/>
    <x v="0"/>
    <d v="2025-01-11T00:00:00"/>
    <m/>
    <m/>
    <x v="15"/>
    <s v="BLI"/>
    <m/>
    <s v="2024-02"/>
    <n v="45337"/>
    <x v="27"/>
  </r>
  <r>
    <n v="3346449"/>
    <n v="2060"/>
    <n v="2060"/>
    <s v="SUMMERS, THOMAS"/>
    <x v="504"/>
    <x v="5"/>
    <x v="0"/>
    <d v="2027-03-19T00:00:00"/>
    <m/>
    <m/>
    <x v="15"/>
    <s v="EVV"/>
    <m/>
    <s v="2024-02"/>
    <n v="45337"/>
    <x v="27"/>
  </r>
  <r>
    <n v="3345256"/>
    <n v="2061"/>
    <n v="2061"/>
    <s v="CARLSON, STEPHEN"/>
    <x v="504"/>
    <x v="8"/>
    <x v="0"/>
    <d v="2025-01-11T00:00:00"/>
    <m/>
    <m/>
    <x v="18"/>
    <s v="GNV"/>
    <m/>
    <s v="2024-02"/>
    <n v="45337"/>
    <x v="27"/>
  </r>
  <r>
    <n v="3345424"/>
    <n v="2062"/>
    <n v="2062"/>
    <s v="SOLOMON, DANIEL"/>
    <x v="504"/>
    <x v="8"/>
    <x v="0"/>
    <d v="2025-01-11T00:00:00"/>
    <m/>
    <m/>
    <x v="18"/>
    <s v="PHX"/>
    <m/>
    <s v="2024-02"/>
    <n v="45337"/>
    <x v="27"/>
  </r>
  <r>
    <n v="3339357"/>
    <n v="2063"/>
    <n v="2063"/>
    <s v="WARNER, BRYAN"/>
    <x v="504"/>
    <x v="5"/>
    <x v="0"/>
    <d v="2025-01-11T00:00:00"/>
    <m/>
    <m/>
    <x v="15"/>
    <s v="DAL"/>
    <m/>
    <s v="2024-02"/>
    <n v="45337"/>
    <x v="27"/>
  </r>
  <r>
    <n v="3346637"/>
    <n v="2064"/>
    <n v="2064"/>
    <s v="JACOBS, PETER"/>
    <x v="504"/>
    <x v="8"/>
    <x v="0"/>
    <d v="2026-09-16T00:00:00"/>
    <m/>
    <m/>
    <x v="15"/>
    <s v="BNA"/>
    <m/>
    <s v="2024-02"/>
    <n v="45337"/>
    <x v="27"/>
  </r>
  <r>
    <n v="3346169"/>
    <n v="2065"/>
    <n v="2065"/>
    <s v="JACKSON, STUART"/>
    <x v="504"/>
    <x v="8"/>
    <x v="0"/>
    <d v="2025-01-11T00:00:00"/>
    <m/>
    <m/>
    <x v="7"/>
    <s v="IAH"/>
    <m/>
    <s v="2024-02"/>
    <n v="45337"/>
    <x v="27"/>
  </r>
  <r>
    <n v="3346172"/>
    <n v="2066"/>
    <n v="2066"/>
    <s v="BOLIVER, AUSTIN"/>
    <x v="504"/>
    <x v="8"/>
    <x v="0"/>
    <d v="2026-09-16T00:00:00"/>
    <m/>
    <m/>
    <x v="0"/>
    <s v="DFW"/>
    <m/>
    <s v="2024-02"/>
    <n v="45337"/>
    <x v="27"/>
  </r>
  <r>
    <n v="3346613"/>
    <n v="2067"/>
    <n v="2067"/>
    <s v="STOLIAROV, CHRISTIAN"/>
    <x v="504"/>
    <x v="5"/>
    <x v="0"/>
    <d v="2027-03-19T00:00:00"/>
    <m/>
    <m/>
    <x v="15"/>
    <s v="BUF"/>
    <m/>
    <s v="2024-02"/>
    <n v="45337"/>
    <x v="27"/>
  </r>
  <r>
    <n v="3326835"/>
    <n v="2068"/>
    <n v="2068"/>
    <s v="MALINCHAK III, LOUIS"/>
    <x v="504"/>
    <x v="5"/>
    <x v="0"/>
    <d v="2026-11-25T00:00:00"/>
    <m/>
    <m/>
    <x v="15"/>
    <s v="TUL"/>
    <m/>
    <s v="2024-02"/>
    <n v="45337"/>
    <x v="27"/>
  </r>
  <r>
    <n v="3347322"/>
    <n v="2069"/>
    <n v="2069"/>
    <s v="VANDEVOORDE, NIKO"/>
    <x v="504"/>
    <x v="8"/>
    <x v="0"/>
    <d v="2025-01-11T00:00:00"/>
    <m/>
    <m/>
    <x v="15"/>
    <s v="PDK"/>
    <m/>
    <s v="2024-02"/>
    <n v="45337"/>
    <x v="27"/>
  </r>
  <r>
    <n v="3347321"/>
    <n v="2070"/>
    <n v="2070"/>
    <s v="PERL, SASHA"/>
    <x v="504"/>
    <x v="8"/>
    <x v="0"/>
    <d v="2025-01-11T00:00:00"/>
    <m/>
    <m/>
    <x v="15"/>
    <s v="PDK"/>
    <m/>
    <s v="2024-02"/>
    <n v="45337"/>
    <x v="27"/>
  </r>
  <r>
    <n v="3346612"/>
    <n v="2071"/>
    <n v="2071"/>
    <s v="ZELL, LOUIS"/>
    <x v="504"/>
    <x v="5"/>
    <x v="0"/>
    <d v="2027-03-19T00:00:00"/>
    <m/>
    <m/>
    <x v="15"/>
    <s v="CLT"/>
    <m/>
    <s v="2024-02"/>
    <n v="45337"/>
    <x v="27"/>
  </r>
  <r>
    <n v="3346171"/>
    <n v="2072"/>
    <n v="2072"/>
    <s v="SOLIS, SCOTT"/>
    <x v="504"/>
    <x v="4"/>
    <x v="1"/>
    <d v="2025-01-11T00:00:00"/>
    <m/>
    <m/>
    <x v="3"/>
    <s v="PHL"/>
    <m/>
    <s v="2024-02"/>
    <n v="45337"/>
    <x v="27"/>
  </r>
  <r>
    <n v="3344678"/>
    <n v="2073"/>
    <n v="2073"/>
    <s v="FLETCHER, RAYMOND"/>
    <x v="504"/>
    <x v="5"/>
    <x v="0"/>
    <d v="2027-03-19T00:00:00"/>
    <m/>
    <m/>
    <x v="15"/>
    <s v="PNS"/>
    <m/>
    <s v="2024-02"/>
    <n v="45337"/>
    <x v="27"/>
  </r>
  <r>
    <n v="3346162"/>
    <n v="2074"/>
    <n v="2074"/>
    <s v="BITTO, BRANDON"/>
    <x v="504"/>
    <x v="5"/>
    <x v="0"/>
    <d v="2025-01-11T00:00:00"/>
    <m/>
    <m/>
    <x v="15"/>
    <s v="BOS"/>
    <m/>
    <s v="2024-02"/>
    <n v="45337"/>
    <x v="27"/>
  </r>
  <r>
    <n v="3345670"/>
    <n v="2075"/>
    <n v="2075"/>
    <s v="CUMMINGS, MICHAEL"/>
    <x v="504"/>
    <x v="5"/>
    <x v="0"/>
    <d v="2027-03-19T00:00:00"/>
    <m/>
    <m/>
    <x v="15"/>
    <s v="SDF"/>
    <m/>
    <s v="2024-02"/>
    <n v="45337"/>
    <x v="27"/>
  </r>
  <r>
    <n v="3339536"/>
    <n v="2076"/>
    <n v="2076"/>
    <s v="CAREY, CLARE"/>
    <x v="504"/>
    <x v="8"/>
    <x v="0"/>
    <d v="2025-01-11T00:00:00"/>
    <m/>
    <m/>
    <x v="15"/>
    <s v="JFK"/>
    <m/>
    <s v="2024-02"/>
    <n v="45337"/>
    <x v="27"/>
  </r>
  <r>
    <n v="3345658"/>
    <n v="2077"/>
    <n v="2077"/>
    <s v="LINDER, HUNTER"/>
    <x v="504"/>
    <x v="5"/>
    <x v="0"/>
    <d v="2025-01-11T00:00:00"/>
    <m/>
    <m/>
    <x v="15"/>
    <s v="DEN"/>
    <m/>
    <s v="2024-02"/>
    <n v="45337"/>
    <x v="27"/>
  </r>
  <r>
    <n v="3338799"/>
    <n v="2078"/>
    <n v="2078"/>
    <s v="MULL, CHRISTOPHER"/>
    <x v="504"/>
    <x v="5"/>
    <x v="0"/>
    <d v="2027-03-19T00:00:00"/>
    <m/>
    <m/>
    <x v="15"/>
    <s v="CAE"/>
    <m/>
    <s v="2024-02"/>
    <n v="45337"/>
    <x v="27"/>
  </r>
  <r>
    <n v="3354848"/>
    <n v="2079"/>
    <n v="2079"/>
    <s v="SHERRILL II, GERALD"/>
    <x v="505"/>
    <x v="5"/>
    <x v="0"/>
    <d v="2027-03-19T00:00:00"/>
    <m/>
    <m/>
    <x v="15"/>
    <s v="TRI"/>
    <m/>
    <s v="2024-02"/>
    <n v="45337"/>
    <x v="27"/>
  </r>
  <r>
    <n v="3354323"/>
    <n v="2080"/>
    <n v="2080"/>
    <s v="LIPPINCOTT, THOMAS"/>
    <x v="505"/>
    <x v="5"/>
    <x v="0"/>
    <d v="2027-03-19T00:00:00"/>
    <m/>
    <m/>
    <x v="15"/>
    <s v="PHX"/>
    <m/>
    <s v="2024-02"/>
    <n v="45337"/>
    <x v="27"/>
  </r>
  <r>
    <n v="3355519"/>
    <n v="2081"/>
    <n v="2081"/>
    <s v="ROGERS, KYLE"/>
    <x v="505"/>
    <x v="5"/>
    <x v="0"/>
    <d v="2030-02-25T00:00:00"/>
    <m/>
    <m/>
    <x v="15"/>
    <s v="PIT"/>
    <m/>
    <s v="2024-02"/>
    <n v="45337"/>
    <x v="27"/>
  </r>
  <r>
    <n v="3354862"/>
    <n v="2082"/>
    <n v="2082"/>
    <s v="BECKNER JR, JERRY"/>
    <x v="505"/>
    <x v="5"/>
    <x v="0"/>
    <d v="2025-02-08T00:00:00"/>
    <m/>
    <m/>
    <x v="15"/>
    <s v="IAH"/>
    <m/>
    <s v="2024-02"/>
    <n v="45337"/>
    <x v="27"/>
  </r>
  <r>
    <n v="3355611"/>
    <n v="2083"/>
    <n v="2083"/>
    <s v="BRYANT III, WALTER"/>
    <x v="505"/>
    <x v="5"/>
    <x v="0"/>
    <d v="2025-02-08T00:00:00"/>
    <m/>
    <m/>
    <x v="15"/>
    <s v="IAH"/>
    <m/>
    <s v="2024-02"/>
    <n v="45337"/>
    <x v="27"/>
  </r>
  <r>
    <n v="3355277"/>
    <n v="2084"/>
    <n v="2084"/>
    <s v="WHITEHEAD JR, MICHAEL"/>
    <x v="505"/>
    <x v="5"/>
    <x v="0"/>
    <d v="2025-02-08T00:00:00"/>
    <m/>
    <m/>
    <x v="15"/>
    <s v="ATL"/>
    <m/>
    <s v="2024-02"/>
    <n v="45337"/>
    <x v="27"/>
  </r>
  <r>
    <n v="3356808"/>
    <n v="2085"/>
    <n v="2085"/>
    <s v="MIHALCIK, REBECCA"/>
    <x v="505"/>
    <x v="1"/>
    <x v="1"/>
    <d v="2029-11-23T00:00:00"/>
    <m/>
    <m/>
    <x v="15"/>
    <s v="PIT"/>
    <m/>
    <s v="2024-02"/>
    <n v="45337"/>
    <x v="27"/>
  </r>
  <r>
    <n v="3351161"/>
    <n v="2086"/>
    <n v="2086"/>
    <s v="TIMBERLAKE, ANNA"/>
    <x v="505"/>
    <x v="6"/>
    <x v="1"/>
    <d v="2025-02-08T00:00:00"/>
    <m/>
    <m/>
    <x v="9"/>
    <s v="SAV"/>
    <m/>
    <s v="2024-02"/>
    <n v="45337"/>
    <x v="27"/>
  </r>
  <r>
    <n v="3355827"/>
    <n v="2087"/>
    <n v="2087"/>
    <s v="VEIHT, MICHAEL"/>
    <x v="505"/>
    <x v="5"/>
    <x v="0"/>
    <d v="2025-02-08T00:00:00"/>
    <m/>
    <m/>
    <x v="15"/>
    <s v="CLE"/>
    <m/>
    <s v="2024-02"/>
    <n v="45337"/>
    <x v="27"/>
  </r>
  <r>
    <n v="3354395"/>
    <n v="2088"/>
    <n v="2088"/>
    <s v="BUTTERFIELD, TAYLOR"/>
    <x v="505"/>
    <x v="5"/>
    <x v="0"/>
    <d v="2027-03-19T00:00:00"/>
    <m/>
    <m/>
    <x v="15"/>
    <s v="PHX"/>
    <m/>
    <s v="2024-02"/>
    <n v="45337"/>
    <x v="27"/>
  </r>
  <r>
    <n v="3357055"/>
    <n v="2089"/>
    <n v="2089"/>
    <s v="HEINZ, JONATHAN"/>
    <x v="505"/>
    <x v="5"/>
    <x v="0"/>
    <d v="2025-02-08T00:00:00"/>
    <m/>
    <m/>
    <x v="15"/>
    <s v="GTF"/>
    <m/>
    <s v="2024-02"/>
    <n v="45337"/>
    <x v="27"/>
  </r>
  <r>
    <n v="3355756"/>
    <n v="2090"/>
    <n v="2090"/>
    <s v="SOLDIN, ANDREW"/>
    <x v="505"/>
    <x v="5"/>
    <x v="0"/>
    <d v="2025-02-08T00:00:00"/>
    <m/>
    <m/>
    <x v="15"/>
    <s v="DAL"/>
    <m/>
    <s v="2024-02"/>
    <n v="45337"/>
    <x v="27"/>
  </r>
  <r>
    <n v="3357535"/>
    <n v="2091"/>
    <n v="2091"/>
    <s v="AHAD, RAFFI"/>
    <x v="505"/>
    <x v="5"/>
    <x v="1"/>
    <d v="2025-02-08T00:00:00"/>
    <m/>
    <m/>
    <x v="2"/>
    <s v="RSW"/>
    <m/>
    <s v="2024-02"/>
    <n v="45337"/>
    <x v="27"/>
  </r>
  <r>
    <n v="3356828"/>
    <n v="2092"/>
    <n v="2092"/>
    <s v="ASHTON, CHELSEA"/>
    <x v="505"/>
    <x v="5"/>
    <x v="0"/>
    <d v="2027-03-19T00:00:00"/>
    <m/>
    <m/>
    <x v="15"/>
    <s v="SDF"/>
    <m/>
    <s v="2024-02"/>
    <n v="45337"/>
    <x v="27"/>
  </r>
  <r>
    <n v="3354311"/>
    <n v="2093"/>
    <n v="2093"/>
    <s v="POUNDS, LEIGHTON"/>
    <x v="505"/>
    <x v="5"/>
    <x v="0"/>
    <d v="2027-03-19T00:00:00"/>
    <m/>
    <m/>
    <x v="15"/>
    <s v="DAL"/>
    <m/>
    <s v="2024-02"/>
    <n v="45337"/>
    <x v="27"/>
  </r>
  <r>
    <n v="3351321"/>
    <n v="2094"/>
    <n v="2094"/>
    <s v="KELLEY, CHRISTOPHER"/>
    <x v="505"/>
    <x v="5"/>
    <x v="1"/>
    <d v="2025-02-08T00:00:00"/>
    <m/>
    <m/>
    <x v="9"/>
    <s v="BOI"/>
    <m/>
    <s v="2024-02"/>
    <n v="45337"/>
    <x v="27"/>
  </r>
  <r>
    <n v="3357145"/>
    <n v="2095"/>
    <n v="2095"/>
    <s v="VISSER, JONATHAN"/>
    <x v="505"/>
    <x v="0"/>
    <x v="1"/>
    <d v="2025-02-08T00:00:00"/>
    <m/>
    <m/>
    <x v="1"/>
    <s v="GRR"/>
    <m/>
    <s v="2024-02"/>
    <n v="45337"/>
    <x v="27"/>
  </r>
  <r>
    <n v="3355278"/>
    <n v="2096"/>
    <n v="2096"/>
    <s v="BETHANY, JUSTIN"/>
    <x v="505"/>
    <x v="8"/>
    <x v="0"/>
    <d v="2025-02-08T00:00:00"/>
    <m/>
    <m/>
    <x v="15"/>
    <s v="TEB"/>
    <m/>
    <s v="2024-02"/>
    <n v="45337"/>
    <x v="27"/>
  </r>
  <r>
    <n v="3356048"/>
    <n v="2097"/>
    <n v="2097"/>
    <s v="TRAPASSO, MICHAEL"/>
    <x v="505"/>
    <x v="8"/>
    <x v="0"/>
    <d v="2025-02-08T00:00:00"/>
    <m/>
    <m/>
    <x v="15"/>
    <s v="MIA"/>
    <m/>
    <s v="2024-02"/>
    <n v="45337"/>
    <x v="27"/>
  </r>
  <r>
    <n v="3356265"/>
    <n v="2098"/>
    <n v="2098"/>
    <s v="OLSON, BRANDEN"/>
    <x v="505"/>
    <x v="5"/>
    <x v="0"/>
    <d v="2030-02-25T00:00:00"/>
    <m/>
    <m/>
    <x v="15"/>
    <s v="LNK"/>
    <m/>
    <s v="2024-02"/>
    <n v="45337"/>
    <x v="27"/>
  </r>
  <r>
    <n v="3356171"/>
    <n v="2099"/>
    <n v="2099"/>
    <s v="KIBLER, DAVID"/>
    <x v="505"/>
    <x v="8"/>
    <x v="0"/>
    <d v="2025-02-08T00:00:00"/>
    <m/>
    <m/>
    <x v="15"/>
    <s v="COS"/>
    <m/>
    <s v="2024-02"/>
    <n v="45337"/>
    <x v="27"/>
  </r>
  <r>
    <n v="3354976"/>
    <n v="2100"/>
    <n v="2100"/>
    <s v="BLAKE, XAVIER"/>
    <x v="505"/>
    <x v="8"/>
    <x v="0"/>
    <d v="2025-02-08T00:00:00"/>
    <m/>
    <m/>
    <x v="15"/>
    <s v="STL"/>
    <m/>
    <s v="2024-02"/>
    <n v="45337"/>
    <x v="27"/>
  </r>
  <r>
    <n v="3355285"/>
    <n v="2101"/>
    <n v="2101"/>
    <s v="AMBROSE, TIMOTHEE"/>
    <x v="505"/>
    <x v="6"/>
    <x v="1"/>
    <d v="2027-03-19T00:00:00"/>
    <m/>
    <m/>
    <x v="18"/>
    <s v="OMA"/>
    <m/>
    <s v="2024-02"/>
    <n v="45337"/>
    <x v="27"/>
  </r>
  <r>
    <n v="3355279"/>
    <n v="2102"/>
    <n v="2102"/>
    <s v="WELCH, LOGAN"/>
    <x v="505"/>
    <x v="8"/>
    <x v="0"/>
    <d v="2025-02-08T00:00:00"/>
    <m/>
    <m/>
    <x v="15"/>
    <s v="MCI"/>
    <m/>
    <s v="2024-02"/>
    <n v="45337"/>
    <x v="27"/>
  </r>
  <r>
    <n v="3357702"/>
    <n v="2103"/>
    <n v="2103"/>
    <s v="HAMILTON, CHRISTOPHER"/>
    <x v="505"/>
    <x v="0"/>
    <x v="1"/>
    <d v="2025-02-08T00:00:00"/>
    <m/>
    <m/>
    <x v="6"/>
    <s v="DEN"/>
    <m/>
    <s v="2024-02"/>
    <n v="45337"/>
    <x v="27"/>
  </r>
  <r>
    <n v="3351319"/>
    <n v="2104"/>
    <n v="2104"/>
    <s v="BUCKLEY, JAYDEN"/>
    <x v="505"/>
    <x v="8"/>
    <x v="0"/>
    <d v="2025-02-08T00:00:00"/>
    <m/>
    <m/>
    <x v="15"/>
    <s v="BNA"/>
    <m/>
    <s v="2024-02"/>
    <n v="45337"/>
    <x v="27"/>
  </r>
  <r>
    <n v="3351344"/>
    <n v="2105"/>
    <n v="2105"/>
    <s v="SEROS, THOMAS"/>
    <x v="505"/>
    <x v="8"/>
    <x v="0"/>
    <d v="2025-02-08T00:00:00"/>
    <m/>
    <m/>
    <x v="15"/>
    <s v="PHX"/>
    <m/>
    <s v="2024-02"/>
    <n v="45337"/>
    <x v="27"/>
  </r>
  <r>
    <n v="3362302"/>
    <n v="2106"/>
    <n v="2106"/>
    <s v="PYTLIK, DAVID"/>
    <x v="506"/>
    <x v="13"/>
    <x v="1"/>
    <d v="2025-02-12T00:00:00"/>
    <s v="Management"/>
    <m/>
    <x v="23"/>
    <s v="CMH"/>
    <m/>
    <s v="2024-02"/>
    <n v="45337"/>
    <x v="27"/>
  </r>
  <r>
    <n v="3365356"/>
    <n v="2107"/>
    <n v="2107"/>
    <s v="DOLL, ANDREW"/>
    <x v="507"/>
    <x v="8"/>
    <x v="0"/>
    <d v="2025-03-06T00:00:00"/>
    <m/>
    <m/>
    <x v="15"/>
    <s v="CMH"/>
    <m/>
    <s v="2024-02"/>
    <n v="45337"/>
    <x v="27"/>
  </r>
  <r>
    <n v="3365060"/>
    <n v="2108"/>
    <n v="2108"/>
    <s v="VEATCH, ANDY"/>
    <x v="507"/>
    <x v="5"/>
    <x v="1"/>
    <d v="2025-03-06T00:00:00"/>
    <m/>
    <m/>
    <x v="19"/>
    <s v="ICT"/>
    <m/>
    <s v="2024-02"/>
    <n v="45337"/>
    <x v="27"/>
  </r>
  <r>
    <n v="3365297"/>
    <n v="2109"/>
    <n v="2109"/>
    <s v="ATWOOD, SCOTT"/>
    <x v="507"/>
    <x v="8"/>
    <x v="0"/>
    <d v="2025-03-06T00:00:00"/>
    <m/>
    <m/>
    <x v="15"/>
    <s v="ILM"/>
    <m/>
    <s v="2024-02"/>
    <n v="45337"/>
    <x v="27"/>
  </r>
  <r>
    <n v="3366038"/>
    <n v="2110"/>
    <n v="2110"/>
    <s v="QUESNEL, JOSEPH"/>
    <x v="507"/>
    <x v="5"/>
    <x v="1"/>
    <d v="2025-03-06T00:00:00"/>
    <m/>
    <m/>
    <x v="16"/>
    <s v="BTV"/>
    <m/>
    <s v="2024-02"/>
    <n v="45337"/>
    <x v="27"/>
  </r>
  <r>
    <n v="3365748"/>
    <n v="2111"/>
    <n v="2111"/>
    <s v="SANCHEZ, DANIEL"/>
    <x v="507"/>
    <x v="5"/>
    <x v="1"/>
    <d v="2025-03-06T00:00:00"/>
    <m/>
    <m/>
    <x v="10"/>
    <s v="PBI"/>
    <m/>
    <s v="2024-02"/>
    <n v="45337"/>
    <x v="27"/>
  </r>
  <r>
    <n v="3365095"/>
    <n v="2112"/>
    <n v="2112"/>
    <s v="BRASHEAR, ROBERT"/>
    <x v="507"/>
    <x v="5"/>
    <x v="1"/>
    <d v="2025-03-06T00:00:00"/>
    <m/>
    <m/>
    <x v="0"/>
    <s v="DAL"/>
    <m/>
    <s v="2024-02"/>
    <n v="45337"/>
    <x v="27"/>
  </r>
  <r>
    <n v="3357635"/>
    <n v="2113"/>
    <n v="2113"/>
    <s v="LASKOWSKI JR, ROBERT"/>
    <x v="507"/>
    <x v="5"/>
    <x v="1"/>
    <d v="2025-03-06T00:00:00"/>
    <m/>
    <m/>
    <x v="0"/>
    <s v="EWN"/>
    <m/>
    <s v="2024-02"/>
    <n v="45337"/>
    <x v="27"/>
  </r>
  <r>
    <n v="3365094"/>
    <n v="2114"/>
    <n v="2114"/>
    <s v="PRICE, DARON"/>
    <x v="507"/>
    <x v="8"/>
    <x v="0"/>
    <d v="2025-03-06T00:00:00"/>
    <m/>
    <m/>
    <x v="15"/>
    <s v="MSP"/>
    <m/>
    <s v="2024-02"/>
    <n v="45337"/>
    <x v="27"/>
  </r>
  <r>
    <n v="3365296"/>
    <n v="2115"/>
    <n v="2115"/>
    <s v="ROBINSON, TREVOR"/>
    <x v="507"/>
    <x v="0"/>
    <x v="1"/>
    <d v="2025-03-06T00:00:00"/>
    <m/>
    <m/>
    <x v="1"/>
    <s v="SDF"/>
    <m/>
    <s v="2024-02"/>
    <n v="45337"/>
    <x v="27"/>
  </r>
  <r>
    <n v="3365097"/>
    <n v="2116"/>
    <n v="2116"/>
    <s v="BAGLIETTO, GABRIEL"/>
    <x v="507"/>
    <x v="1"/>
    <x v="1"/>
    <d v="2026-11-25T00:00:00"/>
    <m/>
    <m/>
    <x v="15"/>
    <s v="PDK"/>
    <m/>
    <s v="2024-02"/>
    <n v="45337"/>
    <x v="27"/>
  </r>
  <r>
    <n v="3365444"/>
    <n v="2117"/>
    <n v="2117"/>
    <s v="STUEBBE, ANDREW"/>
    <x v="507"/>
    <x v="8"/>
    <x v="0"/>
    <d v="2027-03-19T00:00:00"/>
    <m/>
    <m/>
    <x v="15"/>
    <s v="BFL"/>
    <m/>
    <s v="2024-02"/>
    <n v="45337"/>
    <x v="27"/>
  </r>
  <r>
    <n v="3365175"/>
    <n v="2118"/>
    <n v="2118"/>
    <s v="BARRETT III, ROBERT"/>
    <x v="507"/>
    <x v="8"/>
    <x v="0"/>
    <d v="2025-03-06T00:00:00"/>
    <m/>
    <m/>
    <x v="15"/>
    <s v="ATL"/>
    <m/>
    <s v="2024-02"/>
    <n v="45337"/>
    <x v="27"/>
  </r>
  <r>
    <n v="3365270"/>
    <n v="2119"/>
    <n v="2119"/>
    <s v="STRAUCH, JESSICA"/>
    <x v="507"/>
    <x v="8"/>
    <x v="0"/>
    <d v="2025-03-06T00:00:00"/>
    <m/>
    <m/>
    <x v="15"/>
    <s v="PWM"/>
    <m/>
    <s v="2024-02"/>
    <n v="45337"/>
    <x v="27"/>
  </r>
  <r>
    <n v="3365605"/>
    <n v="2120"/>
    <n v="2120"/>
    <s v="DOOLITTLE, MATTHEW"/>
    <x v="507"/>
    <x v="8"/>
    <x v="0"/>
    <d v="2025-03-06T00:00:00"/>
    <m/>
    <m/>
    <x v="15"/>
    <s v="DAY"/>
    <m/>
    <s v="2024-02"/>
    <n v="45337"/>
    <x v="27"/>
  </r>
  <r>
    <n v="3365604"/>
    <n v="2121"/>
    <n v="2121"/>
    <s v="KELLY, ERIN"/>
    <x v="507"/>
    <x v="7"/>
    <x v="1"/>
    <d v="2025-03-06T00:00:00"/>
    <m/>
    <m/>
    <x v="19"/>
    <s v="PIT"/>
    <m/>
    <s v="2024-02"/>
    <n v="45337"/>
    <x v="27"/>
  </r>
  <r>
    <n v="3365585"/>
    <n v="2122"/>
    <n v="2122"/>
    <s v="FREDERICKS, KATHLEEN"/>
    <x v="507"/>
    <x v="1"/>
    <x v="1"/>
    <d v="2026-11-25T00:00:00"/>
    <m/>
    <m/>
    <x v="15"/>
    <s v="RIC"/>
    <m/>
    <s v="2024-02"/>
    <n v="45337"/>
    <x v="27"/>
  </r>
  <r>
    <n v="3365811"/>
    <n v="2123"/>
    <n v="2123"/>
    <s v="DA SILVA, THIAGO"/>
    <x v="507"/>
    <x v="1"/>
    <x v="1"/>
    <d v="2026-11-25T00:00:00"/>
    <m/>
    <m/>
    <x v="15"/>
    <s v="TEB"/>
    <m/>
    <s v="2024-02"/>
    <n v="45337"/>
    <x v="27"/>
  </r>
  <r>
    <n v="3365093"/>
    <n v="2124"/>
    <n v="2124"/>
    <s v="FABRITZ, CODY"/>
    <x v="507"/>
    <x v="7"/>
    <x v="1"/>
    <d v="2025-03-06T00:00:00"/>
    <m/>
    <m/>
    <x v="3"/>
    <s v="BZN"/>
    <m/>
    <s v="2024-02"/>
    <n v="45337"/>
    <x v="27"/>
  </r>
  <r>
    <n v="3364916"/>
    <n v="2125"/>
    <n v="2125"/>
    <s v="LITCHFIELD, BRADLEY"/>
    <x v="507"/>
    <x v="8"/>
    <x v="1"/>
    <d v="2025-03-06T00:00:00"/>
    <m/>
    <m/>
    <x v="5"/>
    <s v="DAL"/>
    <m/>
    <s v="2024-02"/>
    <n v="45337"/>
    <x v="27"/>
  </r>
  <r>
    <n v="3365355"/>
    <n v="2126"/>
    <n v="2126"/>
    <s v="MCCLUNG, KYLE"/>
    <x v="507"/>
    <x v="8"/>
    <x v="0"/>
    <d v="2025-03-06T00:00:00"/>
    <m/>
    <m/>
    <x v="15"/>
    <s v="MLB"/>
    <m/>
    <s v="2024-02"/>
    <n v="45337"/>
    <x v="27"/>
  </r>
  <r>
    <n v="3365587"/>
    <n v="2127"/>
    <n v="2127"/>
    <s v="KIRILUK, KENNETH"/>
    <x v="507"/>
    <x v="7"/>
    <x v="1"/>
    <d v="2025-03-06T00:00:00"/>
    <m/>
    <m/>
    <x v="14"/>
    <s v="PHX"/>
    <m/>
    <s v="2024-02"/>
    <n v="45337"/>
    <x v="27"/>
  </r>
  <r>
    <n v="3372198"/>
    <n v="2128"/>
    <n v="2128"/>
    <s v="LOPEZ, STEVEN"/>
    <x v="508"/>
    <x v="4"/>
    <x v="1"/>
    <d v="2025-04-10T00:00:00"/>
    <m/>
    <m/>
    <x v="5"/>
    <s v="GSP"/>
    <m/>
    <s v="2024-02"/>
    <n v="45337"/>
    <x v="27"/>
  </r>
  <r>
    <n v="3379065"/>
    <n v="2129"/>
    <n v="2129"/>
    <s v="NIVEN, CHRISTOPHER"/>
    <x v="508"/>
    <x v="6"/>
    <x v="1"/>
    <d v="2025-04-10T00:00:00"/>
    <m/>
    <m/>
    <x v="9"/>
    <s v="DAY"/>
    <m/>
    <s v="2024-02"/>
    <n v="45337"/>
    <x v="27"/>
  </r>
  <r>
    <n v="3378105"/>
    <n v="2130"/>
    <n v="2130"/>
    <s v="CORTEZ, JAIME"/>
    <x v="508"/>
    <x v="8"/>
    <x v="0"/>
    <d v="2027-03-19T00:00:00"/>
    <m/>
    <m/>
    <x v="15"/>
    <s v="GSP"/>
    <m/>
    <s v="2024-02"/>
    <n v="45337"/>
    <x v="27"/>
  </r>
  <r>
    <n v="3370804"/>
    <n v="2131"/>
    <n v="2131"/>
    <s v="HACK, TRAVIS"/>
    <x v="508"/>
    <x v="5"/>
    <x v="1"/>
    <d v="2025-04-10T00:00:00"/>
    <m/>
    <m/>
    <x v="18"/>
    <s v="SAN"/>
    <m/>
    <s v="2024-02"/>
    <n v="45337"/>
    <x v="27"/>
  </r>
  <r>
    <n v="3380706"/>
    <n v="2132"/>
    <n v="2132"/>
    <s v="SMITH, JACOB"/>
    <x v="508"/>
    <x v="8"/>
    <x v="0"/>
    <d v="2025-04-10T00:00:00"/>
    <m/>
    <m/>
    <x v="15"/>
    <s v="HSV"/>
    <m/>
    <s v="2024-02"/>
    <n v="45337"/>
    <x v="27"/>
  </r>
  <r>
    <n v="3377699"/>
    <n v="2133"/>
    <n v="2133"/>
    <s v="GEASLEN, DANIEL"/>
    <x v="508"/>
    <x v="7"/>
    <x v="1"/>
    <d v="2027-03-19T00:00:00"/>
    <m/>
    <m/>
    <x v="6"/>
    <s v="BOI"/>
    <m/>
    <s v="2024-02"/>
    <n v="45337"/>
    <x v="27"/>
  </r>
  <r>
    <n v="3377697"/>
    <n v="2134"/>
    <n v="2134"/>
    <s v="HARBAUGH, BRANDON"/>
    <x v="508"/>
    <x v="3"/>
    <x v="1"/>
    <d v="2026-08-23T00:00:00"/>
    <m/>
    <m/>
    <x v="18"/>
    <s v="TYS"/>
    <m/>
    <s v="2024-02"/>
    <n v="45337"/>
    <x v="27"/>
  </r>
  <r>
    <n v="3363514"/>
    <n v="2135"/>
    <n v="2135"/>
    <s v="FARMER, SOREN"/>
    <x v="508"/>
    <x v="8"/>
    <x v="1"/>
    <d v="2025-04-10T00:00:00"/>
    <m/>
    <m/>
    <x v="3"/>
    <s v="SLC"/>
    <m/>
    <s v="2024-02"/>
    <n v="45337"/>
    <x v="27"/>
  </r>
  <r>
    <n v="3369574"/>
    <n v="2136"/>
    <n v="2136"/>
    <s v="VOLBRECHT, AARON"/>
    <x v="508"/>
    <x v="0"/>
    <x v="1"/>
    <d v="2025-04-10T00:00:00"/>
    <m/>
    <m/>
    <x v="1"/>
    <s v="MSP"/>
    <m/>
    <s v="2024-02"/>
    <n v="45337"/>
    <x v="27"/>
  </r>
  <r>
    <n v="3372210"/>
    <n v="2137"/>
    <n v="2137"/>
    <s v="GOODER, LUCAS"/>
    <x v="508"/>
    <x v="8"/>
    <x v="0"/>
    <d v="2025-04-10T00:00:00"/>
    <m/>
    <m/>
    <x v="15"/>
    <s v="CPR"/>
    <m/>
    <s v="2024-02"/>
    <n v="45337"/>
    <x v="27"/>
  </r>
  <r>
    <n v="3380916"/>
    <n v="2138"/>
    <n v="2138"/>
    <s v="RAYL, DONALD"/>
    <x v="508"/>
    <x v="5"/>
    <x v="1"/>
    <d v="2025-04-10T00:00:00"/>
    <m/>
    <m/>
    <x v="18"/>
    <s v="MLB"/>
    <m/>
    <s v="2024-02"/>
    <n v="45337"/>
    <x v="27"/>
  </r>
  <r>
    <n v="3378087"/>
    <n v="2139"/>
    <n v="2139"/>
    <s v="FERNANDEZ DE TUERO, JAVIER"/>
    <x v="508"/>
    <x v="5"/>
    <x v="1"/>
    <d v="2025-04-10T00:00:00"/>
    <m/>
    <m/>
    <x v="14"/>
    <s v="TYS"/>
    <m/>
    <s v="2024-02"/>
    <n v="45337"/>
    <x v="27"/>
  </r>
  <r>
    <n v="3371118"/>
    <n v="2140"/>
    <n v="2140"/>
    <s v="HARRIS, KOREY"/>
    <x v="508"/>
    <x v="8"/>
    <x v="0"/>
    <d v="2025-04-10T00:00:00"/>
    <m/>
    <m/>
    <x v="15"/>
    <s v="JAN"/>
    <m/>
    <s v="2024-02"/>
    <n v="45337"/>
    <x v="27"/>
  </r>
  <r>
    <n v="3370803"/>
    <n v="2141"/>
    <n v="2141"/>
    <s v="MCROBERT, GRANT"/>
    <x v="508"/>
    <x v="5"/>
    <x v="1"/>
    <d v="2025-04-10T00:00:00"/>
    <m/>
    <m/>
    <x v="18"/>
    <s v="PDX"/>
    <m/>
    <s v="2024-02"/>
    <n v="45337"/>
    <x v="27"/>
  </r>
  <r>
    <n v="3371212"/>
    <n v="2142"/>
    <n v="2142"/>
    <s v="BECK, NAAMAN"/>
    <x v="508"/>
    <x v="0"/>
    <x v="1"/>
    <d v="2025-04-10T00:00:00"/>
    <m/>
    <m/>
    <x v="1"/>
    <s v="CVG"/>
    <m/>
    <s v="2024-02"/>
    <n v="45337"/>
    <x v="27"/>
  </r>
  <r>
    <n v="3378226"/>
    <n v="2143"/>
    <n v="2143"/>
    <s v="STEWART, MATTHEW"/>
    <x v="508"/>
    <x v="6"/>
    <x v="1"/>
    <d v="2025-04-10T00:00:00"/>
    <m/>
    <m/>
    <x v="18"/>
    <s v="AVL"/>
    <m/>
    <s v="2024-02"/>
    <n v="45337"/>
    <x v="27"/>
  </r>
  <r>
    <n v="3368235"/>
    <n v="2144"/>
    <n v="2144"/>
    <s v="BRUMMELER, JOHN"/>
    <x v="508"/>
    <x v="8"/>
    <x v="0"/>
    <d v="2025-04-10T00:00:00"/>
    <m/>
    <m/>
    <x v="15"/>
    <s v="PDK"/>
    <m/>
    <s v="2024-02"/>
    <n v="45337"/>
    <x v="27"/>
  </r>
  <r>
    <n v="3379625"/>
    <n v="2145"/>
    <n v="2145"/>
    <s v="KULIK, ARTEM"/>
    <x v="508"/>
    <x v="8"/>
    <x v="1"/>
    <d v="2025-04-10T00:00:00"/>
    <m/>
    <m/>
    <x v="1"/>
    <s v="FAT"/>
    <m/>
    <s v="2024-02"/>
    <n v="45337"/>
    <x v="27"/>
  </r>
  <r>
    <n v="3378095"/>
    <n v="2146"/>
    <n v="2146"/>
    <s v="HARRIGER, DANIEL"/>
    <x v="508"/>
    <x v="5"/>
    <x v="1"/>
    <d v="2025-04-10T00:00:00"/>
    <m/>
    <m/>
    <x v="11"/>
    <s v="PBI"/>
    <m/>
    <s v="2024-02"/>
    <n v="45337"/>
    <x v="27"/>
  </r>
  <r>
    <n v="3378085"/>
    <n v="2147"/>
    <n v="2147"/>
    <s v="WEATHERFORD, DAYTON"/>
    <x v="508"/>
    <x v="6"/>
    <x v="1"/>
    <d v="2025-04-10T00:00:00"/>
    <m/>
    <m/>
    <x v="12"/>
    <s v="TUL"/>
    <m/>
    <s v="2024-02"/>
    <n v="45337"/>
    <x v="27"/>
  </r>
  <r>
    <n v="3377787"/>
    <n v="2148"/>
    <n v="2148"/>
    <s v="CHAMPNEY, SAMANTHA"/>
    <x v="508"/>
    <x v="5"/>
    <x v="1"/>
    <d v="2025-04-10T00:00:00"/>
    <m/>
    <m/>
    <x v="5"/>
    <s v="PWM"/>
    <m/>
    <s v="2024-02"/>
    <n v="45337"/>
    <x v="27"/>
  </r>
  <r>
    <n v="3380205"/>
    <n v="2149"/>
    <n v="2149"/>
    <s v="HICKS, KEVIN"/>
    <x v="508"/>
    <x v="5"/>
    <x v="1"/>
    <d v="2025-04-10T00:00:00"/>
    <m/>
    <m/>
    <x v="5"/>
    <s v="BNA"/>
    <m/>
    <s v="2024-02"/>
    <n v="45337"/>
    <x v="27"/>
  </r>
  <r>
    <n v="3378215"/>
    <n v="2150"/>
    <n v="2150"/>
    <s v="NEWTON, LANDON"/>
    <x v="508"/>
    <x v="8"/>
    <x v="1"/>
    <d v="2025-04-10T00:00:00"/>
    <m/>
    <m/>
    <x v="9"/>
    <s v="PHX"/>
    <m/>
    <s v="2024-02"/>
    <n v="45337"/>
    <x v="27"/>
  </r>
  <r>
    <n v="3379246"/>
    <n v="2151"/>
    <n v="2151"/>
    <s v="ROSSMANITH, ALEX"/>
    <x v="508"/>
    <x v="8"/>
    <x v="1"/>
    <d v="2025-04-10T00:00:00"/>
    <m/>
    <m/>
    <x v="1"/>
    <s v="DSM"/>
    <m/>
    <s v="2024-02"/>
    <n v="45337"/>
    <x v="27"/>
  </r>
  <r>
    <n v="3375240"/>
    <n v="2152"/>
    <n v="2152"/>
    <s v="MANNING, BRADLEY"/>
    <x v="508"/>
    <x v="6"/>
    <x v="1"/>
    <d v="2027-03-19T00:00:00"/>
    <m/>
    <m/>
    <x v="21"/>
    <s v="EVV"/>
    <m/>
    <s v="2024-02"/>
    <n v="45337"/>
    <x v="27"/>
  </r>
  <r>
    <n v="3371213"/>
    <n v="2153"/>
    <n v="2153"/>
    <s v="CAMPBELL, ECHO"/>
    <x v="508"/>
    <x v="6"/>
    <x v="1"/>
    <d v="2025-04-10T00:00:00"/>
    <m/>
    <m/>
    <x v="18"/>
    <s v="LAS"/>
    <m/>
    <s v="2024-02"/>
    <n v="45337"/>
    <x v="27"/>
  </r>
  <r>
    <n v="3402694"/>
    <n v="2154"/>
    <n v="2154"/>
    <s v="NIELSEN, MICHAEL"/>
    <x v="509"/>
    <x v="6"/>
    <x v="1"/>
    <d v="2025-05-14T00:00:00"/>
    <m/>
    <m/>
    <x v="9"/>
    <s v="SLC"/>
    <m/>
    <s v="2024-02"/>
    <n v="45337"/>
    <x v="27"/>
  </r>
  <r>
    <n v="3403991"/>
    <n v="2155"/>
    <n v="2155"/>
    <s v="MCGRATH, JAMES"/>
    <x v="509"/>
    <x v="0"/>
    <x v="1"/>
    <d v="2025-05-14T00:00:00"/>
    <m/>
    <m/>
    <x v="18"/>
    <s v="LEX"/>
    <m/>
    <s v="2024-02"/>
    <n v="45337"/>
    <x v="27"/>
  </r>
  <r>
    <n v="3397365"/>
    <n v="2156"/>
    <n v="2156"/>
    <s v="DESROSIERS, STONN"/>
    <x v="509"/>
    <x v="1"/>
    <x v="1"/>
    <d v="2026-11-25T00:00:00"/>
    <m/>
    <m/>
    <x v="15"/>
    <s v="FLL"/>
    <m/>
    <s v="2024-02"/>
    <n v="45337"/>
    <x v="27"/>
  </r>
  <r>
    <n v="3384395"/>
    <n v="2157"/>
    <n v="2157"/>
    <s v="MACKIN, DANIEL"/>
    <x v="509"/>
    <x v="7"/>
    <x v="1"/>
    <d v="2025-05-14T00:00:00"/>
    <m/>
    <m/>
    <x v="4"/>
    <s v="IAD"/>
    <m/>
    <s v="2024-02"/>
    <n v="45337"/>
    <x v="27"/>
  </r>
  <r>
    <n v="3405071"/>
    <n v="2158"/>
    <n v="2158"/>
    <s v="WALLACE JR, MICHAEL"/>
    <x v="509"/>
    <x v="8"/>
    <x v="0"/>
    <d v="2030-02-25T00:00:00"/>
    <m/>
    <m/>
    <x v="15"/>
    <s v="TUL"/>
    <m/>
    <s v="2024-02"/>
    <n v="45337"/>
    <x v="27"/>
  </r>
  <r>
    <n v="3404966"/>
    <n v="2159"/>
    <n v="2159"/>
    <s v="ROLAND, SHAWN"/>
    <x v="509"/>
    <x v="0"/>
    <x v="1"/>
    <d v="2025-05-14T00:00:00"/>
    <m/>
    <m/>
    <x v="5"/>
    <s v="DEN"/>
    <m/>
    <s v="2024-02"/>
    <n v="45337"/>
    <x v="27"/>
  </r>
  <r>
    <n v="3385145"/>
    <n v="2160"/>
    <n v="2160"/>
    <s v="SPIRI JR, JAMES"/>
    <x v="509"/>
    <x v="7"/>
    <x v="1"/>
    <d v="2025-05-14T00:00:00"/>
    <m/>
    <m/>
    <x v="18"/>
    <s v="TUL"/>
    <m/>
    <s v="2024-02"/>
    <n v="45337"/>
    <x v="27"/>
  </r>
  <r>
    <n v="3404773"/>
    <n v="2161"/>
    <n v="2161"/>
    <s v="BRITTEN, ANDREW"/>
    <x v="509"/>
    <x v="8"/>
    <x v="1"/>
    <d v="2025-05-14T00:00:00"/>
    <m/>
    <m/>
    <x v="2"/>
    <s v="OAJ"/>
    <m/>
    <s v="2024-02"/>
    <n v="45337"/>
    <x v="27"/>
  </r>
  <r>
    <n v="3386825"/>
    <n v="2162"/>
    <n v="2162"/>
    <s v="LUNDE, RYAN"/>
    <x v="509"/>
    <x v="0"/>
    <x v="1"/>
    <d v="2025-05-14T00:00:00"/>
    <m/>
    <m/>
    <x v="1"/>
    <s v="SGU"/>
    <m/>
    <s v="2024-02"/>
    <n v="45337"/>
    <x v="27"/>
  </r>
  <r>
    <n v="3405664"/>
    <n v="2163"/>
    <n v="2163"/>
    <s v="WELLMANN, DAVID"/>
    <x v="509"/>
    <x v="8"/>
    <x v="0"/>
    <d v="2027-03-19T00:00:00"/>
    <m/>
    <m/>
    <x v="15"/>
    <s v="MDT"/>
    <m/>
    <s v="2024-02"/>
    <n v="45337"/>
    <x v="27"/>
  </r>
  <r>
    <n v="3405332"/>
    <n v="2164"/>
    <n v="2164"/>
    <s v="PENDLETON, JOEL"/>
    <x v="509"/>
    <x v="5"/>
    <x v="0"/>
    <d v="2025-05-14T00:00:00"/>
    <m/>
    <m/>
    <x v="15"/>
    <s v="ECP"/>
    <m/>
    <s v="2024-02"/>
    <n v="45337"/>
    <x v="27"/>
  </r>
  <r>
    <n v="3386407"/>
    <n v="2165"/>
    <n v="2165"/>
    <s v="HEIDEMAN, PAUL"/>
    <x v="509"/>
    <x v="8"/>
    <x v="1"/>
    <d v="2025-05-14T00:00:00"/>
    <m/>
    <m/>
    <x v="5"/>
    <s v="SHV"/>
    <m/>
    <s v="2024-02"/>
    <n v="45337"/>
    <x v="27"/>
  </r>
  <r>
    <n v="3402693"/>
    <n v="2166"/>
    <n v="2166"/>
    <s v="SAMUDOVSKY JR, JOSEPH"/>
    <x v="509"/>
    <x v="8"/>
    <x v="0"/>
    <d v="2027-04-29T00:00:00"/>
    <m/>
    <m/>
    <x v="15"/>
    <s v="STL"/>
    <m/>
    <s v="2024-02"/>
    <n v="45337"/>
    <x v="27"/>
  </r>
  <r>
    <n v="3403992"/>
    <n v="2167"/>
    <n v="2167"/>
    <s v="EHLER, ALEXANDER"/>
    <x v="509"/>
    <x v="6"/>
    <x v="1"/>
    <d v="2025-05-14T00:00:00"/>
    <m/>
    <m/>
    <x v="19"/>
    <s v="CHS"/>
    <m/>
    <s v="2024-02"/>
    <n v="45337"/>
    <x v="27"/>
  </r>
  <r>
    <n v="3405545"/>
    <n v="2168"/>
    <n v="2168"/>
    <s v="COOK, GALEN"/>
    <x v="509"/>
    <x v="1"/>
    <x v="1"/>
    <d v="2026-11-25T00:00:00"/>
    <m/>
    <m/>
    <x v="15"/>
    <s v="DEN"/>
    <m/>
    <s v="2024-02"/>
    <n v="45337"/>
    <x v="27"/>
  </r>
  <r>
    <n v="3404676"/>
    <n v="2169"/>
    <n v="2169"/>
    <s v="BOEHL, JONATHAN"/>
    <x v="509"/>
    <x v="1"/>
    <x v="1"/>
    <d v="2026-11-25T00:00:00"/>
    <m/>
    <m/>
    <x v="15"/>
    <s v="MCO"/>
    <m/>
    <s v="2024-02"/>
    <n v="45337"/>
    <x v="27"/>
  </r>
  <r>
    <n v="3402676"/>
    <n v="2170"/>
    <n v="2170"/>
    <s v="BERTOCH, DEVIN"/>
    <x v="509"/>
    <x v="6"/>
    <x v="1"/>
    <d v="2025-05-14T00:00:00"/>
    <m/>
    <m/>
    <x v="18"/>
    <s v="JAX"/>
    <m/>
    <s v="2024-02"/>
    <n v="45337"/>
    <x v="27"/>
  </r>
  <r>
    <n v="3404688"/>
    <n v="2171"/>
    <n v="2171"/>
    <s v="PARK, JUSTINE"/>
    <x v="509"/>
    <x v="8"/>
    <x v="1"/>
    <d v="2025-05-14T00:00:00"/>
    <m/>
    <m/>
    <x v="19"/>
    <s v="PIT"/>
    <m/>
    <s v="2024-02"/>
    <n v="45337"/>
    <x v="27"/>
  </r>
  <r>
    <n v="3406086"/>
    <n v="2172"/>
    <n v="2172"/>
    <s v="HARRIS, HAYLEY"/>
    <x v="509"/>
    <x v="6"/>
    <x v="1"/>
    <d v="2025-05-14T00:00:00"/>
    <m/>
    <m/>
    <x v="14"/>
    <s v="TPA"/>
    <m/>
    <s v="2024-02"/>
    <n v="45337"/>
    <x v="27"/>
  </r>
  <r>
    <n v="3384368"/>
    <n v="2173"/>
    <n v="2173"/>
    <s v="FRY, KORY"/>
    <x v="509"/>
    <x v="6"/>
    <x v="1"/>
    <d v="2027-03-19T00:00:00"/>
    <m/>
    <m/>
    <x v="17"/>
    <s v="BMI"/>
    <m/>
    <s v="2024-02"/>
    <n v="45337"/>
    <x v="27"/>
  </r>
  <r>
    <n v="3405387"/>
    <n v="2174"/>
    <n v="2174"/>
    <s v="DULL, MAXWELL"/>
    <x v="509"/>
    <x v="8"/>
    <x v="1"/>
    <d v="2025-05-14T00:00:00"/>
    <m/>
    <m/>
    <x v="12"/>
    <s v="MDW"/>
    <m/>
    <s v="2024-02"/>
    <n v="45337"/>
    <x v="27"/>
  </r>
  <r>
    <n v="3404967"/>
    <n v="2175"/>
    <n v="2175"/>
    <s v="FRIBOURG, CHRISTY"/>
    <x v="509"/>
    <x v="3"/>
    <x v="1"/>
    <d v="2026-08-23T00:00:00"/>
    <m/>
    <m/>
    <x v="2"/>
    <s v="CLE"/>
    <m/>
    <s v="2024-02"/>
    <n v="45337"/>
    <x v="27"/>
  </r>
  <r>
    <n v="3405174"/>
    <n v="2176"/>
    <n v="2176"/>
    <s v="ARAUJO, MATTHEW"/>
    <x v="509"/>
    <x v="0"/>
    <x v="1"/>
    <d v="2025-05-14T00:00:00"/>
    <m/>
    <m/>
    <x v="9"/>
    <s v="DEN"/>
    <m/>
    <s v="2024-02"/>
    <n v="45337"/>
    <x v="27"/>
  </r>
  <r>
    <n v="3414966"/>
    <n v="2177"/>
    <n v="2177"/>
    <s v="ROGERS, THOMAS"/>
    <x v="510"/>
    <x v="0"/>
    <x v="1"/>
    <d v="2025-06-14T00:00:00"/>
    <m/>
    <m/>
    <x v="1"/>
    <s v="JAX"/>
    <m/>
    <s v="2024-02"/>
    <n v="45337"/>
    <x v="28"/>
  </r>
  <r>
    <n v="3413702"/>
    <n v="2178"/>
    <n v="2178"/>
    <s v="PATTON, MARK"/>
    <x v="510"/>
    <x v="5"/>
    <x v="1"/>
    <d v="2025-06-14T00:00:00"/>
    <m/>
    <m/>
    <x v="5"/>
    <s v="CLT"/>
    <m/>
    <s v="2024-02"/>
    <n v="45337"/>
    <x v="28"/>
  </r>
  <r>
    <n v="3417562"/>
    <n v="2179"/>
    <n v="2179"/>
    <s v="MORAN, MARK"/>
    <x v="510"/>
    <x v="5"/>
    <x v="1"/>
    <d v="2025-06-14T00:00:00"/>
    <m/>
    <m/>
    <x v="5"/>
    <s v="TUS"/>
    <m/>
    <s v="2024-02"/>
    <n v="45337"/>
    <x v="28"/>
  </r>
  <r>
    <n v="3416777"/>
    <n v="2180"/>
    <n v="2180"/>
    <s v="OSBORNE, MICHAEL"/>
    <x v="510"/>
    <x v="5"/>
    <x v="1"/>
    <d v="2025-06-14T00:00:00"/>
    <m/>
    <m/>
    <x v="2"/>
    <s v="SLC"/>
    <m/>
    <s v="2024-02"/>
    <n v="45337"/>
    <x v="28"/>
  </r>
  <r>
    <n v="3408399"/>
    <n v="2181"/>
    <n v="2181"/>
    <s v="ROATH, CHRISTOPHER"/>
    <x v="510"/>
    <x v="0"/>
    <x v="1"/>
    <d v="2025-06-14T00:00:00"/>
    <m/>
    <m/>
    <x v="14"/>
    <s v="TPA"/>
    <m/>
    <s v="2024-02"/>
    <n v="45337"/>
    <x v="28"/>
  </r>
  <r>
    <n v="3417393"/>
    <n v="2182"/>
    <n v="2182"/>
    <s v="SYDORWICZ, STEVEN"/>
    <x v="510"/>
    <x v="5"/>
    <x v="1"/>
    <d v="2025-06-14T00:00:00"/>
    <m/>
    <m/>
    <x v="5"/>
    <s v="MHT"/>
    <m/>
    <s v="2024-02"/>
    <n v="45337"/>
    <x v="28"/>
  </r>
  <r>
    <n v="3417490"/>
    <n v="2183"/>
    <n v="2183"/>
    <s v="HOCH, CASEY"/>
    <x v="510"/>
    <x v="5"/>
    <x v="1"/>
    <d v="2025-06-14T00:00:00"/>
    <m/>
    <m/>
    <x v="5"/>
    <s v="MHT"/>
    <m/>
    <s v="2024-02"/>
    <n v="45337"/>
    <x v="28"/>
  </r>
  <r>
    <n v="3417307"/>
    <n v="2184"/>
    <n v="2184"/>
    <s v="PETRO, JASON"/>
    <x v="510"/>
    <x v="5"/>
    <x v="1"/>
    <d v="2025-06-14T00:00:00"/>
    <m/>
    <m/>
    <x v="2"/>
    <s v="IND"/>
    <m/>
    <s v="2024-02"/>
    <n v="45337"/>
    <x v="28"/>
  </r>
  <r>
    <n v="3415665"/>
    <n v="2185"/>
    <n v="2185"/>
    <s v="BRENTLINGER, JEFFREY"/>
    <x v="510"/>
    <x v="0"/>
    <x v="1"/>
    <d v="2025-06-14T00:00:00"/>
    <m/>
    <m/>
    <x v="5"/>
    <s v="IND"/>
    <m/>
    <s v="2024-02"/>
    <n v="45337"/>
    <x v="28"/>
  </r>
  <r>
    <n v="3385206"/>
    <n v="2186"/>
    <n v="2186"/>
    <s v="MANDARIC, SINISA"/>
    <x v="510"/>
    <x v="6"/>
    <x v="1"/>
    <d v="2027-03-19T00:00:00"/>
    <m/>
    <m/>
    <x v="14"/>
    <s v="DAL"/>
    <m/>
    <s v="2024-02"/>
    <n v="45337"/>
    <x v="28"/>
  </r>
  <r>
    <n v="3413107"/>
    <n v="2187"/>
    <n v="2187"/>
    <s v="HASELDEN JR, ROBERT"/>
    <x v="510"/>
    <x v="8"/>
    <x v="1"/>
    <d v="2025-06-14T00:00:00"/>
    <m/>
    <m/>
    <x v="19"/>
    <s v="TPA"/>
    <m/>
    <s v="2024-02"/>
    <n v="45337"/>
    <x v="28"/>
  </r>
  <r>
    <n v="3415329"/>
    <n v="2188"/>
    <n v="2188"/>
    <s v="BURKHARD, BENJAMIN"/>
    <x v="510"/>
    <x v="5"/>
    <x v="1"/>
    <d v="2025-06-14T00:00:00"/>
    <m/>
    <m/>
    <x v="5"/>
    <s v="SEA"/>
    <m/>
    <s v="2024-02"/>
    <n v="45337"/>
    <x v="28"/>
  </r>
  <r>
    <n v="3417152"/>
    <n v="2189"/>
    <n v="2189"/>
    <s v="MURRAY, MICHAEL"/>
    <x v="510"/>
    <x v="5"/>
    <x v="1"/>
    <d v="2025-06-14T00:00:00"/>
    <m/>
    <m/>
    <x v="5"/>
    <s v="PDK"/>
    <m/>
    <s v="2024-02"/>
    <n v="45337"/>
    <x v="28"/>
  </r>
  <r>
    <n v="3414887"/>
    <n v="2190"/>
    <n v="2190"/>
    <s v="HOUGHTON, PATRICK"/>
    <x v="510"/>
    <x v="5"/>
    <x v="1"/>
    <d v="2025-06-14T00:00:00"/>
    <m/>
    <m/>
    <x v="5"/>
    <s v="PDK"/>
    <m/>
    <s v="2024-02"/>
    <n v="45337"/>
    <x v="28"/>
  </r>
  <r>
    <n v="3417366"/>
    <n v="2191"/>
    <n v="2191"/>
    <s v="NEBEN, ANDREW"/>
    <x v="510"/>
    <x v="8"/>
    <x v="1"/>
    <d v="2025-06-14T00:00:00"/>
    <m/>
    <m/>
    <x v="12"/>
    <s v="DEN"/>
    <m/>
    <s v="2024-02"/>
    <n v="45337"/>
    <x v="28"/>
  </r>
  <r>
    <n v="3415685"/>
    <n v="2192"/>
    <n v="2192"/>
    <s v="JANCOVIC, MATUS"/>
    <x v="510"/>
    <x v="3"/>
    <x v="1"/>
    <d v="2026-08-23T00:00:00"/>
    <m/>
    <m/>
    <x v="6"/>
    <s v="MCI"/>
    <m/>
    <s v="2024-02"/>
    <n v="45337"/>
    <x v="28"/>
  </r>
  <r>
    <n v="3415141"/>
    <n v="2193"/>
    <n v="2193"/>
    <s v="COOPER, BENJAMIN"/>
    <x v="510"/>
    <x v="7"/>
    <x v="1"/>
    <d v="2025-06-14T00:00:00"/>
    <m/>
    <m/>
    <x v="5"/>
    <s v="COS"/>
    <m/>
    <s v="2024-02"/>
    <n v="45337"/>
    <x v="28"/>
  </r>
  <r>
    <n v="3417305"/>
    <n v="2194"/>
    <n v="2194"/>
    <s v="WHALEY, KRISTOPHER"/>
    <x v="510"/>
    <x v="8"/>
    <x v="0"/>
    <d v="2027-03-19T00:00:00"/>
    <m/>
    <m/>
    <x v="15"/>
    <s v="PIT"/>
    <m/>
    <s v="2024-02"/>
    <n v="45337"/>
    <x v="28"/>
  </r>
  <r>
    <n v="3415181"/>
    <n v="2195"/>
    <n v="2195"/>
    <s v="HARRIS, DAVID"/>
    <x v="510"/>
    <x v="0"/>
    <x v="1"/>
    <d v="2025-06-14T00:00:00"/>
    <m/>
    <m/>
    <x v="12"/>
    <s v="LAS"/>
    <m/>
    <s v="2024-02"/>
    <n v="45337"/>
    <x v="28"/>
  </r>
  <r>
    <n v="3409811"/>
    <n v="2196"/>
    <n v="2196"/>
    <s v="MARONEY, MAXWELL"/>
    <x v="510"/>
    <x v="7"/>
    <x v="1"/>
    <d v="2025-06-14T00:00:00"/>
    <m/>
    <m/>
    <x v="19"/>
    <s v="DEN"/>
    <m/>
    <s v="2024-02"/>
    <n v="45337"/>
    <x v="28"/>
  </r>
  <r>
    <n v="3417306"/>
    <n v="2197"/>
    <n v="2197"/>
    <s v="LEONE III, ANTHONY"/>
    <x v="510"/>
    <x v="7"/>
    <x v="1"/>
    <d v="2025-06-14T00:00:00"/>
    <m/>
    <m/>
    <x v="18"/>
    <s v="DAL"/>
    <m/>
    <s v="2024-02"/>
    <n v="45337"/>
    <x v="28"/>
  </r>
  <r>
    <n v="3415005"/>
    <n v="2198"/>
    <n v="2198"/>
    <s v="PERRY, RYAN"/>
    <x v="510"/>
    <x v="6"/>
    <x v="1"/>
    <d v="2025-06-14T00:00:00"/>
    <m/>
    <m/>
    <x v="14"/>
    <s v="CHS"/>
    <m/>
    <s v="2024-02"/>
    <n v="45337"/>
    <x v="28"/>
  </r>
  <r>
    <n v="3417134"/>
    <n v="2199"/>
    <n v="2199"/>
    <s v="LIPP, TAVIS"/>
    <x v="510"/>
    <x v="0"/>
    <x v="1"/>
    <d v="2025-06-14T00:00:00"/>
    <m/>
    <m/>
    <x v="19"/>
    <s v="CLT"/>
    <m/>
    <s v="2024-02"/>
    <n v="45337"/>
    <x v="28"/>
  </r>
  <r>
    <n v="3418022"/>
    <n v="2200"/>
    <n v="2200"/>
    <s v="JACKSON, TIMOTHY"/>
    <x v="510"/>
    <x v="6"/>
    <x v="1"/>
    <d v="2025-06-14T00:00:00"/>
    <m/>
    <m/>
    <x v="14"/>
    <s v="DTW"/>
    <m/>
    <s v="2024-02"/>
    <n v="45337"/>
    <x v="28"/>
  </r>
  <r>
    <n v="3426666"/>
    <n v="2201"/>
    <n v="2201"/>
    <s v="WIGHT, NATHAN"/>
    <x v="511"/>
    <x v="5"/>
    <x v="1"/>
    <d v="2025-07-04T00:00:00"/>
    <m/>
    <m/>
    <x v="5"/>
    <s v="PWM"/>
    <m/>
    <s v="2024-02"/>
    <n v="45337"/>
    <x v="28"/>
  </r>
  <r>
    <n v="3425192"/>
    <n v="2202"/>
    <n v="2202"/>
    <s v="TURNER, MARK"/>
    <x v="511"/>
    <x v="5"/>
    <x v="1"/>
    <d v="2025-07-04T00:00:00"/>
    <m/>
    <m/>
    <x v="5"/>
    <s v="JAN"/>
    <m/>
    <s v="2024-02"/>
    <n v="45337"/>
    <x v="28"/>
  </r>
  <r>
    <n v="3427072"/>
    <n v="2203"/>
    <n v="2203"/>
    <s v="RAJKOVICH, MATTHEW"/>
    <x v="511"/>
    <x v="0"/>
    <x v="1"/>
    <d v="2025-07-04T00:00:00"/>
    <m/>
    <m/>
    <x v="18"/>
    <s v="JAN"/>
    <m/>
    <s v="2024-02"/>
    <n v="45337"/>
    <x v="28"/>
  </r>
  <r>
    <n v="3420865"/>
    <n v="2204"/>
    <n v="2204"/>
    <s v="MALLY, BRIAN"/>
    <x v="511"/>
    <x v="0"/>
    <x v="1"/>
    <d v="2025-07-04T00:00:00"/>
    <m/>
    <m/>
    <x v="19"/>
    <s v="CMH"/>
    <m/>
    <s v="2024-02"/>
    <n v="45337"/>
    <x v="28"/>
  </r>
  <r>
    <n v="3425924"/>
    <n v="2205"/>
    <n v="2205"/>
    <s v="PHILLIPS, CHRISTOPHER"/>
    <x v="511"/>
    <x v="1"/>
    <x v="1"/>
    <m/>
    <m/>
    <m/>
    <x v="2"/>
    <s v="MEM"/>
    <m/>
    <s v="2024-02"/>
    <n v="45337"/>
    <x v="28"/>
  </r>
  <r>
    <n v="3425186"/>
    <n v="2206"/>
    <n v="2206"/>
    <s v="LEMAIRE, JEREMY"/>
    <x v="511"/>
    <x v="1"/>
    <x v="1"/>
    <m/>
    <m/>
    <m/>
    <x v="2"/>
    <s v="LFT"/>
    <m/>
    <s v="2024-02"/>
    <n v="45337"/>
    <x v="28"/>
  </r>
  <r>
    <n v="3424674"/>
    <n v="2207"/>
    <n v="2207"/>
    <s v="NICKELL, SCOTT"/>
    <x v="511"/>
    <x v="1"/>
    <x v="1"/>
    <m/>
    <m/>
    <m/>
    <x v="4"/>
    <s v="PHX"/>
    <m/>
    <s v="2024-02"/>
    <n v="45337"/>
    <x v="28"/>
  </r>
  <r>
    <n v="3421830"/>
    <n v="2208"/>
    <n v="2208"/>
    <s v="SULLIVAN, JONATHAN"/>
    <x v="511"/>
    <x v="1"/>
    <x v="1"/>
    <m/>
    <m/>
    <m/>
    <x v="9"/>
    <s v="PNS"/>
    <m/>
    <s v="2024-02"/>
    <n v="45337"/>
    <x v="28"/>
  </r>
  <r>
    <n v="3425188"/>
    <n v="2209"/>
    <n v="2209"/>
    <s v="VEGA VIZCARRONDO, JAVIER"/>
    <x v="511"/>
    <x v="1"/>
    <x v="1"/>
    <m/>
    <m/>
    <m/>
    <x v="8"/>
    <s v="MCO"/>
    <m/>
    <s v="2024-02"/>
    <n v="45337"/>
    <x v="28"/>
  </r>
  <r>
    <n v="3424737"/>
    <n v="2210"/>
    <n v="2210"/>
    <s v="HATOUM, SOUFIAN"/>
    <x v="511"/>
    <x v="1"/>
    <x v="1"/>
    <m/>
    <m/>
    <m/>
    <x v="2"/>
    <s v="CMH"/>
    <m/>
    <s v="2024-02"/>
    <n v="45337"/>
    <x v="28"/>
  </r>
  <r>
    <n v="3427071"/>
    <n v="2211"/>
    <n v="2211"/>
    <s v="LINDSAY, LORNA"/>
    <x v="511"/>
    <x v="1"/>
    <x v="1"/>
    <m/>
    <m/>
    <m/>
    <x v="5"/>
    <s v="BLI"/>
    <m/>
    <s v="2024-02"/>
    <n v="45337"/>
    <x v="28"/>
  </r>
  <r>
    <n v="3426029"/>
    <n v="2212"/>
    <n v="2212"/>
    <s v="HALL, CHRISTOPHER"/>
    <x v="511"/>
    <x v="1"/>
    <x v="1"/>
    <m/>
    <m/>
    <m/>
    <x v="1"/>
    <s v="BNA"/>
    <m/>
    <s v="2024-02"/>
    <n v="45337"/>
    <x v="28"/>
  </r>
  <r>
    <n v="3425634"/>
    <n v="2213"/>
    <n v="2213"/>
    <s v="NEW II, GERALD"/>
    <x v="511"/>
    <x v="1"/>
    <x v="1"/>
    <m/>
    <m/>
    <m/>
    <x v="1"/>
    <s v="COS"/>
    <m/>
    <s v="2024-02"/>
    <n v="45337"/>
    <x v="28"/>
  </r>
  <r>
    <n v="3427035"/>
    <n v="2214"/>
    <n v="2214"/>
    <s v="MATTHESS, JOEL"/>
    <x v="511"/>
    <x v="1"/>
    <x v="1"/>
    <m/>
    <m/>
    <m/>
    <x v="5"/>
    <s v="VNY"/>
    <m/>
    <s v="2024-02"/>
    <n v="45337"/>
    <x v="28"/>
  </r>
  <r>
    <n v="3425184"/>
    <n v="2215"/>
    <n v="2215"/>
    <s v="GRUENSTERN, DANIEL"/>
    <x v="511"/>
    <x v="1"/>
    <x v="1"/>
    <m/>
    <m/>
    <m/>
    <x v="9"/>
    <s v="FAY"/>
    <m/>
    <s v="2024-02"/>
    <n v="45337"/>
    <x v="28"/>
  </r>
  <r>
    <n v="3424454"/>
    <n v="2216"/>
    <n v="2216"/>
    <s v="DEAL, THOMAS"/>
    <x v="511"/>
    <x v="1"/>
    <x v="1"/>
    <d v="2027-03-19T00:00:00"/>
    <m/>
    <m/>
    <x v="9"/>
    <s v="BHM"/>
    <m/>
    <s v="2024-02"/>
    <n v="45337"/>
    <x v="28"/>
  </r>
  <r>
    <n v="3425190"/>
    <n v="2217"/>
    <n v="2217"/>
    <s v="TELSCHOW, DANIEL"/>
    <x v="511"/>
    <x v="1"/>
    <x v="1"/>
    <m/>
    <m/>
    <m/>
    <x v="18"/>
    <s v="DTW"/>
    <m/>
    <s v="2024-02"/>
    <n v="45337"/>
    <x v="28"/>
  </r>
  <r>
    <n v="3425187"/>
    <n v="2218"/>
    <n v="2218"/>
    <s v="PALMER, KENNETH"/>
    <x v="511"/>
    <x v="1"/>
    <x v="1"/>
    <m/>
    <m/>
    <m/>
    <x v="18"/>
    <s v="SYR"/>
    <m/>
    <s v="2024-02"/>
    <n v="45337"/>
    <x v="28"/>
  </r>
  <r>
    <n v="3425181"/>
    <n v="2219"/>
    <n v="2219"/>
    <s v="LAMB, BENJAMIN"/>
    <x v="511"/>
    <x v="1"/>
    <x v="1"/>
    <m/>
    <m/>
    <m/>
    <x v="9"/>
    <s v="GRR"/>
    <m/>
    <s v="2024-02"/>
    <n v="45337"/>
    <x v="28"/>
  </r>
  <r>
    <n v="3425193"/>
    <n v="2220"/>
    <n v="2220"/>
    <s v="NEE, ROBERT"/>
    <x v="511"/>
    <x v="1"/>
    <x v="1"/>
    <m/>
    <m/>
    <m/>
    <x v="2"/>
    <s v="BED"/>
    <m/>
    <s v="2024-02"/>
    <n v="45337"/>
    <x v="28"/>
  </r>
  <r>
    <n v="3420966"/>
    <n v="2221"/>
    <n v="2221"/>
    <s v="STARNES, ZACHARIAH"/>
    <x v="511"/>
    <x v="2"/>
    <x v="1"/>
    <d v="2026-11-25T00:00:00"/>
    <m/>
    <m/>
    <x v="18"/>
    <s v="AUS"/>
    <m/>
    <s v="2024-02"/>
    <n v="45337"/>
    <x v="28"/>
  </r>
  <r>
    <n v="3425922"/>
    <n v="2222"/>
    <n v="2222"/>
    <s v="PFLIEGER, CHRISTOPHER"/>
    <x v="511"/>
    <x v="1"/>
    <x v="1"/>
    <d v="2027-03-19T00:00:00"/>
    <m/>
    <m/>
    <x v="9"/>
    <s v="RSW"/>
    <m/>
    <s v="2024-02"/>
    <n v="45337"/>
    <x v="28"/>
  </r>
  <r>
    <n v="3425782"/>
    <n v="2223"/>
    <n v="2223"/>
    <s v="LABERDEE, KYLE"/>
    <x v="511"/>
    <x v="1"/>
    <x v="1"/>
    <d v="2027-03-19T00:00:00"/>
    <m/>
    <m/>
    <x v="18"/>
    <s v="CMH"/>
    <m/>
    <s v="2024-02"/>
    <n v="45337"/>
    <x v="28"/>
  </r>
  <r>
    <n v="3425674"/>
    <n v="2224"/>
    <n v="2224"/>
    <s v="HORRMANN, RYAN"/>
    <x v="511"/>
    <x v="1"/>
    <x v="1"/>
    <m/>
    <m/>
    <m/>
    <x v="18"/>
    <s v="EUG"/>
    <m/>
    <s v="2024-02"/>
    <n v="45337"/>
    <x v="28"/>
  </r>
  <r>
    <n v="3424918"/>
    <n v="2225"/>
    <n v="2225"/>
    <s v="GARCIA DE CECA CARDENAS, ARTURO"/>
    <x v="511"/>
    <x v="3"/>
    <x v="1"/>
    <m/>
    <m/>
    <m/>
    <x v="18"/>
    <s v="PBI"/>
    <m/>
    <s v="2024-02"/>
    <n v="45337"/>
    <x v="28"/>
  </r>
  <r>
    <n v="3425189"/>
    <n v="2226"/>
    <n v="2226"/>
    <s v="POWER, DENIS"/>
    <x v="511"/>
    <x v="3"/>
    <x v="1"/>
    <m/>
    <m/>
    <m/>
    <x v="5"/>
    <s v="RDU"/>
    <m/>
    <s v="2024-02"/>
    <n v="45337"/>
    <x v="28"/>
  </r>
  <r>
    <n v="3424274"/>
    <n v="2227"/>
    <n v="2227"/>
    <s v="HAINES, JASON"/>
    <x v="511"/>
    <x v="3"/>
    <x v="1"/>
    <d v="2027-03-19T00:00:00"/>
    <m/>
    <m/>
    <x v="2"/>
    <s v="TRI"/>
    <m/>
    <s v="2024-02"/>
    <n v="45337"/>
    <x v="28"/>
  </r>
  <r>
    <n v="3426315"/>
    <n v="2228"/>
    <n v="2228"/>
    <s v="GIOVANNINI SIMIONI, LUCA"/>
    <x v="511"/>
    <x v="3"/>
    <x v="1"/>
    <m/>
    <m/>
    <m/>
    <x v="18"/>
    <s v="TYS"/>
    <m/>
    <s v="2024-02"/>
    <n v="45337"/>
    <x v="28"/>
  </r>
  <r>
    <n v="3425921"/>
    <n v="2229"/>
    <n v="2229"/>
    <s v="DUBOIS, CRAIG"/>
    <x v="511"/>
    <x v="3"/>
    <x v="1"/>
    <m/>
    <m/>
    <m/>
    <x v="9"/>
    <s v="OAJ"/>
    <m/>
    <s v="2024-02"/>
    <n v="45337"/>
    <x v="28"/>
  </r>
  <r>
    <n v="3425185"/>
    <n v="2230"/>
    <n v="2230"/>
    <s v="MARKEY, BETHANY"/>
    <x v="511"/>
    <x v="3"/>
    <x v="1"/>
    <m/>
    <m/>
    <m/>
    <x v="18"/>
    <s v="PNS"/>
    <m/>
    <s v="2024-02"/>
    <n v="45337"/>
    <x v="28"/>
  </r>
  <r>
    <n v="3425935"/>
    <n v="2231"/>
    <n v="2231"/>
    <s v="GROSSMAN, KEVIN"/>
    <x v="511"/>
    <x v="2"/>
    <x v="1"/>
    <d v="2027-01-30T00:00:00"/>
    <m/>
    <m/>
    <x v="15"/>
    <s v="ABQ"/>
    <m/>
    <s v="2024-02"/>
    <n v="45337"/>
    <x v="28"/>
  </r>
  <r>
    <n v="3425734"/>
    <n v="2232"/>
    <n v="2232"/>
    <s v="HUBBARD, AUSTIN"/>
    <x v="511"/>
    <x v="1"/>
    <x v="1"/>
    <d v="2026-10-17T00:00:00"/>
    <m/>
    <m/>
    <x v="15"/>
    <s v="DFW"/>
    <m/>
    <s v="2024-02"/>
    <n v="45337"/>
    <x v="28"/>
  </r>
  <r>
    <n v="3434903"/>
    <n v="2233"/>
    <n v="2233"/>
    <s v="CARTER, TIMOTHY"/>
    <x v="512"/>
    <x v="5"/>
    <x v="1"/>
    <d v="2025-08-16T00:00:00"/>
    <m/>
    <m/>
    <x v="18"/>
    <s v="TUL"/>
    <m/>
    <s v="2024-02"/>
    <n v="45337"/>
    <x v="28"/>
  </r>
  <r>
    <n v="3435821"/>
    <n v="2234"/>
    <n v="2234"/>
    <s v="RUEHL, WILLIAM"/>
    <x v="512"/>
    <x v="5"/>
    <x v="1"/>
    <d v="2025-08-16T00:00:00"/>
    <m/>
    <m/>
    <x v="9"/>
    <s v="MGM"/>
    <m/>
    <s v="2024-02"/>
    <n v="45337"/>
    <x v="28"/>
  </r>
  <r>
    <n v="3428116"/>
    <n v="2235"/>
    <n v="2235"/>
    <s v="HAMLIN, DOUGLAS"/>
    <x v="512"/>
    <x v="0"/>
    <x v="1"/>
    <d v="2025-08-16T00:00:00"/>
    <m/>
    <m/>
    <x v="11"/>
    <s v="CMH"/>
    <m/>
    <s v="2024-02"/>
    <n v="45337"/>
    <x v="28"/>
  </r>
  <r>
    <n v="3439173"/>
    <n v="2236"/>
    <n v="2236"/>
    <s v="DALON, DUSTIN"/>
    <x v="512"/>
    <x v="0"/>
    <x v="1"/>
    <d v="2025-08-16T00:00:00"/>
    <m/>
    <m/>
    <x v="9"/>
    <s v="ILM"/>
    <m/>
    <s v="2024-02"/>
    <n v="45337"/>
    <x v="28"/>
  </r>
  <r>
    <n v="3440128"/>
    <n v="2237"/>
    <n v="2237"/>
    <s v="ESCOBAR, JUAN"/>
    <x v="512"/>
    <x v="5"/>
    <x v="1"/>
    <d v="2025-08-16T00:00:00"/>
    <m/>
    <m/>
    <x v="2"/>
    <s v="BTR"/>
    <m/>
    <s v="2024-02"/>
    <n v="45337"/>
    <x v="28"/>
  </r>
  <r>
    <n v="3439174"/>
    <n v="2238"/>
    <n v="2238"/>
    <s v="DRIGGERS, MARK"/>
    <x v="512"/>
    <x v="5"/>
    <x v="1"/>
    <d v="2025-08-16T00:00:00"/>
    <m/>
    <m/>
    <x v="3"/>
    <s v="SNA"/>
    <m/>
    <s v="2024-02"/>
    <n v="45337"/>
    <x v="28"/>
  </r>
  <r>
    <n v="3438947"/>
    <n v="2239"/>
    <n v="2239"/>
    <s v="HAYNES, MATTHEW"/>
    <x v="512"/>
    <x v="0"/>
    <x v="1"/>
    <d v="2025-08-16T00:00:00"/>
    <m/>
    <m/>
    <x v="1"/>
    <s v="RDU"/>
    <m/>
    <s v="2024-02"/>
    <n v="45337"/>
    <x v="28"/>
  </r>
  <r>
    <n v="3428117"/>
    <n v="2240"/>
    <n v="2240"/>
    <s v="SCHENK, RYAN"/>
    <x v="512"/>
    <x v="5"/>
    <x v="1"/>
    <d v="2025-08-16T00:00:00"/>
    <m/>
    <m/>
    <x v="16"/>
    <s v="BNA"/>
    <m/>
    <s v="2024-02"/>
    <n v="45337"/>
    <x v="28"/>
  </r>
  <r>
    <n v="3436920"/>
    <n v="2241"/>
    <n v="2241"/>
    <s v="NELSON, JEFFREY"/>
    <x v="512"/>
    <x v="0"/>
    <x v="1"/>
    <d v="2025-08-16T00:00:00"/>
    <m/>
    <m/>
    <x v="18"/>
    <s v="MKE"/>
    <m/>
    <s v="2024-02"/>
    <n v="45337"/>
    <x v="28"/>
  </r>
  <r>
    <n v="3429257"/>
    <n v="2242"/>
    <n v="2242"/>
    <s v="WITHERELL, CARLYLE"/>
    <x v="512"/>
    <x v="5"/>
    <x v="1"/>
    <d v="2025-08-16T00:00:00"/>
    <m/>
    <m/>
    <x v="2"/>
    <s v="TUL"/>
    <m/>
    <s v="2024-02"/>
    <n v="45337"/>
    <x v="28"/>
  </r>
  <r>
    <n v="3429426"/>
    <n v="2243"/>
    <n v="2243"/>
    <s v="GUARDIA VARELA, ISMAEL"/>
    <x v="512"/>
    <x v="6"/>
    <x v="1"/>
    <d v="2025-08-16T00:00:00"/>
    <m/>
    <m/>
    <x v="16"/>
    <s v="CHS"/>
    <m/>
    <s v="2024-02"/>
    <n v="45337"/>
    <x v="28"/>
  </r>
  <r>
    <n v="3439778"/>
    <n v="2244"/>
    <n v="2244"/>
    <s v="COUCH, TIMOTHY"/>
    <x v="512"/>
    <x v="5"/>
    <x v="1"/>
    <d v="2025-08-16T00:00:00"/>
    <m/>
    <m/>
    <x v="18"/>
    <s v="PDK"/>
    <m/>
    <s v="2024-02"/>
    <n v="45337"/>
    <x v="28"/>
  </r>
  <r>
    <n v="3436747"/>
    <n v="2245"/>
    <n v="2245"/>
    <s v="FISHER, ROBERT"/>
    <x v="512"/>
    <x v="0"/>
    <x v="1"/>
    <d v="2025-08-16T00:00:00"/>
    <m/>
    <m/>
    <x v="5"/>
    <s v="PVD"/>
    <m/>
    <s v="2024-02"/>
    <n v="45337"/>
    <x v="28"/>
  </r>
  <r>
    <n v="3440114"/>
    <n v="2246"/>
    <n v="2246"/>
    <s v="YATES, ADAM"/>
    <x v="512"/>
    <x v="0"/>
    <x v="1"/>
    <d v="2025-08-16T00:00:00"/>
    <m/>
    <m/>
    <x v="9"/>
    <s v="SEA"/>
    <m/>
    <s v="2024-02"/>
    <n v="45337"/>
    <x v="28"/>
  </r>
  <r>
    <n v="3439616"/>
    <n v="2247"/>
    <n v="2247"/>
    <s v="MORGAN, NICHOLAS"/>
    <x v="512"/>
    <x v="0"/>
    <x v="1"/>
    <d v="2025-08-16T00:00:00"/>
    <m/>
    <m/>
    <x v="14"/>
    <s v="TUL"/>
    <m/>
    <s v="2024-02"/>
    <n v="45337"/>
    <x v="28"/>
  </r>
  <r>
    <n v="3438083"/>
    <n v="2248"/>
    <n v="2248"/>
    <s v="STRONG, ADAM"/>
    <x v="512"/>
    <x v="6"/>
    <x v="1"/>
    <d v="2025-08-16T00:00:00"/>
    <m/>
    <m/>
    <x v="5"/>
    <s v="GEG"/>
    <m/>
    <s v="2024-02"/>
    <n v="45337"/>
    <x v="28"/>
  </r>
  <r>
    <n v="3438676"/>
    <n v="2249"/>
    <n v="2249"/>
    <s v="ZENOR, JEREMY"/>
    <x v="512"/>
    <x v="5"/>
    <x v="1"/>
    <d v="2025-08-16T00:00:00"/>
    <m/>
    <m/>
    <x v="12"/>
    <s v="OMA"/>
    <m/>
    <s v="2024-02"/>
    <n v="45337"/>
    <x v="28"/>
  </r>
  <r>
    <n v="3440140"/>
    <n v="2250"/>
    <n v="2250"/>
    <s v="FISHER, SIDNEY"/>
    <x v="512"/>
    <x v="8"/>
    <x v="1"/>
    <d v="2025-08-16T00:00:00"/>
    <m/>
    <m/>
    <x v="5"/>
    <s v="ECP"/>
    <m/>
    <s v="2024-02"/>
    <n v="45337"/>
    <x v="28"/>
  </r>
  <r>
    <n v="3439615"/>
    <n v="2251"/>
    <n v="2251"/>
    <s v="ZHANG, SHUO"/>
    <x v="512"/>
    <x v="3"/>
    <x v="1"/>
    <d v="2026-08-23T00:00:00"/>
    <m/>
    <m/>
    <x v="10"/>
    <s v="SNA"/>
    <m/>
    <s v="2024-02"/>
    <n v="45337"/>
    <x v="28"/>
  </r>
  <r>
    <n v="3428118"/>
    <n v="2252"/>
    <n v="2252"/>
    <s v="FIKE, DEBORAH"/>
    <x v="512"/>
    <x v="5"/>
    <x v="1"/>
    <d v="2025-08-16T00:00:00"/>
    <m/>
    <m/>
    <x v="4"/>
    <s v="COS"/>
    <m/>
    <s v="2024-02"/>
    <n v="45337"/>
    <x v="28"/>
  </r>
  <r>
    <n v="3440141"/>
    <n v="2253"/>
    <n v="2253"/>
    <s v="TROSTEL, ROCK"/>
    <x v="512"/>
    <x v="5"/>
    <x v="1"/>
    <d v="2025-08-16T00:00:00"/>
    <m/>
    <m/>
    <x v="18"/>
    <s v="PHX"/>
    <m/>
    <s v="2024-02"/>
    <n v="45337"/>
    <x v="28"/>
  </r>
  <r>
    <n v="3428893"/>
    <n v="2254"/>
    <n v="2254"/>
    <s v="POWERS, MICHAEL"/>
    <x v="512"/>
    <x v="0"/>
    <x v="1"/>
    <d v="2025-08-16T00:00:00"/>
    <m/>
    <m/>
    <x v="4"/>
    <s v="PHX"/>
    <m/>
    <s v="2024-02"/>
    <n v="45337"/>
    <x v="28"/>
  </r>
  <r>
    <n v="3440127"/>
    <n v="2255"/>
    <n v="2255"/>
    <s v="DOGANCI, ORCUN"/>
    <x v="512"/>
    <x v="5"/>
    <x v="1"/>
    <d v="2025-08-16T00:00:00"/>
    <m/>
    <m/>
    <x v="3"/>
    <s v="RDU"/>
    <m/>
    <s v="2024-02"/>
    <n v="45337"/>
    <x v="28"/>
  </r>
  <r>
    <n v="3438967"/>
    <n v="2256"/>
    <n v="2256"/>
    <s v="NIELSEN III, RICHARD"/>
    <x v="512"/>
    <x v="8"/>
    <x v="1"/>
    <d v="2025-08-16T00:00:00"/>
    <m/>
    <m/>
    <x v="5"/>
    <s v="FLL"/>
    <m/>
    <s v="2024-02"/>
    <n v="45337"/>
    <x v="28"/>
  </r>
  <r>
    <n v="3428107"/>
    <n v="2257"/>
    <n v="2257"/>
    <s v="HOLTON III, CHARLES"/>
    <x v="512"/>
    <x v="0"/>
    <x v="1"/>
    <d v="2025-08-16T00:00:00"/>
    <m/>
    <m/>
    <x v="9"/>
    <s v="CLT"/>
    <m/>
    <s v="2024-02"/>
    <n v="45337"/>
    <x v="28"/>
  </r>
  <r>
    <n v="3435061"/>
    <n v="2258"/>
    <n v="2258"/>
    <s v="BLAZEK, BRYAN"/>
    <x v="512"/>
    <x v="5"/>
    <x v="1"/>
    <d v="2025-08-16T00:00:00"/>
    <m/>
    <m/>
    <x v="6"/>
    <s v="MKE"/>
    <m/>
    <s v="2024-02"/>
    <n v="45337"/>
    <x v="28"/>
  </r>
  <r>
    <n v="3440125"/>
    <n v="2259"/>
    <n v="2259"/>
    <s v="VILLALPANDO, HANSEL"/>
    <x v="512"/>
    <x v="8"/>
    <x v="1"/>
    <d v="2025-08-16T00:00:00"/>
    <m/>
    <m/>
    <x v="19"/>
    <s v="DFW"/>
    <m/>
    <s v="2024-02"/>
    <n v="45337"/>
    <x v="28"/>
  </r>
  <r>
    <n v="3435062"/>
    <n v="2260"/>
    <n v="2260"/>
    <s v="CLARE, PATRICK"/>
    <x v="512"/>
    <x v="8"/>
    <x v="1"/>
    <d v="2025-08-16T00:00:00"/>
    <m/>
    <m/>
    <x v="11"/>
    <s v="SRQ"/>
    <m/>
    <s v="2024-02"/>
    <n v="45337"/>
    <x v="28"/>
  </r>
  <r>
    <n v="3439146"/>
    <n v="2261"/>
    <n v="2261"/>
    <s v="HENRY, DILLON"/>
    <x v="512"/>
    <x v="5"/>
    <x v="1"/>
    <d v="2025-08-16T00:00:00"/>
    <m/>
    <m/>
    <x v="19"/>
    <s v="HOU"/>
    <m/>
    <s v="2024-02"/>
    <n v="45337"/>
    <x v="28"/>
  </r>
  <r>
    <n v="3438948"/>
    <n v="2262"/>
    <n v="2262"/>
    <s v="AUTRET, MATTHIEU"/>
    <x v="512"/>
    <x v="8"/>
    <x v="1"/>
    <d v="2026-08-23T00:00:00"/>
    <m/>
    <m/>
    <x v="5"/>
    <s v="TEB"/>
    <m/>
    <s v="2024-02"/>
    <n v="45337"/>
    <x v="28"/>
  </r>
  <r>
    <n v="3428109"/>
    <n v="2263"/>
    <n v="2263"/>
    <s v="HORN, BRENDON"/>
    <x v="512"/>
    <x v="8"/>
    <x v="1"/>
    <d v="2025-08-16T00:00:00"/>
    <m/>
    <m/>
    <x v="5"/>
    <s v="CMH"/>
    <m/>
    <s v="2024-02"/>
    <n v="45337"/>
    <x v="28"/>
  </r>
  <r>
    <n v="3436392"/>
    <n v="2264"/>
    <n v="2264"/>
    <s v="GALDES, JULIE"/>
    <x v="512"/>
    <x v="6"/>
    <x v="1"/>
    <d v="2025-08-16T00:00:00"/>
    <m/>
    <m/>
    <x v="18"/>
    <s v="GRR"/>
    <m/>
    <s v="2024-02"/>
    <n v="45337"/>
    <x v="28"/>
  </r>
  <r>
    <n v="3435060"/>
    <n v="2265"/>
    <n v="2265"/>
    <s v="HEADRICK, DENNIS"/>
    <x v="512"/>
    <x v="8"/>
    <x v="1"/>
    <d v="2025-08-16T00:00:00"/>
    <m/>
    <m/>
    <x v="12"/>
    <s v="CLT"/>
    <m/>
    <s v="2024-02"/>
    <n v="45337"/>
    <x v="28"/>
  </r>
  <r>
    <n v="3438932"/>
    <n v="2266"/>
    <n v="2266"/>
    <s v="SMITH, ALEXANDER"/>
    <x v="512"/>
    <x v="6"/>
    <x v="1"/>
    <d v="2025-08-16T00:00:00"/>
    <m/>
    <m/>
    <x v="17"/>
    <s v="GSP"/>
    <m/>
    <s v="2024-02"/>
    <n v="45337"/>
    <x v="28"/>
  </r>
  <r>
    <n v="3440115"/>
    <n v="2267"/>
    <n v="2267"/>
    <s v="HUETT, CALEB"/>
    <x v="512"/>
    <x v="6"/>
    <x v="1"/>
    <d v="2025-08-16T00:00:00"/>
    <m/>
    <m/>
    <x v="1"/>
    <s v="SGF"/>
    <m/>
    <s v="2024-02"/>
    <n v="45337"/>
    <x v="28"/>
  </r>
  <r>
    <n v="3436748"/>
    <n v="2268"/>
    <n v="2268"/>
    <s v="CANTRELL, BENJAMIN"/>
    <x v="512"/>
    <x v="6"/>
    <x v="1"/>
    <d v="2025-08-16T00:00:00"/>
    <m/>
    <m/>
    <x v="3"/>
    <s v="LIT"/>
    <m/>
    <s v="2024-02"/>
    <n v="45337"/>
    <x v="28"/>
  </r>
  <r>
    <n v="3449751"/>
    <n v="2269"/>
    <n v="2269"/>
    <s v="MANENTE, CYNTHIA"/>
    <x v="513"/>
    <x v="0"/>
    <x v="1"/>
    <d v="2025-09-13T00:00:00"/>
    <m/>
    <m/>
    <x v="22"/>
    <s v="IAD"/>
    <m/>
    <s v="2024-02"/>
    <n v="45337"/>
    <x v="28"/>
  </r>
  <r>
    <n v="3449937"/>
    <n v="2270"/>
    <n v="2270"/>
    <s v="GESELL, MICHAEL"/>
    <x v="513"/>
    <x v="0"/>
    <x v="1"/>
    <d v="2025-09-13T00:00:00"/>
    <m/>
    <m/>
    <x v="6"/>
    <s v="JAX"/>
    <m/>
    <s v="2024-02"/>
    <n v="45337"/>
    <x v="28"/>
  </r>
  <r>
    <n v="3443445"/>
    <n v="2271"/>
    <n v="2271"/>
    <s v="MCCANN, JAMES"/>
    <x v="513"/>
    <x v="5"/>
    <x v="1"/>
    <d v="2025-09-13T00:00:00"/>
    <m/>
    <m/>
    <x v="18"/>
    <s v="BNA"/>
    <m/>
    <s v="2024-02"/>
    <n v="45337"/>
    <x v="28"/>
  </r>
  <r>
    <n v="3443131"/>
    <n v="2272"/>
    <n v="2272"/>
    <s v="DAVIS, CHRISTOPHER"/>
    <x v="513"/>
    <x v="4"/>
    <x v="1"/>
    <d v="2025-09-13T00:00:00"/>
    <m/>
    <m/>
    <x v="1"/>
    <s v="LAS"/>
    <m/>
    <s v="2024-02"/>
    <n v="45337"/>
    <x v="28"/>
  </r>
  <r>
    <n v="3450774"/>
    <n v="2273"/>
    <n v="2273"/>
    <s v="SANBORN JR, JAMES"/>
    <x v="513"/>
    <x v="7"/>
    <x v="1"/>
    <d v="2025-09-13T00:00:00"/>
    <m/>
    <m/>
    <x v="8"/>
    <s v="MHT"/>
    <s v="TSP"/>
    <s v="2024-02"/>
    <n v="45337"/>
    <x v="28"/>
  </r>
  <r>
    <n v="3449765"/>
    <n v="2274"/>
    <n v="2274"/>
    <s v="KAUFMAN, JESSE"/>
    <x v="513"/>
    <x v="5"/>
    <x v="1"/>
    <d v="2025-09-13T00:00:00"/>
    <m/>
    <m/>
    <x v="5"/>
    <s v="OMA"/>
    <m/>
    <s v="2024-02"/>
    <n v="45337"/>
    <x v="28"/>
  </r>
  <r>
    <n v="3443508"/>
    <n v="2275"/>
    <n v="2275"/>
    <s v="FIKE, BRIAN"/>
    <x v="513"/>
    <x v="5"/>
    <x v="1"/>
    <d v="2025-09-13T00:00:00"/>
    <m/>
    <m/>
    <x v="4"/>
    <s v="COS"/>
    <m/>
    <s v="2024-02"/>
    <n v="45337"/>
    <x v="28"/>
  </r>
  <r>
    <n v="3449993"/>
    <n v="2276"/>
    <n v="2276"/>
    <s v="CARLOS-WEBER, ADRIAN"/>
    <x v="513"/>
    <x v="3"/>
    <x v="1"/>
    <d v="2026-08-23T00:00:00"/>
    <m/>
    <m/>
    <x v="0"/>
    <s v="ONT"/>
    <m/>
    <s v="2024-02"/>
    <n v="45337"/>
    <x v="28"/>
  </r>
  <r>
    <n v="3443228"/>
    <n v="2277"/>
    <n v="2277"/>
    <s v="SHOMO, JASON"/>
    <x v="513"/>
    <x v="2"/>
    <x v="1"/>
    <d v="2027-03-19T00:00:00"/>
    <m/>
    <m/>
    <x v="15"/>
    <s v="DEN"/>
    <m/>
    <s v="2024-02"/>
    <n v="45337"/>
    <x v="28"/>
  </r>
  <r>
    <n v="3449764"/>
    <n v="2278"/>
    <n v="2278"/>
    <s v="ARNUM JR, MILTON"/>
    <x v="513"/>
    <x v="1"/>
    <x v="1"/>
    <m/>
    <m/>
    <m/>
    <x v="15"/>
    <s v="PDK"/>
    <m/>
    <s v="2024-02"/>
    <n v="45337"/>
    <x v="28"/>
  </r>
  <r>
    <n v="3450372"/>
    <n v="2279"/>
    <n v="2279"/>
    <s v="MATHIEU III, VICTOR"/>
    <x v="513"/>
    <x v="1"/>
    <x v="1"/>
    <m/>
    <m/>
    <m/>
    <x v="5"/>
    <s v="LEX"/>
    <m/>
    <s v="2024-02"/>
    <n v="45337"/>
    <x v="28"/>
  </r>
  <r>
    <n v="3451332"/>
    <n v="2280"/>
    <n v="2280"/>
    <s v="GIRALDO RAMIREZ, ALEJANDRA"/>
    <x v="513"/>
    <x v="1"/>
    <x v="1"/>
    <m/>
    <m/>
    <m/>
    <x v="15"/>
    <s v="BNA"/>
    <m/>
    <s v="2024-02"/>
    <n v="45337"/>
    <x v="28"/>
  </r>
  <r>
    <n v="3438966"/>
    <n v="2281"/>
    <n v="2281"/>
    <s v="MCCONNELL, BRYAN"/>
    <x v="513"/>
    <x v="1"/>
    <x v="1"/>
    <m/>
    <m/>
    <m/>
    <x v="13"/>
    <s v="ATW"/>
    <m/>
    <s v="2024-02"/>
    <n v="45337"/>
    <x v="28"/>
  </r>
  <r>
    <n v="3452095"/>
    <n v="2282"/>
    <n v="2282"/>
    <s v="MOODY, MAKARENA"/>
    <x v="513"/>
    <x v="1"/>
    <x v="1"/>
    <d v="2027-03-19T00:00:00"/>
    <m/>
    <m/>
    <x v="18"/>
    <s v="CLE"/>
    <m/>
    <s v="2024-02"/>
    <n v="45337"/>
    <x v="28"/>
  </r>
  <r>
    <n v="3452908"/>
    <n v="2283"/>
    <n v="2283"/>
    <s v="MURPHY, DANIEL"/>
    <x v="513"/>
    <x v="1"/>
    <x v="1"/>
    <m/>
    <m/>
    <m/>
    <x v="15"/>
    <s v="DRO"/>
    <m/>
    <s v="2024-02"/>
    <n v="45337"/>
    <x v="28"/>
  </r>
  <r>
    <n v="3449766"/>
    <n v="2284"/>
    <n v="2284"/>
    <s v="DEVRIES, DIRK"/>
    <x v="513"/>
    <x v="1"/>
    <x v="1"/>
    <d v="2026-10-17T00:00:00"/>
    <m/>
    <m/>
    <x v="15"/>
    <s v="BOI"/>
    <m/>
    <s v="2024-02"/>
    <n v="45337"/>
    <x v="28"/>
  </r>
  <r>
    <n v="3450886"/>
    <n v="2285"/>
    <n v="2285"/>
    <s v="NILES, CONNOR"/>
    <x v="513"/>
    <x v="3"/>
    <x v="1"/>
    <m/>
    <m/>
    <m/>
    <x v="5"/>
    <s v="MCO"/>
    <m/>
    <s v="2024-02"/>
    <n v="45337"/>
    <x v="28"/>
  </r>
  <r>
    <n v="3450852"/>
    <n v="2286"/>
    <n v="2286"/>
    <s v="SCHANTZ, KIMBERLEY"/>
    <x v="513"/>
    <x v="3"/>
    <x v="1"/>
    <m/>
    <m/>
    <m/>
    <x v="9"/>
    <s v="DAL"/>
    <m/>
    <s v="2024-02"/>
    <n v="45337"/>
    <x v="28"/>
  </r>
  <r>
    <n v="3450479"/>
    <n v="2287"/>
    <n v="2287"/>
    <s v="ROBERTS, HAYDEN"/>
    <x v="513"/>
    <x v="3"/>
    <x v="1"/>
    <m/>
    <m/>
    <m/>
    <x v="9"/>
    <s v="DAL"/>
    <m/>
    <s v="2024-02"/>
    <n v="45337"/>
    <x v="28"/>
  </r>
  <r>
    <n v="3451557"/>
    <n v="2288"/>
    <n v="2288"/>
    <s v="BROCK, MITCHELL"/>
    <x v="513"/>
    <x v="3"/>
    <x v="1"/>
    <m/>
    <m/>
    <m/>
    <x v="9"/>
    <s v="MCI"/>
    <m/>
    <s v="2024-02"/>
    <n v="45337"/>
    <x v="28"/>
  </r>
  <r>
    <n v="3444332"/>
    <n v="2289"/>
    <n v="2289"/>
    <s v="HAVENER, HUNTER"/>
    <x v="513"/>
    <x v="3"/>
    <x v="1"/>
    <m/>
    <m/>
    <m/>
    <x v="5"/>
    <s v="DAB"/>
    <m/>
    <s v="2024-02"/>
    <n v="45337"/>
    <x v="28"/>
  </r>
  <r>
    <n v="3451558"/>
    <n v="2290"/>
    <n v="2290"/>
    <s v="HARRIS, MICHAEL"/>
    <x v="513"/>
    <x v="1"/>
    <x v="1"/>
    <d v="2026-10-17T00:00:00"/>
    <m/>
    <m/>
    <x v="15"/>
    <s v="STL"/>
    <m/>
    <s v="2024-02"/>
    <n v="45337"/>
    <x v="28"/>
  </r>
  <r>
    <n v="3465267"/>
    <n v="2291"/>
    <n v="2291"/>
    <s v="ROUNDS, DAVID"/>
    <x v="514"/>
    <x v="5"/>
    <x v="1"/>
    <d v="2025-10-11T00:00:00"/>
    <m/>
    <m/>
    <x v="4"/>
    <s v="JAX"/>
    <m/>
    <s v="2024-02"/>
    <n v="45337"/>
    <x v="28"/>
  </r>
  <r>
    <n v="3470535"/>
    <n v="2292"/>
    <n v="2292"/>
    <s v="NOVAK, CHARLES"/>
    <x v="514"/>
    <x v="4"/>
    <x v="1"/>
    <d v="2025-10-11T00:00:00"/>
    <m/>
    <m/>
    <x v="4"/>
    <s v="CMH"/>
    <m/>
    <s v="2024-02"/>
    <n v="45337"/>
    <x v="28"/>
  </r>
  <r>
    <n v="3474587"/>
    <n v="2293"/>
    <n v="2293"/>
    <s v="DA SILVA, CHRISTOPHER"/>
    <x v="514"/>
    <x v="5"/>
    <x v="1"/>
    <d v="2025-10-11T00:00:00"/>
    <m/>
    <m/>
    <x v="8"/>
    <s v="SMF"/>
    <m/>
    <s v="2024-02"/>
    <n v="45337"/>
    <x v="28"/>
  </r>
  <r>
    <n v="3474459"/>
    <n v="2294"/>
    <n v="2294"/>
    <s v="GARDNER, JOHN"/>
    <x v="514"/>
    <x v="5"/>
    <x v="1"/>
    <d v="2025-10-11T00:00:00"/>
    <m/>
    <m/>
    <x v="2"/>
    <s v="MYR"/>
    <m/>
    <s v="2024-02"/>
    <n v="45337"/>
    <x v="28"/>
  </r>
  <r>
    <n v="3456841"/>
    <n v="2295"/>
    <n v="2295"/>
    <s v="LOFTIS, ROBERT"/>
    <x v="514"/>
    <x v="3"/>
    <x v="1"/>
    <d v="2026-08-23T00:00:00"/>
    <m/>
    <m/>
    <x v="9"/>
    <s v="MEM"/>
    <m/>
    <s v="2024-02"/>
    <n v="45337"/>
    <x v="28"/>
  </r>
  <r>
    <n v="3474503"/>
    <n v="2296"/>
    <n v="2296"/>
    <s v="WEISS, AARON"/>
    <x v="514"/>
    <x v="5"/>
    <x v="1"/>
    <d v="2025-10-11T00:00:00"/>
    <m/>
    <m/>
    <x v="6"/>
    <s v="TYS"/>
    <m/>
    <s v="2024-02"/>
    <n v="45337"/>
    <x v="28"/>
  </r>
  <r>
    <n v="3469675"/>
    <n v="2297"/>
    <n v="2297"/>
    <s v="BENNETT, JONATHAN"/>
    <x v="514"/>
    <x v="6"/>
    <x v="1"/>
    <d v="2025-10-11T00:00:00"/>
    <m/>
    <m/>
    <x v="4"/>
    <s v="TPA"/>
    <m/>
    <s v="2024-02"/>
    <n v="45337"/>
    <x v="28"/>
  </r>
  <r>
    <n v="3464348"/>
    <n v="2298"/>
    <n v="2298"/>
    <s v="MCGEE, TRAVIS"/>
    <x v="514"/>
    <x v="5"/>
    <x v="1"/>
    <d v="2025-10-11T00:00:00"/>
    <m/>
    <m/>
    <x v="3"/>
    <s v="GEG"/>
    <m/>
    <s v="2024-02"/>
    <n v="45337"/>
    <x v="28"/>
  </r>
  <r>
    <n v="3456840"/>
    <n v="2299"/>
    <n v="2299"/>
    <s v="WHITE, DANIEL"/>
    <x v="514"/>
    <x v="8"/>
    <x v="1"/>
    <d v="2025-10-11T00:00:00"/>
    <m/>
    <m/>
    <x v="5"/>
    <s v="TPA"/>
    <m/>
    <s v="2024-02"/>
    <n v="45337"/>
    <x v="28"/>
  </r>
  <r>
    <n v="3462785"/>
    <n v="2300"/>
    <n v="2300"/>
    <s v="CHRISTNER, JONATHAN"/>
    <x v="514"/>
    <x v="6"/>
    <x v="1"/>
    <d v="2025-10-11T00:00:00"/>
    <m/>
    <m/>
    <x v="6"/>
    <s v="PDX"/>
    <m/>
    <s v="2024-02"/>
    <n v="45337"/>
    <x v="28"/>
  </r>
  <r>
    <n v="3474460"/>
    <n v="2301"/>
    <n v="2301"/>
    <s v="MEYER, SPENCER"/>
    <x v="514"/>
    <x v="5"/>
    <x v="1"/>
    <d v="2025-10-11T00:00:00"/>
    <m/>
    <m/>
    <x v="12"/>
    <s v="DFW"/>
    <m/>
    <s v="2024-02"/>
    <n v="45337"/>
    <x v="28"/>
  </r>
  <r>
    <n v="3464860"/>
    <n v="2302"/>
    <n v="2302"/>
    <s v="BORO, WILLIAM"/>
    <x v="514"/>
    <x v="3"/>
    <x v="1"/>
    <d v="2026-08-23T00:00:00"/>
    <m/>
    <m/>
    <x v="9"/>
    <s v="CHA"/>
    <m/>
    <s v="2024-02"/>
    <n v="45337"/>
    <x v="28"/>
  </r>
  <r>
    <n v="3474320"/>
    <n v="2303"/>
    <n v="2303"/>
    <s v="BOWER, ROBERT"/>
    <x v="514"/>
    <x v="1"/>
    <x v="1"/>
    <m/>
    <m/>
    <m/>
    <x v="15"/>
    <s v="PNS"/>
    <m/>
    <s v="2024-02"/>
    <n v="45337"/>
    <x v="28"/>
  </r>
  <r>
    <n v="3474458"/>
    <n v="2304"/>
    <n v="2304"/>
    <s v="AHO, MICHAEL"/>
    <x v="514"/>
    <x v="1"/>
    <x v="1"/>
    <m/>
    <m/>
    <m/>
    <x v="15"/>
    <s v="ERI"/>
    <m/>
    <s v="2024-02"/>
    <n v="45337"/>
    <x v="28"/>
  </r>
  <r>
    <n v="3456838"/>
    <n v="2305"/>
    <n v="2305"/>
    <s v="CURET, MIGUEL"/>
    <x v="514"/>
    <x v="2"/>
    <x v="1"/>
    <d v="2027-03-19T00:00:00"/>
    <m/>
    <m/>
    <x v="15"/>
    <s v="ORD"/>
    <m/>
    <s v="2024-02"/>
    <n v="45337"/>
    <x v="28"/>
  </r>
  <r>
    <n v="3474447"/>
    <n v="2306"/>
    <n v="2306"/>
    <s v="FRY JR, DANIEL"/>
    <x v="514"/>
    <x v="1"/>
    <x v="1"/>
    <m/>
    <m/>
    <m/>
    <x v="15"/>
    <s v="DEN"/>
    <m/>
    <s v="2024-02"/>
    <n v="45337"/>
    <x v="28"/>
  </r>
  <r>
    <n v="3474461"/>
    <n v="2307"/>
    <n v="2307"/>
    <s v="TOBELEM, JEREMY"/>
    <x v="514"/>
    <x v="1"/>
    <x v="1"/>
    <m/>
    <m/>
    <m/>
    <x v="15"/>
    <s v="SAN"/>
    <m/>
    <s v="2024-02"/>
    <n v="45337"/>
    <x v="28"/>
  </r>
  <r>
    <n v="3465265"/>
    <n v="2308"/>
    <n v="2308"/>
    <s v="CASTETTER, CHANDLER"/>
    <x v="514"/>
    <x v="2"/>
    <x v="1"/>
    <d v="2027-04-18T00:00:00"/>
    <m/>
    <m/>
    <x v="15"/>
    <s v="FWA"/>
    <m/>
    <s v="2024-02"/>
    <n v="45337"/>
    <x v="28"/>
  </r>
  <r>
    <n v="3464185"/>
    <n v="2309"/>
    <n v="2309"/>
    <s v="GIBBENS, KYLE"/>
    <x v="514"/>
    <x v="1"/>
    <x v="1"/>
    <m/>
    <m/>
    <m/>
    <x v="15"/>
    <s v="LFT"/>
    <m/>
    <s v="2024-02"/>
    <n v="45337"/>
    <x v="28"/>
  </r>
  <r>
    <n v="3465266"/>
    <n v="2310"/>
    <n v="2310"/>
    <s v="PAGE, ERIC"/>
    <x v="514"/>
    <x v="1"/>
    <x v="1"/>
    <m/>
    <m/>
    <m/>
    <x v="15"/>
    <s v="PDX"/>
    <m/>
    <s v="2024-02"/>
    <n v="45337"/>
    <x v="28"/>
  </r>
  <r>
    <n v="3474321"/>
    <n v="2311"/>
    <n v="2311"/>
    <s v="LEON, DANIELA"/>
    <x v="514"/>
    <x v="1"/>
    <x v="1"/>
    <m/>
    <m/>
    <m/>
    <x v="18"/>
    <s v="MCO"/>
    <m/>
    <s v="2024-02"/>
    <n v="45337"/>
    <x v="28"/>
  </r>
  <r>
    <n v="3457693"/>
    <n v="2312"/>
    <n v="2312"/>
    <s v="SATIJA, JEEVESH"/>
    <x v="514"/>
    <x v="1"/>
    <x v="1"/>
    <m/>
    <m/>
    <m/>
    <x v="15"/>
    <s v="TYS"/>
    <m/>
    <s v="2024-02"/>
    <n v="45337"/>
    <x v="28"/>
  </r>
  <r>
    <n v="3465268"/>
    <n v="2313"/>
    <n v="2313"/>
    <s v="KRAJNIK, CONNOR"/>
    <x v="514"/>
    <x v="1"/>
    <x v="1"/>
    <m/>
    <m/>
    <m/>
    <x v="15"/>
    <s v="TPA"/>
    <m/>
    <s v="2024-02"/>
    <n v="45337"/>
    <x v="28"/>
  </r>
  <r>
    <n v="3457261"/>
    <n v="2314"/>
    <n v="2314"/>
    <s v="BATTIGE, SAMUEL"/>
    <x v="514"/>
    <x v="1"/>
    <x v="1"/>
    <m/>
    <m/>
    <m/>
    <x v="15"/>
    <s v="ALB"/>
    <m/>
    <s v="2024-02"/>
    <n v="45337"/>
    <x v="28"/>
  </r>
  <r>
    <n v="3474353"/>
    <n v="2315"/>
    <n v="2315"/>
    <s v="MEYER, JOSEPH"/>
    <x v="514"/>
    <x v="1"/>
    <x v="1"/>
    <m/>
    <m/>
    <m/>
    <x v="15"/>
    <s v="MLI"/>
    <m/>
    <s v="2024-02"/>
    <n v="45337"/>
    <x v="28"/>
  </r>
  <r>
    <n v="3474462"/>
    <n v="2316"/>
    <n v="2316"/>
    <s v="FARBER, KARSON"/>
    <x v="514"/>
    <x v="1"/>
    <x v="1"/>
    <m/>
    <m/>
    <m/>
    <x v="15"/>
    <s v="MCO"/>
    <m/>
    <s v="2024-02"/>
    <n v="45337"/>
    <x v="28"/>
  </r>
  <r>
    <n v="3485656"/>
    <n v="2317"/>
    <n v="2317"/>
    <s v="MCCARDELL JR, DAVID"/>
    <x v="515"/>
    <x v="0"/>
    <x v="1"/>
    <d v="2025-11-08T00:00:00"/>
    <m/>
    <m/>
    <x v="3"/>
    <s v="TYS"/>
    <m/>
    <s v="2024-02"/>
    <n v="45337"/>
    <x v="28"/>
  </r>
  <r>
    <n v="3486025"/>
    <n v="2318"/>
    <n v="2318"/>
    <s v="DYESS III, WILLIAM"/>
    <x v="515"/>
    <x v="4"/>
    <x v="1"/>
    <d v="2025-11-08T00:00:00"/>
    <m/>
    <m/>
    <x v="6"/>
    <s v="ABI"/>
    <m/>
    <s v="2024-02"/>
    <n v="45337"/>
    <x v="28"/>
  </r>
  <r>
    <n v="3485636"/>
    <n v="2319"/>
    <n v="2319"/>
    <s v="HOUGHTON, BROCK"/>
    <x v="515"/>
    <x v="4"/>
    <x v="1"/>
    <d v="2025-11-08T00:00:00"/>
    <m/>
    <m/>
    <x v="14"/>
    <s v="ILM"/>
    <m/>
    <s v="2024-02"/>
    <n v="45337"/>
    <x v="28"/>
  </r>
  <r>
    <n v="3485737"/>
    <n v="2320"/>
    <n v="2320"/>
    <s v="HOOVER, EMILY"/>
    <x v="515"/>
    <x v="0"/>
    <x v="1"/>
    <d v="2025-11-08T00:00:00"/>
    <m/>
    <m/>
    <x v="5"/>
    <s v="COS"/>
    <m/>
    <s v="2024-02"/>
    <n v="45337"/>
    <x v="28"/>
  </r>
  <r>
    <n v="3486509"/>
    <n v="2321"/>
    <n v="2321"/>
    <s v="POPE, JEREMY"/>
    <x v="515"/>
    <x v="0"/>
    <x v="1"/>
    <d v="2025-11-08T00:00:00"/>
    <m/>
    <m/>
    <x v="6"/>
    <s v="DAL"/>
    <m/>
    <s v="2024-02"/>
    <n v="45337"/>
    <x v="28"/>
  </r>
  <r>
    <n v="3486507"/>
    <n v="2322"/>
    <n v="2322"/>
    <s v="MISIUNAS, RYAN"/>
    <x v="515"/>
    <x v="0"/>
    <x v="1"/>
    <d v="2025-11-08T00:00:00"/>
    <s v="Management"/>
    <m/>
    <x v="23"/>
    <s v="CMH"/>
    <m/>
    <s v="2024-02"/>
    <n v="45337"/>
    <x v="28"/>
  </r>
  <r>
    <n v="3482375"/>
    <n v="2323"/>
    <n v="2323"/>
    <s v="MOODY, JASON"/>
    <x v="515"/>
    <x v="4"/>
    <x v="1"/>
    <d v="2025-11-08T00:00:00"/>
    <m/>
    <m/>
    <x v="3"/>
    <s v="PHX"/>
    <m/>
    <s v="2024-02"/>
    <n v="45337"/>
    <x v="28"/>
  </r>
  <r>
    <n v="3485979"/>
    <n v="2324"/>
    <n v="2324"/>
    <s v="ARMSTRONG, PAUL"/>
    <x v="515"/>
    <x v="0"/>
    <x v="1"/>
    <d v="2025-11-08T00:00:00"/>
    <m/>
    <m/>
    <x v="14"/>
    <s v="ROC"/>
    <m/>
    <s v="2024-02"/>
    <n v="45337"/>
    <x v="28"/>
  </r>
  <r>
    <n v="3477705"/>
    <n v="2325"/>
    <n v="2325"/>
    <s v="VANSCOYOC, KYLE"/>
    <x v="515"/>
    <x v="0"/>
    <x v="1"/>
    <d v="2025-11-08T00:00:00"/>
    <m/>
    <m/>
    <x v="4"/>
    <s v="DAL"/>
    <m/>
    <s v="2024-02"/>
    <n v="45337"/>
    <x v="28"/>
  </r>
  <r>
    <n v="3485941"/>
    <n v="2326"/>
    <n v="2326"/>
    <s v="RODRIGUEZ, MIGUEL"/>
    <x v="515"/>
    <x v="0"/>
    <x v="1"/>
    <d v="2025-11-08T00:00:00"/>
    <m/>
    <m/>
    <x v="2"/>
    <s v="CLT"/>
    <m/>
    <s v="2024-02"/>
    <n v="45337"/>
    <x v="28"/>
  </r>
  <r>
    <n v="3484358"/>
    <n v="2327"/>
    <n v="2327"/>
    <s v="VAN NUYS, SKYLER"/>
    <x v="515"/>
    <x v="6"/>
    <x v="1"/>
    <d v="2025-11-08T00:00:00"/>
    <m/>
    <m/>
    <x v="8"/>
    <s v="SNA"/>
    <m/>
    <s v="2024-02"/>
    <n v="45337"/>
    <x v="28"/>
  </r>
  <r>
    <n v="3485977"/>
    <n v="2328"/>
    <n v="2328"/>
    <s v="MAXWELL, PATRICK"/>
    <x v="515"/>
    <x v="0"/>
    <x v="1"/>
    <d v="2025-11-08T00:00:00"/>
    <m/>
    <m/>
    <x v="5"/>
    <s v="TVC"/>
    <m/>
    <s v="2024-02"/>
    <n v="45337"/>
    <x v="28"/>
  </r>
  <r>
    <n v="3477225"/>
    <n v="2329"/>
    <n v="2329"/>
    <s v="GONZALEZ, CARLOS"/>
    <x v="515"/>
    <x v="4"/>
    <x v="1"/>
    <d v="2025-11-08T00:00:00"/>
    <m/>
    <m/>
    <x v="8"/>
    <s v="TPA"/>
    <m/>
    <s v="2024-02"/>
    <n v="45337"/>
    <x v="28"/>
  </r>
  <r>
    <n v="3486147"/>
    <n v="2330"/>
    <n v="2330"/>
    <s v="BOTTS, SHAWN"/>
    <x v="515"/>
    <x v="5"/>
    <x v="1"/>
    <d v="2025-11-08T00:00:00"/>
    <m/>
    <m/>
    <x v="2"/>
    <s v="GPT"/>
    <m/>
    <s v="2024-02"/>
    <n v="45337"/>
    <x v="28"/>
  </r>
  <r>
    <n v="3485976"/>
    <n v="2331"/>
    <n v="2331"/>
    <s v="SKEEN, ORTHLAND"/>
    <x v="515"/>
    <x v="6"/>
    <x v="1"/>
    <d v="2025-11-08T00:00:00"/>
    <m/>
    <m/>
    <x v="8"/>
    <s v="PDK"/>
    <m/>
    <s v="2024-02"/>
    <n v="45337"/>
    <x v="28"/>
  </r>
  <r>
    <n v="3485939"/>
    <n v="2332"/>
    <n v="2332"/>
    <s v="CZYZ, MICHAL"/>
    <x v="515"/>
    <x v="5"/>
    <x v="1"/>
    <d v="2025-11-08T00:00:00"/>
    <m/>
    <m/>
    <x v="2"/>
    <s v="PNS"/>
    <m/>
    <s v="2024-02"/>
    <n v="45337"/>
    <x v="28"/>
  </r>
  <r>
    <n v="3483892"/>
    <n v="2333"/>
    <n v="2333"/>
    <s v="LOPES ROBERTO, AYRTON"/>
    <x v="515"/>
    <x v="5"/>
    <x v="1"/>
    <d v="2025-11-08T00:00:00"/>
    <m/>
    <m/>
    <x v="12"/>
    <s v="PVD"/>
    <m/>
    <s v="2024-02"/>
    <n v="45337"/>
    <x v="28"/>
  </r>
  <r>
    <n v="3480835"/>
    <n v="2334"/>
    <n v="2334"/>
    <s v="SHORT, REBECCA"/>
    <x v="515"/>
    <x v="0"/>
    <x v="1"/>
    <d v="2025-11-08T00:00:00"/>
    <m/>
    <m/>
    <x v="4"/>
    <s v="BLI"/>
    <m/>
    <s v="2024-02"/>
    <n v="45337"/>
    <x v="28"/>
  </r>
  <r>
    <n v="3486005"/>
    <n v="2335"/>
    <n v="2335"/>
    <s v="HEPNER, TRAVIS"/>
    <x v="515"/>
    <x v="5"/>
    <x v="1"/>
    <d v="2025-11-08T00:00:00"/>
    <m/>
    <m/>
    <x v="18"/>
    <s v="TPA"/>
    <m/>
    <s v="2024-02"/>
    <n v="45337"/>
    <x v="28"/>
  </r>
  <r>
    <n v="3484056"/>
    <n v="2336"/>
    <n v="2336"/>
    <s v="SCHULZ, SHELBY"/>
    <x v="515"/>
    <x v="7"/>
    <x v="1"/>
    <d v="2025-11-08T00:00:00"/>
    <m/>
    <m/>
    <x v="12"/>
    <s v="SNA"/>
    <m/>
    <s v="2024-02"/>
    <n v="45337"/>
    <x v="28"/>
  </r>
  <r>
    <n v="3485619"/>
    <n v="2337"/>
    <n v="2337"/>
    <s v="TREVINO, ANTONIO"/>
    <x v="515"/>
    <x v="5"/>
    <x v="1"/>
    <d v="2025-11-08T00:00:00"/>
    <m/>
    <m/>
    <x v="8"/>
    <s v="SLC"/>
    <m/>
    <s v="2024-02"/>
    <n v="45337"/>
    <x v="28"/>
  </r>
  <r>
    <n v="3484351"/>
    <n v="2338"/>
    <n v="2338"/>
    <s v="SCHOONMAKER, ANDREW"/>
    <x v="515"/>
    <x v="5"/>
    <x v="1"/>
    <d v="2025-11-08T00:00:00"/>
    <m/>
    <m/>
    <x v="6"/>
    <s v="CLE"/>
    <m/>
    <s v="2024-02"/>
    <n v="45337"/>
    <x v="28"/>
  </r>
  <r>
    <n v="3478251"/>
    <n v="2339"/>
    <n v="2339"/>
    <s v="BARNES, TYLER"/>
    <x v="515"/>
    <x v="3"/>
    <x v="1"/>
    <d v="2026-08-23T00:00:00"/>
    <m/>
    <m/>
    <x v="16"/>
    <s v="PDK"/>
    <m/>
    <s v="2024-02"/>
    <n v="45337"/>
    <x v="28"/>
  </r>
  <r>
    <n v="3485940"/>
    <n v="2340"/>
    <n v="2340"/>
    <s v="LEEPER, JUSTIN"/>
    <x v="515"/>
    <x v="5"/>
    <x v="1"/>
    <d v="2025-11-08T00:00:00"/>
    <m/>
    <m/>
    <x v="12"/>
    <s v="PHX"/>
    <m/>
    <s v="2024-02"/>
    <n v="45337"/>
    <x v="28"/>
  </r>
  <r>
    <n v="3478250"/>
    <n v="2341"/>
    <n v="2341"/>
    <s v="UUGANBAYAR, AIDEN"/>
    <x v="515"/>
    <x v="3"/>
    <x v="1"/>
    <d v="2026-08-23T00:00:00"/>
    <m/>
    <m/>
    <x v="10"/>
    <s v="DEN"/>
    <m/>
    <s v="2024-02"/>
    <n v="45337"/>
    <x v="28"/>
  </r>
  <r>
    <n v="3480925"/>
    <n v="2342"/>
    <n v="2342"/>
    <s v="MORTON, STEFAN"/>
    <x v="515"/>
    <x v="5"/>
    <x v="1"/>
    <d v="2025-11-08T00:00:00"/>
    <m/>
    <m/>
    <x v="18"/>
    <s v="MGM"/>
    <m/>
    <s v="2024-02"/>
    <n v="45337"/>
    <x v="28"/>
  </r>
  <r>
    <n v="3484359"/>
    <n v="2343"/>
    <n v="2343"/>
    <s v="THOMPSON, JONATHAN"/>
    <x v="515"/>
    <x v="5"/>
    <x v="1"/>
    <d v="2025-11-08T00:00:00"/>
    <m/>
    <m/>
    <x v="18"/>
    <s v="CLT"/>
    <m/>
    <s v="2024-02"/>
    <n v="45337"/>
    <x v="28"/>
  </r>
  <r>
    <n v="3501289"/>
    <n v="2344"/>
    <n v="2344"/>
    <s v="ANDERSON, DAVID"/>
    <x v="516"/>
    <x v="3"/>
    <x v="1"/>
    <d v="2026-08-23T00:00:00"/>
    <m/>
    <m/>
    <x v="8"/>
    <s v="GRR"/>
    <m/>
    <s v="2024-02"/>
    <n v="45337"/>
    <x v="28"/>
  </r>
  <r>
    <n v="3501617"/>
    <n v="2345"/>
    <n v="2345"/>
    <s v="BEACH, JEFFREY"/>
    <x v="516"/>
    <x v="7"/>
    <x v="1"/>
    <d v="2025-12-12T00:00:00"/>
    <m/>
    <m/>
    <x v="5"/>
    <s v="PWM"/>
    <m/>
    <s v="2024-02"/>
    <n v="45337"/>
    <x v="28"/>
  </r>
  <r>
    <n v="3500898"/>
    <n v="2346"/>
    <n v="2346"/>
    <s v="HALLE, ANN"/>
    <x v="516"/>
    <x v="3"/>
    <x v="1"/>
    <d v="2025-12-12T00:00:00"/>
    <m/>
    <m/>
    <x v="7"/>
    <s v="ATL"/>
    <m/>
    <s v="2024-02"/>
    <n v="45337"/>
    <x v="28"/>
  </r>
  <r>
    <n v="3486510"/>
    <n v="2347"/>
    <n v="2347"/>
    <s v="SHOEMAKER JR, JAMES"/>
    <x v="516"/>
    <x v="0"/>
    <x v="1"/>
    <d v="2025-12-12T00:00:00"/>
    <m/>
    <m/>
    <x v="5"/>
    <s v="CLT"/>
    <m/>
    <s v="2024-02"/>
    <n v="45337"/>
    <x v="28"/>
  </r>
  <r>
    <n v="3501240"/>
    <n v="2348"/>
    <n v="2348"/>
    <s v="SARDAR, SAYED"/>
    <x v="516"/>
    <x v="5"/>
    <x v="1"/>
    <d v="2025-12-12T00:00:00"/>
    <m/>
    <m/>
    <x v="3"/>
    <s v="ISP"/>
    <m/>
    <s v="2024-02"/>
    <n v="45337"/>
    <x v="28"/>
  </r>
  <r>
    <n v="3501046"/>
    <n v="2349"/>
    <n v="2349"/>
    <s v="JOHNSON, CHAD"/>
    <x v="516"/>
    <x v="8"/>
    <x v="1"/>
    <d v="2025-12-12T00:00:00"/>
    <m/>
    <m/>
    <x v="8"/>
    <s v="XNA"/>
    <m/>
    <s v="2024-02"/>
    <n v="45337"/>
    <x v="28"/>
  </r>
  <r>
    <n v="3501277"/>
    <n v="2350"/>
    <n v="2350"/>
    <s v="RIDDLE, ROBERT"/>
    <x v="516"/>
    <x v="0"/>
    <x v="1"/>
    <d v="2025-12-12T00:00:00"/>
    <m/>
    <m/>
    <x v="14"/>
    <s v="TYS"/>
    <m/>
    <s v="2024-02"/>
    <n v="45337"/>
    <x v="28"/>
  </r>
  <r>
    <n v="3489005"/>
    <n v="2351"/>
    <n v="2351"/>
    <s v="HENDERSHOT, ERIN"/>
    <x v="516"/>
    <x v="5"/>
    <x v="1"/>
    <d v="2025-12-12T00:00:00"/>
    <m/>
    <m/>
    <x v="9"/>
    <s v="CMH"/>
    <m/>
    <s v="2024-02"/>
    <n v="45337"/>
    <x v="28"/>
  </r>
  <r>
    <n v="3501109"/>
    <n v="2352"/>
    <n v="2352"/>
    <s v="SABODA, KYLE"/>
    <x v="516"/>
    <x v="8"/>
    <x v="1"/>
    <d v="2025-12-12T00:00:00"/>
    <m/>
    <m/>
    <x v="6"/>
    <s v="PBI"/>
    <m/>
    <s v="2024-02"/>
    <n v="45337"/>
    <x v="28"/>
  </r>
  <r>
    <n v="3500836"/>
    <n v="2353"/>
    <n v="2353"/>
    <s v="ALBRO, THOMAS"/>
    <x v="516"/>
    <x v="5"/>
    <x v="1"/>
    <d v="2025-12-12T00:00:00"/>
    <m/>
    <m/>
    <x v="16"/>
    <s v="PWM"/>
    <m/>
    <s v="2024-02"/>
    <n v="45337"/>
    <x v="28"/>
  </r>
  <r>
    <n v="3501049"/>
    <n v="2354"/>
    <n v="2354"/>
    <s v="KELLY, ERIN"/>
    <x v="516"/>
    <x v="5"/>
    <x v="1"/>
    <d v="2025-12-12T00:00:00"/>
    <m/>
    <m/>
    <x v="18"/>
    <s v="PIT"/>
    <m/>
    <s v="2024-02"/>
    <n v="45337"/>
    <x v="28"/>
  </r>
  <r>
    <n v="3503077"/>
    <n v="2355"/>
    <n v="2355"/>
    <s v="WOOD, STEVEN"/>
    <x v="516"/>
    <x v="4"/>
    <x v="1"/>
    <d v="2025-12-12T00:00:00"/>
    <m/>
    <m/>
    <x v="5"/>
    <s v="PDK"/>
    <m/>
    <s v="2024-02"/>
    <n v="45337"/>
    <x v="28"/>
  </r>
  <r>
    <n v="3501337"/>
    <n v="2356"/>
    <n v="2356"/>
    <s v="MOMOH, BABATUNJI"/>
    <x v="516"/>
    <x v="4"/>
    <x v="1"/>
    <d v="2025-12-12T00:00:00"/>
    <m/>
    <m/>
    <x v="0"/>
    <s v="IAH"/>
    <m/>
    <s v="2024-02"/>
    <n v="45337"/>
    <x v="28"/>
  </r>
  <r>
    <n v="3501210"/>
    <n v="2357"/>
    <n v="2357"/>
    <s v="HIGA, THOMAS"/>
    <x v="516"/>
    <x v="8"/>
    <x v="1"/>
    <d v="2025-12-12T00:00:00"/>
    <m/>
    <m/>
    <x v="17"/>
    <s v="PHX"/>
    <m/>
    <s v="2024-02"/>
    <n v="45337"/>
    <x v="28"/>
  </r>
  <r>
    <n v="3486508"/>
    <n v="2358"/>
    <n v="2358"/>
    <s v="KIM, JOHN"/>
    <x v="516"/>
    <x v="0"/>
    <x v="1"/>
    <d v="2025-12-12T00:00:00"/>
    <m/>
    <m/>
    <x v="5"/>
    <s v="ORD"/>
    <m/>
    <s v="2024-02"/>
    <n v="45337"/>
    <x v="28"/>
  </r>
  <r>
    <n v="3501048"/>
    <n v="2359"/>
    <n v="2359"/>
    <s v="GILLEY, DYLAN"/>
    <x v="516"/>
    <x v="8"/>
    <x v="1"/>
    <d v="2025-12-12T00:00:00"/>
    <m/>
    <m/>
    <x v="5"/>
    <s v="SHV"/>
    <m/>
    <s v="2024-02"/>
    <n v="45337"/>
    <x v="28"/>
  </r>
  <r>
    <n v="3488248"/>
    <n v="2360"/>
    <n v="2360"/>
    <s v="LIPPINCOTT, MCGREGOR"/>
    <x v="516"/>
    <x v="5"/>
    <x v="1"/>
    <d v="2025-12-12T00:00:00"/>
    <m/>
    <m/>
    <x v="9"/>
    <s v="PHX"/>
    <m/>
    <s v="2024-02"/>
    <n v="45337"/>
    <x v="28"/>
  </r>
  <r>
    <n v="3501318"/>
    <n v="2361"/>
    <n v="2361"/>
    <s v="MORIN, PHILLIP"/>
    <x v="516"/>
    <x v="8"/>
    <x v="1"/>
    <d v="2025-12-12T00:00:00"/>
    <m/>
    <m/>
    <x v="9"/>
    <s v="MCI"/>
    <m/>
    <s v="2024-02"/>
    <n v="45337"/>
    <x v="28"/>
  </r>
  <r>
    <n v="3486481"/>
    <n v="2362"/>
    <n v="2362"/>
    <s v="AGNEW, DELANE"/>
    <x v="516"/>
    <x v="4"/>
    <x v="1"/>
    <d v="2025-12-12T00:00:00"/>
    <m/>
    <m/>
    <x v="1"/>
    <s v="SEA"/>
    <m/>
    <s v="2024-02"/>
    <n v="45337"/>
    <x v="28"/>
  </r>
  <r>
    <n v="3500824"/>
    <n v="2363"/>
    <n v="2363"/>
    <s v="ROTH, THOMAS"/>
    <x v="516"/>
    <x v="5"/>
    <x v="1"/>
    <d v="2025-12-12T00:00:00"/>
    <m/>
    <m/>
    <x v="20"/>
    <s v="GRB"/>
    <m/>
    <s v="2024-02"/>
    <n v="45337"/>
    <x v="28"/>
  </r>
  <r>
    <n v="3488191"/>
    <n v="2364"/>
    <n v="2364"/>
    <s v="DEBOLE, BRIAN"/>
    <x v="516"/>
    <x v="8"/>
    <x v="1"/>
    <d v="2025-12-12T00:00:00"/>
    <m/>
    <m/>
    <x v="3"/>
    <s v="SLC"/>
    <m/>
    <s v="2024-02"/>
    <n v="45337"/>
    <x v="28"/>
  </r>
  <r>
    <n v="3486506"/>
    <n v="2365"/>
    <n v="2365"/>
    <s v="SCHEIDEL, NOAH"/>
    <x v="516"/>
    <x v="8"/>
    <x v="1"/>
    <d v="2025-12-12T00:00:00"/>
    <m/>
    <m/>
    <x v="9"/>
    <s v="DSM"/>
    <m/>
    <s v="2024-02"/>
    <n v="45337"/>
    <x v="28"/>
  </r>
  <r>
    <n v="3486148"/>
    <n v="2366"/>
    <n v="2366"/>
    <s v="BROWN, WILSON"/>
    <x v="516"/>
    <x v="0"/>
    <x v="1"/>
    <d v="2025-12-12T00:00:00"/>
    <m/>
    <m/>
    <x v="9"/>
    <s v="AEX"/>
    <m/>
    <s v="2024-02"/>
    <n v="45337"/>
    <x v="28"/>
  </r>
  <r>
    <n v="3501576"/>
    <n v="2367"/>
    <n v="2367"/>
    <s v="JOHNSON, MATTHEW"/>
    <x v="516"/>
    <x v="7"/>
    <x v="1"/>
    <d v="2025-12-12T00:00:00"/>
    <m/>
    <m/>
    <x v="14"/>
    <s v="MSP"/>
    <m/>
    <s v="2024-02"/>
    <n v="45337"/>
    <x v="28"/>
  </r>
  <r>
    <n v="3500927"/>
    <n v="2368"/>
    <n v="2368"/>
    <s v="LOTEMPIO, VINCENT"/>
    <x v="516"/>
    <x v="8"/>
    <x v="1"/>
    <d v="2025-12-12T00:00:00"/>
    <m/>
    <m/>
    <x v="2"/>
    <s v="BNA"/>
    <m/>
    <s v="2024-02"/>
    <n v="45337"/>
    <x v="28"/>
  </r>
  <r>
    <n v="3494137"/>
    <n v="2369"/>
    <n v="2369"/>
    <s v="SAUTOT, ARTHUR"/>
    <x v="516"/>
    <x v="8"/>
    <x v="1"/>
    <d v="2025-12-12T00:00:00"/>
    <m/>
    <m/>
    <x v="3"/>
    <s v="MDW"/>
    <m/>
    <s v="2024-02"/>
    <n v="45337"/>
    <x v="28"/>
  </r>
  <r>
    <n v="3501331"/>
    <n v="2370"/>
    <n v="2370"/>
    <s v="MISSALL, SAMUEL"/>
    <x v="516"/>
    <x v="8"/>
    <x v="1"/>
    <d v="2025-12-12T00:00:00"/>
    <m/>
    <m/>
    <x v="4"/>
    <s v="ROC"/>
    <m/>
    <s v="2024-02"/>
    <n v="45337"/>
    <x v="28"/>
  </r>
  <r>
    <n v="3501070"/>
    <n v="2371"/>
    <n v="2371"/>
    <s v="ALCIDO, JOSEPH"/>
    <x v="516"/>
    <x v="8"/>
    <x v="1"/>
    <d v="2025-12-12T00:00:00"/>
    <m/>
    <m/>
    <x v="6"/>
    <s v="LGA"/>
    <m/>
    <s v="2024-02"/>
    <n v="45337"/>
    <x v="28"/>
  </r>
  <r>
    <n v="3501211"/>
    <n v="2372"/>
    <n v="2372"/>
    <s v="THOMPSON, TAYLOR"/>
    <x v="516"/>
    <x v="7"/>
    <x v="1"/>
    <d v="2025-12-12T00:00:00"/>
    <m/>
    <m/>
    <x v="18"/>
    <s v="CRQ"/>
    <m/>
    <s v="2024-02"/>
    <n v="45337"/>
    <x v="28"/>
  </r>
  <r>
    <n v="3500767"/>
    <n v="2373"/>
    <n v="2373"/>
    <s v="MALCOMB, MATTHEW"/>
    <x v="516"/>
    <x v="7"/>
    <x v="1"/>
    <d v="2025-12-12T00:00:00"/>
    <m/>
    <m/>
    <x v="11"/>
    <s v="MCO"/>
    <m/>
    <s v="2024-02"/>
    <n v="45337"/>
    <x v="28"/>
  </r>
  <r>
    <n v="3501069"/>
    <n v="2374"/>
    <n v="2374"/>
    <s v="LARSON, SIDNEY"/>
    <x v="516"/>
    <x v="7"/>
    <x v="1"/>
    <d v="2025-12-12T00:00:00"/>
    <m/>
    <m/>
    <x v="5"/>
    <s v="MSP"/>
    <m/>
    <s v="2024-02"/>
    <n v="45337"/>
    <x v="28"/>
  </r>
  <r>
    <n v="3501495"/>
    <n v="2375"/>
    <n v="2375"/>
    <s v="JOHNS, FRANCIS"/>
    <x v="517"/>
    <x v="4"/>
    <x v="1"/>
    <d v="2026-01-10T00:00:00"/>
    <m/>
    <m/>
    <x v="14"/>
    <s v="PWM"/>
    <m/>
    <s v="2024-02"/>
    <n v="45337"/>
    <x v="28"/>
  </r>
  <r>
    <n v="3501562"/>
    <n v="2376"/>
    <n v="2376"/>
    <s v="MCCORMICK, EMMETT"/>
    <x v="517"/>
    <x v="4"/>
    <x v="1"/>
    <d v="2026-01-10T00:00:00"/>
    <m/>
    <m/>
    <x v="18"/>
    <s v="GEG"/>
    <m/>
    <s v="2024-02"/>
    <n v="45337"/>
    <x v="28"/>
  </r>
  <r>
    <n v="3502354"/>
    <n v="2377"/>
    <n v="2377"/>
    <s v="BUCHANAN, SAYER"/>
    <x v="517"/>
    <x v="5"/>
    <x v="1"/>
    <d v="2026-01-10T00:00:00"/>
    <m/>
    <m/>
    <x v="4"/>
    <s v="MCI"/>
    <m/>
    <s v="2024-02"/>
    <n v="45337"/>
    <x v="28"/>
  </r>
  <r>
    <n v="3503956"/>
    <n v="2378"/>
    <n v="2378"/>
    <s v="WOLFE, ANDREW"/>
    <x v="517"/>
    <x v="5"/>
    <x v="1"/>
    <d v="2026-01-10T00:00:00"/>
    <m/>
    <m/>
    <x v="18"/>
    <s v="RNO"/>
    <m/>
    <s v="2024-02"/>
    <n v="45337"/>
    <x v="28"/>
  </r>
  <r>
    <n v="3501507"/>
    <n v="2379"/>
    <n v="2379"/>
    <s v="GOBER, IAN"/>
    <x v="517"/>
    <x v="7"/>
    <x v="1"/>
    <d v="2026-01-10T00:00:00"/>
    <m/>
    <m/>
    <x v="18"/>
    <s v="MCO"/>
    <m/>
    <s v="2024-02"/>
    <n v="45337"/>
    <x v="28"/>
  </r>
  <r>
    <n v="3501209"/>
    <n v="2380"/>
    <n v="2380"/>
    <s v="FAST, TAYLOR"/>
    <x v="517"/>
    <x v="5"/>
    <x v="1"/>
    <d v="2026-01-10T00:00:00"/>
    <m/>
    <m/>
    <x v="9"/>
    <s v="SGF"/>
    <m/>
    <s v="2024-02"/>
    <n v="45337"/>
    <x v="28"/>
  </r>
  <r>
    <n v="3511251"/>
    <n v="2381"/>
    <n v="2381"/>
    <s v="FALGOUST III, FREDDY"/>
    <x v="518"/>
    <x v="0"/>
    <x v="1"/>
    <d v="2026-01-24T00:00:00"/>
    <m/>
    <m/>
    <x v="1"/>
    <s v="MSY"/>
    <m/>
    <s v="2024-02"/>
    <n v="45337"/>
    <x v="28"/>
  </r>
  <r>
    <n v="3511483"/>
    <n v="2382"/>
    <n v="2382"/>
    <s v="LEWIS III, JAMES"/>
    <x v="518"/>
    <x v="4"/>
    <x v="1"/>
    <d v="2026-01-24T00:00:00"/>
    <m/>
    <m/>
    <x v="2"/>
    <s v="HSV"/>
    <m/>
    <s v="2024-02"/>
    <n v="45337"/>
    <x v="28"/>
  </r>
  <r>
    <n v="3511968"/>
    <n v="2383"/>
    <n v="2383"/>
    <s v="KNIGHT, SHARON"/>
    <x v="518"/>
    <x v="4"/>
    <x v="1"/>
    <d v="2026-01-24T00:00:00"/>
    <m/>
    <m/>
    <x v="6"/>
    <s v="MSY"/>
    <m/>
    <s v="2024-02"/>
    <n v="45337"/>
    <x v="28"/>
  </r>
  <r>
    <n v="3511874"/>
    <n v="2384"/>
    <n v="2384"/>
    <s v="SULLIVAN, DYLAN"/>
    <x v="518"/>
    <x v="5"/>
    <x v="1"/>
    <d v="2026-01-24T00:00:00"/>
    <m/>
    <m/>
    <x v="9"/>
    <s v="PVD"/>
    <m/>
    <s v="2024-02"/>
    <n v="45337"/>
    <x v="28"/>
  </r>
  <r>
    <n v="3511336"/>
    <n v="2385"/>
    <n v="2385"/>
    <s v="THOMPSON II, ROBERT"/>
    <x v="518"/>
    <x v="4"/>
    <x v="1"/>
    <d v="2026-01-24T00:00:00"/>
    <m/>
    <m/>
    <x v="8"/>
    <s v="RIC"/>
    <m/>
    <s v="2024-02"/>
    <n v="45337"/>
    <x v="28"/>
  </r>
  <r>
    <n v="3510888"/>
    <n v="2386"/>
    <n v="2386"/>
    <s v="STAVA, CONNOR"/>
    <x v="518"/>
    <x v="5"/>
    <x v="1"/>
    <d v="2026-01-24T00:00:00"/>
    <m/>
    <m/>
    <x v="9"/>
    <s v="PDX"/>
    <m/>
    <s v="2024-02"/>
    <n v="45337"/>
    <x v="28"/>
  </r>
  <r>
    <n v="3514375"/>
    <n v="2387"/>
    <n v="2387"/>
    <s v="PENNELL, ALEXANDER"/>
    <x v="518"/>
    <x v="5"/>
    <x v="1"/>
    <d v="2026-01-24T00:00:00"/>
    <m/>
    <m/>
    <x v="1"/>
    <s v="TPA"/>
    <m/>
    <s v="2024-02"/>
    <n v="45337"/>
    <x v="28"/>
  </r>
  <r>
    <n v="3511969"/>
    <n v="2388"/>
    <n v="2388"/>
    <s v="HACK, MITCHELL"/>
    <x v="518"/>
    <x v="7"/>
    <x v="1"/>
    <d v="2026-01-24T00:00:00"/>
    <m/>
    <m/>
    <x v="16"/>
    <s v="TUL"/>
    <m/>
    <s v="2024-02"/>
    <n v="45337"/>
    <x v="28"/>
  </r>
  <r>
    <n v="3511003"/>
    <n v="2389"/>
    <n v="2389"/>
    <s v="LUFF, JOSHUA"/>
    <x v="518"/>
    <x v="5"/>
    <x v="1"/>
    <d v="2026-01-24T00:00:00"/>
    <m/>
    <m/>
    <x v="5"/>
    <s v="PDK"/>
    <m/>
    <s v="2024-02"/>
    <n v="45337"/>
    <x v="28"/>
  </r>
  <r>
    <n v="3511286"/>
    <n v="2390"/>
    <n v="2390"/>
    <s v="PETROFF, JEFFREY"/>
    <x v="518"/>
    <x v="5"/>
    <x v="1"/>
    <d v="2026-01-24T00:00:00"/>
    <m/>
    <m/>
    <x v="2"/>
    <s v="PHX"/>
    <m/>
    <s v="2024-02"/>
    <n v="45337"/>
    <x v="28"/>
  </r>
  <r>
    <n v="3511264"/>
    <n v="2391"/>
    <n v="2391"/>
    <s v="LEVENTHAL, ROSS"/>
    <x v="518"/>
    <x v="7"/>
    <x v="1"/>
    <d v="2026-01-24T00:00:00"/>
    <m/>
    <m/>
    <x v="16"/>
    <s v="IAD"/>
    <m/>
    <s v="2024-02"/>
    <n v="45337"/>
    <x v="28"/>
  </r>
  <r>
    <n v="3511816"/>
    <n v="2392"/>
    <n v="2392"/>
    <s v="KO, KANG HWA"/>
    <x v="518"/>
    <x v="5"/>
    <x v="1"/>
    <d v="2026-01-24T00:00:00"/>
    <m/>
    <m/>
    <x v="12"/>
    <s v="PSP"/>
    <m/>
    <s v="2024-02"/>
    <n v="45337"/>
    <x v="28"/>
  </r>
  <r>
    <n v="3511220"/>
    <n v="2393"/>
    <n v="2393"/>
    <s v="SCALESSE, ADAM"/>
    <x v="518"/>
    <x v="5"/>
    <x v="1"/>
    <d v="2026-01-24T00:00:00"/>
    <m/>
    <m/>
    <x v="17"/>
    <s v="LGA"/>
    <m/>
    <s v="2024-02"/>
    <n v="45337"/>
    <x v="28"/>
  </r>
  <r>
    <n v="3511813"/>
    <n v="2394"/>
    <n v="2394"/>
    <s v="ROMA SOUZA, RODRIGO"/>
    <x v="518"/>
    <x v="5"/>
    <x v="1"/>
    <d v="2026-01-24T00:00:00"/>
    <m/>
    <m/>
    <x v="6"/>
    <s v="JAX"/>
    <m/>
    <s v="2024-02"/>
    <n v="45337"/>
    <x v="28"/>
  </r>
  <r>
    <n v="3511482"/>
    <n v="2395"/>
    <n v="2395"/>
    <s v="HAMMONS, JAMES"/>
    <x v="518"/>
    <x v="5"/>
    <x v="1"/>
    <d v="2026-01-24T00:00:00"/>
    <m/>
    <m/>
    <x v="6"/>
    <s v="ATL"/>
    <m/>
    <s v="2024-02"/>
    <n v="45337"/>
    <x v="28"/>
  </r>
  <r>
    <n v="3511222"/>
    <n v="2396"/>
    <n v="2396"/>
    <s v="MONTZ, BLAKE"/>
    <x v="518"/>
    <x v="5"/>
    <x v="1"/>
    <d v="2026-01-24T00:00:00"/>
    <m/>
    <m/>
    <x v="9"/>
    <s v="PDK"/>
    <m/>
    <s v="2024-02"/>
    <n v="45337"/>
    <x v="28"/>
  </r>
  <r>
    <n v="3511253"/>
    <n v="2397"/>
    <n v="2397"/>
    <s v="HUGHEY, TYLER"/>
    <x v="518"/>
    <x v="5"/>
    <x v="1"/>
    <d v="2026-01-24T00:00:00"/>
    <m/>
    <m/>
    <x v="18"/>
    <s v="RIC"/>
    <m/>
    <s v="2024-02"/>
    <n v="45337"/>
    <x v="28"/>
  </r>
  <r>
    <n v="3511265"/>
    <n v="2398"/>
    <n v="2398"/>
    <s v="WARD, RANDY"/>
    <x v="518"/>
    <x v="5"/>
    <x v="1"/>
    <d v="2026-01-24T00:00:00"/>
    <m/>
    <m/>
    <x v="12"/>
    <s v="RSW"/>
    <m/>
    <s v="2024-02"/>
    <n v="45337"/>
    <x v="28"/>
  </r>
  <r>
    <n v="3511262"/>
    <n v="2399"/>
    <n v="2399"/>
    <s v="MARSHALL, JAMES"/>
    <x v="518"/>
    <x v="7"/>
    <x v="1"/>
    <d v="2026-01-24T00:00:00"/>
    <m/>
    <m/>
    <x v="8"/>
    <s v="PWM"/>
    <m/>
    <s v="2024-02"/>
    <n v="45337"/>
    <x v="28"/>
  </r>
  <r>
    <n v="3511266"/>
    <n v="2400"/>
    <n v="2400"/>
    <s v="DARR, BERKLEY"/>
    <x v="518"/>
    <x v="4"/>
    <x v="1"/>
    <d v="2026-01-24T00:00:00"/>
    <m/>
    <m/>
    <x v="9"/>
    <s v="FSD"/>
    <m/>
    <s v="2024-02"/>
    <n v="45337"/>
    <x v="28"/>
  </r>
  <r>
    <n v="3511250"/>
    <n v="2401"/>
    <n v="2401"/>
    <s v="ABERT, CHANCE"/>
    <x v="518"/>
    <x v="5"/>
    <x v="1"/>
    <d v="2026-01-24T00:00:00"/>
    <m/>
    <m/>
    <x v="3"/>
    <s v="COS"/>
    <m/>
    <s v="2024-02"/>
    <n v="45337"/>
    <x v="28"/>
  </r>
  <r>
    <n v="3511023"/>
    <n v="2402"/>
    <n v="2402"/>
    <s v="CHURCH, GARRETT"/>
    <x v="518"/>
    <x v="4"/>
    <x v="1"/>
    <d v="2026-01-24T00:00:00"/>
    <m/>
    <m/>
    <x v="9"/>
    <s v="TYS"/>
    <m/>
    <s v="2024-02"/>
    <n v="45337"/>
    <x v="28"/>
  </r>
  <r>
    <n v="3511324"/>
    <n v="2403"/>
    <n v="2403"/>
    <s v="CUSHING, HUNTER"/>
    <x v="518"/>
    <x v="0"/>
    <x v="1"/>
    <d v="2026-01-24T00:00:00"/>
    <m/>
    <m/>
    <x v="18"/>
    <s v="ORD"/>
    <m/>
    <s v="2024-02"/>
    <n v="45337"/>
    <x v="28"/>
  </r>
  <r>
    <n v="3510884"/>
    <n v="2404"/>
    <n v="2404"/>
    <s v="GOW, CAMERON"/>
    <x v="518"/>
    <x v="5"/>
    <x v="1"/>
    <d v="2026-01-24T00:00:00"/>
    <m/>
    <m/>
    <x v="19"/>
    <s v="CHS"/>
    <m/>
    <s v="2024-02"/>
    <n v="45337"/>
    <x v="28"/>
  </r>
  <r>
    <n v="3511024"/>
    <n v="2405"/>
    <n v="2405"/>
    <s v="GAMBLE, HEULYN"/>
    <x v="518"/>
    <x v="5"/>
    <x v="1"/>
    <d v="2026-01-24T00:00:00"/>
    <m/>
    <m/>
    <x v="4"/>
    <s v="SBA"/>
    <m/>
    <s v="2024-02"/>
    <n v="45337"/>
    <x v="28"/>
  </r>
  <r>
    <n v="3511337"/>
    <n v="2406"/>
    <n v="2406"/>
    <s v="RAHMLOW, ELIZABETH"/>
    <x v="518"/>
    <x v="0"/>
    <x v="1"/>
    <d v="2026-01-24T00:00:00"/>
    <m/>
    <m/>
    <x v="18"/>
    <s v="ORD"/>
    <m/>
    <s v="2024-02"/>
    <n v="45337"/>
    <x v="28"/>
  </r>
  <r>
    <n v="3511252"/>
    <n v="2407"/>
    <n v="2407"/>
    <s v="SCHEIDEL, DMITRI"/>
    <x v="518"/>
    <x v="5"/>
    <x v="1"/>
    <d v="2026-01-24T00:00:00"/>
    <m/>
    <m/>
    <x v="10"/>
    <s v="MSP"/>
    <m/>
    <s v="2024-02"/>
    <n v="45337"/>
    <x v="28"/>
  </r>
  <r>
    <n v="3511263"/>
    <n v="2408"/>
    <n v="2408"/>
    <s v="MAY, NICHOLAS"/>
    <x v="518"/>
    <x v="5"/>
    <x v="1"/>
    <d v="2026-01-24T00:00:00"/>
    <m/>
    <m/>
    <x v="2"/>
    <s v="ICT"/>
    <m/>
    <s v="2024-02"/>
    <n v="45337"/>
    <x v="28"/>
  </r>
  <r>
    <n v="3511717"/>
    <n v="2409"/>
    <n v="2409"/>
    <s v="GRISMER, BRENT"/>
    <x v="518"/>
    <x v="5"/>
    <x v="1"/>
    <d v="2026-01-24T00:00:00"/>
    <m/>
    <m/>
    <x v="2"/>
    <s v="OKC"/>
    <m/>
    <s v="2024-02"/>
    <n v="45337"/>
    <x v="28"/>
  </r>
  <r>
    <n v="3503583"/>
    <n v="2410"/>
    <n v="2410"/>
    <s v="POWERS, JAMES"/>
    <x v="519"/>
    <x v="4"/>
    <x v="1"/>
    <d v="2026-02-07T00:00:00"/>
    <m/>
    <m/>
    <x v="19"/>
    <s v="MHT"/>
    <m/>
    <s v="2024-02"/>
    <n v="45337"/>
    <x v="28"/>
  </r>
  <r>
    <n v="3519559"/>
    <n v="2411"/>
    <n v="2411"/>
    <s v="GILLETTE, WILLIAM"/>
    <x v="519"/>
    <x v="5"/>
    <x v="1"/>
    <d v="2026-02-07T00:00:00"/>
    <m/>
    <m/>
    <x v="12"/>
    <s v="JAX"/>
    <m/>
    <s v="2024-02"/>
    <n v="45337"/>
    <x v="28"/>
  </r>
  <r>
    <n v="3511424"/>
    <n v="2412"/>
    <n v="2412"/>
    <s v="GOETZ, STEPHANIE"/>
    <x v="519"/>
    <x v="5"/>
    <x v="1"/>
    <d v="2026-02-07T00:00:00"/>
    <m/>
    <m/>
    <x v="18"/>
    <s v="LAS"/>
    <m/>
    <s v="2024-02"/>
    <n v="45337"/>
    <x v="28"/>
  </r>
  <r>
    <n v="3518501"/>
    <n v="2413"/>
    <n v="2413"/>
    <s v="PLUNKETT, JOHN"/>
    <x v="519"/>
    <x v="4"/>
    <x v="1"/>
    <d v="2026-02-07T00:00:00"/>
    <m/>
    <m/>
    <x v="3"/>
    <s v="DFW"/>
    <m/>
    <s v="2024-02"/>
    <n v="45337"/>
    <x v="28"/>
  </r>
  <r>
    <n v="3503245"/>
    <n v="2414"/>
    <n v="2414"/>
    <s v="DORCEY, BLAKE"/>
    <x v="519"/>
    <x v="4"/>
    <x v="1"/>
    <d v="2026-02-07T00:00:00"/>
    <m/>
    <m/>
    <x v="9"/>
    <s v="PHX"/>
    <m/>
    <s v="2024-02"/>
    <n v="45337"/>
    <x v="28"/>
  </r>
  <r>
    <n v="3516387"/>
    <n v="2415"/>
    <n v="2415"/>
    <s v="WEBBER, MICHAEL"/>
    <x v="519"/>
    <x v="4"/>
    <x v="1"/>
    <d v="2026-02-07T00:00:00"/>
    <m/>
    <m/>
    <x v="6"/>
    <s v="MHT"/>
    <m/>
    <s v="2024-02"/>
    <n v="45337"/>
    <x v="28"/>
  </r>
  <r>
    <n v="3518433"/>
    <n v="2416"/>
    <n v="2416"/>
    <s v="MCCARTHY, MICHAEL"/>
    <x v="519"/>
    <x v="5"/>
    <x v="1"/>
    <d v="2026-02-07T00:00:00"/>
    <m/>
    <m/>
    <x v="10"/>
    <s v="PDK"/>
    <m/>
    <s v="2024-02"/>
    <n v="45337"/>
    <x v="28"/>
  </r>
  <r>
    <n v="3518429"/>
    <n v="2417"/>
    <n v="2417"/>
    <s v="TONKIN, JOSEPH"/>
    <x v="519"/>
    <x v="8"/>
    <x v="1"/>
    <d v="2026-02-07T00:00:00"/>
    <m/>
    <m/>
    <x v="14"/>
    <s v="RDU"/>
    <m/>
    <s v="2024-02"/>
    <n v="45337"/>
    <x v="28"/>
  </r>
  <r>
    <n v="3518842"/>
    <n v="2418"/>
    <n v="2418"/>
    <s v="MARAZAS, CHRISTOPHER"/>
    <x v="519"/>
    <x v="0"/>
    <x v="1"/>
    <d v="2026-02-07T00:00:00"/>
    <m/>
    <m/>
    <x v="9"/>
    <s v="ORD"/>
    <m/>
    <s v="2024-02"/>
    <n v="45337"/>
    <x v="28"/>
  </r>
  <r>
    <n v="3518427"/>
    <n v="2419"/>
    <n v="2419"/>
    <s v="HAWKINS, NILA"/>
    <x v="519"/>
    <x v="5"/>
    <x v="1"/>
    <d v="2026-02-07T00:00:00"/>
    <m/>
    <m/>
    <x v="3"/>
    <s v="EYW"/>
    <m/>
    <s v="2024-02"/>
    <n v="45337"/>
    <x v="28"/>
  </r>
  <r>
    <n v="3517123"/>
    <n v="2420"/>
    <n v="2420"/>
    <s v="JOUBERT, SEBASTIEN"/>
    <x v="519"/>
    <x v="0"/>
    <x v="1"/>
    <d v="2026-02-07T00:00:00"/>
    <m/>
    <m/>
    <x v="2"/>
    <s v="ICT"/>
    <m/>
    <s v="2024-02"/>
    <n v="45337"/>
    <x v="28"/>
  </r>
  <r>
    <n v="3518430"/>
    <n v="2421"/>
    <n v="2421"/>
    <s v="NAUMBURGER, STEFAN"/>
    <x v="519"/>
    <x v="8"/>
    <x v="1"/>
    <d v="2026-02-07T00:00:00"/>
    <m/>
    <m/>
    <x v="16"/>
    <s v="BED"/>
    <m/>
    <s v="2024-02"/>
    <n v="45337"/>
    <x v="28"/>
  </r>
  <r>
    <n v="3503205"/>
    <n v="2422"/>
    <n v="2422"/>
    <s v="SPEGNOLO JR, FRANK"/>
    <x v="519"/>
    <x v="5"/>
    <x v="1"/>
    <d v="2026-02-07T00:00:00"/>
    <m/>
    <m/>
    <x v="18"/>
    <s v="HPN"/>
    <m/>
    <s v="2024-02"/>
    <n v="45337"/>
    <x v="28"/>
  </r>
  <r>
    <n v="3518428"/>
    <n v="2423"/>
    <n v="2423"/>
    <s v="CLEVERLY, TAFT"/>
    <x v="519"/>
    <x v="8"/>
    <x v="1"/>
    <d v="2026-02-07T00:00:00"/>
    <m/>
    <m/>
    <x v="6"/>
    <s v="BOI"/>
    <m/>
    <s v="2024-02"/>
    <n v="45337"/>
    <x v="28"/>
  </r>
  <r>
    <n v="3511967"/>
    <n v="2424"/>
    <n v="2424"/>
    <s v="MARCHESONI, JOHN"/>
    <x v="519"/>
    <x v="0"/>
    <x v="1"/>
    <d v="2026-02-07T00:00:00"/>
    <m/>
    <m/>
    <x v="9"/>
    <s v="TYS"/>
    <m/>
    <s v="2024-02"/>
    <n v="45337"/>
    <x v="28"/>
  </r>
  <r>
    <n v="3516712"/>
    <n v="2425"/>
    <n v="2425"/>
    <s v="BOYLAN, JAMES"/>
    <x v="519"/>
    <x v="5"/>
    <x v="1"/>
    <d v="2026-02-07T00:00:00"/>
    <m/>
    <m/>
    <x v="3"/>
    <s v="DEN"/>
    <m/>
    <s v="2024-02"/>
    <n v="45337"/>
    <x v="28"/>
  </r>
  <r>
    <n v="3518432"/>
    <n v="2426"/>
    <n v="2426"/>
    <s v="NACE, LUCAS"/>
    <x v="519"/>
    <x v="5"/>
    <x v="1"/>
    <d v="2026-02-07T00:00:00"/>
    <m/>
    <m/>
    <x v="18"/>
    <s v="CMH"/>
    <m/>
    <s v="2024-02"/>
    <n v="45337"/>
    <x v="28"/>
  </r>
  <r>
    <n v="3517255"/>
    <n v="2427"/>
    <n v="2427"/>
    <s v="COSTIGAN, NICHOLAS"/>
    <x v="519"/>
    <x v="5"/>
    <x v="1"/>
    <d v="2026-02-07T00:00:00"/>
    <m/>
    <m/>
    <x v="3"/>
    <s v="BFL"/>
    <m/>
    <s v="2024-02"/>
    <n v="45337"/>
    <x v="28"/>
  </r>
  <r>
    <n v="3516268"/>
    <n v="2428"/>
    <n v="2428"/>
    <s v="ANDERSON, SUMMER"/>
    <x v="519"/>
    <x v="8"/>
    <x v="1"/>
    <d v="2026-02-07T00:00:00"/>
    <m/>
    <m/>
    <x v="9"/>
    <s v="ECP"/>
    <m/>
    <s v="2024-02"/>
    <n v="45337"/>
    <x v="28"/>
  </r>
  <r>
    <n v="3518460"/>
    <n v="2429"/>
    <n v="2429"/>
    <s v="JOHNSON, BOBBY"/>
    <x v="519"/>
    <x v="5"/>
    <x v="1"/>
    <d v="2026-02-07T00:00:00"/>
    <m/>
    <m/>
    <x v="1"/>
    <s v="FSM"/>
    <m/>
    <s v="2024-02"/>
    <n v="45337"/>
    <x v="28"/>
  </r>
  <r>
    <n v="3518410"/>
    <n v="2430"/>
    <n v="2430"/>
    <s v="MARKUSON, ERICK"/>
    <x v="519"/>
    <x v="5"/>
    <x v="1"/>
    <d v="2026-02-07T00:00:00"/>
    <m/>
    <m/>
    <x v="14"/>
    <s v="BED"/>
    <m/>
    <s v="2024-02"/>
    <n v="45337"/>
    <x v="28"/>
  </r>
  <r>
    <n v="3518412"/>
    <n v="2431"/>
    <n v="2431"/>
    <s v="MCCOY, DYLAN"/>
    <x v="519"/>
    <x v="8"/>
    <x v="1"/>
    <d v="2026-02-07T00:00:00"/>
    <m/>
    <m/>
    <x v="8"/>
    <s v="SNA"/>
    <m/>
    <s v="2024-02"/>
    <n v="45337"/>
    <x v="28"/>
  </r>
  <r>
    <n v="3511221"/>
    <n v="2432"/>
    <n v="2432"/>
    <s v="EVERS, AUSTIN"/>
    <x v="519"/>
    <x v="8"/>
    <x v="1"/>
    <d v="2026-02-07T00:00:00"/>
    <m/>
    <m/>
    <x v="5"/>
    <s v="SGF"/>
    <m/>
    <s v="2024-02"/>
    <n v="45337"/>
    <x v="28"/>
  </r>
  <r>
    <n v="3511338"/>
    <n v="2433"/>
    <n v="2433"/>
    <s v="BROWNLEE, CARTER"/>
    <x v="519"/>
    <x v="7"/>
    <x v="1"/>
    <d v="2026-02-07T00:00:00"/>
    <m/>
    <m/>
    <x v="1"/>
    <s v="BIL"/>
    <m/>
    <s v="2024-02"/>
    <n v="45337"/>
    <x v="28"/>
  </r>
  <r>
    <n v="3518411"/>
    <n v="2434"/>
    <n v="2434"/>
    <s v="SCRIBNER, JARRETT"/>
    <x v="519"/>
    <x v="7"/>
    <x v="1"/>
    <d v="2026-02-07T00:00:00"/>
    <m/>
    <m/>
    <x v="8"/>
    <s v="DAL"/>
    <m/>
    <s v="2024-02"/>
    <n v="45337"/>
    <x v="28"/>
  </r>
  <r>
    <n v="3516710"/>
    <n v="2435"/>
    <n v="2435"/>
    <s v="GARCIA, JUSTIN"/>
    <x v="519"/>
    <x v="7"/>
    <x v="1"/>
    <d v="2026-02-07T00:00:00"/>
    <m/>
    <m/>
    <x v="6"/>
    <s v="BZN"/>
    <m/>
    <s v="2024-02"/>
    <n v="45337"/>
    <x v="28"/>
  </r>
  <r>
    <n v="3520204"/>
    <n v="2436"/>
    <n v="2436"/>
    <s v="GOLDMAN, RUSSELL"/>
    <x v="520"/>
    <x v="4"/>
    <x v="1"/>
    <d v="2026-03-05T00:00:00"/>
    <m/>
    <m/>
    <x v="9"/>
    <s v="TPA"/>
    <m/>
    <s v="2024-02"/>
    <n v="45337"/>
    <x v="28"/>
  </r>
  <r>
    <n v="3522924"/>
    <n v="2437"/>
    <n v="2437"/>
    <s v="EDGE, JAMES"/>
    <x v="520"/>
    <x v="4"/>
    <x v="1"/>
    <d v="2026-03-05T00:00:00"/>
    <m/>
    <m/>
    <x v="8"/>
    <s v="OAJ"/>
    <m/>
    <s v="2024-02"/>
    <n v="45337"/>
    <x v="28"/>
  </r>
  <r>
    <n v="3524585"/>
    <n v="2438"/>
    <n v="2438"/>
    <s v="ZDANAVAGE, STACEY"/>
    <x v="520"/>
    <x v="0"/>
    <x v="1"/>
    <d v="2026-03-05T00:00:00"/>
    <m/>
    <m/>
    <x v="5"/>
    <s v="AVP"/>
    <m/>
    <s v="2024-02"/>
    <n v="45337"/>
    <x v="28"/>
  </r>
  <r>
    <n v="3519909"/>
    <n v="2439"/>
    <n v="2439"/>
    <s v="WATSON, MITCHELL"/>
    <x v="520"/>
    <x v="4"/>
    <x v="1"/>
    <d v="2026-03-05T00:00:00"/>
    <m/>
    <m/>
    <x v="5"/>
    <s v="BOI"/>
    <m/>
    <s v="2024-02"/>
    <n v="45337"/>
    <x v="28"/>
  </r>
  <r>
    <n v="3520203"/>
    <n v="2440"/>
    <n v="2440"/>
    <s v="HARPER, JOHN"/>
    <x v="520"/>
    <x v="4"/>
    <x v="1"/>
    <d v="2026-03-05T00:00:00"/>
    <m/>
    <m/>
    <x v="9"/>
    <s v="CVG"/>
    <m/>
    <s v="2024-02"/>
    <n v="45337"/>
    <x v="28"/>
  </r>
  <r>
    <n v="3522515"/>
    <n v="2441"/>
    <n v="2441"/>
    <s v="CIRILLO, MICHAEL"/>
    <x v="520"/>
    <x v="5"/>
    <x v="1"/>
    <d v="2026-03-05T00:00:00"/>
    <m/>
    <m/>
    <x v="12"/>
    <s v="DAL"/>
    <m/>
    <s v="2024-02"/>
    <n v="45337"/>
    <x v="28"/>
  </r>
  <r>
    <n v="3522739"/>
    <n v="2442"/>
    <n v="2442"/>
    <s v="MONNIER, BRUCE"/>
    <x v="520"/>
    <x v="5"/>
    <x v="1"/>
    <d v="2026-03-05T00:00:00"/>
    <m/>
    <m/>
    <x v="9"/>
    <s v="RSW"/>
    <m/>
    <s v="2024-02"/>
    <n v="45337"/>
    <x v="28"/>
  </r>
  <r>
    <n v="3522079"/>
    <n v="2443"/>
    <n v="2443"/>
    <s v="CASTILLON, IVAN"/>
    <x v="520"/>
    <x v="5"/>
    <x v="1"/>
    <d v="2026-03-05T00:00:00"/>
    <m/>
    <m/>
    <x v="18"/>
    <s v="SAT"/>
    <m/>
    <s v="2024-02"/>
    <n v="45337"/>
    <x v="28"/>
  </r>
  <r>
    <n v="3522939"/>
    <n v="2444"/>
    <n v="2444"/>
    <s v="MISIASZEK, THOMAS"/>
    <x v="520"/>
    <x v="8"/>
    <x v="1"/>
    <d v="2026-03-05T00:00:00"/>
    <m/>
    <m/>
    <x v="9"/>
    <s v="FLL"/>
    <m/>
    <s v="2024-02"/>
    <n v="45337"/>
    <x v="28"/>
  </r>
  <r>
    <n v="3522740"/>
    <n v="2445"/>
    <n v="2445"/>
    <s v="IRELAND, THOMAS"/>
    <x v="520"/>
    <x v="5"/>
    <x v="1"/>
    <d v="2026-03-05T00:00:00"/>
    <m/>
    <m/>
    <x v="11"/>
    <s v="SAV"/>
    <m/>
    <s v="2024-02"/>
    <n v="45337"/>
    <x v="28"/>
  </r>
  <r>
    <n v="3522957"/>
    <n v="2446"/>
    <n v="2446"/>
    <s v="FERNANDES DE MORAIS, RONALDO"/>
    <x v="520"/>
    <x v="7"/>
    <x v="1"/>
    <d v="2026-03-05T00:00:00"/>
    <m/>
    <m/>
    <x v="8"/>
    <s v="SLC"/>
    <m/>
    <s v="2024-02"/>
    <n v="45337"/>
    <x v="28"/>
  </r>
  <r>
    <n v="3519838"/>
    <n v="2447"/>
    <n v="2447"/>
    <s v="MOORE, SARAH"/>
    <x v="520"/>
    <x v="8"/>
    <x v="1"/>
    <d v="2026-03-05T00:00:00"/>
    <m/>
    <m/>
    <x v="18"/>
    <s v="PDX"/>
    <m/>
    <s v="2024-02"/>
    <n v="45337"/>
    <x v="28"/>
  </r>
  <r>
    <n v="3520870"/>
    <n v="2448"/>
    <n v="2448"/>
    <s v="CUMMINGS, LACEY"/>
    <x v="520"/>
    <x v="6"/>
    <x v="1"/>
    <d v="2026-03-05T00:00:00"/>
    <m/>
    <m/>
    <x v="11"/>
    <s v="CHA"/>
    <m/>
    <s v="2024-02"/>
    <n v="45337"/>
    <x v="28"/>
  </r>
  <r>
    <n v="3511982"/>
    <n v="2449"/>
    <n v="2449"/>
    <s v="ISACCHI, SONIA"/>
    <x v="520"/>
    <x v="8"/>
    <x v="1"/>
    <d v="2026-03-05T00:00:00"/>
    <m/>
    <m/>
    <x v="18"/>
    <s v="TPA"/>
    <m/>
    <s v="2024-02"/>
    <n v="45337"/>
    <x v="28"/>
  </r>
  <r>
    <n v="3522668"/>
    <n v="2450"/>
    <n v="2450"/>
    <s v="FLYNN, KEENAN"/>
    <x v="520"/>
    <x v="8"/>
    <x v="1"/>
    <d v="2026-03-05T00:00:00"/>
    <m/>
    <m/>
    <x v="18"/>
    <s v="TPA"/>
    <m/>
    <s v="2024-02"/>
    <n v="45337"/>
    <x v="28"/>
  </r>
  <r>
    <n v="3522715"/>
    <n v="2451"/>
    <n v="2451"/>
    <s v="RODRIGUEZ, SIMON"/>
    <x v="520"/>
    <x v="5"/>
    <x v="1"/>
    <d v="2026-03-05T00:00:00"/>
    <m/>
    <m/>
    <x v="2"/>
    <s v="PDK"/>
    <m/>
    <s v="2024-02"/>
    <n v="45337"/>
    <x v="28"/>
  </r>
  <r>
    <n v="3522693"/>
    <n v="2452"/>
    <n v="2452"/>
    <s v="MORRISON, NICHOLAS"/>
    <x v="520"/>
    <x v="5"/>
    <x v="1"/>
    <d v="2026-03-05T00:00:00"/>
    <m/>
    <m/>
    <x v="19"/>
    <s v="OKC"/>
    <m/>
    <s v="2024-02"/>
    <n v="45337"/>
    <x v="28"/>
  </r>
  <r>
    <n v="3522694"/>
    <n v="2453"/>
    <n v="2453"/>
    <s v="AGUILA MORENO, RICARDO"/>
    <x v="520"/>
    <x v="5"/>
    <x v="1"/>
    <d v="2026-03-05T00:00:00"/>
    <m/>
    <m/>
    <x v="9"/>
    <s v="MCO"/>
    <m/>
    <s v="2024-02"/>
    <n v="45337"/>
    <x v="28"/>
  </r>
  <r>
    <n v="3519093"/>
    <n v="2454"/>
    <n v="2454"/>
    <s v="LUTZ, MICHAEL"/>
    <x v="520"/>
    <x v="6"/>
    <x v="1"/>
    <d v="2026-03-05T00:00:00"/>
    <m/>
    <m/>
    <x v="18"/>
    <s v="RSW"/>
    <m/>
    <s v="2024-02"/>
    <n v="45337"/>
    <x v="28"/>
  </r>
  <r>
    <n v="3522926"/>
    <n v="2455"/>
    <n v="2455"/>
    <s v="LUCAS, LEONARD"/>
    <x v="520"/>
    <x v="8"/>
    <x v="1"/>
    <d v="2026-03-05T00:00:00"/>
    <m/>
    <m/>
    <x v="1"/>
    <s v="CRW"/>
    <m/>
    <s v="2024-02"/>
    <n v="45337"/>
    <x v="28"/>
  </r>
  <r>
    <n v="3519790"/>
    <n v="2456"/>
    <n v="2456"/>
    <s v="DICKINSON, MATTHEW"/>
    <x v="520"/>
    <x v="7"/>
    <x v="1"/>
    <d v="2026-03-05T00:00:00"/>
    <m/>
    <m/>
    <x v="9"/>
    <s v="PDK"/>
    <m/>
    <s v="2024-02"/>
    <n v="45337"/>
    <x v="28"/>
  </r>
  <r>
    <n v="3523494"/>
    <n v="2457"/>
    <n v="2457"/>
    <s v="ABBINK, ANDREW"/>
    <x v="520"/>
    <x v="8"/>
    <x v="1"/>
    <d v="2026-03-05T00:00:00"/>
    <m/>
    <m/>
    <x v="4"/>
    <s v="ICT"/>
    <m/>
    <s v="2024-02"/>
    <n v="45337"/>
    <x v="28"/>
  </r>
  <r>
    <n v="3521082"/>
    <n v="2458"/>
    <n v="2458"/>
    <s v="GOLDHAGEN, ALEXIS"/>
    <x v="520"/>
    <x v="0"/>
    <x v="1"/>
    <d v="2026-03-05T00:00:00"/>
    <m/>
    <m/>
    <x v="2"/>
    <s v="BOI"/>
    <m/>
    <s v="2024-02"/>
    <n v="45337"/>
    <x v="28"/>
  </r>
  <r>
    <n v="3522738"/>
    <n v="2459"/>
    <n v="2459"/>
    <s v="ALDRIDGE, CHANCELLOR"/>
    <x v="520"/>
    <x v="6"/>
    <x v="1"/>
    <d v="2026-03-05T00:00:00"/>
    <m/>
    <m/>
    <x v="11"/>
    <s v="DTW"/>
    <m/>
    <s v="2024-02"/>
    <n v="45337"/>
    <x v="28"/>
  </r>
  <r>
    <n v="3523284"/>
    <n v="2460"/>
    <n v="2460"/>
    <s v="SPENCER, RICHARD"/>
    <x v="520"/>
    <x v="5"/>
    <x v="1"/>
    <d v="2026-03-05T00:00:00"/>
    <m/>
    <m/>
    <x v="9"/>
    <s v="PSP"/>
    <m/>
    <s v="2024-02"/>
    <n v="45337"/>
    <x v="28"/>
  </r>
  <r>
    <n v="3523122"/>
    <n v="2461"/>
    <n v="2461"/>
    <s v="SPRECHER, RILEY"/>
    <x v="520"/>
    <x v="6"/>
    <x v="1"/>
    <d v="2026-03-05T00:00:00"/>
    <m/>
    <m/>
    <x v="16"/>
    <s v="PHX"/>
    <m/>
    <s v="2024-02"/>
    <n v="45337"/>
    <x v="28"/>
  </r>
  <r>
    <n v="3523283"/>
    <n v="2462"/>
    <n v="2462"/>
    <s v="RUTTER, CALEB"/>
    <x v="520"/>
    <x v="6"/>
    <x v="1"/>
    <d v="2026-03-05T00:00:00"/>
    <m/>
    <m/>
    <x v="18"/>
    <s v="DTW"/>
    <m/>
    <s v="2024-02"/>
    <n v="45337"/>
    <x v="28"/>
  </r>
  <r>
    <n v="3535457"/>
    <n v="2463"/>
    <n v="2463"/>
    <s v="SAVARD, ROBERT"/>
    <x v="521"/>
    <x v="0"/>
    <x v="1"/>
    <d v="2026-04-09T00:00:00"/>
    <m/>
    <m/>
    <x v="9"/>
    <s v="CVG"/>
    <m/>
    <s v="2024-02"/>
    <n v="45337"/>
    <x v="28"/>
  </r>
  <r>
    <n v="3536344"/>
    <n v="2464"/>
    <n v="2464"/>
    <s v="JONES JR, ROLAND"/>
    <x v="521"/>
    <x v="0"/>
    <x v="1"/>
    <d v="2026-04-09T00:00:00"/>
    <m/>
    <m/>
    <x v="1"/>
    <s v="GSP"/>
    <m/>
    <s v="2024-02"/>
    <n v="45337"/>
    <x v="28"/>
  </r>
  <r>
    <n v="3520935"/>
    <n v="2465"/>
    <n v="2465"/>
    <s v="MORIARTY, PATRICK"/>
    <x v="521"/>
    <x v="4"/>
    <x v="1"/>
    <d v="2026-04-09T00:00:00"/>
    <m/>
    <m/>
    <x v="16"/>
    <s v="SNA"/>
    <m/>
    <s v="2024-02"/>
    <n v="45337"/>
    <x v="28"/>
  </r>
  <r>
    <n v="3536342"/>
    <n v="2466"/>
    <n v="2466"/>
    <s v="BICHANICH, DARRYL"/>
    <x v="521"/>
    <x v="0"/>
    <x v="1"/>
    <d v="2026-04-09T00:00:00"/>
    <m/>
    <m/>
    <x v="9"/>
    <s v="FLL"/>
    <m/>
    <s v="2024-02"/>
    <n v="45337"/>
    <x v="28"/>
  </r>
  <r>
    <n v="3535166"/>
    <n v="2467"/>
    <n v="2467"/>
    <s v="ZANGER, CHRISTOPHER"/>
    <x v="521"/>
    <x v="5"/>
    <x v="1"/>
    <d v="2026-04-09T00:00:00"/>
    <m/>
    <m/>
    <x v="14"/>
    <s v="RDM"/>
    <m/>
    <s v="2024-02"/>
    <n v="45337"/>
    <x v="28"/>
  </r>
  <r>
    <n v="3535026"/>
    <n v="2468"/>
    <n v="2468"/>
    <s v="PAYNE, DAVID"/>
    <x v="521"/>
    <x v="0"/>
    <x v="1"/>
    <d v="2026-04-09T00:00:00"/>
    <m/>
    <m/>
    <x v="19"/>
    <s v="STL"/>
    <m/>
    <s v="2024-02"/>
    <n v="45337"/>
    <x v="28"/>
  </r>
  <r>
    <n v="3536343"/>
    <n v="2469"/>
    <n v="2469"/>
    <s v="ORR, KEVIN"/>
    <x v="521"/>
    <x v="4"/>
    <x v="1"/>
    <d v="2026-04-09T00:00:00"/>
    <m/>
    <m/>
    <x v="9"/>
    <s v="MCI"/>
    <m/>
    <s v="2024-02"/>
    <n v="45337"/>
    <x v="28"/>
  </r>
  <r>
    <n v="3534544"/>
    <n v="2470"/>
    <n v="2470"/>
    <s v="DAKU, SHAYNE"/>
    <x v="521"/>
    <x v="4"/>
    <x v="1"/>
    <d v="2026-04-09T00:00:00"/>
    <m/>
    <m/>
    <x v="1"/>
    <s v="FAR"/>
    <m/>
    <s v="2024-02"/>
    <n v="45337"/>
    <x v="28"/>
  </r>
  <r>
    <n v="3535070"/>
    <n v="2471"/>
    <n v="2471"/>
    <s v="MASON, RICHARD"/>
    <x v="521"/>
    <x v="8"/>
    <x v="1"/>
    <d v="2026-04-09T00:00:00"/>
    <m/>
    <m/>
    <x v="18"/>
    <s v="CRQ"/>
    <m/>
    <s v="2024-02"/>
    <n v="45337"/>
    <x v="28"/>
  </r>
  <r>
    <n v="3535282"/>
    <n v="2472"/>
    <n v="2472"/>
    <s v="NOEL, SAMANTHA"/>
    <x v="521"/>
    <x v="5"/>
    <x v="1"/>
    <d v="2026-04-09T00:00:00"/>
    <m/>
    <m/>
    <x v="1"/>
    <s v="CWA"/>
    <m/>
    <s v="2024-02"/>
    <n v="45337"/>
    <x v="28"/>
  </r>
  <r>
    <n v="3524726"/>
    <n v="2473"/>
    <n v="2473"/>
    <s v="NEWTON, JOSEPH"/>
    <x v="521"/>
    <x v="0"/>
    <x v="1"/>
    <d v="2026-04-09T00:00:00"/>
    <m/>
    <m/>
    <x v="1"/>
    <s v="SAV"/>
    <m/>
    <s v="2024-02"/>
    <n v="45337"/>
    <x v="28"/>
  </r>
  <r>
    <n v="3520207"/>
    <n v="2474"/>
    <n v="2474"/>
    <s v="SMITH, JOSHUA"/>
    <x v="521"/>
    <x v="0"/>
    <x v="1"/>
    <d v="2026-04-09T00:00:00"/>
    <m/>
    <m/>
    <x v="14"/>
    <s v="RDU"/>
    <m/>
    <s v="2024-02"/>
    <n v="45337"/>
    <x v="28"/>
  </r>
  <r>
    <n v="3535060"/>
    <n v="2475"/>
    <n v="2475"/>
    <s v="TUTTLE, BRENDAN"/>
    <x v="521"/>
    <x v="4"/>
    <x v="1"/>
    <d v="2026-04-09T00:00:00"/>
    <m/>
    <m/>
    <x v="9"/>
    <s v="DTW"/>
    <m/>
    <s v="2024-02"/>
    <n v="45337"/>
    <x v="28"/>
  </r>
  <r>
    <n v="3531449"/>
    <n v="2476"/>
    <n v="2476"/>
    <s v="MUSIAL, MADELEINE"/>
    <x v="521"/>
    <x v="5"/>
    <x v="1"/>
    <d v="2026-04-09T00:00:00"/>
    <m/>
    <m/>
    <x v="4"/>
    <s v="LFT"/>
    <m/>
    <s v="2024-02"/>
    <n v="45337"/>
    <x v="28"/>
  </r>
  <r>
    <n v="3535143"/>
    <n v="2477"/>
    <n v="2477"/>
    <s v="TRAMM, DAVID"/>
    <x v="521"/>
    <x v="5"/>
    <x v="1"/>
    <d v="2026-04-09T00:00:00"/>
    <m/>
    <m/>
    <x v="12"/>
    <s v="MSP"/>
    <m/>
    <s v="2024-02"/>
    <n v="45337"/>
    <x v="28"/>
  </r>
  <r>
    <n v="3535165"/>
    <n v="2478"/>
    <n v="2478"/>
    <s v="POE, HUNTER"/>
    <x v="521"/>
    <x v="5"/>
    <x v="1"/>
    <d v="2026-04-09T00:00:00"/>
    <m/>
    <m/>
    <x v="12"/>
    <s v="JAN"/>
    <m/>
    <s v="2024-02"/>
    <n v="45337"/>
    <x v="28"/>
  </r>
  <r>
    <n v="3535164"/>
    <n v="2479"/>
    <n v="2479"/>
    <s v="VOGELGESANG, NICHOLAS"/>
    <x v="521"/>
    <x v="5"/>
    <x v="1"/>
    <d v="2026-04-09T00:00:00"/>
    <m/>
    <m/>
    <x v="9"/>
    <s v="ABE"/>
    <m/>
    <s v="2024-02"/>
    <n v="45337"/>
    <x v="28"/>
  </r>
  <r>
    <n v="3535458"/>
    <n v="2480"/>
    <n v="2480"/>
    <s v="MATHER, MITCHELL"/>
    <x v="521"/>
    <x v="8"/>
    <x v="1"/>
    <d v="2026-04-09T00:00:00"/>
    <m/>
    <m/>
    <x v="18"/>
    <s v="SGF"/>
    <m/>
    <s v="2024-02"/>
    <n v="45337"/>
    <x v="28"/>
  </r>
  <r>
    <n v="3535169"/>
    <n v="2481"/>
    <n v="2481"/>
    <s v="SORRO, LUKE"/>
    <x v="521"/>
    <x v="8"/>
    <x v="1"/>
    <d v="2026-04-09T00:00:00"/>
    <m/>
    <m/>
    <x v="6"/>
    <s v="DTW"/>
    <m/>
    <s v="2024-02"/>
    <n v="45337"/>
    <x v="28"/>
  </r>
  <r>
    <n v="3535389"/>
    <n v="2482"/>
    <n v="2482"/>
    <s v="RIOS, BRANDON"/>
    <x v="521"/>
    <x v="5"/>
    <x v="1"/>
    <d v="2026-04-09T00:00:00"/>
    <m/>
    <m/>
    <x v="9"/>
    <s v="SNA"/>
    <m/>
    <s v="2024-02"/>
    <n v="45337"/>
    <x v="28"/>
  </r>
  <r>
    <n v="3523052"/>
    <n v="2483"/>
    <n v="2483"/>
    <s v="BRUMFIELD, JULIAN"/>
    <x v="521"/>
    <x v="5"/>
    <x v="1"/>
    <d v="2026-04-09T00:00:00"/>
    <m/>
    <m/>
    <x v="14"/>
    <s v="LFT"/>
    <s v="TSP"/>
    <s v="2024-02"/>
    <n v="45337"/>
    <x v="28"/>
  </r>
  <r>
    <n v="3536559"/>
    <n v="2484"/>
    <n v="2484"/>
    <s v="CHO, MYOJEONG"/>
    <x v="521"/>
    <x v="8"/>
    <x v="1"/>
    <d v="2026-04-09T00:00:00"/>
    <m/>
    <m/>
    <x v="1"/>
    <s v="RDU"/>
    <m/>
    <s v="2024-02"/>
    <n v="45337"/>
    <x v="28"/>
  </r>
  <r>
    <n v="3522940"/>
    <n v="2485"/>
    <n v="2485"/>
    <s v="BETANCOR, FACUNDO"/>
    <x v="521"/>
    <x v="8"/>
    <x v="1"/>
    <d v="2026-04-09T00:00:00"/>
    <m/>
    <m/>
    <x v="1"/>
    <s v="MIA"/>
    <m/>
    <s v="2024-02"/>
    <n v="45337"/>
    <x v="28"/>
  </r>
  <r>
    <n v="3535071"/>
    <n v="2486"/>
    <n v="2486"/>
    <s v="PEITZ, CHAD"/>
    <x v="521"/>
    <x v="5"/>
    <x v="1"/>
    <d v="2026-04-09T00:00:00"/>
    <m/>
    <m/>
    <x v="12"/>
    <s v="RSW"/>
    <m/>
    <s v="2024-02"/>
    <n v="45337"/>
    <x v="28"/>
  </r>
  <r>
    <n v="3535167"/>
    <n v="2487"/>
    <n v="2487"/>
    <s v="APONTE AMEZQUITA, FRANKIE"/>
    <x v="521"/>
    <x v="5"/>
    <x v="1"/>
    <d v="2026-04-09T00:00:00"/>
    <m/>
    <m/>
    <x v="4"/>
    <s v="DAL"/>
    <m/>
    <s v="2024-02"/>
    <n v="45337"/>
    <x v="28"/>
  </r>
  <r>
    <n v="3535144"/>
    <n v="2488"/>
    <n v="2488"/>
    <s v="DANILCHUK, DENIS"/>
    <x v="521"/>
    <x v="8"/>
    <x v="1"/>
    <d v="2026-04-09T00:00:00"/>
    <m/>
    <m/>
    <x v="9"/>
    <s v="PDK"/>
    <m/>
    <s v="2024-02"/>
    <n v="45337"/>
    <x v="28"/>
  </r>
  <r>
    <n v="3522775"/>
    <n v="2489"/>
    <n v="2489"/>
    <s v="JONES, RYAN"/>
    <x v="521"/>
    <x v="5"/>
    <x v="1"/>
    <d v="2026-04-09T00:00:00"/>
    <m/>
    <m/>
    <x v="11"/>
    <s v="MSY"/>
    <m/>
    <s v="2024-02"/>
    <n v="45337"/>
    <x v="28"/>
  </r>
  <r>
    <n v="3536372"/>
    <n v="2490"/>
    <n v="2490"/>
    <s v="JACOBS, AARON"/>
    <x v="522"/>
    <x v="0"/>
    <x v="1"/>
    <d v="2026-04-23T00:00:00"/>
    <m/>
    <m/>
    <x v="18"/>
    <s v="MCI"/>
    <m/>
    <s v="2024-02"/>
    <n v="45337"/>
    <x v="28"/>
  </r>
  <r>
    <n v="3536715"/>
    <n v="2491"/>
    <n v="2491"/>
    <s v="ELLIOTT-CANNON, TOBY"/>
    <x v="522"/>
    <x v="0"/>
    <x v="1"/>
    <d v="2026-04-23T00:00:00"/>
    <m/>
    <m/>
    <x v="1"/>
    <s v="SEA"/>
    <m/>
    <s v="2024-02"/>
    <n v="45337"/>
    <x v="28"/>
  </r>
  <r>
    <n v="3536385"/>
    <n v="2492"/>
    <n v="2492"/>
    <s v="LEE, NATHANAEL"/>
    <x v="522"/>
    <x v="0"/>
    <x v="1"/>
    <d v="2026-04-23T00:00:00"/>
    <m/>
    <m/>
    <x v="3"/>
    <s v="DEN"/>
    <m/>
    <s v="2024-02"/>
    <n v="45337"/>
    <x v="28"/>
  </r>
  <r>
    <n v="3535302"/>
    <n v="2493"/>
    <n v="2493"/>
    <s v="CROSS, DAVID"/>
    <x v="522"/>
    <x v="0"/>
    <x v="1"/>
    <d v="2026-04-23T00:00:00"/>
    <m/>
    <m/>
    <x v="1"/>
    <s v="MLB"/>
    <m/>
    <s v="2024-02"/>
    <n v="45337"/>
    <x v="28"/>
  </r>
  <r>
    <n v="3543438"/>
    <n v="2494"/>
    <n v="2494"/>
    <s v="SAUNDERS, BRIAN"/>
    <x v="523"/>
    <x v="0"/>
    <x v="1"/>
    <d v="2026-05-06T00:00:00"/>
    <m/>
    <m/>
    <x v="18"/>
    <s v="GRB"/>
    <m/>
    <s v="2024-02"/>
    <n v="45337"/>
    <x v="28"/>
  </r>
  <r>
    <n v="3543512"/>
    <n v="2495"/>
    <n v="2495"/>
    <s v="COUSINS, RODNEY"/>
    <x v="523"/>
    <x v="0"/>
    <x v="1"/>
    <d v="2026-05-06T00:00:00"/>
    <m/>
    <m/>
    <x v="1"/>
    <s v="DAL"/>
    <m/>
    <s v="2024-02"/>
    <n v="45337"/>
    <x v="28"/>
  </r>
  <r>
    <n v="3536458"/>
    <n v="2496"/>
    <n v="2496"/>
    <s v="SWEET, RUSSELL"/>
    <x v="523"/>
    <x v="5"/>
    <x v="1"/>
    <d v="2026-05-06T00:00:00"/>
    <m/>
    <m/>
    <x v="12"/>
    <s v="JAX"/>
    <s v="TSP"/>
    <s v="2024-02"/>
    <n v="45337"/>
    <x v="28"/>
  </r>
  <r>
    <n v="3543439"/>
    <n v="2497"/>
    <n v="2497"/>
    <s v="BAILEY, SCOTT"/>
    <x v="523"/>
    <x v="4"/>
    <x v="1"/>
    <d v="2026-05-06T00:00:00"/>
    <m/>
    <m/>
    <x v="8"/>
    <s v="GNV"/>
    <m/>
    <s v="2024-02"/>
    <n v="45337"/>
    <x v="28"/>
  </r>
  <r>
    <n v="3543626"/>
    <n v="2498"/>
    <n v="2498"/>
    <s v="LINDSTROM, PATRICK"/>
    <x v="523"/>
    <x v="4"/>
    <x v="1"/>
    <d v="2026-05-06T00:00:00"/>
    <m/>
    <m/>
    <x v="14"/>
    <s v="OAJ"/>
    <m/>
    <s v="2024-02"/>
    <n v="45337"/>
    <x v="28"/>
  </r>
  <r>
    <n v="3543049"/>
    <n v="2499"/>
    <n v="2499"/>
    <s v="GRISOTTO, ANDREA"/>
    <x v="523"/>
    <x v="0"/>
    <x v="1"/>
    <d v="2026-05-06T00:00:00"/>
    <m/>
    <m/>
    <x v="11"/>
    <s v="VPS"/>
    <m/>
    <s v="2024-02"/>
    <n v="45337"/>
    <x v="28"/>
  </r>
  <r>
    <n v="3543383"/>
    <n v="2500"/>
    <n v="2500"/>
    <s v="RABORN, ADAM"/>
    <x v="523"/>
    <x v="5"/>
    <x v="1"/>
    <d v="2026-05-06T00:00:00"/>
    <m/>
    <m/>
    <x v="9"/>
    <s v="BTR"/>
    <m/>
    <s v="2024-02"/>
    <n v="45337"/>
    <x v="28"/>
  </r>
  <r>
    <n v="3543594"/>
    <n v="2501"/>
    <n v="2501"/>
    <s v="GOULD, COLE"/>
    <x v="523"/>
    <x v="4"/>
    <x v="1"/>
    <d v="2026-05-06T00:00:00"/>
    <m/>
    <m/>
    <x v="12"/>
    <s v="SMF"/>
    <m/>
    <s v="2024-02"/>
    <n v="45337"/>
    <x v="28"/>
  </r>
  <r>
    <n v="3543089"/>
    <n v="2502"/>
    <n v="2502"/>
    <s v="WOOLSTON, JASON"/>
    <x v="523"/>
    <x v="0"/>
    <x v="1"/>
    <d v="2026-05-06T00:00:00"/>
    <m/>
    <m/>
    <x v="9"/>
    <s v="RAP"/>
    <m/>
    <s v="2024-02"/>
    <n v="45337"/>
    <x v="28"/>
  </r>
  <r>
    <n v="3543088"/>
    <n v="2503"/>
    <n v="2503"/>
    <s v="TOSTE, ANTHONY"/>
    <x v="523"/>
    <x v="7"/>
    <x v="1"/>
    <d v="2026-05-06T00:00:00"/>
    <m/>
    <m/>
    <x v="9"/>
    <s v="PDK"/>
    <m/>
    <s v="2024-02"/>
    <n v="45337"/>
    <x v="28"/>
  </r>
  <r>
    <n v="3543570"/>
    <n v="2504"/>
    <n v="2504"/>
    <s v="WOELICH II, ROBERT"/>
    <x v="523"/>
    <x v="5"/>
    <x v="1"/>
    <d v="2026-05-06T00:00:00"/>
    <m/>
    <m/>
    <x v="12"/>
    <s v="MSO"/>
    <m/>
    <s v="2024-02"/>
    <n v="45337"/>
    <x v="28"/>
  </r>
  <r>
    <n v="3543240"/>
    <n v="2505"/>
    <n v="2505"/>
    <s v="SAGRAM, GREGORY"/>
    <x v="523"/>
    <x v="0"/>
    <x v="1"/>
    <d v="2026-05-06T00:00:00"/>
    <m/>
    <m/>
    <x v="12"/>
    <s v="FAY"/>
    <m/>
    <s v="2024-02"/>
    <n v="45337"/>
    <x v="28"/>
  </r>
  <r>
    <n v="3543562"/>
    <n v="2506"/>
    <n v="2506"/>
    <s v="VINTIMILLA CRUZ, ANDRES"/>
    <x v="523"/>
    <x v="0"/>
    <x v="1"/>
    <d v="2026-05-06T00:00:00"/>
    <m/>
    <m/>
    <x v="13"/>
    <s v="PDK"/>
    <m/>
    <s v="2024-02"/>
    <n v="45337"/>
    <x v="28"/>
  </r>
  <r>
    <n v="3543027"/>
    <n v="2507"/>
    <n v="2507"/>
    <s v="PATINOS, NICHOLAS"/>
    <x v="523"/>
    <x v="7"/>
    <x v="1"/>
    <d v="2026-05-06T00:00:00"/>
    <m/>
    <m/>
    <x v="9"/>
    <s v="IAD"/>
    <m/>
    <s v="2024-02"/>
    <n v="45337"/>
    <x v="28"/>
  </r>
  <r>
    <n v="3536387"/>
    <n v="2508"/>
    <n v="2508"/>
    <s v="FABI, ANTHONY"/>
    <x v="523"/>
    <x v="7"/>
    <x v="1"/>
    <d v="2026-05-06T00:00:00"/>
    <m/>
    <m/>
    <x v="11"/>
    <s v="PHX"/>
    <m/>
    <s v="2024-02"/>
    <n v="45337"/>
    <x v="28"/>
  </r>
  <r>
    <n v="3543014"/>
    <n v="2509"/>
    <n v="2509"/>
    <s v="WOOLEY, CHRISTOPHER"/>
    <x v="523"/>
    <x v="0"/>
    <x v="1"/>
    <d v="2026-05-06T00:00:00"/>
    <m/>
    <m/>
    <x v="2"/>
    <s v="DAB"/>
    <m/>
    <s v="2024-02"/>
    <n v="45337"/>
    <x v="28"/>
  </r>
  <r>
    <n v="3544671"/>
    <n v="2510"/>
    <n v="2510"/>
    <s v="HOLLER, NOAH"/>
    <x v="523"/>
    <x v="5"/>
    <x v="1"/>
    <d v="2026-05-06T00:00:00"/>
    <m/>
    <m/>
    <x v="14"/>
    <s v="GSO"/>
    <m/>
    <s v="2024-02"/>
    <n v="45337"/>
    <x v="28"/>
  </r>
  <r>
    <n v="3543437"/>
    <n v="2511"/>
    <n v="2511"/>
    <s v="HARVEY, ALEXANDER"/>
    <x v="523"/>
    <x v="0"/>
    <x v="1"/>
    <d v="2026-05-06T00:00:00"/>
    <m/>
    <m/>
    <x v="16"/>
    <s v="PHX"/>
    <m/>
    <s v="2024-02"/>
    <n v="45337"/>
    <x v="28"/>
  </r>
  <r>
    <n v="3543443"/>
    <n v="2512"/>
    <n v="2512"/>
    <s v="PIERSON, BRANDON"/>
    <x v="523"/>
    <x v="5"/>
    <x v="1"/>
    <d v="2026-05-06T00:00:00"/>
    <m/>
    <m/>
    <x v="9"/>
    <s v="ROA"/>
    <m/>
    <s v="2024-02"/>
    <n v="45337"/>
    <x v="28"/>
  </r>
  <r>
    <n v="3543241"/>
    <n v="2513"/>
    <n v="2513"/>
    <s v="SEIVERT, ALEC"/>
    <x v="523"/>
    <x v="5"/>
    <x v="1"/>
    <d v="2026-05-06T00:00:00"/>
    <m/>
    <m/>
    <x v="18"/>
    <s v="RNO"/>
    <m/>
    <s v="2024-02"/>
    <n v="45337"/>
    <x v="28"/>
  </r>
  <r>
    <n v="3543627"/>
    <n v="2514"/>
    <n v="2514"/>
    <s v="BECHTEL, CONNOR"/>
    <x v="523"/>
    <x v="0"/>
    <x v="1"/>
    <d v="2026-05-06T00:00:00"/>
    <m/>
    <m/>
    <x v="9"/>
    <s v="DEN"/>
    <m/>
    <s v="2024-02"/>
    <n v="45337"/>
    <x v="28"/>
  </r>
  <r>
    <n v="3543029"/>
    <n v="2515"/>
    <n v="2515"/>
    <s v="TAHER-MUGAVIN, JOHN"/>
    <x v="523"/>
    <x v="5"/>
    <x v="1"/>
    <d v="2026-05-06T00:00:00"/>
    <m/>
    <m/>
    <x v="11"/>
    <s v="SFO"/>
    <m/>
    <s v="2024-02"/>
    <n v="45337"/>
    <x v="28"/>
  </r>
  <r>
    <n v="3543737"/>
    <n v="2516"/>
    <n v="2516"/>
    <s v="HENRIKSEN, KEVIN"/>
    <x v="523"/>
    <x v="7"/>
    <x v="1"/>
    <d v="2026-05-06T00:00:00"/>
    <m/>
    <m/>
    <x v="18"/>
    <s v="SEA"/>
    <m/>
    <s v="2024-02"/>
    <n v="45337"/>
    <x v="28"/>
  </r>
  <r>
    <n v="3543625"/>
    <n v="2517"/>
    <n v="2517"/>
    <s v="DIX, JARED"/>
    <x v="523"/>
    <x v="5"/>
    <x v="1"/>
    <d v="2026-05-06T00:00:00"/>
    <m/>
    <m/>
    <x v="12"/>
    <s v="LIT"/>
    <m/>
    <s v="2024-02"/>
    <n v="45337"/>
    <x v="28"/>
  </r>
  <r>
    <n v="3543048"/>
    <n v="2518"/>
    <n v="2518"/>
    <s v="NELSON, JAXON"/>
    <x v="523"/>
    <x v="8"/>
    <x v="1"/>
    <d v="2026-05-06T00:00:00"/>
    <m/>
    <m/>
    <x v="9"/>
    <s v="PNS"/>
    <m/>
    <s v="2024-02"/>
    <n v="45337"/>
    <x v="28"/>
  </r>
  <r>
    <n v="3543239"/>
    <n v="2519"/>
    <n v="2519"/>
    <s v="LURIE, TYLER"/>
    <x v="523"/>
    <x v="8"/>
    <x v="1"/>
    <d v="2026-05-06T00:00:00"/>
    <m/>
    <m/>
    <x v="1"/>
    <s v="DAB"/>
    <m/>
    <s v="2024-02"/>
    <n v="45337"/>
    <x v="28"/>
  </r>
  <r>
    <n v="3543511"/>
    <n v="2520"/>
    <n v="2520"/>
    <s v="WARD, CHAD"/>
    <x v="523"/>
    <x v="5"/>
    <x v="1"/>
    <d v="2026-05-06T00:00:00"/>
    <m/>
    <m/>
    <x v="6"/>
    <s v="CMH"/>
    <m/>
    <s v="2024-02"/>
    <n v="45337"/>
    <x v="28"/>
  </r>
  <r>
    <n v="3543728"/>
    <n v="2521"/>
    <n v="2521"/>
    <s v="CUMMING, BENJAMIN"/>
    <x v="523"/>
    <x v="8"/>
    <x v="1"/>
    <d v="2026-05-06T00:00:00"/>
    <m/>
    <m/>
    <x v="7"/>
    <s v="MHT"/>
    <m/>
    <s v="2024-02"/>
    <n v="45337"/>
    <x v="28"/>
  </r>
  <r>
    <n v="3536457"/>
    <n v="2522"/>
    <n v="2522"/>
    <s v="MASICH, MACKENZI"/>
    <x v="523"/>
    <x v="8"/>
    <x v="1"/>
    <d v="2026-05-06T00:00:00"/>
    <m/>
    <m/>
    <x v="5"/>
    <s v="CVG"/>
    <m/>
    <s v="2024-02"/>
    <n v="45337"/>
    <x v="28"/>
  </r>
  <r>
    <n v="3543572"/>
    <n v="2523"/>
    <n v="2523"/>
    <s v="HOWARD, LOGAN"/>
    <x v="523"/>
    <x v="5"/>
    <x v="1"/>
    <d v="2026-05-06T00:00:00"/>
    <m/>
    <m/>
    <x v="7"/>
    <s v="MCO"/>
    <m/>
    <s v="2024-02"/>
    <n v="45337"/>
    <x v="28"/>
  </r>
  <r>
    <n v="3543571"/>
    <n v="2524"/>
    <n v="2524"/>
    <s v="MACDONALD, PAUL"/>
    <x v="524"/>
    <x v="4"/>
    <x v="1"/>
    <d v="2026-05-20T00:00:00"/>
    <m/>
    <m/>
    <x v="9"/>
    <s v="PDK"/>
    <m/>
    <s v="2024-02"/>
    <n v="45337"/>
    <x v="29"/>
  </r>
  <r>
    <n v="3536456"/>
    <n v="2525"/>
    <n v="2525"/>
    <s v="MAHONEY, GABRIEL"/>
    <x v="524"/>
    <x v="5"/>
    <x v="1"/>
    <d v="2026-05-20T00:00:00"/>
    <m/>
    <m/>
    <x v="14"/>
    <s v="BIL"/>
    <m/>
    <s v="2024-02"/>
    <n v="45337"/>
    <x v="29"/>
  </r>
  <r>
    <n v="3543444"/>
    <n v="2526"/>
    <n v="2526"/>
    <s v="CORN, KEVIN"/>
    <x v="524"/>
    <x v="5"/>
    <x v="1"/>
    <d v="2026-05-20T00:00:00"/>
    <m/>
    <m/>
    <x v="18"/>
    <s v="RIC"/>
    <m/>
    <s v="2024-02"/>
    <n v="45337"/>
    <x v="29"/>
  </r>
  <r>
    <n v="3544844"/>
    <n v="2527"/>
    <n v="2527"/>
    <s v="CHESNOKOVA, MARINA"/>
    <x v="524"/>
    <x v="5"/>
    <x v="1"/>
    <d v="2026-05-20T00:00:00"/>
    <m/>
    <m/>
    <x v="19"/>
    <s v="BTR"/>
    <m/>
    <s v="2024-02"/>
    <n v="45337"/>
    <x v="29"/>
  </r>
  <r>
    <n v="3543382"/>
    <n v="2528"/>
    <n v="2528"/>
    <s v="BROWN, ANDREW"/>
    <x v="524"/>
    <x v="4"/>
    <x v="1"/>
    <d v="2026-05-20T00:00:00"/>
    <m/>
    <m/>
    <x v="16"/>
    <s v="CMH"/>
    <m/>
    <s v="2024-02"/>
    <n v="45337"/>
    <x v="29"/>
  </r>
  <r>
    <n v="3536455"/>
    <n v="2529"/>
    <n v="2529"/>
    <s v="GERDING, MEGAN"/>
    <x v="524"/>
    <x v="5"/>
    <x v="1"/>
    <d v="2026-05-20T00:00:00"/>
    <m/>
    <m/>
    <x v="14"/>
    <s v="GPT"/>
    <m/>
    <s v="2024-02"/>
    <n v="45337"/>
    <x v="29"/>
  </r>
  <r>
    <n v="3543394"/>
    <n v="2530"/>
    <n v="2530"/>
    <s v="YOON, JIWOO"/>
    <x v="524"/>
    <x v="5"/>
    <x v="1"/>
    <d v="2026-05-20T00:00:00"/>
    <m/>
    <m/>
    <x v="4"/>
    <s v="SNA"/>
    <m/>
    <s v="2024-02"/>
    <n v="45337"/>
    <x v="29"/>
  </r>
  <r>
    <n v="3543450"/>
    <n v="2531"/>
    <n v="2531"/>
    <s v="MORTON, WILLIAM"/>
    <x v="524"/>
    <x v="5"/>
    <x v="1"/>
    <d v="2026-05-20T00:00:00"/>
    <m/>
    <m/>
    <x v="6"/>
    <s v="DAL"/>
    <m/>
    <s v="2024-02"/>
    <n v="45337"/>
    <x v="29"/>
  </r>
  <r>
    <n v="3543392"/>
    <n v="2532"/>
    <n v="2532"/>
    <s v="GALLAGHER, JOSEPH"/>
    <x v="524"/>
    <x v="0"/>
    <x v="1"/>
    <d v="2026-05-20T00:00:00"/>
    <m/>
    <m/>
    <x v="18"/>
    <s v="MSP"/>
    <m/>
    <s v="2024-02"/>
    <n v="45337"/>
    <x v="29"/>
  </r>
  <r>
    <n v="3544855"/>
    <n v="2533"/>
    <n v="2533"/>
    <s v="MERRILL, MATTHEW"/>
    <x v="524"/>
    <x v="8"/>
    <x v="1"/>
    <d v="2026-05-20T00:00:00"/>
    <m/>
    <m/>
    <x v="18"/>
    <s v="SLC"/>
    <m/>
    <s v="2024-02"/>
    <n v="45337"/>
    <x v="29"/>
  </r>
  <r>
    <n v="3543393"/>
    <n v="2534"/>
    <n v="2534"/>
    <s v="FORTENBAUGH, JARRETT"/>
    <x v="524"/>
    <x v="5"/>
    <x v="1"/>
    <d v="2026-05-20T00:00:00"/>
    <m/>
    <m/>
    <x v="10"/>
    <s v="MDT"/>
    <m/>
    <s v="2024-02"/>
    <n v="45337"/>
    <x v="29"/>
  </r>
  <r>
    <n v="3543730"/>
    <n v="2535"/>
    <n v="2535"/>
    <s v="MCCONATHY, CADE"/>
    <x v="524"/>
    <x v="5"/>
    <x v="1"/>
    <d v="2026-05-20T00:00:00"/>
    <m/>
    <m/>
    <x v="4"/>
    <s v="DAL"/>
    <m/>
    <s v="2024-02"/>
    <n v="45337"/>
    <x v="29"/>
  </r>
  <r>
    <n v="3543445"/>
    <n v="2536"/>
    <n v="2536"/>
    <s v="MCDONALD, SAMANTHA"/>
    <x v="524"/>
    <x v="5"/>
    <x v="1"/>
    <d v="2026-05-20T00:00:00"/>
    <m/>
    <m/>
    <x v="18"/>
    <s v="LAX"/>
    <m/>
    <s v="2024-02"/>
    <n v="45337"/>
    <x v="29"/>
  </r>
  <r>
    <n v="3545416"/>
    <n v="2537"/>
    <n v="2537"/>
    <s v="WINSLOW, KIMBERLY"/>
    <x v="525"/>
    <x v="0"/>
    <x v="1"/>
    <d v="2026-06-06T00:00:00"/>
    <m/>
    <m/>
    <x v="20"/>
    <s v="EUG"/>
    <m/>
    <s v="2024-02"/>
    <n v="45337"/>
    <x v="29"/>
  </r>
  <r>
    <n v="3543039"/>
    <n v="2538"/>
    <n v="2538"/>
    <s v="BAIRD, GEORGE"/>
    <x v="525"/>
    <x v="5"/>
    <x v="1"/>
    <d v="2026-06-06T00:00:00"/>
    <m/>
    <m/>
    <x v="4"/>
    <s v="JAX"/>
    <m/>
    <s v="2024-02"/>
    <n v="45337"/>
    <x v="29"/>
  </r>
  <r>
    <n v="3545417"/>
    <n v="2539"/>
    <n v="2539"/>
    <s v="WHITE, DAVID"/>
    <x v="525"/>
    <x v="4"/>
    <x v="1"/>
    <d v="2026-06-06T00:00:00"/>
    <m/>
    <m/>
    <x v="16"/>
    <s v="ATL"/>
    <m/>
    <s v="2024-02"/>
    <n v="45337"/>
    <x v="29"/>
  </r>
  <r>
    <n v="3536386"/>
    <n v="2540"/>
    <n v="2540"/>
    <s v="PEMBLE, DANIEL"/>
    <x v="525"/>
    <x v="4"/>
    <x v="1"/>
    <d v="2026-06-06T00:00:00"/>
    <m/>
    <m/>
    <x v="3"/>
    <s v="TYS"/>
    <m/>
    <s v="2024-02"/>
    <n v="45337"/>
    <x v="29"/>
  </r>
  <r>
    <n v="3536661"/>
    <n v="2541"/>
    <n v="2541"/>
    <s v="MERCER, JONATHAN"/>
    <x v="525"/>
    <x v="0"/>
    <x v="1"/>
    <d v="2026-06-06T00:00:00"/>
    <m/>
    <m/>
    <x v="12"/>
    <s v="IAH"/>
    <m/>
    <s v="2024-02"/>
    <n v="45337"/>
    <x v="29"/>
  </r>
  <r>
    <n v="3554090"/>
    <n v="2542"/>
    <n v="2542"/>
    <s v="SACKETT, FRANKLIN"/>
    <x v="526"/>
    <x v="4"/>
    <x v="1"/>
    <d v="2026-06-20T00:00:00"/>
    <m/>
    <m/>
    <x v="4"/>
    <s v="TYS"/>
    <m/>
    <s v="2024-02"/>
    <n v="45337"/>
    <x v="29"/>
  </r>
  <r>
    <n v="3553979"/>
    <n v="2543"/>
    <n v="2543"/>
    <s v="THOMPSON, CALVIN"/>
    <x v="526"/>
    <x v="0"/>
    <x v="1"/>
    <d v="2026-06-20T00:00:00"/>
    <m/>
    <m/>
    <x v="3"/>
    <s v="MCO"/>
    <m/>
    <s v="2024-02"/>
    <n v="45337"/>
    <x v="29"/>
  </r>
  <r>
    <n v="3555042"/>
    <n v="2544"/>
    <n v="2544"/>
    <s v="STUTESMAN, RANDY"/>
    <x v="526"/>
    <x v="4"/>
    <x v="1"/>
    <d v="2026-06-20T00:00:00"/>
    <m/>
    <m/>
    <x v="1"/>
    <s v="CWA"/>
    <m/>
    <s v="2024-02"/>
    <n v="45337"/>
    <x v="29"/>
  </r>
  <r>
    <n v="3554159"/>
    <n v="2545"/>
    <n v="2545"/>
    <s v="IRWIN, STEPHEN"/>
    <x v="526"/>
    <x v="0"/>
    <x v="1"/>
    <d v="2026-06-20T00:00:00"/>
    <m/>
    <m/>
    <x v="12"/>
    <s v="MLB"/>
    <m/>
    <s v="2024-02"/>
    <n v="45337"/>
    <x v="29"/>
  </r>
  <r>
    <n v="3554113"/>
    <n v="2546"/>
    <n v="2546"/>
    <s v="BERRIGAN JR, PATRICK"/>
    <x v="526"/>
    <x v="4"/>
    <x v="1"/>
    <d v="2026-06-20T00:00:00"/>
    <m/>
    <m/>
    <x v="4"/>
    <s v="MSY"/>
    <m/>
    <s v="2024-02"/>
    <n v="45337"/>
    <x v="29"/>
  </r>
  <r>
    <n v="3554033"/>
    <n v="2547"/>
    <n v="2547"/>
    <s v="FISHER II, JAMES"/>
    <x v="526"/>
    <x v="0"/>
    <x v="1"/>
    <d v="2026-06-20T00:00:00"/>
    <m/>
    <m/>
    <x v="9"/>
    <s v="RSW"/>
    <m/>
    <s v="2024-02"/>
    <n v="45337"/>
    <x v="29"/>
  </r>
  <r>
    <n v="3554050"/>
    <n v="2548"/>
    <n v="2548"/>
    <s v="ZUCCO, JESSE"/>
    <x v="526"/>
    <x v="0"/>
    <x v="1"/>
    <d v="2026-06-20T00:00:00"/>
    <m/>
    <m/>
    <x v="3"/>
    <s v="ASE"/>
    <m/>
    <s v="2024-02"/>
    <n v="45337"/>
    <x v="29"/>
  </r>
  <r>
    <n v="3554049"/>
    <n v="2549"/>
    <n v="2549"/>
    <s v="HORTENSTINE, HENRY"/>
    <x v="526"/>
    <x v="0"/>
    <x v="1"/>
    <d v="2026-06-20T00:00:00"/>
    <m/>
    <m/>
    <x v="3"/>
    <s v="PHX"/>
    <m/>
    <s v="2024-02"/>
    <n v="45337"/>
    <x v="29"/>
  </r>
  <r>
    <n v="3554604"/>
    <n v="2550"/>
    <n v="2550"/>
    <s v="MARCINIAK, DAVID"/>
    <x v="526"/>
    <x v="5"/>
    <x v="1"/>
    <d v="2026-06-20T00:00:00"/>
    <m/>
    <m/>
    <x v="1"/>
    <s v="PHX"/>
    <m/>
    <s v="2024-02"/>
    <n v="45337"/>
    <x v="29"/>
  </r>
  <r>
    <n v="3554066"/>
    <n v="2551"/>
    <n v="2551"/>
    <s v="BELLINGER, MATTHEW"/>
    <x v="526"/>
    <x v="8"/>
    <x v="1"/>
    <d v="2026-06-20T00:00:00"/>
    <m/>
    <m/>
    <x v="9"/>
    <s v="HLN"/>
    <m/>
    <s v="2024-02"/>
    <n v="45337"/>
    <x v="29"/>
  </r>
  <r>
    <n v="3554064"/>
    <n v="2552"/>
    <n v="2552"/>
    <s v="BARKLEY, MATTHEW"/>
    <x v="526"/>
    <x v="8"/>
    <x v="1"/>
    <d v="2026-06-20T00:00:00"/>
    <m/>
    <m/>
    <x v="1"/>
    <s v="CLT"/>
    <m/>
    <s v="2024-02"/>
    <n v="45337"/>
    <x v="29"/>
  </r>
  <r>
    <n v="3554145"/>
    <n v="2553"/>
    <n v="2553"/>
    <s v="SCHULTZ, JASON"/>
    <x v="526"/>
    <x v="5"/>
    <x v="1"/>
    <d v="2026-06-20T00:00:00"/>
    <m/>
    <m/>
    <x v="18"/>
    <s v="LFT"/>
    <m/>
    <s v="2024-02"/>
    <n v="45337"/>
    <x v="29"/>
  </r>
  <r>
    <n v="3554628"/>
    <n v="2554"/>
    <n v="2554"/>
    <s v="BROX, RYAN"/>
    <x v="526"/>
    <x v="0"/>
    <x v="1"/>
    <d v="2026-06-20T00:00:00"/>
    <m/>
    <m/>
    <x v="9"/>
    <s v="DAL"/>
    <m/>
    <s v="2024-02"/>
    <n v="45337"/>
    <x v="29"/>
  </r>
  <r>
    <n v="3554116"/>
    <n v="2555"/>
    <n v="2555"/>
    <s v="SMITH, JOSHUA"/>
    <x v="526"/>
    <x v="0"/>
    <x v="1"/>
    <d v="2026-06-20T00:00:00"/>
    <m/>
    <m/>
    <x v="0"/>
    <s v="OKC"/>
    <m/>
    <s v="2024-02"/>
    <n v="45337"/>
    <x v="29"/>
  </r>
  <r>
    <n v="3554010"/>
    <n v="2556"/>
    <n v="2556"/>
    <s v="PARKER, JON"/>
    <x v="526"/>
    <x v="5"/>
    <x v="1"/>
    <d v="2026-06-20T00:00:00"/>
    <m/>
    <m/>
    <x v="18"/>
    <s v="MEM"/>
    <m/>
    <s v="2024-02"/>
    <n v="45337"/>
    <x v="29"/>
  </r>
  <r>
    <n v="3554115"/>
    <n v="2557"/>
    <n v="2557"/>
    <s v="SCHIESSL III, DAVID"/>
    <x v="526"/>
    <x v="0"/>
    <x v="1"/>
    <d v="2026-06-20T00:00:00"/>
    <m/>
    <m/>
    <x v="18"/>
    <s v="PSP"/>
    <m/>
    <s v="2024-02"/>
    <n v="45337"/>
    <x v="29"/>
  </r>
  <r>
    <n v="3554087"/>
    <n v="2558"/>
    <n v="2558"/>
    <s v="HILLIARD, NATHANIEL"/>
    <x v="526"/>
    <x v="5"/>
    <x v="1"/>
    <d v="2026-06-20T00:00:00"/>
    <m/>
    <m/>
    <x v="1"/>
    <s v="CWA"/>
    <m/>
    <s v="2024-02"/>
    <n v="45337"/>
    <x v="29"/>
  </r>
  <r>
    <n v="3554009"/>
    <n v="2559"/>
    <n v="2559"/>
    <s v="GLUECKERT, JOSEPH"/>
    <x v="526"/>
    <x v="5"/>
    <x v="1"/>
    <d v="2026-06-20T00:00:00"/>
    <m/>
    <m/>
    <x v="12"/>
    <s v="CPR"/>
    <m/>
    <s v="2024-02"/>
    <n v="45337"/>
    <x v="29"/>
  </r>
  <r>
    <n v="3553980"/>
    <n v="2560"/>
    <n v="2560"/>
    <s v="DUDIN, DMITRY"/>
    <x v="526"/>
    <x v="5"/>
    <x v="1"/>
    <d v="2026-06-20T00:00:00"/>
    <m/>
    <m/>
    <x v="12"/>
    <s v="RDD"/>
    <m/>
    <s v="2024-02"/>
    <n v="45337"/>
    <x v="29"/>
  </r>
  <r>
    <n v="3554052"/>
    <n v="2561"/>
    <n v="2561"/>
    <s v="LUCKI, JASON"/>
    <x v="526"/>
    <x v="5"/>
    <x v="1"/>
    <d v="2026-06-20T00:00:00"/>
    <m/>
    <m/>
    <x v="3"/>
    <s v="BED"/>
    <m/>
    <s v="2024-02"/>
    <n v="45337"/>
    <x v="29"/>
  </r>
  <r>
    <n v="3553985"/>
    <n v="2562"/>
    <n v="2562"/>
    <s v="FONG, FRANCISCO"/>
    <x v="526"/>
    <x v="0"/>
    <x v="1"/>
    <d v="2026-06-20T00:00:00"/>
    <m/>
    <m/>
    <x v="0"/>
    <s v="BNA"/>
    <m/>
    <s v="2024-02"/>
    <n v="45337"/>
    <x v="29"/>
  </r>
  <r>
    <n v="3543740"/>
    <n v="2563"/>
    <n v="2563"/>
    <s v="PORTER, ERIK"/>
    <x v="526"/>
    <x v="5"/>
    <x v="1"/>
    <d v="2026-06-20T00:00:00"/>
    <m/>
    <m/>
    <x v="1"/>
    <s v="RDM"/>
    <m/>
    <s v="2024-02"/>
    <n v="45337"/>
    <x v="29"/>
  </r>
  <r>
    <n v="3543739"/>
    <n v="2564"/>
    <n v="2564"/>
    <s v="POINT, GARRETT"/>
    <x v="526"/>
    <x v="8"/>
    <x v="1"/>
    <d v="2026-06-20T00:00:00"/>
    <m/>
    <m/>
    <x v="12"/>
    <s v="ILM"/>
    <m/>
    <s v="2024-02"/>
    <n v="45337"/>
    <x v="29"/>
  </r>
  <r>
    <n v="3554008"/>
    <n v="2565"/>
    <n v="2565"/>
    <s v="FRIESEN, JOSHUA"/>
    <x v="526"/>
    <x v="5"/>
    <x v="1"/>
    <d v="2026-06-20T00:00:00"/>
    <m/>
    <m/>
    <x v="1"/>
    <s v="AUS"/>
    <m/>
    <s v="2024-02"/>
    <n v="45337"/>
    <x v="29"/>
  </r>
  <r>
    <n v="3555738"/>
    <n v="2566"/>
    <n v="2566"/>
    <s v="MELTEBEKE, DREW"/>
    <x v="526"/>
    <x v="0"/>
    <x v="1"/>
    <d v="2026-06-20T00:00:00"/>
    <m/>
    <m/>
    <x v="11"/>
    <s v="EUG"/>
    <m/>
    <s v="2024-02"/>
    <n v="45337"/>
    <x v="29"/>
  </r>
  <r>
    <n v="3543729"/>
    <n v="2567"/>
    <n v="2567"/>
    <s v="CURBY, BRANDON"/>
    <x v="526"/>
    <x v="5"/>
    <x v="1"/>
    <d v="2026-06-20T00:00:00"/>
    <m/>
    <m/>
    <x v="12"/>
    <s v="CLE"/>
    <m/>
    <s v="2024-02"/>
    <n v="45337"/>
    <x v="29"/>
  </r>
  <r>
    <n v="3553966"/>
    <n v="2568"/>
    <n v="2568"/>
    <s v="CAMPBELL, CALEB"/>
    <x v="526"/>
    <x v="5"/>
    <x v="1"/>
    <d v="2026-06-20T00:00:00"/>
    <m/>
    <m/>
    <x v="19"/>
    <s v="LEX"/>
    <m/>
    <s v="2024-02"/>
    <n v="45337"/>
    <x v="29"/>
  </r>
  <r>
    <n v="3554114"/>
    <n v="2569"/>
    <n v="2569"/>
    <s v="AZZARITO, ZACHARY"/>
    <x v="526"/>
    <x v="0"/>
    <x v="1"/>
    <d v="2026-06-20T00:00:00"/>
    <m/>
    <m/>
    <x v="1"/>
    <s v="RDU"/>
    <m/>
    <s v="2024-02"/>
    <n v="45337"/>
    <x v="29"/>
  </r>
  <r>
    <n v="3543037"/>
    <n v="2570"/>
    <n v="2570"/>
    <s v="YOUSSEF, MAZEN"/>
    <x v="526"/>
    <x v="5"/>
    <x v="1"/>
    <d v="2026-06-20T00:00:00"/>
    <m/>
    <m/>
    <x v="4"/>
    <s v="TPA"/>
    <m/>
    <s v="2024-02"/>
    <n v="45337"/>
    <x v="29"/>
  </r>
  <r>
    <n v="3554748"/>
    <n v="2571"/>
    <n v="2571"/>
    <s v="MARTIN, CAMERON"/>
    <x v="526"/>
    <x v="5"/>
    <x v="1"/>
    <d v="2026-06-20T00:00:00"/>
    <m/>
    <m/>
    <x v="18"/>
    <s v="CRP"/>
    <m/>
    <s v="2024-02"/>
    <n v="45337"/>
    <x v="29"/>
  </r>
  <r>
    <n v="3554813"/>
    <n v="2572"/>
    <n v="2572"/>
    <s v="ZOOK, AMOS"/>
    <x v="526"/>
    <x v="0"/>
    <x v="1"/>
    <d v="2026-06-20T00:00:00"/>
    <m/>
    <m/>
    <x v="19"/>
    <s v="DEN"/>
    <m/>
    <s v="2024-02"/>
    <n v="45337"/>
    <x v="29"/>
  </r>
  <r>
    <n v="3554092"/>
    <n v="2573"/>
    <n v="2573"/>
    <s v="IVERY, RIDGE"/>
    <x v="526"/>
    <x v="5"/>
    <x v="1"/>
    <d v="2026-06-20T00:00:00"/>
    <m/>
    <m/>
    <x v="16"/>
    <s v="GSO"/>
    <m/>
    <s v="2024-02"/>
    <n v="45337"/>
    <x v="29"/>
  </r>
  <r>
    <n v="3554068"/>
    <n v="2574"/>
    <n v="2574"/>
    <s v="KROCAK, SEAN"/>
    <x v="526"/>
    <x v="0"/>
    <x v="1"/>
    <d v="2026-06-20T00:00:00"/>
    <m/>
    <m/>
    <x v="10"/>
    <s v="MSP"/>
    <m/>
    <s v="2024-02"/>
    <n v="45337"/>
    <x v="29"/>
  </r>
  <r>
    <n v="3543741"/>
    <n v="2575"/>
    <n v="2575"/>
    <s v="LEMONS, HAYDEN"/>
    <x v="526"/>
    <x v="0"/>
    <x v="1"/>
    <d v="2026-06-20T00:00:00"/>
    <m/>
    <m/>
    <x v="9"/>
    <s v="LIT"/>
    <m/>
    <s v="2024-02"/>
    <n v="45337"/>
    <x v="29"/>
  </r>
  <r>
    <n v="3554067"/>
    <n v="2576"/>
    <n v="2576"/>
    <s v="ALBRANT, DANIEL"/>
    <x v="526"/>
    <x v="8"/>
    <x v="1"/>
    <d v="2026-06-20T00:00:00"/>
    <m/>
    <m/>
    <x v="20"/>
    <s v="IAD"/>
    <m/>
    <s v="2024-02"/>
    <n v="45337"/>
    <x v="29"/>
  </r>
  <r>
    <n v="3554065"/>
    <n v="2577"/>
    <n v="2577"/>
    <s v="SHEARER, KATHERINE"/>
    <x v="526"/>
    <x v="8"/>
    <x v="1"/>
    <d v="2026-06-20T00:00:00"/>
    <m/>
    <m/>
    <x v="18"/>
    <s v="CRP"/>
    <m/>
    <s v="2024-02"/>
    <n v="45337"/>
    <x v="29"/>
  </r>
  <r>
    <n v="3554091"/>
    <n v="2578"/>
    <n v="2578"/>
    <s v="LEE, SPENCER"/>
    <x v="526"/>
    <x v="0"/>
    <x v="1"/>
    <d v="2026-06-20T00:00:00"/>
    <m/>
    <m/>
    <x v="5"/>
    <s v="SAN"/>
    <m/>
    <s v="2024-02"/>
    <n v="45337"/>
    <x v="29"/>
  </r>
  <r>
    <n v="3544892"/>
    <n v="2579"/>
    <n v="2579"/>
    <s v="FRANK, BRANDON"/>
    <x v="526"/>
    <x v="5"/>
    <x v="1"/>
    <d v="2026-06-20T00:00:00"/>
    <m/>
    <m/>
    <x v="18"/>
    <s v="SEA"/>
    <m/>
    <s v="2024-02"/>
    <n v="45337"/>
    <x v="29"/>
  </r>
  <r>
    <n v="3543038"/>
    <n v="2580"/>
    <n v="2580"/>
    <s v="COMBS, CAMERON"/>
    <x v="526"/>
    <x v="8"/>
    <x v="1"/>
    <d v="2026-06-20T00:00:00"/>
    <m/>
    <m/>
    <x v="18"/>
    <s v="CMH"/>
    <m/>
    <s v="2024-02"/>
    <n v="45337"/>
    <x v="29"/>
  </r>
  <r>
    <n v="3555020"/>
    <n v="2581"/>
    <n v="2581"/>
    <s v="MITCHELL JR, DANNY"/>
    <x v="526"/>
    <x v="5"/>
    <x v="1"/>
    <d v="2026-06-20T00:00:00"/>
    <m/>
    <m/>
    <x v="2"/>
    <s v="DFW"/>
    <m/>
    <s v="2024-02"/>
    <n v="45337"/>
    <x v="29"/>
  </r>
  <r>
    <n v="3536469"/>
    <n v="2582"/>
    <n v="2582"/>
    <s v="MISSEL, FREDERICK"/>
    <x v="526"/>
    <x v="0"/>
    <x v="1"/>
    <d v="2026-06-20T00:00:00"/>
    <m/>
    <m/>
    <x v="0"/>
    <s v="TUL"/>
    <m/>
    <s v="2024-02"/>
    <n v="45337"/>
    <x v="29"/>
  </r>
  <r>
    <n v="3554034"/>
    <n v="2583"/>
    <n v="2583"/>
    <s v="HERBERT, JOSHUA"/>
    <x v="526"/>
    <x v="5"/>
    <x v="1"/>
    <d v="2026-06-20T00:00:00"/>
    <m/>
    <m/>
    <x v="3"/>
    <s v="PHX"/>
    <m/>
    <s v="2024-02"/>
    <n v="45337"/>
    <x v="29"/>
  </r>
  <r>
    <n v="3554177"/>
    <n v="2584"/>
    <n v="2584"/>
    <s v="BOWDEN III, WILLIAM"/>
    <x v="526"/>
    <x v="8"/>
    <x v="1"/>
    <d v="2026-06-20T00:00:00"/>
    <m/>
    <m/>
    <x v="12"/>
    <s v="FLL"/>
    <m/>
    <s v="2024-02"/>
    <n v="45337"/>
    <x v="29"/>
  </r>
  <r>
    <n v="3554089"/>
    <n v="2585"/>
    <n v="2585"/>
    <s v="HEITZMAN, SAMUEL"/>
    <x v="526"/>
    <x v="5"/>
    <x v="1"/>
    <d v="2026-06-20T00:00:00"/>
    <m/>
    <m/>
    <x v="8"/>
    <s v="IAD"/>
    <m/>
    <s v="2024-02"/>
    <n v="45337"/>
    <x v="29"/>
  </r>
  <r>
    <n v="3554126"/>
    <n v="2586"/>
    <n v="2586"/>
    <s v="SNYDER, JORDAN"/>
    <x v="526"/>
    <x v="0"/>
    <x v="1"/>
    <d v="2026-06-20T00:00:00"/>
    <m/>
    <m/>
    <x v="12"/>
    <s v="IAH"/>
    <m/>
    <s v="2024-02"/>
    <n v="45337"/>
    <x v="29"/>
  </r>
  <r>
    <n v="3554603"/>
    <n v="2587"/>
    <n v="2587"/>
    <s v="ROJAS SALGADO, DIEGO"/>
    <x v="526"/>
    <x v="8"/>
    <x v="1"/>
    <d v="2026-06-20T00:00:00"/>
    <m/>
    <m/>
    <x v="9"/>
    <s v="TUL"/>
    <m/>
    <s v="2024-02"/>
    <n v="45337"/>
    <x v="29"/>
  </r>
  <r>
    <n v="3553978"/>
    <n v="2588"/>
    <n v="2588"/>
    <s v="BAWCUM, CARTER"/>
    <x v="526"/>
    <x v="8"/>
    <x v="1"/>
    <d v="2026-06-20T00:00:00"/>
    <m/>
    <m/>
    <x v="12"/>
    <s v="BNA"/>
    <m/>
    <s v="2024-02"/>
    <n v="45337"/>
    <x v="29"/>
  </r>
  <r>
    <n v="3554051"/>
    <n v="2589"/>
    <n v="2589"/>
    <s v="PARKER, GRAYSON"/>
    <x v="526"/>
    <x v="5"/>
    <x v="1"/>
    <d v="2026-06-20T00:00:00"/>
    <m/>
    <m/>
    <x v="9"/>
    <s v="GSO"/>
    <m/>
    <s v="2024-02"/>
    <n v="45337"/>
    <x v="29"/>
  </r>
  <r>
    <n v="3555041"/>
    <n v="2590"/>
    <n v="2590"/>
    <s v="OLSEN, CHRISTIAN"/>
    <x v="527"/>
    <x v="4"/>
    <x v="1"/>
    <d v="2026-07-03T00:00:00"/>
    <m/>
    <m/>
    <x v="14"/>
    <s v="PHX"/>
    <m/>
    <s v="2024-02"/>
    <n v="45337"/>
    <x v="29"/>
  </r>
  <r>
    <n v="3555956"/>
    <n v="2591"/>
    <n v="2591"/>
    <s v="BIREV, ROMAN"/>
    <x v="527"/>
    <x v="0"/>
    <x v="1"/>
    <d v="2026-07-03T00:00:00"/>
    <m/>
    <m/>
    <x v="18"/>
    <s v="MDW"/>
    <m/>
    <s v="2024-02"/>
    <n v="45337"/>
    <x v="29"/>
  </r>
  <r>
    <n v="3556271"/>
    <n v="2592"/>
    <n v="2592"/>
    <s v="VOHLAND, PAUL"/>
    <x v="527"/>
    <x v="0"/>
    <x v="1"/>
    <d v="2026-07-03T00:00:00"/>
    <m/>
    <m/>
    <x v="9"/>
    <s v="VNY"/>
    <m/>
    <s v="2024-02"/>
    <n v="45337"/>
    <x v="29"/>
  </r>
  <r>
    <n v="3555038"/>
    <n v="2593"/>
    <n v="2593"/>
    <s v="CALVERT, GREGORY"/>
    <x v="527"/>
    <x v="0"/>
    <x v="1"/>
    <d v="2026-07-03T00:00:00"/>
    <m/>
    <m/>
    <x v="9"/>
    <s v="BWI"/>
    <m/>
    <s v="2024-02"/>
    <n v="45337"/>
    <x v="29"/>
  </r>
  <r>
    <n v="3555039"/>
    <n v="2594"/>
    <n v="2594"/>
    <s v="MAST, JONATHAN"/>
    <x v="527"/>
    <x v="8"/>
    <x v="1"/>
    <d v="2026-07-03T00:00:00"/>
    <m/>
    <m/>
    <x v="9"/>
    <s v="GJT"/>
    <m/>
    <s v="2024-02"/>
    <n v="45337"/>
    <x v="29"/>
  </r>
  <r>
    <n v="3555019"/>
    <n v="2595"/>
    <n v="2595"/>
    <s v="DELACRUZ III, BENJAMIN"/>
    <x v="527"/>
    <x v="0"/>
    <x v="1"/>
    <d v="2026-07-03T00:00:00"/>
    <m/>
    <m/>
    <x v="12"/>
    <s v="TUS"/>
    <m/>
    <s v="2024-02"/>
    <n v="45337"/>
    <x v="29"/>
  </r>
  <r>
    <n v="3555413"/>
    <n v="2596"/>
    <n v="2596"/>
    <s v="HOOGEVEEN, MICAH"/>
    <x v="527"/>
    <x v="5"/>
    <x v="1"/>
    <d v="2026-07-03T00:00:00"/>
    <m/>
    <m/>
    <x v="9"/>
    <s v="DEN"/>
    <m/>
    <s v="2024-02"/>
    <n v="45337"/>
    <x v="29"/>
  </r>
  <r>
    <n v="3555200"/>
    <n v="2597"/>
    <n v="2597"/>
    <s v="SCHUTZENHOFER, REBECCA"/>
    <x v="527"/>
    <x v="0"/>
    <x v="1"/>
    <d v="2026-07-03T00:00:00"/>
    <m/>
    <m/>
    <x v="9"/>
    <s v="OMA"/>
    <m/>
    <s v="2024-02"/>
    <n v="45337"/>
    <x v="29"/>
  </r>
  <r>
    <n v="3555185"/>
    <n v="2598"/>
    <n v="2598"/>
    <s v="TANIS, DAVID"/>
    <x v="527"/>
    <x v="0"/>
    <x v="1"/>
    <d v="2026-07-03T00:00:00"/>
    <m/>
    <m/>
    <x v="3"/>
    <s v="JAN"/>
    <m/>
    <s v="2024-02"/>
    <n v="45337"/>
    <x v="29"/>
  </r>
  <r>
    <n v="3555040"/>
    <n v="2599"/>
    <n v="2599"/>
    <s v="FEYEREISEN, TYLER"/>
    <x v="527"/>
    <x v="4"/>
    <x v="1"/>
    <d v="2026-07-03T00:00:00"/>
    <m/>
    <m/>
    <x v="6"/>
    <s v="MSP"/>
    <m/>
    <s v="2024-02"/>
    <n v="45337"/>
    <x v="29"/>
  </r>
  <r>
    <n v="3554605"/>
    <n v="2600"/>
    <n v="2600"/>
    <s v="VILLAFANI, DIEGO"/>
    <x v="527"/>
    <x v="5"/>
    <x v="1"/>
    <d v="2026-07-03T00:00:00"/>
    <m/>
    <m/>
    <x v="4"/>
    <s v="IAH"/>
    <m/>
    <s v="2024-02"/>
    <n v="45337"/>
    <x v="29"/>
  </r>
  <r>
    <n v="3543086"/>
    <n v="2601"/>
    <n v="2601"/>
    <s v="SIEGER JR, JOHN"/>
    <x v="527"/>
    <x v="5"/>
    <x v="1"/>
    <d v="2026-07-03T00:00:00"/>
    <m/>
    <m/>
    <x v="3"/>
    <s v="SMF"/>
    <m/>
    <s v="2024-02"/>
    <n v="45337"/>
    <x v="29"/>
  </r>
  <r>
    <n v="3543738"/>
    <n v="2602"/>
    <n v="2602"/>
    <s v="SMITH, COLE"/>
    <x v="527"/>
    <x v="5"/>
    <x v="1"/>
    <d v="2026-07-03T00:00:00"/>
    <m/>
    <m/>
    <x v="18"/>
    <s v="PHX"/>
    <m/>
    <s v="2024-02"/>
    <n v="45337"/>
    <x v="29"/>
  </r>
  <r>
    <n v="3555037"/>
    <n v="2603"/>
    <n v="2603"/>
    <s v="O'NEILL, RYAN"/>
    <x v="527"/>
    <x v="5"/>
    <x v="1"/>
    <d v="2026-07-03T00:00:00"/>
    <m/>
    <m/>
    <x v="19"/>
    <s v="BED"/>
    <m/>
    <s v="2024-02"/>
    <n v="45337"/>
    <x v="29"/>
  </r>
  <r>
    <n v="3543731"/>
    <n v="2604"/>
    <n v="2604"/>
    <s v="TURKE, BRADEN"/>
    <x v="527"/>
    <x v="8"/>
    <x v="1"/>
    <d v="2026-07-03T00:00:00"/>
    <m/>
    <m/>
    <x v="18"/>
    <s v="TVC"/>
    <m/>
    <s v="2024-02"/>
    <n v="45337"/>
    <x v="29"/>
  </r>
  <r>
    <n v="3555187"/>
    <n v="2605"/>
    <n v="2605"/>
    <s v="SNYDER, CARTER"/>
    <x v="527"/>
    <x v="5"/>
    <x v="1"/>
    <d v="2026-07-03T00:00:00"/>
    <m/>
    <m/>
    <x v="7"/>
    <s v="ATW"/>
    <m/>
    <s v="2024-02"/>
    <n v="45337"/>
    <x v="29"/>
  </r>
  <r>
    <n v="3563900"/>
    <n v="2606"/>
    <n v="2606"/>
    <s v="ANDERSON, MICHAEL"/>
    <x v="528"/>
    <x v="4"/>
    <x v="1"/>
    <d v="2026-07-17T00:00:00"/>
    <m/>
    <m/>
    <x v="14"/>
    <s v="PHX"/>
    <m/>
    <s v="2024-02"/>
    <n v="45337"/>
    <x v="29"/>
  </r>
  <r>
    <n v="3566123"/>
    <n v="2607"/>
    <n v="2607"/>
    <s v="WASCHER, KIMBERLY"/>
    <x v="528"/>
    <x v="5"/>
    <x v="1"/>
    <d v="2026-07-17T00:00:00"/>
    <m/>
    <m/>
    <x v="11"/>
    <s v="PHX"/>
    <m/>
    <s v="2024-02"/>
    <n v="45337"/>
    <x v="29"/>
  </r>
  <r>
    <n v="3565622"/>
    <n v="2608"/>
    <n v="2608"/>
    <s v="ESTALL, SAMUEL"/>
    <x v="528"/>
    <x v="4"/>
    <x v="1"/>
    <d v="2026-07-17T00:00:00"/>
    <m/>
    <m/>
    <x v="11"/>
    <s v="MHT"/>
    <m/>
    <s v="2024-02"/>
    <n v="45337"/>
    <x v="29"/>
  </r>
  <r>
    <n v="3565954"/>
    <n v="2609"/>
    <n v="2609"/>
    <s v="RUCKER GITTINS, GEORGINA"/>
    <x v="528"/>
    <x v="8"/>
    <x v="1"/>
    <d v="2026-07-17T00:00:00"/>
    <m/>
    <m/>
    <x v="9"/>
    <s v="COS"/>
    <m/>
    <s v="2024-02"/>
    <n v="45337"/>
    <x v="29"/>
  </r>
  <r>
    <n v="3558958"/>
    <n v="2610"/>
    <n v="2610"/>
    <s v="GIBBONS, PETER"/>
    <x v="528"/>
    <x v="0"/>
    <x v="1"/>
    <d v="2026-07-17T00:00:00"/>
    <m/>
    <m/>
    <x v="9"/>
    <s v="SEA"/>
    <m/>
    <s v="2024-02"/>
    <n v="45337"/>
    <x v="29"/>
  </r>
  <r>
    <n v="3563273"/>
    <n v="2611"/>
    <n v="2611"/>
    <s v="VUOLO, ROBERT"/>
    <x v="528"/>
    <x v="4"/>
    <x v="1"/>
    <d v="2026-07-17T00:00:00"/>
    <m/>
    <m/>
    <x v="14"/>
    <s v="SDF"/>
    <m/>
    <s v="2024-02"/>
    <n v="45337"/>
    <x v="29"/>
  </r>
  <r>
    <n v="3564269"/>
    <n v="2612"/>
    <n v="2612"/>
    <s v="STANLEY, MICHAEL"/>
    <x v="528"/>
    <x v="0"/>
    <x v="1"/>
    <d v="2026-07-17T00:00:00"/>
    <m/>
    <m/>
    <x v="12"/>
    <s v="PHX"/>
    <m/>
    <s v="2024-02"/>
    <n v="45337"/>
    <x v="29"/>
  </r>
  <r>
    <n v="3566948"/>
    <n v="2613"/>
    <n v="2613"/>
    <s v="BEAUFRAND, NICHOLAS"/>
    <x v="528"/>
    <x v="4"/>
    <x v="1"/>
    <d v="2026-07-17T00:00:00"/>
    <m/>
    <m/>
    <x v="14"/>
    <s v="PBI"/>
    <m/>
    <s v="2024-02"/>
    <n v="45337"/>
    <x v="29"/>
  </r>
  <r>
    <n v="3563668"/>
    <n v="2614"/>
    <n v="2614"/>
    <s v="SCHEIN, JONATHAN"/>
    <x v="528"/>
    <x v="4"/>
    <x v="1"/>
    <d v="2026-07-17T00:00:00"/>
    <m/>
    <m/>
    <x v="19"/>
    <s v="PDX"/>
    <m/>
    <s v="2024-02"/>
    <n v="45337"/>
    <x v="29"/>
  </r>
  <r>
    <n v="3562789"/>
    <n v="2615"/>
    <n v="2615"/>
    <s v="HASKIN, JOEY"/>
    <x v="528"/>
    <x v="0"/>
    <x v="1"/>
    <d v="2026-07-17T00:00:00"/>
    <m/>
    <m/>
    <x v="12"/>
    <s v="TVC"/>
    <m/>
    <s v="2024-02"/>
    <n v="45337"/>
    <x v="29"/>
  </r>
  <r>
    <n v="3565952"/>
    <n v="2616"/>
    <n v="2616"/>
    <s v="HERNBLOOM, RYAN"/>
    <x v="528"/>
    <x v="5"/>
    <x v="1"/>
    <d v="2026-07-17T00:00:00"/>
    <m/>
    <m/>
    <x v="18"/>
    <s v="DEN"/>
    <m/>
    <s v="2024-02"/>
    <n v="45337"/>
    <x v="29"/>
  </r>
  <r>
    <n v="3565953"/>
    <n v="2617"/>
    <n v="2617"/>
    <s v="BOLT, BRIAN"/>
    <x v="528"/>
    <x v="5"/>
    <x v="1"/>
    <d v="2026-07-17T00:00:00"/>
    <m/>
    <m/>
    <x v="4"/>
    <s v="GRR"/>
    <m/>
    <s v="2024-02"/>
    <n v="45337"/>
    <x v="29"/>
  </r>
  <r>
    <n v="3567288"/>
    <n v="2618"/>
    <n v="2618"/>
    <s v="ALLEN, MATTHEW"/>
    <x v="528"/>
    <x v="4"/>
    <x v="1"/>
    <d v="2026-07-17T00:00:00"/>
    <m/>
    <m/>
    <x v="1"/>
    <s v="STL"/>
    <m/>
    <s v="2024-02"/>
    <n v="45337"/>
    <x v="29"/>
  </r>
  <r>
    <n v="3565554"/>
    <n v="2619"/>
    <n v="2619"/>
    <s v="ROWE, MATTHEW"/>
    <x v="528"/>
    <x v="5"/>
    <x v="1"/>
    <d v="2026-07-17T00:00:00"/>
    <m/>
    <m/>
    <x v="7"/>
    <s v="CLT"/>
    <m/>
    <s v="2024-02"/>
    <n v="45337"/>
    <x v="29"/>
  </r>
  <r>
    <n v="3563669"/>
    <n v="2620"/>
    <n v="2620"/>
    <s v="JOHNSON, KYLE"/>
    <x v="528"/>
    <x v="4"/>
    <x v="1"/>
    <d v="2026-07-17T00:00:00"/>
    <m/>
    <m/>
    <x v="14"/>
    <s v="RNO"/>
    <m/>
    <s v="2024-02"/>
    <n v="45337"/>
    <x v="29"/>
  </r>
  <r>
    <n v="3563666"/>
    <n v="2621"/>
    <n v="2621"/>
    <s v="MCGUIRE, JOHN"/>
    <x v="528"/>
    <x v="0"/>
    <x v="1"/>
    <d v="2026-07-17T00:00:00"/>
    <m/>
    <m/>
    <x v="9"/>
    <s v="ALB"/>
    <m/>
    <s v="2024-02"/>
    <n v="45337"/>
    <x v="29"/>
  </r>
  <r>
    <n v="3558957"/>
    <n v="2622"/>
    <n v="2622"/>
    <s v="RONDEAU, KEVIN"/>
    <x v="528"/>
    <x v="5"/>
    <x v="1"/>
    <d v="2026-07-17T00:00:00"/>
    <m/>
    <m/>
    <x v="12"/>
    <s v="TEB"/>
    <m/>
    <s v="2024-02"/>
    <n v="45337"/>
    <x v="29"/>
  </r>
  <r>
    <n v="3562768"/>
    <n v="2623"/>
    <n v="2623"/>
    <s v="VOITH, PATRICK"/>
    <x v="528"/>
    <x v="4"/>
    <x v="1"/>
    <d v="2026-07-17T00:00:00"/>
    <m/>
    <m/>
    <x v="14"/>
    <s v="TYS"/>
    <m/>
    <s v="2024-02"/>
    <n v="45337"/>
    <x v="29"/>
  </r>
  <r>
    <n v="3563452"/>
    <n v="2624"/>
    <n v="2624"/>
    <s v="COTE, REED"/>
    <x v="528"/>
    <x v="5"/>
    <x v="1"/>
    <d v="2026-07-17T00:00:00"/>
    <m/>
    <m/>
    <x v="4"/>
    <s v="LAX"/>
    <m/>
    <s v="2024-02"/>
    <n v="45337"/>
    <x v="29"/>
  </r>
  <r>
    <n v="3563456"/>
    <n v="2625"/>
    <n v="2625"/>
    <s v="CARUCCIO, FRANK"/>
    <x v="528"/>
    <x v="0"/>
    <x v="1"/>
    <d v="2026-07-17T00:00:00"/>
    <m/>
    <m/>
    <x v="9"/>
    <s v="CAE"/>
    <m/>
    <s v="2024-02"/>
    <n v="45337"/>
    <x v="29"/>
  </r>
  <r>
    <n v="3563434"/>
    <n v="2626"/>
    <n v="2626"/>
    <s v="HUNSINGER, JOSEPH"/>
    <x v="528"/>
    <x v="8"/>
    <x v="1"/>
    <d v="2026-07-17T00:00:00"/>
    <m/>
    <m/>
    <x v="9"/>
    <s v="MOB"/>
    <m/>
    <s v="2024-02"/>
    <n v="45337"/>
    <x v="29"/>
  </r>
  <r>
    <n v="3563458"/>
    <n v="2627"/>
    <n v="2627"/>
    <s v="CROSS, SHAWN"/>
    <x v="528"/>
    <x v="5"/>
    <x v="1"/>
    <d v="2026-07-17T00:00:00"/>
    <m/>
    <m/>
    <x v="7"/>
    <s v="DAB"/>
    <m/>
    <s v="2024-02"/>
    <n v="45337"/>
    <x v="29"/>
  </r>
  <r>
    <n v="3563393"/>
    <n v="2628"/>
    <n v="2628"/>
    <s v="GREENLEE, ALEXANDER"/>
    <x v="528"/>
    <x v="8"/>
    <x v="1"/>
    <d v="2026-07-17T00:00:00"/>
    <m/>
    <m/>
    <x v="12"/>
    <s v="OKC"/>
    <m/>
    <s v="2024-02"/>
    <n v="45337"/>
    <x v="29"/>
  </r>
  <r>
    <n v="3562788"/>
    <n v="2629"/>
    <n v="2629"/>
    <s v="DE SABOYA JERONIMO, DIEGO"/>
    <x v="528"/>
    <x v="8"/>
    <x v="1"/>
    <d v="2026-07-17T00:00:00"/>
    <m/>
    <m/>
    <x v="9"/>
    <s v="MCO"/>
    <m/>
    <s v="2024-02"/>
    <n v="45337"/>
    <x v="29"/>
  </r>
  <r>
    <n v="3563667"/>
    <n v="2630"/>
    <n v="2630"/>
    <s v="BEN MAJED, JENNIFER"/>
    <x v="528"/>
    <x v="8"/>
    <x v="1"/>
    <d v="2026-07-17T00:00:00"/>
    <m/>
    <m/>
    <x v="3"/>
    <s v="DEN"/>
    <m/>
    <s v="2024-02"/>
    <n v="45337"/>
    <x v="29"/>
  </r>
  <r>
    <n v="3558955"/>
    <n v="2631"/>
    <n v="2631"/>
    <s v="GRAHAM, JACKSON"/>
    <x v="528"/>
    <x v="5"/>
    <x v="1"/>
    <d v="2026-07-17T00:00:00"/>
    <m/>
    <m/>
    <x v="14"/>
    <s v="SAV"/>
    <m/>
    <s v="2024-02"/>
    <n v="45337"/>
    <x v="29"/>
  </r>
  <r>
    <n v="3558956"/>
    <n v="2632"/>
    <n v="2632"/>
    <s v="BURCHILL, TAYLOR"/>
    <x v="528"/>
    <x v="8"/>
    <x v="1"/>
    <d v="2026-07-17T00:00:00"/>
    <m/>
    <m/>
    <x v="12"/>
    <s v="FAR"/>
    <m/>
    <s v="2024-02"/>
    <n v="45337"/>
    <x v="29"/>
  </r>
  <r>
    <n v="3563454"/>
    <n v="2633"/>
    <n v="2633"/>
    <s v="COLLINS, RYAN"/>
    <x v="528"/>
    <x v="8"/>
    <x v="1"/>
    <d v="2026-07-17T00:00:00"/>
    <m/>
    <m/>
    <x v="3"/>
    <s v="DAL"/>
    <m/>
    <s v="2024-02"/>
    <n v="45337"/>
    <x v="29"/>
  </r>
  <r>
    <n v="3562771"/>
    <n v="2634"/>
    <n v="2634"/>
    <s v="AHN, SEUNGKYUN"/>
    <x v="528"/>
    <x v="0"/>
    <x v="1"/>
    <d v="2026-07-17T00:00:00"/>
    <m/>
    <m/>
    <x v="19"/>
    <s v="SAN"/>
    <m/>
    <s v="2024-02"/>
    <n v="45337"/>
    <x v="29"/>
  </r>
  <r>
    <n v="3565951"/>
    <n v="2635"/>
    <n v="2635"/>
    <s v="WEHNER, LAUREN"/>
    <x v="528"/>
    <x v="8"/>
    <x v="1"/>
    <d v="2026-07-17T00:00:00"/>
    <m/>
    <m/>
    <x v="9"/>
    <s v="PNS"/>
    <m/>
    <s v="2024-02"/>
    <n v="45337"/>
    <x v="29"/>
  </r>
  <r>
    <n v="3563457"/>
    <n v="2636"/>
    <n v="2636"/>
    <s v="HIETT, JAKOB"/>
    <x v="528"/>
    <x v="5"/>
    <x v="1"/>
    <d v="2026-07-17T00:00:00"/>
    <m/>
    <m/>
    <x v="18"/>
    <s v="SEA"/>
    <m/>
    <s v="2024-02"/>
    <n v="45337"/>
    <x v="29"/>
  </r>
  <r>
    <n v="3562770"/>
    <n v="2637"/>
    <n v="2637"/>
    <s v="SATTERLEE, NICHOLAS"/>
    <x v="528"/>
    <x v="8"/>
    <x v="1"/>
    <d v="2026-07-17T00:00:00"/>
    <m/>
    <m/>
    <x v="9"/>
    <s v="DAL"/>
    <m/>
    <s v="2024-02"/>
    <n v="45337"/>
    <x v="29"/>
  </r>
  <r>
    <n v="3565541"/>
    <n v="2638"/>
    <n v="2638"/>
    <s v="MATTINGLY, EVAN"/>
    <x v="528"/>
    <x v="5"/>
    <x v="1"/>
    <d v="2026-07-17T00:00:00"/>
    <m/>
    <m/>
    <x v="18"/>
    <s v="MCI"/>
    <m/>
    <s v="2024-02"/>
    <n v="45337"/>
    <x v="29"/>
  </r>
  <r>
    <n v="3562804"/>
    <n v="2639"/>
    <n v="2639"/>
    <s v="LIGGET, KEVIN"/>
    <x v="528"/>
    <x v="8"/>
    <x v="1"/>
    <d v="2026-07-17T00:00:00"/>
    <m/>
    <m/>
    <x v="12"/>
    <s v="CMH"/>
    <m/>
    <s v="2024-02"/>
    <n v="45337"/>
    <x v="29"/>
  </r>
  <r>
    <n v="3564271"/>
    <n v="2640"/>
    <n v="2640"/>
    <s v="REAVIS, HARRISON"/>
    <x v="528"/>
    <x v="8"/>
    <x v="1"/>
    <d v="2026-07-17T00:00:00"/>
    <m/>
    <m/>
    <x v="18"/>
    <s v="SEA"/>
    <m/>
    <s v="2024-02"/>
    <n v="45337"/>
    <x v="29"/>
  </r>
  <r>
    <n v="3565542"/>
    <n v="2641"/>
    <n v="2641"/>
    <s v="DI PIETRO, DAWSEN"/>
    <x v="528"/>
    <x v="8"/>
    <x v="1"/>
    <d v="2026-07-17T00:00:00"/>
    <m/>
    <m/>
    <x v="12"/>
    <s v="DAL"/>
    <m/>
    <s v="2024-02"/>
    <n v="45337"/>
    <x v="29"/>
  </r>
  <r>
    <n v="3563272"/>
    <n v="2642"/>
    <n v="2642"/>
    <s v="LOWRY, JAMISON"/>
    <x v="528"/>
    <x v="8"/>
    <x v="1"/>
    <d v="2026-07-17T00:00:00"/>
    <m/>
    <m/>
    <x v="12"/>
    <s v="IAH"/>
    <m/>
    <s v="2024-02"/>
    <n v="45337"/>
    <x v="29"/>
  </r>
  <r>
    <n v="3563670"/>
    <n v="2643"/>
    <n v="2643"/>
    <s v="O'NEIL, TREVOR"/>
    <x v="528"/>
    <x v="5"/>
    <x v="1"/>
    <d v="2026-07-17T00:00:00"/>
    <m/>
    <m/>
    <x v="4"/>
    <s v="ROC"/>
    <m/>
    <s v="2024-02"/>
    <n v="45337"/>
    <x v="29"/>
  </r>
  <r>
    <n v="3565556"/>
    <n v="2644"/>
    <n v="2644"/>
    <s v="JOHNS, TIMOTHY"/>
    <x v="528"/>
    <x v="5"/>
    <x v="1"/>
    <d v="2026-07-17T00:00:00"/>
    <m/>
    <m/>
    <x v="16"/>
    <s v="CMH"/>
    <m/>
    <s v="2024-02"/>
    <n v="45337"/>
    <x v="29"/>
  </r>
  <r>
    <n v="3564270"/>
    <n v="2645"/>
    <n v="2645"/>
    <s v="ALTREE, CARSON"/>
    <x v="528"/>
    <x v="8"/>
    <x v="1"/>
    <d v="2026-07-17T00:00:00"/>
    <m/>
    <m/>
    <x v="0"/>
    <s v="SNA"/>
    <m/>
    <s v="2024-02"/>
    <n v="45337"/>
    <x v="29"/>
  </r>
  <r>
    <n v="3563455"/>
    <n v="2646"/>
    <n v="2646"/>
    <s v="FRICK, MATTHEW"/>
    <x v="528"/>
    <x v="8"/>
    <x v="1"/>
    <d v="2026-07-17T00:00:00"/>
    <m/>
    <m/>
    <x v="9"/>
    <s v="MCI"/>
    <m/>
    <s v="2024-02"/>
    <n v="45337"/>
    <x v="29"/>
  </r>
  <r>
    <n v="3563433"/>
    <n v="2647"/>
    <n v="2647"/>
    <s v="MURATORE, JAMES"/>
    <x v="528"/>
    <x v="8"/>
    <x v="1"/>
    <d v="2026-07-17T00:00:00"/>
    <m/>
    <m/>
    <x v="10"/>
    <s v="ISP"/>
    <m/>
    <s v="2024-02"/>
    <n v="45337"/>
    <x v="29"/>
  </r>
  <r>
    <n v="3564989"/>
    <n v="2648"/>
    <n v="2648"/>
    <s v="PRICE, JEREMY"/>
    <x v="529"/>
    <x v="8"/>
    <x v="1"/>
    <d v="2026-08-01T00:00:00"/>
    <m/>
    <m/>
    <x v="9"/>
    <s v="FSD"/>
    <m/>
    <s v="2024-02"/>
    <n v="45337"/>
    <x v="29"/>
  </r>
  <r>
    <n v="3567466"/>
    <n v="2649"/>
    <n v="2649"/>
    <s v="ZADIGAN, MATTHEW"/>
    <x v="529"/>
    <x v="5"/>
    <x v="1"/>
    <d v="2026-08-01T00:00:00"/>
    <m/>
    <m/>
    <x v="14"/>
    <s v="DEN"/>
    <m/>
    <s v="2024-02"/>
    <n v="45337"/>
    <x v="29"/>
  </r>
  <r>
    <n v="3566822"/>
    <n v="2650"/>
    <n v="2650"/>
    <s v="RYAN, PATRICK"/>
    <x v="529"/>
    <x v="8"/>
    <x v="1"/>
    <d v="2026-08-01T00:00:00"/>
    <m/>
    <m/>
    <x v="1"/>
    <s v="PDX"/>
    <m/>
    <s v="2024-02"/>
    <n v="45337"/>
    <x v="29"/>
  </r>
  <r>
    <n v="3559195"/>
    <n v="2651"/>
    <n v="2651"/>
    <s v="HAMMOND, WADE"/>
    <x v="529"/>
    <x v="4"/>
    <x v="1"/>
    <d v="2026-08-01T00:00:00"/>
    <m/>
    <m/>
    <x v="14"/>
    <s v="MSY"/>
    <m/>
    <s v="2024-02"/>
    <n v="45337"/>
    <x v="29"/>
  </r>
  <r>
    <n v="3564990"/>
    <n v="2652"/>
    <n v="2652"/>
    <s v="PEPPERMAN, JON"/>
    <x v="529"/>
    <x v="0"/>
    <x v="1"/>
    <d v="2026-08-01T00:00:00"/>
    <m/>
    <m/>
    <x v="9"/>
    <s v="EWN"/>
    <m/>
    <s v="2024-02"/>
    <n v="45337"/>
    <x v="29"/>
  </r>
  <r>
    <n v="3566348"/>
    <n v="2653"/>
    <n v="2653"/>
    <s v="BASUWAIDAN, MOHAMMED"/>
    <x v="529"/>
    <x v="8"/>
    <x v="1"/>
    <d v="2026-08-01T00:00:00"/>
    <m/>
    <m/>
    <x v="9"/>
    <s v="FLL"/>
    <m/>
    <s v="2024-02"/>
    <n v="45337"/>
    <x v="29"/>
  </r>
  <r>
    <n v="3564963"/>
    <n v="2654"/>
    <n v="2654"/>
    <s v="BROWN, ERIC"/>
    <x v="529"/>
    <x v="5"/>
    <x v="1"/>
    <d v="2026-08-01T00:00:00"/>
    <m/>
    <m/>
    <x v="12"/>
    <s v="BLI"/>
    <m/>
    <s v="2024-02"/>
    <n v="45337"/>
    <x v="29"/>
  </r>
  <r>
    <n v="3564991"/>
    <n v="2655"/>
    <n v="2655"/>
    <s v="TAN, KHENG MENG JUSTIN"/>
    <x v="529"/>
    <x v="4"/>
    <x v="1"/>
    <d v="2026-08-01T00:00:00"/>
    <m/>
    <m/>
    <x v="18"/>
    <s v="DAB"/>
    <m/>
    <s v="2024-02"/>
    <n v="45337"/>
    <x v="29"/>
  </r>
  <r>
    <n v="3564946"/>
    <n v="2656"/>
    <n v="2656"/>
    <s v="COLLINS, CHRISTOPHER"/>
    <x v="529"/>
    <x v="8"/>
    <x v="1"/>
    <d v="2026-08-01T00:00:00"/>
    <m/>
    <m/>
    <x v="12"/>
    <s v="TPA"/>
    <m/>
    <s v="2024-02"/>
    <n v="45337"/>
    <x v="29"/>
  </r>
  <r>
    <n v="3564992"/>
    <n v="2657"/>
    <n v="2657"/>
    <s v="ANDERSON, KREG"/>
    <x v="529"/>
    <x v="8"/>
    <x v="1"/>
    <d v="2026-08-01T00:00:00"/>
    <m/>
    <m/>
    <x v="18"/>
    <s v="FAR"/>
    <m/>
    <s v="2024-02"/>
    <n v="45337"/>
    <x v="29"/>
  </r>
  <r>
    <n v="3564945"/>
    <n v="2658"/>
    <n v="2658"/>
    <s v="SPRINGER, ALLYSON"/>
    <x v="529"/>
    <x v="0"/>
    <x v="1"/>
    <d v="2026-08-01T00:00:00"/>
    <m/>
    <m/>
    <x v="18"/>
    <s v="DFW"/>
    <m/>
    <s v="2024-02"/>
    <n v="45337"/>
    <x v="29"/>
  </r>
  <r>
    <n v="3565972"/>
    <n v="2659"/>
    <n v="2659"/>
    <s v="TYER, LARRY"/>
    <x v="529"/>
    <x v="8"/>
    <x v="1"/>
    <d v="2026-08-01T00:00:00"/>
    <m/>
    <m/>
    <x v="10"/>
    <s v="TPA"/>
    <m/>
    <s v="2024-02"/>
    <n v="45337"/>
    <x v="29"/>
  </r>
  <r>
    <n v="3564964"/>
    <n v="2660"/>
    <n v="2660"/>
    <s v="MARCHKY, PAUL"/>
    <x v="529"/>
    <x v="0"/>
    <x v="1"/>
    <d v="2026-08-01T00:00:00"/>
    <m/>
    <m/>
    <x v="12"/>
    <s v="CLE"/>
    <m/>
    <s v="2024-02"/>
    <n v="45337"/>
    <x v="29"/>
  </r>
  <r>
    <n v="3565986"/>
    <n v="2661"/>
    <n v="2661"/>
    <s v="MISSALL, ZOE"/>
    <x v="529"/>
    <x v="8"/>
    <x v="1"/>
    <d v="2026-08-01T00:00:00"/>
    <m/>
    <m/>
    <x v="4"/>
    <s v="ROC"/>
    <m/>
    <s v="2024-02"/>
    <n v="45337"/>
    <x v="29"/>
  </r>
  <r>
    <n v="3565008"/>
    <n v="2662"/>
    <n v="2662"/>
    <s v="DECOURSEY, MAXWELL"/>
    <x v="529"/>
    <x v="8"/>
    <x v="1"/>
    <d v="2026-08-01T00:00:00"/>
    <m/>
    <m/>
    <x v="2"/>
    <s v="CMH"/>
    <m/>
    <s v="2024-02"/>
    <n v="45337"/>
    <x v="29"/>
  </r>
  <r>
    <n v="3564962"/>
    <n v="2663"/>
    <n v="2663"/>
    <s v="HUGHES, JACOB"/>
    <x v="529"/>
    <x v="5"/>
    <x v="1"/>
    <d v="2026-08-01T00:00:00"/>
    <m/>
    <m/>
    <x v="20"/>
    <s v="IAH"/>
    <m/>
    <s v="2024-02"/>
    <n v="45337"/>
    <x v="29"/>
  </r>
  <r>
    <n v="3565970"/>
    <n v="2664"/>
    <n v="2664"/>
    <s v="RICHARDS, CLAYTON"/>
    <x v="529"/>
    <x v="0"/>
    <x v="1"/>
    <d v="2026-08-01T00:00:00"/>
    <m/>
    <m/>
    <x v="16"/>
    <s v="OKC"/>
    <m/>
    <s v="2024-02"/>
    <n v="45337"/>
    <x v="29"/>
  </r>
  <r>
    <n v="3565971"/>
    <n v="2665"/>
    <n v="2665"/>
    <s v="HACHENSKI, JORDAN"/>
    <x v="529"/>
    <x v="8"/>
    <x v="1"/>
    <d v="2026-08-01T00:00:00"/>
    <m/>
    <m/>
    <x v="7"/>
    <s v="TVC"/>
    <m/>
    <s v="2024-02"/>
    <n v="45337"/>
    <x v="29"/>
  </r>
  <r>
    <n v="3574201"/>
    <n v="2666"/>
    <n v="2666"/>
    <s v="PATTILLO, JON"/>
    <x v="530"/>
    <x v="4"/>
    <x v="1"/>
    <d v="2026-08-15T00:00:00"/>
    <m/>
    <m/>
    <x v="5"/>
    <s v="IAD"/>
    <m/>
    <s v="2024-02"/>
    <n v="45337"/>
    <x v="29"/>
  </r>
  <r>
    <n v="3568900"/>
    <n v="2667"/>
    <n v="2667"/>
    <s v="ROLO, BRUNO"/>
    <x v="530"/>
    <x v="0"/>
    <x v="1"/>
    <d v="2026-08-15T00:00:00"/>
    <m/>
    <m/>
    <x v="5"/>
    <s v="PSP"/>
    <m/>
    <s v="2024-02"/>
    <n v="45337"/>
    <x v="29"/>
  </r>
  <r>
    <n v="1644870"/>
    <n v="2668"/>
    <n v="2668"/>
    <s v="WITHORN, MICHAEL"/>
    <x v="530"/>
    <x v="4"/>
    <x v="1"/>
    <d v="2026-08-15T00:00:00"/>
    <m/>
    <m/>
    <x v="7"/>
    <s v="RSW"/>
    <m/>
    <s v="2024-02"/>
    <n v="45337"/>
    <x v="29"/>
  </r>
  <r>
    <n v="3576750"/>
    <n v="2669"/>
    <n v="2669"/>
    <s v="MARTIN, MICHAEL"/>
    <x v="530"/>
    <x v="4"/>
    <x v="1"/>
    <d v="2026-08-15T00:00:00"/>
    <m/>
    <m/>
    <x v="6"/>
    <s v="SLC"/>
    <m/>
    <s v="2024-02"/>
    <n v="45337"/>
    <x v="29"/>
  </r>
  <r>
    <n v="3574922"/>
    <n v="2670"/>
    <n v="2670"/>
    <s v="DAY, THOMAS"/>
    <x v="530"/>
    <x v="0"/>
    <x v="1"/>
    <d v="2026-08-15T00:00:00"/>
    <m/>
    <m/>
    <x v="9"/>
    <s v="BHM"/>
    <m/>
    <s v="2024-02"/>
    <n v="45337"/>
    <x v="29"/>
  </r>
  <r>
    <n v="3575506"/>
    <n v="2671"/>
    <n v="2671"/>
    <s v="WEISZ, ADRIAN"/>
    <x v="530"/>
    <x v="5"/>
    <x v="1"/>
    <d v="2026-08-15T00:00:00"/>
    <m/>
    <m/>
    <x v="1"/>
    <s v="SNA"/>
    <m/>
    <s v="2024-02"/>
    <n v="45337"/>
    <x v="29"/>
  </r>
  <r>
    <n v="3573893"/>
    <n v="2672"/>
    <n v="2672"/>
    <s v="FUENMAYOR CASTELLANO, FRANCISCO"/>
    <x v="530"/>
    <x v="4"/>
    <x v="1"/>
    <d v="2026-08-15T00:00:00"/>
    <m/>
    <m/>
    <x v="7"/>
    <s v="RDU"/>
    <m/>
    <s v="2024-02"/>
    <n v="45337"/>
    <x v="29"/>
  </r>
  <r>
    <n v="3573845"/>
    <n v="2673"/>
    <n v="2673"/>
    <s v="SHERWOOD, BRUCE"/>
    <x v="530"/>
    <x v="5"/>
    <x v="1"/>
    <d v="2026-08-15T00:00:00"/>
    <m/>
    <m/>
    <x v="12"/>
    <s v="TLH"/>
    <m/>
    <s v="2024-02"/>
    <n v="45337"/>
    <x v="29"/>
  </r>
  <r>
    <n v="3572392"/>
    <n v="2674"/>
    <n v="2674"/>
    <s v="WALKER, TRENT"/>
    <x v="530"/>
    <x v="5"/>
    <x v="1"/>
    <d v="2026-08-15T00:00:00"/>
    <m/>
    <m/>
    <x v="2"/>
    <s v="ICT"/>
    <m/>
    <s v="2024-02"/>
    <n v="45337"/>
    <x v="29"/>
  </r>
  <r>
    <n v="3574012"/>
    <n v="2675"/>
    <n v="2675"/>
    <s v="SANNIKOVA, OLGA"/>
    <x v="530"/>
    <x v="8"/>
    <x v="1"/>
    <d v="2026-08-15T00:00:00"/>
    <m/>
    <m/>
    <x v="11"/>
    <s v="VNY"/>
    <m/>
    <s v="2024-02"/>
    <n v="45337"/>
    <x v="29"/>
  </r>
  <r>
    <n v="3575509"/>
    <n v="2676"/>
    <n v="2676"/>
    <s v="MANNING, NATHAN"/>
    <x v="530"/>
    <x v="0"/>
    <x v="1"/>
    <d v="2026-08-15T00:00:00"/>
    <m/>
    <m/>
    <x v="12"/>
    <s v="TPA"/>
    <m/>
    <s v="2024-02"/>
    <n v="45337"/>
    <x v="29"/>
  </r>
  <r>
    <n v="3572721"/>
    <n v="2677"/>
    <n v="2677"/>
    <s v="LANE, JORDAN"/>
    <x v="530"/>
    <x v="8"/>
    <x v="1"/>
    <d v="2026-08-15T00:00:00"/>
    <m/>
    <m/>
    <x v="1"/>
    <s v="BIL"/>
    <m/>
    <s v="2024-02"/>
    <n v="45337"/>
    <x v="29"/>
  </r>
  <r>
    <n v="3572394"/>
    <n v="2678"/>
    <n v="2678"/>
    <s v="BETHMANN, TRAVIS"/>
    <x v="530"/>
    <x v="4"/>
    <x v="1"/>
    <d v="2026-08-15T00:00:00"/>
    <m/>
    <m/>
    <x v="9"/>
    <s v="ABQ"/>
    <m/>
    <s v="2024-02"/>
    <n v="45337"/>
    <x v="29"/>
  </r>
  <r>
    <n v="3574039"/>
    <n v="2679"/>
    <n v="2679"/>
    <s v="CARBAUGH, RUSTY"/>
    <x v="530"/>
    <x v="5"/>
    <x v="1"/>
    <d v="2026-08-15T00:00:00"/>
    <m/>
    <m/>
    <x v="15"/>
    <s v="ICT"/>
    <m/>
    <s v="2024-02"/>
    <n v="45337"/>
    <x v="29"/>
  </r>
  <r>
    <n v="3574964"/>
    <n v="2680"/>
    <n v="2680"/>
    <s v="JOSLIN, SAMUEL"/>
    <x v="530"/>
    <x v="8"/>
    <x v="1"/>
    <d v="2026-08-15T00:00:00"/>
    <m/>
    <m/>
    <x v="16"/>
    <s v="DAB"/>
    <m/>
    <s v="2024-02"/>
    <n v="45337"/>
    <x v="29"/>
  </r>
  <r>
    <n v="3571606"/>
    <n v="2681"/>
    <n v="2681"/>
    <s v="ALBERT, AUSTEN"/>
    <x v="530"/>
    <x v="5"/>
    <x v="1"/>
    <d v="2026-08-15T00:00:00"/>
    <m/>
    <m/>
    <x v="18"/>
    <s v="DAL"/>
    <m/>
    <s v="2024-02"/>
    <n v="45337"/>
    <x v="29"/>
  </r>
  <r>
    <n v="3575905"/>
    <n v="2682"/>
    <n v="2682"/>
    <s v="GRAY, CODY"/>
    <x v="530"/>
    <x v="5"/>
    <x v="1"/>
    <d v="2026-08-15T00:00:00"/>
    <m/>
    <m/>
    <x v="16"/>
    <s v="DEN"/>
    <m/>
    <s v="2024-02"/>
    <n v="45337"/>
    <x v="29"/>
  </r>
  <r>
    <n v="3572393"/>
    <n v="2683"/>
    <n v="2683"/>
    <s v="FLEMING, JOEL"/>
    <x v="530"/>
    <x v="5"/>
    <x v="1"/>
    <d v="2026-08-15T00:00:00"/>
    <m/>
    <m/>
    <x v="6"/>
    <s v="CMH"/>
    <m/>
    <s v="2024-02"/>
    <n v="45337"/>
    <x v="29"/>
  </r>
  <r>
    <n v="3573050"/>
    <n v="2684"/>
    <n v="2684"/>
    <s v="HARBERTS, CASEY"/>
    <x v="530"/>
    <x v="0"/>
    <x v="1"/>
    <d v="2026-08-15T00:00:00"/>
    <m/>
    <m/>
    <x v="5"/>
    <s v="SEA"/>
    <m/>
    <s v="2024-02"/>
    <n v="45337"/>
    <x v="29"/>
  </r>
  <r>
    <n v="3575621"/>
    <n v="2685"/>
    <n v="2685"/>
    <s v="CAMPBELL, BRANDON"/>
    <x v="530"/>
    <x v="8"/>
    <x v="1"/>
    <d v="2026-08-15T00:00:00"/>
    <m/>
    <m/>
    <x v="18"/>
    <s v="AGS"/>
    <m/>
    <s v="2024-02"/>
    <n v="45337"/>
    <x v="29"/>
  </r>
  <r>
    <n v="3573844"/>
    <n v="2686"/>
    <n v="2686"/>
    <s v="ZAMPINO, TYLER"/>
    <x v="530"/>
    <x v="8"/>
    <x v="1"/>
    <d v="2026-08-15T00:00:00"/>
    <m/>
    <m/>
    <x v="2"/>
    <s v="TPA"/>
    <m/>
    <s v="2024-02"/>
    <n v="45337"/>
    <x v="29"/>
  </r>
  <r>
    <n v="3574521"/>
    <n v="2687"/>
    <n v="2687"/>
    <s v="CASSANO, NATHAN"/>
    <x v="530"/>
    <x v="5"/>
    <x v="1"/>
    <d v="2026-08-15T00:00:00"/>
    <m/>
    <m/>
    <x v="11"/>
    <s v="PIT"/>
    <m/>
    <s v="2024-02"/>
    <n v="45337"/>
    <x v="29"/>
  </r>
  <r>
    <n v="3573894"/>
    <n v="2688"/>
    <n v="2688"/>
    <s v="PATTERSON, SCOTT"/>
    <x v="530"/>
    <x v="5"/>
    <x v="1"/>
    <d v="2026-08-15T00:00:00"/>
    <m/>
    <m/>
    <x v="22"/>
    <s v="SNA"/>
    <m/>
    <s v="2024-02"/>
    <n v="45337"/>
    <x v="29"/>
  </r>
  <r>
    <n v="3575507"/>
    <n v="2689"/>
    <n v="2689"/>
    <s v="HORNICK, MASON"/>
    <x v="530"/>
    <x v="5"/>
    <x v="1"/>
    <d v="2026-08-15T00:00:00"/>
    <m/>
    <m/>
    <x v="1"/>
    <s v="DAL"/>
    <m/>
    <s v="2024-02"/>
    <n v="45337"/>
    <x v="29"/>
  </r>
  <r>
    <n v="3568980"/>
    <n v="2690"/>
    <n v="2690"/>
    <s v="BENDER, MICHAEL"/>
    <x v="530"/>
    <x v="5"/>
    <x v="1"/>
    <d v="2026-08-15T00:00:00"/>
    <m/>
    <m/>
    <x v="10"/>
    <s v="FWA"/>
    <m/>
    <s v="2024-02"/>
    <n v="45337"/>
    <x v="29"/>
  </r>
  <r>
    <n v="3574202"/>
    <n v="2691"/>
    <n v="2691"/>
    <s v="PAPESH, CRYSTA"/>
    <x v="530"/>
    <x v="4"/>
    <x v="1"/>
    <d v="2026-08-15T00:00:00"/>
    <m/>
    <m/>
    <x v="9"/>
    <s v="EUG"/>
    <m/>
    <s v="2024-02"/>
    <n v="45337"/>
    <x v="29"/>
  </r>
  <r>
    <n v="3568997"/>
    <n v="2692"/>
    <n v="2692"/>
    <s v="STUKEL, MYCHAL"/>
    <x v="530"/>
    <x v="8"/>
    <x v="1"/>
    <d v="2026-08-15T00:00:00"/>
    <m/>
    <m/>
    <x v="2"/>
    <s v="TUS"/>
    <m/>
    <s v="2024-02"/>
    <n v="45337"/>
    <x v="29"/>
  </r>
  <r>
    <n v="3573895"/>
    <n v="2693"/>
    <n v="2693"/>
    <s v="WILLIAMS, COOPER"/>
    <x v="530"/>
    <x v="8"/>
    <x v="1"/>
    <d v="2026-08-15T00:00:00"/>
    <m/>
    <m/>
    <x v="2"/>
    <s v="MLB"/>
    <m/>
    <s v="2024-02"/>
    <n v="45337"/>
    <x v="29"/>
  </r>
  <r>
    <n v="3578025"/>
    <n v="2694"/>
    <n v="2694"/>
    <s v="CHRISOS, DOMINIC"/>
    <x v="531"/>
    <x v="4"/>
    <x v="1"/>
    <d v="2026-09-05T00:00:00"/>
    <m/>
    <m/>
    <x v="9"/>
    <s v="CLT"/>
    <m/>
    <s v="2024-02"/>
    <n v="45337"/>
    <x v="29"/>
  </r>
  <r>
    <n v="3578777"/>
    <n v="2695"/>
    <n v="2695"/>
    <s v="WALDIE, CAREY"/>
    <x v="531"/>
    <x v="8"/>
    <x v="1"/>
    <d v="2026-09-05T00:00:00"/>
    <m/>
    <m/>
    <x v="9"/>
    <s v="TVC"/>
    <m/>
    <s v="2024-02"/>
    <n v="45337"/>
    <x v="29"/>
  </r>
  <r>
    <n v="3584821"/>
    <n v="2696"/>
    <n v="2696"/>
    <s v="CHARBONNEAU, DAVID"/>
    <x v="531"/>
    <x v="4"/>
    <x v="1"/>
    <d v="2026-09-05T00:00:00"/>
    <m/>
    <m/>
    <x v="9"/>
    <s v="IAH"/>
    <m/>
    <s v="2024-02"/>
    <n v="45337"/>
    <x v="29"/>
  </r>
  <r>
    <n v="3578026"/>
    <n v="2697"/>
    <n v="2697"/>
    <s v="FLORES, DAVID"/>
    <x v="531"/>
    <x v="5"/>
    <x v="1"/>
    <d v="2026-09-05T00:00:00"/>
    <m/>
    <m/>
    <x v="10"/>
    <s v="OMA"/>
    <m/>
    <s v="2024-02"/>
    <n v="45337"/>
    <x v="29"/>
  </r>
  <r>
    <n v="3585159"/>
    <n v="2698"/>
    <n v="2698"/>
    <s v="OPPEDAL, MICHAEL"/>
    <x v="531"/>
    <x v="0"/>
    <x v="1"/>
    <d v="2026-09-05T00:00:00"/>
    <m/>
    <m/>
    <x v="2"/>
    <s v="COS"/>
    <m/>
    <s v="2024-02"/>
    <n v="45337"/>
    <x v="29"/>
  </r>
  <r>
    <n v="3578554"/>
    <n v="2699"/>
    <n v="2699"/>
    <s v="SANDERS JR, JEFFREY"/>
    <x v="531"/>
    <x v="4"/>
    <x v="1"/>
    <d v="2026-09-05T00:00:00"/>
    <m/>
    <m/>
    <x v="4"/>
    <s v="BNA"/>
    <m/>
    <s v="2024-02"/>
    <n v="45337"/>
    <x v="29"/>
  </r>
  <r>
    <n v="3584822"/>
    <n v="2700"/>
    <n v="2700"/>
    <s v="HARTLEY, JOHN"/>
    <x v="531"/>
    <x v="0"/>
    <x v="1"/>
    <d v="2026-09-05T00:00:00"/>
    <m/>
    <m/>
    <x v="16"/>
    <s v="MCO"/>
    <m/>
    <s v="2024-02"/>
    <n v="45337"/>
    <x v="29"/>
  </r>
  <r>
    <n v="3578382"/>
    <n v="2701"/>
    <n v="2701"/>
    <s v="BALLARD, RICHARD"/>
    <x v="531"/>
    <x v="0"/>
    <x v="1"/>
    <d v="2026-09-05T00:00:00"/>
    <m/>
    <m/>
    <x v="9"/>
    <s v="VPS"/>
    <m/>
    <s v="2024-02"/>
    <n v="45337"/>
    <x v="29"/>
  </r>
  <r>
    <n v="3586899"/>
    <n v="2702"/>
    <n v="2702"/>
    <s v="AUCOIN, CHADWICK"/>
    <x v="531"/>
    <x v="0"/>
    <x v="1"/>
    <d v="2026-09-05T00:00:00"/>
    <m/>
    <m/>
    <x v="18"/>
    <s v="MHT"/>
    <m/>
    <s v="2024-02"/>
    <n v="45337"/>
    <x v="29"/>
  </r>
  <r>
    <n v="3581210"/>
    <n v="2703"/>
    <n v="2703"/>
    <s v="USSUTTERI, NURUDEEN"/>
    <x v="531"/>
    <x v="8"/>
    <x v="1"/>
    <d v="2026-09-05T00:00:00"/>
    <m/>
    <m/>
    <x v="8"/>
    <s v="PDX"/>
    <m/>
    <s v="2024-02"/>
    <n v="45337"/>
    <x v="29"/>
  </r>
  <r>
    <n v="3578050"/>
    <n v="2704"/>
    <n v="2704"/>
    <s v="WILDBUR, JASON"/>
    <x v="531"/>
    <x v="5"/>
    <x v="1"/>
    <d v="2026-09-05T00:00:00"/>
    <m/>
    <m/>
    <x v="9"/>
    <s v="STL"/>
    <m/>
    <s v="2024-02"/>
    <n v="45337"/>
    <x v="29"/>
  </r>
  <r>
    <n v="3578051"/>
    <n v="2705"/>
    <n v="2705"/>
    <s v="WOOD, ZACHARY"/>
    <x v="531"/>
    <x v="8"/>
    <x v="1"/>
    <d v="2026-09-05T00:00:00"/>
    <m/>
    <m/>
    <x v="16"/>
    <s v="CMH"/>
    <m/>
    <s v="2024-02"/>
    <n v="45337"/>
    <x v="29"/>
  </r>
  <r>
    <n v="3578757"/>
    <n v="2706"/>
    <n v="2706"/>
    <s v="NELSON, CHRISTOPHER"/>
    <x v="531"/>
    <x v="0"/>
    <x v="1"/>
    <d v="2026-09-05T00:00:00"/>
    <m/>
    <m/>
    <x v="9"/>
    <s v="IAH"/>
    <m/>
    <s v="2024-02"/>
    <n v="45337"/>
    <x v="29"/>
  </r>
  <r>
    <n v="3579823"/>
    <n v="2707"/>
    <n v="2707"/>
    <s v="LOUDEN, RYAN"/>
    <x v="531"/>
    <x v="5"/>
    <x v="1"/>
    <d v="2026-09-05T00:00:00"/>
    <m/>
    <m/>
    <x v="0"/>
    <s v="AUS"/>
    <m/>
    <s v="2024-02"/>
    <n v="45337"/>
    <x v="29"/>
  </r>
  <r>
    <n v="3579694"/>
    <n v="2708"/>
    <n v="2708"/>
    <s v="TOTINO, ROBERT"/>
    <x v="531"/>
    <x v="7"/>
    <x v="1"/>
    <d v="2026-09-05T00:00:00"/>
    <m/>
    <m/>
    <x v="18"/>
    <s v="TUL"/>
    <s v="TSP"/>
    <s v="2024-02"/>
    <n v="45337"/>
    <x v="29"/>
  </r>
  <r>
    <n v="3587002"/>
    <n v="2709"/>
    <n v="2709"/>
    <s v="MURPHY, CHRISTOPHER"/>
    <x v="531"/>
    <x v="8"/>
    <x v="1"/>
    <d v="2026-09-05T00:00:00"/>
    <m/>
    <m/>
    <x v="1"/>
    <s v="PHX"/>
    <m/>
    <s v="2024-02"/>
    <n v="45337"/>
    <x v="29"/>
  </r>
  <r>
    <n v="3586611"/>
    <n v="2710"/>
    <n v="2710"/>
    <s v="STODDARD, NATHAN"/>
    <x v="531"/>
    <x v="8"/>
    <x v="1"/>
    <d v="2026-09-05T00:00:00"/>
    <m/>
    <m/>
    <x v="9"/>
    <s v="PHX"/>
    <m/>
    <s v="2024-02"/>
    <n v="45337"/>
    <x v="29"/>
  </r>
  <r>
    <n v="3578066"/>
    <n v="2711"/>
    <n v="2711"/>
    <s v="ARCHER, LEWIS"/>
    <x v="531"/>
    <x v="0"/>
    <x v="1"/>
    <d v="2026-09-05T00:00:00"/>
    <m/>
    <m/>
    <x v="9"/>
    <s v="FAR"/>
    <m/>
    <s v="2024-02"/>
    <n v="45337"/>
    <x v="29"/>
  </r>
  <r>
    <n v="3578362"/>
    <n v="2712"/>
    <n v="2712"/>
    <s v="EDWARDS, JOHN"/>
    <x v="531"/>
    <x v="5"/>
    <x v="1"/>
    <d v="2026-09-05T00:00:00"/>
    <m/>
    <m/>
    <x v="20"/>
    <s v="CLT"/>
    <m/>
    <s v="2024-02"/>
    <n v="45337"/>
    <x v="29"/>
  </r>
  <r>
    <n v="3584208"/>
    <n v="2713"/>
    <n v="2713"/>
    <s v="TAN, O TAT"/>
    <x v="531"/>
    <x v="0"/>
    <x v="1"/>
    <d v="2026-09-05T00:00:00"/>
    <m/>
    <m/>
    <x v="7"/>
    <s v="PSC"/>
    <m/>
    <s v="2024-02"/>
    <n v="45337"/>
    <x v="29"/>
  </r>
  <r>
    <n v="3578024"/>
    <n v="2714"/>
    <n v="2714"/>
    <s v="BARNETT IV, CHARLES"/>
    <x v="531"/>
    <x v="8"/>
    <x v="1"/>
    <d v="2026-09-05T00:00:00"/>
    <m/>
    <m/>
    <x v="12"/>
    <s v="ORD"/>
    <m/>
    <s v="2024-02"/>
    <n v="45337"/>
    <x v="29"/>
  </r>
  <r>
    <n v="3578049"/>
    <n v="2715"/>
    <n v="2715"/>
    <s v="GUST, ERIC"/>
    <x v="531"/>
    <x v="5"/>
    <x v="1"/>
    <d v="2026-09-05T00:00:00"/>
    <m/>
    <m/>
    <x v="12"/>
    <s v="ELP"/>
    <m/>
    <s v="2024-02"/>
    <n v="45337"/>
    <x v="29"/>
  </r>
  <r>
    <n v="3578068"/>
    <n v="2716"/>
    <n v="2716"/>
    <s v="ABERT, TYLER"/>
    <x v="531"/>
    <x v="5"/>
    <x v="1"/>
    <d v="2026-09-05T00:00:00"/>
    <m/>
    <m/>
    <x v="1"/>
    <s v="COS"/>
    <m/>
    <s v="2024-02"/>
    <n v="45337"/>
    <x v="29"/>
  </r>
  <r>
    <n v="3586900"/>
    <n v="2717"/>
    <n v="2717"/>
    <s v="FARRAR, WILLIAM"/>
    <x v="531"/>
    <x v="8"/>
    <x v="1"/>
    <d v="2026-09-05T00:00:00"/>
    <m/>
    <m/>
    <x v="1"/>
    <s v="BNA"/>
    <m/>
    <s v="2024-02"/>
    <n v="45337"/>
    <x v="29"/>
  </r>
  <r>
    <n v="3578776"/>
    <n v="2718"/>
    <n v="2718"/>
    <s v="SHIELS, TYLER"/>
    <x v="531"/>
    <x v="5"/>
    <x v="1"/>
    <d v="2026-09-05T00:00:00"/>
    <m/>
    <m/>
    <x v="2"/>
    <s v="COS"/>
    <m/>
    <s v="2024-02"/>
    <n v="45337"/>
    <x v="29"/>
  </r>
  <r>
    <n v="3585160"/>
    <n v="2719"/>
    <n v="2719"/>
    <s v="ROWSEY, TRAVIS"/>
    <x v="531"/>
    <x v="5"/>
    <x v="1"/>
    <d v="2026-09-05T00:00:00"/>
    <m/>
    <m/>
    <x v="12"/>
    <s v="DAL"/>
    <m/>
    <s v="2024-02"/>
    <n v="45337"/>
    <x v="29"/>
  </r>
  <r>
    <n v="3584820"/>
    <n v="2720"/>
    <n v="2720"/>
    <s v="CRAIG, CONNOR"/>
    <x v="531"/>
    <x v="0"/>
    <x v="1"/>
    <d v="2026-09-05T00:00:00"/>
    <m/>
    <m/>
    <x v="4"/>
    <s v="PSC"/>
    <m/>
    <s v="2024-02"/>
    <n v="45337"/>
    <x v="29"/>
  </r>
  <r>
    <n v="3584209"/>
    <n v="2721"/>
    <n v="2721"/>
    <s v="SATTERWHITE, BRIAN"/>
    <x v="531"/>
    <x v="5"/>
    <x v="1"/>
    <d v="2026-09-05T00:00:00"/>
    <m/>
    <m/>
    <x v="12"/>
    <s v="PDX"/>
    <m/>
    <s v="2024-02"/>
    <n v="45337"/>
    <x v="29"/>
  </r>
  <r>
    <n v="3583966"/>
    <n v="2722"/>
    <n v="2722"/>
    <s v="COLLINS, BRADLEY"/>
    <x v="531"/>
    <x v="8"/>
    <x v="1"/>
    <d v="2026-09-05T00:00:00"/>
    <m/>
    <m/>
    <x v="6"/>
    <s v="SJC"/>
    <m/>
    <s v="2024-02"/>
    <n v="45337"/>
    <x v="29"/>
  </r>
  <r>
    <n v="3578053"/>
    <n v="2723"/>
    <n v="2723"/>
    <s v="MARGLETTA, JACK"/>
    <x v="531"/>
    <x v="6"/>
    <x v="1"/>
    <d v="2026-09-05T00:00:00"/>
    <m/>
    <m/>
    <x v="8"/>
    <s v="CMH"/>
    <m/>
    <s v="2024-02"/>
    <n v="45337"/>
    <x v="29"/>
  </r>
  <r>
    <n v="3578751"/>
    <n v="2724"/>
    <n v="2724"/>
    <s v="GABEL, MATTHEW"/>
    <x v="531"/>
    <x v="5"/>
    <x v="1"/>
    <d v="2026-09-05T00:00:00"/>
    <m/>
    <m/>
    <x v="8"/>
    <s v="PHX"/>
    <m/>
    <s v="2024-02"/>
    <n v="45337"/>
    <x v="29"/>
  </r>
  <r>
    <n v="3578027"/>
    <n v="2725"/>
    <n v="2725"/>
    <s v="HOSTETLER, BENJAMIN"/>
    <x v="531"/>
    <x v="8"/>
    <x v="1"/>
    <d v="2026-09-05T00:00:00"/>
    <m/>
    <m/>
    <x v="15"/>
    <s v="SEA"/>
    <m/>
    <s v="2024-02"/>
    <n v="45337"/>
    <x v="29"/>
  </r>
  <r>
    <n v="3579048"/>
    <n v="2726"/>
    <n v="2726"/>
    <s v="THEIN, RILEY"/>
    <x v="531"/>
    <x v="8"/>
    <x v="1"/>
    <d v="2026-09-05T00:00:00"/>
    <m/>
    <m/>
    <x v="15"/>
    <s v="PHX"/>
    <m/>
    <s v="2024-02"/>
    <n v="45337"/>
    <x v="29"/>
  </r>
  <r>
    <n v="3581209"/>
    <n v="2727"/>
    <n v="2727"/>
    <s v="RODRIGUEZ, NICOLAS"/>
    <x v="531"/>
    <x v="8"/>
    <x v="1"/>
    <d v="2026-09-05T00:00:00"/>
    <m/>
    <m/>
    <x v="15"/>
    <s v="DTW"/>
    <m/>
    <s v="2024-02"/>
    <n v="45337"/>
    <x v="29"/>
  </r>
  <r>
    <n v="3583622"/>
    <n v="2728"/>
    <n v="2728"/>
    <s v="WIELAND, ISAAC"/>
    <x v="531"/>
    <x v="7"/>
    <x v="1"/>
    <d v="2026-09-05T00:00:00"/>
    <m/>
    <m/>
    <x v="16"/>
    <s v="MSN"/>
    <m/>
    <s v="2024-02"/>
    <n v="45337"/>
    <x v="29"/>
  </r>
  <r>
    <n v="3586610"/>
    <n v="2729"/>
    <n v="2729"/>
    <s v="KRAUS, MACKENZIE"/>
    <x v="531"/>
    <x v="6"/>
    <x v="1"/>
    <d v="2026-09-05T00:00:00"/>
    <m/>
    <m/>
    <x v="0"/>
    <s v="DFW"/>
    <m/>
    <s v="2024-02"/>
    <n v="45337"/>
    <x v="29"/>
  </r>
  <r>
    <n v="3586017"/>
    <n v="2730"/>
    <n v="2730"/>
    <s v="CLENDENEN, KATHRINE"/>
    <x v="531"/>
    <x v="7"/>
    <x v="1"/>
    <d v="2026-09-05T00:00:00"/>
    <m/>
    <m/>
    <x v="9"/>
    <s v="BNA"/>
    <m/>
    <s v="2024-02"/>
    <n v="45337"/>
    <x v="29"/>
  </r>
  <r>
    <n v="3586519"/>
    <n v="2731"/>
    <n v="2731"/>
    <s v="WUERTZ, HANNAH"/>
    <x v="531"/>
    <x v="8"/>
    <x v="1"/>
    <d v="2026-09-05T00:00:00"/>
    <m/>
    <m/>
    <x v="2"/>
    <s v="ICT"/>
    <m/>
    <s v="2024-02"/>
    <n v="45337"/>
    <x v="29"/>
  </r>
  <r>
    <n v="3586975"/>
    <n v="2732"/>
    <n v="2732"/>
    <s v="BERRYMAN, ELAINE"/>
    <x v="532"/>
    <x v="0"/>
    <x v="1"/>
    <d v="2026-09-19T00:00:00"/>
    <m/>
    <m/>
    <x v="4"/>
    <s v="SEA"/>
    <m/>
    <s v="2024-02"/>
    <n v="45337"/>
    <x v="29"/>
  </r>
  <r>
    <n v="3597620"/>
    <n v="2733"/>
    <n v="2733"/>
    <s v="SLOWEY, THOMAS"/>
    <x v="532"/>
    <x v="0"/>
    <x v="1"/>
    <d v="2026-09-19T00:00:00"/>
    <m/>
    <m/>
    <x v="9"/>
    <s v="PVD"/>
    <m/>
    <s v="2024-02"/>
    <n v="45337"/>
    <x v="29"/>
  </r>
  <r>
    <n v="3594965"/>
    <n v="2734"/>
    <n v="2734"/>
    <s v="LIGHT, JAMES"/>
    <x v="532"/>
    <x v="5"/>
    <x v="1"/>
    <d v="2026-09-19T00:00:00"/>
    <m/>
    <m/>
    <x v="18"/>
    <s v="PDK"/>
    <m/>
    <s v="2024-02"/>
    <n v="45337"/>
    <x v="29"/>
  </r>
  <r>
    <n v="3597919"/>
    <n v="2735"/>
    <n v="2735"/>
    <s v="THOMAS, PAUL"/>
    <x v="532"/>
    <x v="0"/>
    <x v="1"/>
    <d v="2026-09-19T00:00:00"/>
    <m/>
    <m/>
    <x v="15"/>
    <s v="CHS"/>
    <m/>
    <s v="2024-02"/>
    <n v="45337"/>
    <x v="29"/>
  </r>
  <r>
    <n v="3594871"/>
    <n v="2736"/>
    <n v="2736"/>
    <s v="BRUDER, KATHERINE"/>
    <x v="532"/>
    <x v="0"/>
    <x v="1"/>
    <d v="2026-09-19T00:00:00"/>
    <m/>
    <m/>
    <x v="19"/>
    <s v="JAX"/>
    <m/>
    <s v="2024-02"/>
    <n v="45337"/>
    <x v="29"/>
  </r>
  <r>
    <n v="3597619"/>
    <n v="2737"/>
    <n v="2737"/>
    <s v="MATTHYS, MARK"/>
    <x v="532"/>
    <x v="5"/>
    <x v="1"/>
    <d v="2026-09-19T00:00:00"/>
    <m/>
    <m/>
    <x v="12"/>
    <s v="DLH"/>
    <m/>
    <s v="2024-02"/>
    <n v="45337"/>
    <x v="29"/>
  </r>
  <r>
    <n v="3584261"/>
    <n v="2738"/>
    <n v="2738"/>
    <s v="PADILLA, RICARDO"/>
    <x v="532"/>
    <x v="5"/>
    <x v="1"/>
    <d v="2026-09-19T00:00:00"/>
    <m/>
    <m/>
    <x v="5"/>
    <s v="ABQ"/>
    <m/>
    <s v="2024-02"/>
    <n v="45337"/>
    <x v="29"/>
  </r>
  <r>
    <n v="3599369"/>
    <n v="2739"/>
    <n v="2739"/>
    <s v="ALDERSON, RICHARD"/>
    <x v="532"/>
    <x v="8"/>
    <x v="1"/>
    <d v="2026-09-19T00:00:00"/>
    <m/>
    <m/>
    <x v="5"/>
    <s v="GEG"/>
    <m/>
    <s v="2024-02"/>
    <n v="45337"/>
    <x v="29"/>
  </r>
  <r>
    <n v="3597549"/>
    <n v="2740"/>
    <n v="2740"/>
    <s v="KAYS, ADRIAN"/>
    <x v="532"/>
    <x v="5"/>
    <x v="1"/>
    <d v="2026-09-19T00:00:00"/>
    <m/>
    <m/>
    <x v="1"/>
    <s v="DEN"/>
    <m/>
    <s v="2024-02"/>
    <n v="45337"/>
    <x v="29"/>
  </r>
  <r>
    <n v="3593142"/>
    <n v="2741"/>
    <n v="2741"/>
    <s v="GEORGE, ANDREW"/>
    <x v="532"/>
    <x v="5"/>
    <x v="1"/>
    <d v="2026-09-19T00:00:00"/>
    <m/>
    <m/>
    <x v="9"/>
    <s v="BUF"/>
    <m/>
    <s v="2024-02"/>
    <n v="45337"/>
    <x v="29"/>
  </r>
  <r>
    <n v="3585978"/>
    <n v="2742"/>
    <n v="2742"/>
    <s v="WEILAND, JOSHUA"/>
    <x v="532"/>
    <x v="5"/>
    <x v="1"/>
    <d v="2026-09-19T00:00:00"/>
    <m/>
    <m/>
    <x v="5"/>
    <s v="FSD"/>
    <m/>
    <s v="2024-02"/>
    <n v="45337"/>
    <x v="29"/>
  </r>
  <r>
    <n v="3594883"/>
    <n v="2743"/>
    <n v="2743"/>
    <s v="HARRIS, NATHANIEL"/>
    <x v="532"/>
    <x v="4"/>
    <x v="1"/>
    <d v="2026-09-19T00:00:00"/>
    <m/>
    <m/>
    <x v="10"/>
    <s v="HSV"/>
    <m/>
    <s v="2024-02"/>
    <n v="45337"/>
    <x v="29"/>
  </r>
  <r>
    <n v="3584227"/>
    <n v="2744"/>
    <n v="2744"/>
    <s v="HEDRICK, CHAD"/>
    <x v="532"/>
    <x v="4"/>
    <x v="1"/>
    <d v="2026-09-19T00:00:00"/>
    <m/>
    <m/>
    <x v="11"/>
    <s v="CVG"/>
    <m/>
    <s v="2024-02"/>
    <n v="45337"/>
    <x v="29"/>
  </r>
  <r>
    <n v="3594601"/>
    <n v="2745"/>
    <n v="2745"/>
    <s v="RUDERMAN, CALLAN"/>
    <x v="532"/>
    <x v="5"/>
    <x v="1"/>
    <d v="2026-09-19T00:00:00"/>
    <m/>
    <m/>
    <x v="10"/>
    <s v="PIA"/>
    <m/>
    <s v="2024-02"/>
    <n v="45337"/>
    <x v="29"/>
  </r>
  <r>
    <n v="3593230"/>
    <n v="2746"/>
    <n v="2746"/>
    <s v="PITTMAN, SCOTT"/>
    <x v="532"/>
    <x v="5"/>
    <x v="1"/>
    <d v="2026-09-19T00:00:00"/>
    <m/>
    <m/>
    <x v="1"/>
    <s v="ECP"/>
    <m/>
    <s v="2024-02"/>
    <n v="45337"/>
    <x v="29"/>
  </r>
  <r>
    <n v="3587016"/>
    <n v="2747"/>
    <n v="2747"/>
    <s v="CARKOVIC AGUILERA, ALEKOS"/>
    <x v="532"/>
    <x v="5"/>
    <x v="1"/>
    <d v="2026-09-19T00:00:00"/>
    <m/>
    <m/>
    <x v="9"/>
    <s v="PBI"/>
    <m/>
    <s v="2024-02"/>
    <n v="45337"/>
    <x v="29"/>
  </r>
  <r>
    <n v="3595085"/>
    <n v="2748"/>
    <n v="2748"/>
    <s v="LEE, TYSON"/>
    <x v="532"/>
    <x v="5"/>
    <x v="1"/>
    <d v="2026-09-19T00:00:00"/>
    <m/>
    <m/>
    <x v="1"/>
    <s v="CPR"/>
    <m/>
    <s v="2024-02"/>
    <n v="45337"/>
    <x v="29"/>
  </r>
  <r>
    <n v="3594880"/>
    <n v="2749"/>
    <n v="2749"/>
    <s v="MCCOMB, WESLEY"/>
    <x v="532"/>
    <x v="5"/>
    <x v="1"/>
    <d v="2026-09-19T00:00:00"/>
    <m/>
    <m/>
    <x v="1"/>
    <s v="CID"/>
    <m/>
    <s v="2024-02"/>
    <n v="45337"/>
    <x v="29"/>
  </r>
  <r>
    <n v="3594872"/>
    <n v="2750"/>
    <n v="2750"/>
    <s v="KIM, JIHOON"/>
    <x v="532"/>
    <x v="8"/>
    <x v="1"/>
    <d v="2026-09-19T00:00:00"/>
    <m/>
    <m/>
    <x v="1"/>
    <s v="PHX"/>
    <m/>
    <s v="2024-02"/>
    <n v="45337"/>
    <x v="29"/>
  </r>
  <r>
    <n v="3586987"/>
    <n v="2751"/>
    <n v="2751"/>
    <s v="ELLINGTON, RAGAN"/>
    <x v="532"/>
    <x v="4"/>
    <x v="1"/>
    <d v="2026-09-19T00:00:00"/>
    <m/>
    <m/>
    <x v="1"/>
    <s v="SHV"/>
    <m/>
    <s v="2024-02"/>
    <n v="45337"/>
    <x v="29"/>
  </r>
  <r>
    <n v="3594870"/>
    <n v="2752"/>
    <n v="2752"/>
    <s v="TEW, WILLIS"/>
    <x v="532"/>
    <x v="5"/>
    <x v="1"/>
    <d v="2026-09-19T00:00:00"/>
    <m/>
    <m/>
    <x v="9"/>
    <s v="ILM"/>
    <m/>
    <s v="2024-02"/>
    <n v="45337"/>
    <x v="29"/>
  </r>
  <r>
    <n v="3596392"/>
    <n v="2753"/>
    <n v="2753"/>
    <s v="HERRING, CHRISTOPHER"/>
    <x v="532"/>
    <x v="5"/>
    <x v="1"/>
    <d v="2026-09-19T00:00:00"/>
    <m/>
    <m/>
    <x v="1"/>
    <s v="ORD"/>
    <m/>
    <s v="2024-02"/>
    <n v="45337"/>
    <x v="29"/>
  </r>
  <r>
    <n v="3599919"/>
    <n v="2754"/>
    <n v="2754"/>
    <s v="BANGALORE VEERANNA, SHYAM"/>
    <x v="532"/>
    <x v="8"/>
    <x v="1"/>
    <d v="2026-09-19T00:00:00"/>
    <m/>
    <m/>
    <x v="7"/>
    <s v="PDK"/>
    <m/>
    <s v="2024-02"/>
    <n v="45337"/>
    <x v="29"/>
  </r>
  <r>
    <n v="3594964"/>
    <n v="2755"/>
    <n v="2755"/>
    <s v="VECELLA III, FRANK"/>
    <x v="532"/>
    <x v="5"/>
    <x v="1"/>
    <d v="2026-09-19T00:00:00"/>
    <m/>
    <m/>
    <x v="1"/>
    <s v="RDM"/>
    <m/>
    <s v="2024-02"/>
    <n v="45337"/>
    <x v="29"/>
  </r>
  <r>
    <n v="3594881"/>
    <n v="2756"/>
    <n v="2756"/>
    <s v="HARTT, KEEGAN"/>
    <x v="532"/>
    <x v="5"/>
    <x v="1"/>
    <d v="2026-09-19T00:00:00"/>
    <m/>
    <m/>
    <x v="9"/>
    <s v="TPA"/>
    <m/>
    <s v="2024-02"/>
    <n v="45337"/>
    <x v="29"/>
  </r>
  <r>
    <n v="3594901"/>
    <n v="2757"/>
    <n v="2757"/>
    <s v="WATTS, THOMAS"/>
    <x v="532"/>
    <x v="4"/>
    <x v="1"/>
    <d v="2026-09-19T00:00:00"/>
    <m/>
    <m/>
    <x v="18"/>
    <s v="GSP"/>
    <m/>
    <s v="2024-02"/>
    <n v="45337"/>
    <x v="29"/>
  </r>
  <r>
    <n v="3597284"/>
    <n v="2758"/>
    <n v="2758"/>
    <s v="TOTH, HALEY"/>
    <x v="532"/>
    <x v="4"/>
    <x v="1"/>
    <d v="2026-09-19T00:00:00"/>
    <m/>
    <m/>
    <x v="16"/>
    <s v="MCO"/>
    <m/>
    <s v="2024-02"/>
    <n v="45337"/>
    <x v="29"/>
  </r>
  <r>
    <n v="3594869"/>
    <n v="2759"/>
    <n v="2759"/>
    <s v="MERKLE, JONATHAN"/>
    <x v="532"/>
    <x v="4"/>
    <x v="1"/>
    <d v="2026-09-19T00:00:00"/>
    <m/>
    <m/>
    <x v="8"/>
    <s v="FLL"/>
    <m/>
    <s v="2024-02"/>
    <n v="45337"/>
    <x v="29"/>
  </r>
  <r>
    <n v="3594874"/>
    <n v="2760"/>
    <n v="2760"/>
    <s v="DAVENPORT, CHRISTIAN"/>
    <x v="532"/>
    <x v="8"/>
    <x v="1"/>
    <d v="2026-09-19T00:00:00"/>
    <m/>
    <m/>
    <x v="10"/>
    <s v="SLC"/>
    <m/>
    <s v="2024-02"/>
    <n v="45337"/>
    <x v="29"/>
  </r>
  <r>
    <n v="3584228"/>
    <n v="2761"/>
    <n v="2761"/>
    <s v="HENRY, MATTHEW"/>
    <x v="532"/>
    <x v="7"/>
    <x v="1"/>
    <d v="2026-09-19T00:00:00"/>
    <m/>
    <m/>
    <x v="15"/>
    <s v="MCI"/>
    <m/>
    <s v="2024-02"/>
    <n v="45337"/>
    <x v="29"/>
  </r>
  <r>
    <n v="3594873"/>
    <n v="2762"/>
    <n v="2762"/>
    <s v="HALL, HUNTER"/>
    <x v="532"/>
    <x v="0"/>
    <x v="1"/>
    <d v="2026-09-19T00:00:00"/>
    <m/>
    <m/>
    <x v="9"/>
    <s v="TUL"/>
    <m/>
    <s v="2024-02"/>
    <n v="45337"/>
    <x v="29"/>
  </r>
  <r>
    <n v="3594882"/>
    <n v="2763"/>
    <n v="2763"/>
    <s v="SCHMIEG, NATHAN"/>
    <x v="532"/>
    <x v="4"/>
    <x v="1"/>
    <d v="2026-09-19T00:00:00"/>
    <m/>
    <m/>
    <x v="6"/>
    <s v="AVP"/>
    <m/>
    <s v="2024-02"/>
    <n v="45337"/>
    <x v="29"/>
  </r>
  <r>
    <n v="3584226"/>
    <n v="2764"/>
    <n v="2764"/>
    <s v="HARSTAD, ERIK"/>
    <x v="532"/>
    <x v="0"/>
    <x v="1"/>
    <d v="2026-09-19T00:00:00"/>
    <m/>
    <m/>
    <x v="18"/>
    <s v="PDK"/>
    <m/>
    <s v="2024-02"/>
    <n v="45337"/>
    <x v="29"/>
  </r>
  <r>
    <n v="3586974"/>
    <n v="2765"/>
    <n v="2765"/>
    <s v="COGGER, JACOB"/>
    <x v="532"/>
    <x v="7"/>
    <x v="1"/>
    <d v="2026-09-19T00:00:00"/>
    <m/>
    <m/>
    <x v="14"/>
    <s v="TPA"/>
    <m/>
    <s v="2024-02"/>
    <n v="45337"/>
    <x v="29"/>
  </r>
  <r>
    <n v="3585977"/>
    <n v="2766"/>
    <n v="2766"/>
    <s v="BAGBY, BENJAMIN"/>
    <x v="532"/>
    <x v="7"/>
    <x v="1"/>
    <d v="2026-09-19T00:00:00"/>
    <m/>
    <m/>
    <x v="9"/>
    <s v="TUL"/>
    <m/>
    <s v="2024-02"/>
    <n v="45337"/>
    <x v="29"/>
  </r>
  <r>
    <n v="3584224"/>
    <n v="2767"/>
    <n v="2767"/>
    <s v="CHAMALBIDE, CONNOR"/>
    <x v="532"/>
    <x v="8"/>
    <x v="1"/>
    <d v="2026-09-19T00:00:00"/>
    <m/>
    <m/>
    <x v="2"/>
    <s v="PHX"/>
    <m/>
    <s v="2024-02"/>
    <n v="45337"/>
    <x v="29"/>
  </r>
  <r>
    <n v="3598009"/>
    <n v="2768"/>
    <n v="2768"/>
    <s v="ADDINK, ANDREW"/>
    <x v="532"/>
    <x v="8"/>
    <x v="1"/>
    <d v="2026-09-19T00:00:00"/>
    <m/>
    <m/>
    <x v="18"/>
    <s v="LNK"/>
    <m/>
    <s v="2024-02"/>
    <n v="45337"/>
    <x v="29"/>
  </r>
  <r>
    <n v="3584225"/>
    <n v="2769"/>
    <n v="2769"/>
    <s v="WEBB, BRENT"/>
    <x v="532"/>
    <x v="8"/>
    <x v="1"/>
    <d v="2026-09-19T00:00:00"/>
    <m/>
    <m/>
    <x v="1"/>
    <s v="PHX"/>
    <m/>
    <s v="2024-02"/>
    <n v="45337"/>
    <x v="29"/>
  </r>
  <r>
    <n v="3595086"/>
    <n v="2770"/>
    <n v="2770"/>
    <s v="RICE, HAILEY"/>
    <x v="532"/>
    <x v="8"/>
    <x v="1"/>
    <d v="2026-09-19T00:00:00"/>
    <m/>
    <m/>
    <x v="1"/>
    <s v="PSC"/>
    <m/>
    <s v="2024-02"/>
    <n v="45337"/>
    <x v="29"/>
  </r>
  <r>
    <n v="3586976"/>
    <n v="2771"/>
    <n v="2771"/>
    <s v="MCCLINTON, GAGE"/>
    <x v="532"/>
    <x v="8"/>
    <x v="1"/>
    <d v="2026-09-19T00:00:00"/>
    <m/>
    <m/>
    <x v="15"/>
    <s v="DAL"/>
    <m/>
    <s v="2024-02"/>
    <n v="45337"/>
    <x v="29"/>
  </r>
  <r>
    <n v="3594559"/>
    <n v="2772"/>
    <n v="2772"/>
    <s v="RIETZ, BLAZ"/>
    <x v="532"/>
    <x v="4"/>
    <x v="1"/>
    <d v="2026-09-19T00:00:00"/>
    <m/>
    <m/>
    <x v="6"/>
    <s v="PSC"/>
    <m/>
    <s v="2024-02"/>
    <n v="45337"/>
    <x v="29"/>
  </r>
  <r>
    <n v="3608678"/>
    <n v="2773"/>
    <n v="2773"/>
    <s v="NECEVSKI, ZLATKO"/>
    <x v="533"/>
    <x v="0"/>
    <x v="1"/>
    <d v="2026-10-10T00:00:00"/>
    <m/>
    <m/>
    <x v="18"/>
    <s v="PWM"/>
    <m/>
    <s v="2024-02"/>
    <n v="45337"/>
    <x v="29"/>
  </r>
  <r>
    <n v="3608367"/>
    <n v="2774"/>
    <n v="2774"/>
    <s v="SIMMONS, JASON"/>
    <x v="533"/>
    <x v="5"/>
    <x v="1"/>
    <d v="2026-10-10T00:00:00"/>
    <m/>
    <m/>
    <x v="19"/>
    <s v="AUS"/>
    <m/>
    <s v="2024-02"/>
    <n v="45337"/>
    <x v="29"/>
  </r>
  <r>
    <n v="3611121"/>
    <n v="2775"/>
    <n v="2775"/>
    <s v="KEITH, BART"/>
    <x v="533"/>
    <x v="4"/>
    <x v="1"/>
    <d v="2026-10-10T00:00:00"/>
    <m/>
    <m/>
    <x v="18"/>
    <s v="BZN"/>
    <m/>
    <s v="2024-02"/>
    <n v="45337"/>
    <x v="29"/>
  </r>
  <r>
    <n v="3612711"/>
    <n v="2776"/>
    <n v="2776"/>
    <s v="GILBERT, ROBERT"/>
    <x v="533"/>
    <x v="4"/>
    <x v="1"/>
    <d v="2026-10-10T00:00:00"/>
    <m/>
    <m/>
    <x v="11"/>
    <s v="PHX"/>
    <m/>
    <s v="2024-02"/>
    <n v="45337"/>
    <x v="29"/>
  </r>
  <r>
    <n v="3602735"/>
    <n v="2777"/>
    <n v="2777"/>
    <s v="TURNER, RYAN"/>
    <x v="533"/>
    <x v="4"/>
    <x v="1"/>
    <d v="2026-10-10T00:00:00"/>
    <m/>
    <m/>
    <x v="22"/>
    <s v="PHX"/>
    <m/>
    <s v="2024-02"/>
    <n v="45337"/>
    <x v="29"/>
  </r>
  <r>
    <n v="3602664"/>
    <n v="2778"/>
    <n v="2778"/>
    <s v="GAULTNEY, JESSICA"/>
    <x v="533"/>
    <x v="5"/>
    <x v="1"/>
    <d v="2026-10-10T00:00:00"/>
    <m/>
    <m/>
    <x v="9"/>
    <s v="PDX"/>
    <m/>
    <s v="2024-02"/>
    <n v="45337"/>
    <x v="29"/>
  </r>
  <r>
    <n v="3608366"/>
    <n v="2779"/>
    <n v="2779"/>
    <s v="RAAB, TRISTAN"/>
    <x v="533"/>
    <x v="0"/>
    <x v="1"/>
    <d v="2026-10-10T00:00:00"/>
    <m/>
    <m/>
    <x v="15"/>
    <s v="MCO"/>
    <m/>
    <s v="2024-02"/>
    <n v="45337"/>
    <x v="29"/>
  </r>
  <r>
    <n v="3602737"/>
    <n v="2780"/>
    <n v="2780"/>
    <s v="THOME, RAFAEL"/>
    <x v="533"/>
    <x v="0"/>
    <x v="1"/>
    <d v="2026-10-10T00:00:00"/>
    <m/>
    <m/>
    <x v="15"/>
    <s v="MCO"/>
    <m/>
    <s v="2024-02"/>
    <n v="45337"/>
    <x v="29"/>
  </r>
  <r>
    <n v="3602710"/>
    <n v="2781"/>
    <n v="2781"/>
    <s v="OWEN, PATRICK"/>
    <x v="533"/>
    <x v="0"/>
    <x v="1"/>
    <d v="2026-10-10T00:00:00"/>
    <m/>
    <m/>
    <x v="15"/>
    <s v="SYR"/>
    <m/>
    <s v="2024-02"/>
    <n v="45337"/>
    <x v="29"/>
  </r>
  <r>
    <n v="3608850"/>
    <n v="2782"/>
    <n v="2782"/>
    <s v="RODRIGUEZ, RAMON"/>
    <x v="533"/>
    <x v="5"/>
    <x v="1"/>
    <d v="2026-10-10T00:00:00"/>
    <m/>
    <m/>
    <x v="5"/>
    <s v="GSO"/>
    <m/>
    <s v="2024-02"/>
    <n v="45337"/>
    <x v="29"/>
  </r>
  <r>
    <n v="3608898"/>
    <n v="2783"/>
    <n v="2783"/>
    <s v="HARMON, ADAM"/>
    <x v="533"/>
    <x v="5"/>
    <x v="1"/>
    <d v="2026-10-10T00:00:00"/>
    <m/>
    <m/>
    <x v="1"/>
    <s v="CHA"/>
    <m/>
    <s v="2024-02"/>
    <n v="45337"/>
    <x v="29"/>
  </r>
  <r>
    <n v="3609090"/>
    <n v="2784"/>
    <n v="2784"/>
    <s v="SQUIRES, SARAH"/>
    <x v="533"/>
    <x v="7"/>
    <x v="1"/>
    <d v="2026-10-10T00:00:00"/>
    <m/>
    <m/>
    <x v="9"/>
    <s v="PBI"/>
    <m/>
    <s v="2024-02"/>
    <n v="45337"/>
    <x v="29"/>
  </r>
  <r>
    <n v="3602885"/>
    <n v="2785"/>
    <n v="2785"/>
    <s v="PEREZ, ANTONIO"/>
    <x v="533"/>
    <x v="4"/>
    <x v="1"/>
    <d v="2026-10-10T00:00:00"/>
    <m/>
    <m/>
    <x v="15"/>
    <s v="PNS"/>
    <m/>
    <s v="2024-02"/>
    <n v="45337"/>
    <x v="29"/>
  </r>
  <r>
    <n v="3607758"/>
    <n v="2786"/>
    <n v="2786"/>
    <s v="SOUDERS, JAKE"/>
    <x v="533"/>
    <x v="5"/>
    <x v="1"/>
    <d v="2026-10-10T00:00:00"/>
    <m/>
    <m/>
    <x v="5"/>
    <s v="EWN"/>
    <m/>
    <s v="2024-02"/>
    <n v="45337"/>
    <x v="29"/>
  </r>
  <r>
    <n v="3608851"/>
    <n v="2787"/>
    <n v="2787"/>
    <s v="WADE, KELSEY"/>
    <x v="533"/>
    <x v="4"/>
    <x v="1"/>
    <d v="2026-10-10T00:00:00"/>
    <m/>
    <m/>
    <x v="9"/>
    <s v="PHX"/>
    <m/>
    <s v="2024-02"/>
    <n v="45337"/>
    <x v="29"/>
  </r>
  <r>
    <n v="3607901"/>
    <n v="2788"/>
    <n v="2788"/>
    <s v="BRYSON, ANDREW"/>
    <x v="533"/>
    <x v="8"/>
    <x v="1"/>
    <d v="2026-10-10T00:00:00"/>
    <m/>
    <m/>
    <x v="12"/>
    <s v="PIT"/>
    <m/>
    <s v="2024-02"/>
    <n v="45337"/>
    <x v="29"/>
  </r>
  <r>
    <n v="3602865"/>
    <n v="2789"/>
    <n v="2789"/>
    <s v="JOHNSON, THOMAS"/>
    <x v="533"/>
    <x v="5"/>
    <x v="1"/>
    <d v="2026-10-10T00:00:00"/>
    <m/>
    <m/>
    <x v="11"/>
    <s v="PHX"/>
    <m/>
    <s v="2024-02"/>
    <n v="45337"/>
    <x v="29"/>
  </r>
  <r>
    <n v="3607797"/>
    <n v="2790"/>
    <n v="2790"/>
    <s v="SEEMANN, COREY"/>
    <x v="533"/>
    <x v="4"/>
    <x v="1"/>
    <d v="2026-10-10T00:00:00"/>
    <m/>
    <m/>
    <x v="6"/>
    <s v="GPI"/>
    <m/>
    <s v="2024-02"/>
    <n v="45337"/>
    <x v="29"/>
  </r>
  <r>
    <n v="3606888"/>
    <n v="2791"/>
    <n v="2791"/>
    <s v="WING, JACKSON"/>
    <x v="533"/>
    <x v="8"/>
    <x v="1"/>
    <d v="2026-10-10T00:00:00"/>
    <m/>
    <m/>
    <x v="6"/>
    <s v="SLC"/>
    <m/>
    <s v="2024-02"/>
    <n v="45337"/>
    <x v="29"/>
  </r>
  <r>
    <n v="3607759"/>
    <n v="2792"/>
    <n v="2792"/>
    <s v="GRIGG, ISAAC"/>
    <x v="533"/>
    <x v="4"/>
    <x v="1"/>
    <d v="2026-10-10T00:00:00"/>
    <m/>
    <m/>
    <x v="18"/>
    <s v="CID"/>
    <m/>
    <s v="2024-02"/>
    <n v="45337"/>
    <x v="29"/>
  </r>
  <r>
    <n v="3602459"/>
    <n v="2793"/>
    <n v="2793"/>
    <s v="BRUTSCHE, BRAXTON"/>
    <x v="533"/>
    <x v="5"/>
    <x v="1"/>
    <d v="2026-10-10T00:00:00"/>
    <m/>
    <m/>
    <x v="11"/>
    <s v="PHX"/>
    <m/>
    <s v="2024-02"/>
    <n v="45337"/>
    <x v="29"/>
  </r>
  <r>
    <n v="3602460"/>
    <n v="2794"/>
    <n v="2794"/>
    <s v="BERNFELD, BRIAN"/>
    <x v="533"/>
    <x v="5"/>
    <x v="1"/>
    <d v="2026-10-10T00:00:00"/>
    <m/>
    <m/>
    <x v="5"/>
    <s v="SAN"/>
    <m/>
    <s v="2024-02"/>
    <n v="45337"/>
    <x v="29"/>
  </r>
  <r>
    <n v="3607760"/>
    <n v="2795"/>
    <n v="2795"/>
    <s v="REIMERT, KYLIE"/>
    <x v="533"/>
    <x v="8"/>
    <x v="1"/>
    <d v="2026-10-10T00:00:00"/>
    <m/>
    <m/>
    <x v="14"/>
    <s v="MAF"/>
    <m/>
    <s v="2024-02"/>
    <n v="45337"/>
    <x v="29"/>
  </r>
  <r>
    <n v="3608852"/>
    <n v="2796"/>
    <n v="2796"/>
    <s v="PEEL, CARTER"/>
    <x v="533"/>
    <x v="8"/>
    <x v="1"/>
    <d v="2026-10-10T00:00:00"/>
    <m/>
    <m/>
    <x v="18"/>
    <s v="DEN"/>
    <m/>
    <s v="2024-02"/>
    <n v="45337"/>
    <x v="29"/>
  </r>
  <r>
    <n v="3606899"/>
    <n v="2797"/>
    <n v="2797"/>
    <s v="LLANES-MARTINEZ, LOUIS"/>
    <x v="533"/>
    <x v="8"/>
    <x v="1"/>
    <d v="2026-10-10T00:00:00"/>
    <m/>
    <m/>
    <x v="15"/>
    <s v="SRQ"/>
    <m/>
    <s v="2024-02"/>
    <n v="45337"/>
    <x v="29"/>
  </r>
  <r>
    <n v="3602520"/>
    <n v="2798"/>
    <n v="2798"/>
    <s v="BROWN, DAKOTA"/>
    <x v="533"/>
    <x v="5"/>
    <x v="1"/>
    <d v="2026-10-10T00:00:00"/>
    <m/>
    <m/>
    <x v="9"/>
    <s v="CHA"/>
    <m/>
    <s v="2024-02"/>
    <n v="45337"/>
    <x v="29"/>
  </r>
  <r>
    <n v="3602662"/>
    <n v="2799"/>
    <n v="2799"/>
    <s v="FIELDS, NATHAN"/>
    <x v="533"/>
    <x v="8"/>
    <x v="1"/>
    <d v="2026-10-10T00:00:00"/>
    <m/>
    <m/>
    <x v="2"/>
    <s v="BOS"/>
    <m/>
    <s v="2024-02"/>
    <n v="45337"/>
    <x v="29"/>
  </r>
  <r>
    <n v="3602667"/>
    <n v="2800"/>
    <n v="2800"/>
    <s v="NICHOLSON, NORRIS"/>
    <x v="533"/>
    <x v="0"/>
    <x v="1"/>
    <d v="2026-10-10T00:00:00"/>
    <m/>
    <m/>
    <x v="18"/>
    <s v="PDK"/>
    <m/>
    <s v="2024-02"/>
    <n v="45337"/>
    <x v="29"/>
  </r>
  <r>
    <n v="3602663"/>
    <n v="2801"/>
    <n v="2801"/>
    <s v="NICHOLSON, KEENAN"/>
    <x v="533"/>
    <x v="0"/>
    <x v="1"/>
    <d v="2026-10-10T00:00:00"/>
    <m/>
    <m/>
    <x v="18"/>
    <s v="PDK"/>
    <m/>
    <s v="2024-02"/>
    <n v="45337"/>
    <x v="29"/>
  </r>
  <r>
    <n v="3608883"/>
    <n v="2802"/>
    <n v="2802"/>
    <s v="JONES, DENVER"/>
    <x v="533"/>
    <x v="8"/>
    <x v="1"/>
    <d v="2026-10-10T00:00:00"/>
    <m/>
    <m/>
    <x v="11"/>
    <s v="MGM"/>
    <m/>
    <s v="2024-02"/>
    <n v="45337"/>
    <x v="29"/>
  </r>
  <r>
    <n v="3602665"/>
    <n v="2803"/>
    <n v="2803"/>
    <s v="MESSENGER, JACO"/>
    <x v="533"/>
    <x v="5"/>
    <x v="1"/>
    <d v="2026-10-10T00:00:00"/>
    <m/>
    <m/>
    <x v="2"/>
    <s v="DAL"/>
    <m/>
    <s v="2024-02"/>
    <n v="45337"/>
    <x v="29"/>
  </r>
  <r>
    <n v="3605690"/>
    <n v="2804"/>
    <n v="2804"/>
    <s v="CORNISH, IAN"/>
    <x v="533"/>
    <x v="0"/>
    <x v="1"/>
    <d v="2026-10-10T00:00:00"/>
    <m/>
    <m/>
    <x v="15"/>
    <s v="DEN"/>
    <m/>
    <s v="2024-02"/>
    <n v="45337"/>
    <x v="29"/>
  </r>
  <r>
    <n v="3602886"/>
    <n v="2805"/>
    <n v="2805"/>
    <s v="MACRI-MCKAY, TRESTEN"/>
    <x v="533"/>
    <x v="0"/>
    <x v="1"/>
    <d v="2026-10-10T00:00:00"/>
    <m/>
    <m/>
    <x v="15"/>
    <s v="DEN"/>
    <m/>
    <s v="2024-02"/>
    <n v="45337"/>
    <x v="29"/>
  </r>
  <r>
    <n v="3610837"/>
    <n v="2806"/>
    <n v="2806"/>
    <s v="KAMANA, MUGISHA"/>
    <x v="533"/>
    <x v="8"/>
    <x v="1"/>
    <d v="2026-10-10T00:00:00"/>
    <m/>
    <m/>
    <x v="11"/>
    <s v="PHX"/>
    <m/>
    <s v="2024-02"/>
    <n v="45337"/>
    <x v="29"/>
  </r>
  <r>
    <n v="3607224"/>
    <n v="2807"/>
    <n v="2807"/>
    <s v="ALBRECHT, MICHAEL"/>
    <x v="533"/>
    <x v="8"/>
    <x v="1"/>
    <d v="2026-10-10T00:00:00"/>
    <m/>
    <m/>
    <x v="15"/>
    <s v="SAV"/>
    <m/>
    <s v="2024-02"/>
    <n v="45337"/>
    <x v="29"/>
  </r>
  <r>
    <n v="3602668"/>
    <n v="2808"/>
    <n v="2808"/>
    <s v="STELJES, JOHN"/>
    <x v="533"/>
    <x v="4"/>
    <x v="1"/>
    <d v="2026-10-10T00:00:00"/>
    <m/>
    <m/>
    <x v="18"/>
    <s v="CLT"/>
    <m/>
    <s v="2024-02"/>
    <n v="45337"/>
    <x v="29"/>
  </r>
  <r>
    <n v="3607223"/>
    <n v="2809"/>
    <n v="2809"/>
    <s v="BATTLES, DALTON"/>
    <x v="533"/>
    <x v="5"/>
    <x v="1"/>
    <d v="2026-10-10T00:00:00"/>
    <m/>
    <m/>
    <x v="0"/>
    <s v="FSM"/>
    <m/>
    <s v="2024-02"/>
    <n v="45337"/>
    <x v="29"/>
  </r>
  <r>
    <n v="3602887"/>
    <n v="2810"/>
    <n v="2810"/>
    <s v="DAVISON, WILLIAM"/>
    <x v="533"/>
    <x v="8"/>
    <x v="1"/>
    <d v="2026-10-10T00:00:00"/>
    <m/>
    <m/>
    <x v="15"/>
    <s v="MSY"/>
    <m/>
    <s v="2024-02"/>
    <n v="45337"/>
    <x v="29"/>
  </r>
  <r>
    <n v="3610521"/>
    <n v="2811"/>
    <n v="2811"/>
    <s v="ARNOLD, ADAM"/>
    <x v="533"/>
    <x v="5"/>
    <x v="1"/>
    <d v="2026-10-10T00:00:00"/>
    <m/>
    <m/>
    <x v="5"/>
    <s v="SLC"/>
    <m/>
    <s v="2024-02"/>
    <n v="45337"/>
    <x v="29"/>
  </r>
  <r>
    <n v="3602736"/>
    <n v="2812"/>
    <n v="2812"/>
    <s v="SALEEL, RYAN"/>
    <x v="533"/>
    <x v="0"/>
    <x v="1"/>
    <d v="2026-10-10T00:00:00"/>
    <m/>
    <m/>
    <x v="15"/>
    <s v="SWF"/>
    <m/>
    <s v="2024-02"/>
    <n v="45337"/>
    <x v="29"/>
  </r>
  <r>
    <n v="3607225"/>
    <n v="2813"/>
    <n v="2813"/>
    <s v="KRUPPE, LUKE"/>
    <x v="533"/>
    <x v="8"/>
    <x v="1"/>
    <d v="2026-10-10T00:00:00"/>
    <m/>
    <m/>
    <x v="22"/>
    <s v="GRR"/>
    <m/>
    <s v="2024-02"/>
    <n v="45337"/>
    <x v="29"/>
  </r>
  <r>
    <n v="3602519"/>
    <n v="2814"/>
    <n v="2814"/>
    <s v="HINTON, COLLIN"/>
    <x v="533"/>
    <x v="5"/>
    <x v="1"/>
    <d v="2026-10-10T00:00:00"/>
    <m/>
    <m/>
    <x v="5"/>
    <s v="MEM"/>
    <m/>
    <s v="2024-02"/>
    <n v="45337"/>
    <x v="29"/>
  </r>
  <r>
    <n v="3614507"/>
    <n v="2815"/>
    <n v="2815"/>
    <s v="BARNES JR, GARY"/>
    <x v="534"/>
    <x v="0"/>
    <x v="1"/>
    <d v="2026-10-24T00:00:00"/>
    <m/>
    <m/>
    <x v="15"/>
    <s v="RDU"/>
    <m/>
    <s v="2024-02"/>
    <n v="45337"/>
    <x v="29"/>
  </r>
  <r>
    <n v="3617137"/>
    <n v="2816"/>
    <n v="2816"/>
    <s v="WAGNER, WARREN"/>
    <x v="534"/>
    <x v="4"/>
    <x v="1"/>
    <d v="2026-10-24T00:00:00"/>
    <m/>
    <m/>
    <x v="15"/>
    <s v="ABE"/>
    <m/>
    <s v="2024-02"/>
    <n v="45337"/>
    <x v="29"/>
  </r>
  <r>
    <n v="3610785"/>
    <n v="2817"/>
    <n v="2817"/>
    <s v="FRENCH, DAVID"/>
    <x v="534"/>
    <x v="0"/>
    <x v="1"/>
    <d v="2026-10-24T00:00:00"/>
    <m/>
    <m/>
    <x v="15"/>
    <s v="TUS"/>
    <m/>
    <s v="2024-02"/>
    <n v="45337"/>
    <x v="29"/>
  </r>
  <r>
    <n v="3614505"/>
    <n v="2818"/>
    <n v="2818"/>
    <s v="NICHOLAS, TONY"/>
    <x v="534"/>
    <x v="4"/>
    <x v="1"/>
    <d v="2026-10-24T00:00:00"/>
    <m/>
    <m/>
    <x v="15"/>
    <s v="PSP"/>
    <m/>
    <s v="2024-02"/>
    <n v="45337"/>
    <x v="29"/>
  </r>
  <r>
    <n v="3610768"/>
    <n v="2819"/>
    <n v="2819"/>
    <s v="LOVEJOY, CHRISTOPHER"/>
    <x v="534"/>
    <x v="0"/>
    <x v="1"/>
    <d v="2026-10-24T00:00:00"/>
    <m/>
    <m/>
    <x v="15"/>
    <s v="JAX"/>
    <m/>
    <s v="2024-02"/>
    <n v="45337"/>
    <x v="29"/>
  </r>
  <r>
    <n v="3614297"/>
    <n v="2820"/>
    <n v="2820"/>
    <s v="WEINER, BRUCE"/>
    <x v="534"/>
    <x v="4"/>
    <x v="1"/>
    <d v="2026-10-24T00:00:00"/>
    <m/>
    <m/>
    <x v="15"/>
    <s v="DEN"/>
    <m/>
    <s v="2024-02"/>
    <n v="45337"/>
    <x v="29"/>
  </r>
  <r>
    <n v="3610786"/>
    <n v="2821"/>
    <n v="2821"/>
    <s v="SMITH, LAURA"/>
    <x v="534"/>
    <x v="4"/>
    <x v="1"/>
    <d v="2026-10-24T00:00:00"/>
    <m/>
    <m/>
    <x v="15"/>
    <s v="GSO"/>
    <m/>
    <s v="2024-02"/>
    <n v="45337"/>
    <x v="29"/>
  </r>
  <r>
    <n v="3612058"/>
    <n v="2822"/>
    <n v="2822"/>
    <s v="WATSON II, GEORGE"/>
    <x v="534"/>
    <x v="5"/>
    <x v="1"/>
    <d v="2026-10-24T00:00:00"/>
    <m/>
    <m/>
    <x v="5"/>
    <s v="IAD"/>
    <m/>
    <s v="2024-02"/>
    <n v="45337"/>
    <x v="29"/>
  </r>
  <r>
    <n v="3610784"/>
    <n v="2823"/>
    <n v="2823"/>
    <s v="PERRY, JASON"/>
    <x v="534"/>
    <x v="5"/>
    <x v="1"/>
    <d v="2026-10-24T00:00:00"/>
    <m/>
    <m/>
    <x v="2"/>
    <s v="CRP"/>
    <m/>
    <s v="2024-02"/>
    <n v="45337"/>
    <x v="29"/>
  </r>
  <r>
    <n v="3614503"/>
    <n v="2824"/>
    <n v="2824"/>
    <s v="RILEY, JONATHAN"/>
    <x v="534"/>
    <x v="5"/>
    <x v="1"/>
    <d v="2026-10-24T00:00:00"/>
    <m/>
    <m/>
    <x v="0"/>
    <s v="PBI"/>
    <m/>
    <s v="2024-02"/>
    <n v="45337"/>
    <x v="29"/>
  </r>
  <r>
    <n v="3614494"/>
    <n v="2825"/>
    <n v="2825"/>
    <s v="HOLLENBECK, BRIAN"/>
    <x v="534"/>
    <x v="5"/>
    <x v="1"/>
    <d v="2026-10-24T00:00:00"/>
    <m/>
    <m/>
    <x v="5"/>
    <s v="BDL"/>
    <m/>
    <s v="2024-02"/>
    <n v="45337"/>
    <x v="29"/>
  </r>
  <r>
    <n v="3610770"/>
    <n v="2826"/>
    <n v="2826"/>
    <s v="POWELL, BENJAMIN"/>
    <x v="534"/>
    <x v="5"/>
    <x v="1"/>
    <d v="2026-10-24T00:00:00"/>
    <m/>
    <m/>
    <x v="8"/>
    <s v="IAD"/>
    <m/>
    <s v="2024-02"/>
    <n v="45337"/>
    <x v="29"/>
  </r>
  <r>
    <n v="3610951"/>
    <n v="2827"/>
    <n v="2827"/>
    <s v="JENNINGS, TIMOTHY"/>
    <x v="534"/>
    <x v="5"/>
    <x v="1"/>
    <d v="2026-10-24T00:00:00"/>
    <m/>
    <m/>
    <x v="9"/>
    <s v="MCO"/>
    <m/>
    <s v="2024-02"/>
    <n v="45337"/>
    <x v="29"/>
  </r>
  <r>
    <n v="3610788"/>
    <n v="2828"/>
    <n v="2828"/>
    <s v="KANTHA, KIRAN"/>
    <x v="534"/>
    <x v="5"/>
    <x v="1"/>
    <d v="2026-10-24T00:00:00"/>
    <m/>
    <m/>
    <x v="2"/>
    <s v="DEN"/>
    <m/>
    <s v="2024-02"/>
    <n v="45337"/>
    <x v="29"/>
  </r>
  <r>
    <n v="3610926"/>
    <n v="2829"/>
    <n v="2829"/>
    <s v="FRANKLIN, SOREN"/>
    <x v="534"/>
    <x v="8"/>
    <x v="1"/>
    <d v="2026-10-24T00:00:00"/>
    <m/>
    <m/>
    <x v="15"/>
    <s v="GPI"/>
    <m/>
    <s v="2024-02"/>
    <n v="45337"/>
    <x v="29"/>
  </r>
  <r>
    <n v="3614557"/>
    <n v="2830"/>
    <n v="2830"/>
    <s v="RAMBES, DOMINIC"/>
    <x v="534"/>
    <x v="5"/>
    <x v="1"/>
    <d v="2026-10-24T00:00:00"/>
    <m/>
    <m/>
    <x v="2"/>
    <s v="IAD"/>
    <m/>
    <s v="2024-02"/>
    <n v="45337"/>
    <x v="29"/>
  </r>
  <r>
    <n v="3614296"/>
    <n v="2831"/>
    <n v="2831"/>
    <s v="FIERO, ROBERT"/>
    <x v="534"/>
    <x v="5"/>
    <x v="1"/>
    <d v="2026-10-24T00:00:00"/>
    <m/>
    <m/>
    <x v="11"/>
    <s v="BOI"/>
    <m/>
    <s v="2024-02"/>
    <n v="45337"/>
    <x v="29"/>
  </r>
  <r>
    <n v="3609337"/>
    <n v="2832"/>
    <n v="2832"/>
    <s v="QUINONES SANCHEZ, FRANCISCO"/>
    <x v="534"/>
    <x v="5"/>
    <x v="1"/>
    <d v="2026-10-24T00:00:00"/>
    <m/>
    <m/>
    <x v="8"/>
    <s v="DAB"/>
    <m/>
    <s v="2024-02"/>
    <n v="45337"/>
    <x v="29"/>
  </r>
  <r>
    <n v="3614260"/>
    <n v="2833"/>
    <n v="2833"/>
    <s v="SHOWALTER, BRANDT"/>
    <x v="534"/>
    <x v="4"/>
    <x v="1"/>
    <d v="2026-10-24T00:00:00"/>
    <m/>
    <m/>
    <x v="15"/>
    <s v="TYS"/>
    <m/>
    <s v="2024-02"/>
    <n v="45337"/>
    <x v="29"/>
  </r>
  <r>
    <n v="3610924"/>
    <n v="2834"/>
    <n v="2834"/>
    <s v="HAMMOND, PAUL"/>
    <x v="534"/>
    <x v="8"/>
    <x v="1"/>
    <d v="2026-10-24T00:00:00"/>
    <m/>
    <m/>
    <x v="8"/>
    <s v="ROA"/>
    <m/>
    <s v="2024-02"/>
    <n v="45337"/>
    <x v="29"/>
  </r>
  <r>
    <n v="3610952"/>
    <n v="2835"/>
    <n v="2835"/>
    <s v="COCANOUR, STEPHEN"/>
    <x v="534"/>
    <x v="4"/>
    <x v="1"/>
    <d v="2026-10-24T00:00:00"/>
    <m/>
    <m/>
    <x v="15"/>
    <s v="PHX"/>
    <m/>
    <s v="2024-02"/>
    <n v="45337"/>
    <x v="29"/>
  </r>
  <r>
    <n v="3614316"/>
    <n v="2836"/>
    <n v="2836"/>
    <s v="PEPPMULLER, TREVOR"/>
    <x v="534"/>
    <x v="5"/>
    <x v="1"/>
    <d v="2026-10-24T00:00:00"/>
    <m/>
    <m/>
    <x v="9"/>
    <s v="SLC"/>
    <m/>
    <s v="2024-02"/>
    <n v="45337"/>
    <x v="29"/>
  </r>
  <r>
    <n v="3610927"/>
    <n v="2837"/>
    <n v="2837"/>
    <s v="SHIN, SEONGKI"/>
    <x v="534"/>
    <x v="4"/>
    <x v="1"/>
    <d v="2026-10-24T00:00:00"/>
    <m/>
    <m/>
    <x v="15"/>
    <s v="SEA"/>
    <m/>
    <s v="2024-02"/>
    <n v="45337"/>
    <x v="29"/>
  </r>
  <r>
    <n v="3611122"/>
    <n v="2838"/>
    <n v="2838"/>
    <s v="DORAN, BRENDAN"/>
    <x v="534"/>
    <x v="5"/>
    <x v="1"/>
    <d v="2026-10-24T00:00:00"/>
    <m/>
    <m/>
    <x v="9"/>
    <s v="DAB"/>
    <m/>
    <s v="2024-02"/>
    <n v="45337"/>
    <x v="29"/>
  </r>
  <r>
    <n v="3610787"/>
    <n v="2839"/>
    <n v="2839"/>
    <s v="JAMES, LOGAN"/>
    <x v="534"/>
    <x v="7"/>
    <x v="1"/>
    <d v="2026-10-24T00:00:00"/>
    <m/>
    <m/>
    <x v="18"/>
    <s v="MKE"/>
    <m/>
    <s v="2024-02"/>
    <n v="45337"/>
    <x v="29"/>
  </r>
  <r>
    <n v="3614298"/>
    <n v="2840"/>
    <n v="2840"/>
    <s v="WOLF, DANIEL"/>
    <x v="534"/>
    <x v="8"/>
    <x v="1"/>
    <d v="2026-10-24T00:00:00"/>
    <m/>
    <m/>
    <x v="15"/>
    <s v="IAH"/>
    <m/>
    <s v="2024-02"/>
    <n v="45337"/>
    <x v="29"/>
  </r>
  <r>
    <n v="3613216"/>
    <n v="2841"/>
    <n v="2841"/>
    <s v="HORTON, MILES"/>
    <x v="534"/>
    <x v="4"/>
    <x v="1"/>
    <d v="2026-10-24T00:00:00"/>
    <m/>
    <m/>
    <x v="15"/>
    <s v="PIT"/>
    <m/>
    <s v="2024-02"/>
    <n v="45337"/>
    <x v="29"/>
  </r>
  <r>
    <n v="3613215"/>
    <n v="2842"/>
    <n v="2842"/>
    <s v="BIZIAEV, RUBIN"/>
    <x v="534"/>
    <x v="4"/>
    <x v="1"/>
    <d v="2026-10-24T00:00:00"/>
    <m/>
    <m/>
    <x v="15"/>
    <s v="PDK"/>
    <m/>
    <s v="2024-02"/>
    <n v="45337"/>
    <x v="29"/>
  </r>
  <r>
    <n v="3610767"/>
    <n v="2843"/>
    <n v="2843"/>
    <s v="HEATLEY, BRADY"/>
    <x v="534"/>
    <x v="5"/>
    <x v="1"/>
    <d v="2026-10-24T00:00:00"/>
    <m/>
    <m/>
    <x v="2"/>
    <s v="DAL"/>
    <m/>
    <s v="2024-02"/>
    <n v="45337"/>
    <x v="29"/>
  </r>
  <r>
    <n v="3614493"/>
    <n v="2844"/>
    <n v="2844"/>
    <s v="CASSILL, ECHO"/>
    <x v="534"/>
    <x v="5"/>
    <x v="1"/>
    <d v="2026-10-24T00:00:00"/>
    <m/>
    <m/>
    <x v="2"/>
    <s v="CID"/>
    <m/>
    <s v="2024-02"/>
    <n v="45337"/>
    <x v="29"/>
  </r>
  <r>
    <n v="3612854"/>
    <n v="2845"/>
    <n v="2845"/>
    <s v="HUTMACHER-PILLOT, MICHAEL"/>
    <x v="534"/>
    <x v="8"/>
    <x v="1"/>
    <d v="2026-10-24T00:00:00"/>
    <m/>
    <m/>
    <x v="11"/>
    <s v="SAT"/>
    <m/>
    <s v="2024-02"/>
    <n v="45337"/>
    <x v="29"/>
  </r>
  <r>
    <n v="3606898"/>
    <n v="2846"/>
    <n v="2846"/>
    <s v="BHAGAT, KAIVALYA"/>
    <x v="534"/>
    <x v="8"/>
    <x v="1"/>
    <d v="2026-10-24T00:00:00"/>
    <m/>
    <m/>
    <x v="15"/>
    <s v="AGS"/>
    <m/>
    <s v="2024-02"/>
    <n v="45337"/>
    <x v="29"/>
  </r>
  <r>
    <n v="3614335"/>
    <n v="2847"/>
    <n v="2847"/>
    <s v="KEAHEY, SETH"/>
    <x v="534"/>
    <x v="8"/>
    <x v="1"/>
    <d v="2026-10-24T00:00:00"/>
    <m/>
    <m/>
    <x v="11"/>
    <s v="PNS"/>
    <m/>
    <s v="2024-02"/>
    <n v="45337"/>
    <x v="29"/>
  </r>
  <r>
    <n v="3610925"/>
    <n v="2848"/>
    <n v="2848"/>
    <s v="COPELAND, SPENCER"/>
    <x v="534"/>
    <x v="4"/>
    <x v="1"/>
    <d v="2026-10-24T00:00:00"/>
    <m/>
    <m/>
    <x v="10"/>
    <s v="SLC"/>
    <m/>
    <s v="2024-02"/>
    <n v="45337"/>
    <x v="29"/>
  </r>
  <r>
    <n v="3614317"/>
    <n v="2849"/>
    <n v="2849"/>
    <s v="WRIGHT, THOMAS"/>
    <x v="534"/>
    <x v="8"/>
    <x v="1"/>
    <d v="2026-10-24T00:00:00"/>
    <m/>
    <m/>
    <x v="15"/>
    <s v="DAY"/>
    <m/>
    <s v="2024-02"/>
    <n v="45337"/>
    <x v="29"/>
  </r>
  <r>
    <n v="3616500"/>
    <n v="2850"/>
    <n v="2850"/>
    <s v="WASVARY, AARON"/>
    <x v="534"/>
    <x v="8"/>
    <x v="1"/>
    <d v="2026-10-24T00:00:00"/>
    <m/>
    <m/>
    <x v="15"/>
    <s v="ROA"/>
    <m/>
    <s v="2024-02"/>
    <n v="45337"/>
    <x v="29"/>
  </r>
  <r>
    <n v="3612056"/>
    <n v="2851"/>
    <n v="2851"/>
    <s v="JOHNSON, MASON"/>
    <x v="534"/>
    <x v="8"/>
    <x v="1"/>
    <d v="2026-10-24T00:00:00"/>
    <m/>
    <m/>
    <x v="15"/>
    <s v="MGM"/>
    <m/>
    <s v="2024-02"/>
    <n v="45337"/>
    <x v="29"/>
  </r>
  <r>
    <n v="3610583"/>
    <n v="2852"/>
    <n v="2852"/>
    <s v="SALEMI, AUSTIN"/>
    <x v="534"/>
    <x v="8"/>
    <x v="1"/>
    <d v="2026-10-24T00:00:00"/>
    <m/>
    <m/>
    <x v="9"/>
    <s v="TPA"/>
    <m/>
    <s v="2024-02"/>
    <n v="45337"/>
    <x v="29"/>
  </r>
  <r>
    <n v="3612746"/>
    <n v="2853"/>
    <n v="2853"/>
    <s v="MCGOWAN, MASON"/>
    <x v="534"/>
    <x v="8"/>
    <x v="1"/>
    <d v="2026-10-24T00:00:00"/>
    <m/>
    <m/>
    <x v="15"/>
    <s v="SNA"/>
    <m/>
    <s v="2024-02"/>
    <n v="45337"/>
    <x v="29"/>
  </r>
  <r>
    <n v="3614720"/>
    <n v="2854"/>
    <n v="2854"/>
    <s v="MILEJCZAK, JACOB"/>
    <x v="534"/>
    <x v="8"/>
    <x v="1"/>
    <d v="2026-10-24T00:00:00"/>
    <m/>
    <m/>
    <x v="15"/>
    <s v="DAB"/>
    <m/>
    <s v="2024-02"/>
    <n v="45337"/>
    <x v="29"/>
  </r>
  <r>
    <n v="3610769"/>
    <n v="2855"/>
    <n v="2855"/>
    <s v="COHEN, CAMRYN"/>
    <x v="534"/>
    <x v="8"/>
    <x v="1"/>
    <d v="2026-10-24T00:00:00"/>
    <m/>
    <m/>
    <x v="15"/>
    <s v="PBI"/>
    <m/>
    <s v="2024-02"/>
    <n v="45337"/>
    <x v="29"/>
  </r>
  <r>
    <n v="3610766"/>
    <n v="2856"/>
    <n v="2856"/>
    <s v="CHRISTY, BRANDON"/>
    <x v="534"/>
    <x v="8"/>
    <x v="1"/>
    <d v="2026-10-24T00:00:00"/>
    <m/>
    <m/>
    <x v="15"/>
    <s v="ONT"/>
    <m/>
    <s v="2024-02"/>
    <n v="45337"/>
    <x v="29"/>
  </r>
  <r>
    <n v="3612710"/>
    <n v="2857"/>
    <n v="2857"/>
    <s v="PHLIEGER, ROWAN"/>
    <x v="534"/>
    <x v="8"/>
    <x v="1"/>
    <d v="2026-10-24T00:00:00"/>
    <m/>
    <m/>
    <x v="15"/>
    <s v="ABQ"/>
    <m/>
    <s v="2024-02"/>
    <n v="45337"/>
    <x v="29"/>
  </r>
  <r>
    <n v="3614663"/>
    <n v="2858"/>
    <n v="2858"/>
    <s v="STEELE, FRANKLIN"/>
    <x v="534"/>
    <x v="8"/>
    <x v="1"/>
    <d v="2026-10-24T00:00:00"/>
    <m/>
    <m/>
    <x v="15"/>
    <s v="RDU"/>
    <m/>
    <s v="2024-02"/>
    <n v="45337"/>
    <x v="29"/>
  </r>
  <r>
    <n v="3614160"/>
    <n v="2859"/>
    <n v="2859"/>
    <s v="HAMMLER, ZACHARIAH"/>
    <x v="534"/>
    <x v="7"/>
    <x v="1"/>
    <d v="2026-10-24T00:00:00"/>
    <m/>
    <m/>
    <x v="18"/>
    <s v="BIL"/>
    <m/>
    <s v="2024-02"/>
    <n v="45337"/>
    <x v="29"/>
  </r>
  <r>
    <n v="3613233"/>
    <n v="2860"/>
    <n v="2860"/>
    <s v="KESLER, ZACHARY"/>
    <x v="534"/>
    <x v="5"/>
    <x v="1"/>
    <d v="2026-10-24T00:00:00"/>
    <m/>
    <m/>
    <x v="2"/>
    <s v="RSW"/>
    <m/>
    <s v="2024-02"/>
    <n v="45337"/>
    <x v="29"/>
  </r>
  <r>
    <n v="3614504"/>
    <n v="2861"/>
    <n v="2861"/>
    <s v="SENEKER, MATTHEW"/>
    <x v="534"/>
    <x v="8"/>
    <x v="1"/>
    <d v="2026-10-24T00:00:00"/>
    <m/>
    <m/>
    <x v="15"/>
    <s v="CVG"/>
    <m/>
    <s v="2024-02"/>
    <n v="45337"/>
    <x v="29"/>
  </r>
  <r>
    <n v="3614295"/>
    <n v="2862"/>
    <n v="2862"/>
    <s v="BRAMSON, AUSTIN"/>
    <x v="534"/>
    <x v="7"/>
    <x v="1"/>
    <d v="2026-10-24T00:00:00"/>
    <m/>
    <m/>
    <x v="4"/>
    <s v="RDD"/>
    <m/>
    <s v="2024-02"/>
    <n v="45337"/>
    <x v="29"/>
  </r>
  <r>
    <n v="3614506"/>
    <n v="2863"/>
    <n v="2863"/>
    <s v="ZUBIATE, GABRIELA"/>
    <x v="534"/>
    <x v="8"/>
    <x v="1"/>
    <d v="2026-10-24T00:00:00"/>
    <m/>
    <m/>
    <x v="15"/>
    <s v="TPA"/>
    <m/>
    <s v="2024-02"/>
    <n v="45337"/>
    <x v="29"/>
  </r>
  <r>
    <n v="3618691"/>
    <n v="2864"/>
    <n v="2864"/>
    <s v="HAMMONS, JAMES"/>
    <x v="535"/>
    <x v="5"/>
    <x v="1"/>
    <d v="2026-11-07T00:00:00"/>
    <m/>
    <m/>
    <x v="2"/>
    <s v="ATL"/>
    <m/>
    <s v="2024-02"/>
    <n v="45337"/>
    <x v="29"/>
  </r>
  <r>
    <n v="3614192"/>
    <n v="2865"/>
    <n v="2865"/>
    <s v="MCKIM, BENJAMIN"/>
    <x v="535"/>
    <x v="5"/>
    <x v="1"/>
    <d v="2026-11-07T00:00:00"/>
    <m/>
    <m/>
    <x v="8"/>
    <s v="STL"/>
    <m/>
    <s v="2024-02"/>
    <n v="45337"/>
    <x v="29"/>
  </r>
  <r>
    <n v="3614191"/>
    <n v="2866"/>
    <n v="2866"/>
    <s v="COTTEN, BRANDON"/>
    <x v="535"/>
    <x v="4"/>
    <x v="1"/>
    <d v="2026-11-07T00:00:00"/>
    <m/>
    <m/>
    <x v="0"/>
    <s v="RDU"/>
    <m/>
    <s v="2024-02"/>
    <n v="45337"/>
    <x v="29"/>
  </r>
  <r>
    <n v="3614190"/>
    <n v="2867"/>
    <n v="2867"/>
    <s v="BRIGGS, DANIEL"/>
    <x v="535"/>
    <x v="0"/>
    <x v="1"/>
    <d v="2026-11-07T00:00:00"/>
    <m/>
    <m/>
    <x v="15"/>
    <s v="HSV"/>
    <m/>
    <s v="2024-02"/>
    <n v="45337"/>
    <x v="29"/>
  </r>
  <r>
    <n v="3614225"/>
    <n v="2868"/>
    <n v="2868"/>
    <s v="GOLDMINTZ, DAVID"/>
    <x v="535"/>
    <x v="5"/>
    <x v="1"/>
    <d v="2026-11-07T00:00:00"/>
    <m/>
    <m/>
    <x v="18"/>
    <s v="CLT"/>
    <s v="TSP"/>
    <s v="2024-02"/>
    <n v="45337"/>
    <x v="29"/>
  </r>
  <r>
    <n v="3614223"/>
    <n v="2869"/>
    <n v="2869"/>
    <s v="HOOVER, MARSHALL"/>
    <x v="535"/>
    <x v="8"/>
    <x v="1"/>
    <d v="2026-11-07T00:00:00"/>
    <m/>
    <m/>
    <x v="15"/>
    <s v="ROA"/>
    <m/>
    <s v="2024-02"/>
    <n v="45337"/>
    <x v="29"/>
  </r>
  <r>
    <n v="3617786"/>
    <n v="2870"/>
    <n v="2870"/>
    <s v="CASTILLO CERVANTES, ROBERTO"/>
    <x v="535"/>
    <x v="0"/>
    <x v="1"/>
    <d v="2026-11-07T00:00:00"/>
    <m/>
    <m/>
    <x v="15"/>
    <s v="TPA"/>
    <m/>
    <s v="2024-02"/>
    <n v="45337"/>
    <x v="29"/>
  </r>
  <r>
    <n v="3614852"/>
    <n v="2871"/>
    <n v="2871"/>
    <s v="ASANZA ESCANDON, KEVIN"/>
    <x v="535"/>
    <x v="0"/>
    <x v="1"/>
    <d v="2026-11-07T00:00:00"/>
    <m/>
    <m/>
    <x v="18"/>
    <s v="FLL"/>
    <m/>
    <s v="2024-02"/>
    <n v="45337"/>
    <x v="29"/>
  </r>
  <r>
    <n v="3617136"/>
    <n v="2872"/>
    <n v="2872"/>
    <s v="DAY, ETHAN"/>
    <x v="535"/>
    <x v="5"/>
    <x v="1"/>
    <d v="2026-11-07T00:00:00"/>
    <m/>
    <m/>
    <x v="2"/>
    <s v="PDK"/>
    <m/>
    <s v="2024-02"/>
    <n v="45337"/>
    <x v="29"/>
  </r>
  <r>
    <n v="3617324"/>
    <n v="2873"/>
    <n v="2873"/>
    <s v="VALLEY, DANIELLE"/>
    <x v="535"/>
    <x v="5"/>
    <x v="1"/>
    <d v="2026-11-07T00:00:00"/>
    <m/>
    <m/>
    <x v="9"/>
    <s v="MDW"/>
    <m/>
    <s v="2024-02"/>
    <n v="45337"/>
    <x v="29"/>
  </r>
  <r>
    <n v="3617697"/>
    <n v="2874"/>
    <n v="2874"/>
    <s v="WHITTINGTON, TYLER"/>
    <x v="535"/>
    <x v="5"/>
    <x v="1"/>
    <d v="2026-11-07T00:00:00"/>
    <m/>
    <m/>
    <x v="11"/>
    <s v="MSY"/>
    <m/>
    <s v="2024-02"/>
    <n v="45337"/>
    <x v="29"/>
  </r>
  <r>
    <n v="3619460"/>
    <n v="2875"/>
    <n v="2875"/>
    <s v="KITT, THOMAS"/>
    <x v="535"/>
    <x v="5"/>
    <x v="1"/>
    <d v="2026-11-07T00:00:00"/>
    <m/>
    <m/>
    <x v="9"/>
    <s v="TPA"/>
    <m/>
    <s v="2024-02"/>
    <n v="45337"/>
    <x v="29"/>
  </r>
  <r>
    <n v="3616888"/>
    <n v="2876"/>
    <n v="2876"/>
    <s v="ROSENAU, LUKE"/>
    <x v="535"/>
    <x v="0"/>
    <x v="1"/>
    <d v="2026-11-07T00:00:00"/>
    <m/>
    <m/>
    <x v="15"/>
    <s v="MCO"/>
    <m/>
    <s v="2024-02"/>
    <n v="45337"/>
    <x v="29"/>
  </r>
  <r>
    <n v="3614270"/>
    <n v="2877"/>
    <n v="2877"/>
    <s v="BAN, JENNY"/>
    <x v="535"/>
    <x v="8"/>
    <x v="1"/>
    <d v="2026-11-07T00:00:00"/>
    <m/>
    <m/>
    <x v="15"/>
    <s v="JFK"/>
    <m/>
    <s v="2024-02"/>
    <n v="45337"/>
    <x v="29"/>
  </r>
  <r>
    <n v="3616499"/>
    <n v="2878"/>
    <n v="2878"/>
    <s v="GUAY, BRETT"/>
    <x v="535"/>
    <x v="4"/>
    <x v="1"/>
    <d v="2026-11-07T00:00:00"/>
    <m/>
    <m/>
    <x v="15"/>
    <s v="SRQ"/>
    <m/>
    <s v="2024-02"/>
    <n v="45337"/>
    <x v="29"/>
  </r>
  <r>
    <n v="3614193"/>
    <n v="2879"/>
    <n v="2879"/>
    <s v="FORD, COLLIN"/>
    <x v="535"/>
    <x v="8"/>
    <x v="1"/>
    <d v="2026-11-07T00:00:00"/>
    <m/>
    <m/>
    <x v="15"/>
    <s v="DAY"/>
    <m/>
    <s v="2024-02"/>
    <n v="45337"/>
    <x v="29"/>
  </r>
  <r>
    <n v="3614261"/>
    <n v="2880"/>
    <n v="2880"/>
    <s v="DALTON, PARKER"/>
    <x v="535"/>
    <x v="8"/>
    <x v="1"/>
    <d v="2026-11-07T00:00:00"/>
    <m/>
    <m/>
    <x v="15"/>
    <s v="SLC"/>
    <m/>
    <s v="2024-02"/>
    <n v="45337"/>
    <x v="29"/>
  </r>
  <r>
    <n v="3619082"/>
    <n v="2881"/>
    <n v="2881"/>
    <s v="LASHER, JUSTYNE"/>
    <x v="535"/>
    <x v="0"/>
    <x v="1"/>
    <d v="2026-11-07T00:00:00"/>
    <m/>
    <m/>
    <x v="15"/>
    <s v="CLT"/>
    <m/>
    <s v="2024-02"/>
    <n v="45337"/>
    <x v="29"/>
  </r>
  <r>
    <n v="3602666"/>
    <n v="2882"/>
    <n v="2882"/>
    <s v="YARTZ, JAMES"/>
    <x v="535"/>
    <x v="5"/>
    <x v="1"/>
    <d v="2026-11-07T00:00:00"/>
    <m/>
    <m/>
    <x v="2"/>
    <s v="FAR"/>
    <m/>
    <s v="2024-02"/>
    <n v="45337"/>
    <x v="29"/>
  </r>
  <r>
    <n v="3617698"/>
    <n v="2883"/>
    <n v="2883"/>
    <s v="BRADSHAW III, WALTER"/>
    <x v="535"/>
    <x v="8"/>
    <x v="1"/>
    <d v="2026-11-07T00:00:00"/>
    <m/>
    <m/>
    <x v="15"/>
    <s v="DAL"/>
    <m/>
    <s v="2024-02"/>
    <n v="45337"/>
    <x v="29"/>
  </r>
  <r>
    <n v="3616515"/>
    <n v="2884"/>
    <n v="2884"/>
    <s v="MUELLER, COLLIN"/>
    <x v="535"/>
    <x v="5"/>
    <x v="1"/>
    <d v="2026-11-07T00:00:00"/>
    <m/>
    <m/>
    <x v="10"/>
    <s v="EAU"/>
    <m/>
    <s v="2024-02"/>
    <n v="45337"/>
    <x v="29"/>
  </r>
  <r>
    <n v="3619008"/>
    <n v="2885"/>
    <n v="2885"/>
    <s v="KAPP, ANGELINA"/>
    <x v="535"/>
    <x v="5"/>
    <x v="1"/>
    <d v="2026-11-07T00:00:00"/>
    <m/>
    <m/>
    <x v="18"/>
    <s v="SFO"/>
    <m/>
    <s v="2024-02"/>
    <n v="45337"/>
    <x v="29"/>
  </r>
  <r>
    <n v="3614995"/>
    <n v="2886"/>
    <n v="2886"/>
    <s v="SCHEINKMANN, KLAUS"/>
    <x v="535"/>
    <x v="5"/>
    <x v="1"/>
    <d v="2026-11-07T00:00:00"/>
    <m/>
    <m/>
    <x v="20"/>
    <s v="SNA"/>
    <m/>
    <s v="2024-02"/>
    <n v="45337"/>
    <x v="29"/>
  </r>
  <r>
    <n v="3616514"/>
    <n v="2887"/>
    <n v="2887"/>
    <s v="CRAMER, NATHAN"/>
    <x v="535"/>
    <x v="0"/>
    <x v="1"/>
    <d v="2026-11-07T00:00:00"/>
    <m/>
    <m/>
    <x v="15"/>
    <s v="PIT"/>
    <m/>
    <s v="2024-02"/>
    <n v="45337"/>
    <x v="29"/>
  </r>
  <r>
    <n v="3616334"/>
    <n v="2888"/>
    <n v="2888"/>
    <s v="SCILEX, HUNTER"/>
    <x v="535"/>
    <x v="8"/>
    <x v="1"/>
    <d v="2026-11-07T00:00:00"/>
    <m/>
    <m/>
    <x v="15"/>
    <s v="PIT"/>
    <m/>
    <s v="2024-02"/>
    <n v="45337"/>
    <x v="29"/>
  </r>
  <r>
    <n v="3621746"/>
    <n v="2889"/>
    <n v="2889"/>
    <s v="EVANS, MARK"/>
    <x v="536"/>
    <x v="5"/>
    <x v="1"/>
    <d v="2026-11-21T00:00:00"/>
    <m/>
    <m/>
    <x v="15"/>
    <s v="SEA"/>
    <m/>
    <s v="2024-02"/>
    <n v="45337"/>
    <x v="29"/>
  </r>
  <r>
    <n v="3621834"/>
    <n v="2890"/>
    <n v="2890"/>
    <s v="KEENER JR, RONALD"/>
    <x v="536"/>
    <x v="4"/>
    <x v="1"/>
    <d v="2026-11-21T00:00:00"/>
    <m/>
    <m/>
    <x v="15"/>
    <s v="TUL"/>
    <m/>
    <s v="2024-02"/>
    <n v="45337"/>
    <x v="29"/>
  </r>
  <r>
    <n v="3624959"/>
    <n v="2891"/>
    <n v="2891"/>
    <s v="BECKNER, ROGER"/>
    <x v="536"/>
    <x v="0"/>
    <x v="1"/>
    <d v="2026-11-21T00:00:00"/>
    <m/>
    <m/>
    <x v="15"/>
    <s v="MLB"/>
    <m/>
    <s v="2024-02"/>
    <n v="45337"/>
    <x v="29"/>
  </r>
  <r>
    <n v="3602661"/>
    <n v="2892"/>
    <n v="2892"/>
    <s v="HALYE, JOSEPH"/>
    <x v="536"/>
    <x v="0"/>
    <x v="1"/>
    <d v="2026-11-21T00:00:00"/>
    <m/>
    <m/>
    <x v="15"/>
    <s v="BWI"/>
    <m/>
    <s v="2024-02"/>
    <n v="45337"/>
    <x v="29"/>
  </r>
  <r>
    <n v="3621707"/>
    <n v="2893"/>
    <n v="2893"/>
    <s v="ROSEMOND, JULIAN"/>
    <x v="536"/>
    <x v="0"/>
    <x v="1"/>
    <d v="2026-11-21T00:00:00"/>
    <m/>
    <m/>
    <x v="15"/>
    <s v="MEM"/>
    <m/>
    <s v="2024-02"/>
    <n v="45337"/>
    <x v="29"/>
  </r>
  <r>
    <n v="3622990"/>
    <n v="2894"/>
    <n v="2894"/>
    <s v="SNYDER, JUSTIN"/>
    <x v="536"/>
    <x v="0"/>
    <x v="1"/>
    <d v="2026-11-21T00:00:00"/>
    <m/>
    <m/>
    <x v="15"/>
    <s v="VPS"/>
    <m/>
    <s v="2024-02"/>
    <n v="45337"/>
    <x v="29"/>
  </r>
  <r>
    <n v="3617787"/>
    <n v="2895"/>
    <n v="2895"/>
    <s v="HINCE, APRIL"/>
    <x v="536"/>
    <x v="8"/>
    <x v="1"/>
    <d v="2026-11-21T00:00:00"/>
    <m/>
    <m/>
    <x v="15"/>
    <s v="DFW"/>
    <m/>
    <s v="2024-02"/>
    <n v="45337"/>
    <x v="29"/>
  </r>
  <r>
    <n v="3621576"/>
    <n v="2896"/>
    <n v="2896"/>
    <s v="GEGENHEIMER JR, CARL"/>
    <x v="536"/>
    <x v="4"/>
    <x v="1"/>
    <d v="2026-11-21T00:00:00"/>
    <m/>
    <m/>
    <x v="9"/>
    <s v="DAB"/>
    <m/>
    <s v="2024-02"/>
    <n v="45337"/>
    <x v="29"/>
  </r>
  <r>
    <n v="3620834"/>
    <n v="2897"/>
    <n v="2897"/>
    <s v="CHITWOOD, JOSHUA"/>
    <x v="536"/>
    <x v="4"/>
    <x v="1"/>
    <d v="2026-11-21T00:00:00"/>
    <m/>
    <m/>
    <x v="16"/>
    <s v="IAD"/>
    <m/>
    <s v="2024-02"/>
    <n v="45337"/>
    <x v="29"/>
  </r>
  <r>
    <n v="3619472"/>
    <n v="2898"/>
    <n v="2898"/>
    <s v="BROWN, SKYLER"/>
    <x v="536"/>
    <x v="0"/>
    <x v="1"/>
    <d v="2026-11-21T00:00:00"/>
    <m/>
    <m/>
    <x v="15"/>
    <s v="SAV"/>
    <m/>
    <s v="2024-02"/>
    <n v="45337"/>
    <x v="29"/>
  </r>
  <r>
    <n v="3621217"/>
    <n v="2899"/>
    <n v="2899"/>
    <s v="WILLIFORD, LUKE"/>
    <x v="536"/>
    <x v="4"/>
    <x v="1"/>
    <d v="2026-11-21T00:00:00"/>
    <m/>
    <m/>
    <x v="15"/>
    <s v="PDK"/>
    <m/>
    <s v="2024-02"/>
    <n v="45337"/>
    <x v="29"/>
  </r>
  <r>
    <n v="3618854"/>
    <n v="2900"/>
    <n v="2900"/>
    <s v="POURESFAHANI, MOHAMMADALI"/>
    <x v="536"/>
    <x v="5"/>
    <x v="1"/>
    <d v="2026-11-21T00:00:00"/>
    <m/>
    <m/>
    <x v="9"/>
    <s v="DAB"/>
    <s v="TSP"/>
    <s v="2024-02"/>
    <n v="45337"/>
    <x v="29"/>
  </r>
  <r>
    <n v="3619826"/>
    <n v="2901"/>
    <n v="2901"/>
    <s v="VAN DYKE, CHARLES"/>
    <x v="536"/>
    <x v="0"/>
    <x v="1"/>
    <d v="2026-11-21T00:00:00"/>
    <m/>
    <m/>
    <x v="15"/>
    <s v="TUL"/>
    <m/>
    <s v="2024-02"/>
    <n v="45337"/>
    <x v="29"/>
  </r>
  <r>
    <n v="3621216"/>
    <n v="2902"/>
    <n v="2902"/>
    <s v="LEACH, BRYCE"/>
    <x v="536"/>
    <x v="5"/>
    <x v="1"/>
    <d v="2026-11-21T00:00:00"/>
    <m/>
    <m/>
    <x v="10"/>
    <s v="SEA"/>
    <m/>
    <s v="2024-02"/>
    <n v="45337"/>
    <x v="29"/>
  </r>
  <r>
    <n v="3617778"/>
    <n v="2903"/>
    <n v="2903"/>
    <s v="DILLON JR, ADE"/>
    <x v="536"/>
    <x v="0"/>
    <x v="1"/>
    <d v="2026-11-21T00:00:00"/>
    <m/>
    <m/>
    <x v="17"/>
    <s v="RDU"/>
    <m/>
    <s v="2024-02"/>
    <n v="45337"/>
    <x v="29"/>
  </r>
  <r>
    <n v="3619824"/>
    <n v="2904"/>
    <n v="2904"/>
    <s v="CORLEY JR, TIMOTHY"/>
    <x v="536"/>
    <x v="5"/>
    <x v="1"/>
    <d v="2026-11-21T00:00:00"/>
    <m/>
    <m/>
    <x v="9"/>
    <s v="MOB"/>
    <m/>
    <s v="2024-02"/>
    <n v="45337"/>
    <x v="29"/>
  </r>
  <r>
    <n v="3621575"/>
    <n v="2905"/>
    <n v="2905"/>
    <s v="LAMBERT, MICHAEL"/>
    <x v="536"/>
    <x v="8"/>
    <x v="1"/>
    <d v="2026-11-21T00:00:00"/>
    <m/>
    <m/>
    <x v="15"/>
    <s v="IND"/>
    <m/>
    <s v="2024-02"/>
    <n v="45337"/>
    <x v="29"/>
  </r>
  <r>
    <n v="3618722"/>
    <n v="2906"/>
    <n v="2906"/>
    <s v="HUDSON, RYAN"/>
    <x v="536"/>
    <x v="5"/>
    <x v="1"/>
    <d v="2026-11-21T00:00:00"/>
    <m/>
    <m/>
    <x v="9"/>
    <s v="JAN"/>
    <m/>
    <s v="2024-02"/>
    <n v="45337"/>
    <x v="29"/>
  </r>
  <r>
    <n v="3621585"/>
    <n v="2907"/>
    <n v="2907"/>
    <s v="DUNKIRK, SCOTT"/>
    <x v="536"/>
    <x v="8"/>
    <x v="1"/>
    <d v="2026-11-21T00:00:00"/>
    <m/>
    <m/>
    <x v="15"/>
    <s v="ISP"/>
    <m/>
    <s v="2024-02"/>
    <n v="45337"/>
    <x v="29"/>
  </r>
  <r>
    <n v="3621703"/>
    <n v="2908"/>
    <n v="2908"/>
    <s v="CROCCO, MICHELLE"/>
    <x v="536"/>
    <x v="5"/>
    <x v="1"/>
    <d v="2026-11-21T00:00:00"/>
    <m/>
    <m/>
    <x v="9"/>
    <s v="ORD"/>
    <s v="TSP"/>
    <s v="2024-02"/>
    <n v="45337"/>
    <x v="29"/>
  </r>
  <r>
    <n v="3622549"/>
    <n v="2909"/>
    <n v="2909"/>
    <s v="WICK, JACOB"/>
    <x v="536"/>
    <x v="8"/>
    <x v="1"/>
    <d v="2026-11-21T00:00:00"/>
    <m/>
    <m/>
    <x v="15"/>
    <s v="SAN"/>
    <m/>
    <s v="2024-02"/>
    <n v="45337"/>
    <x v="29"/>
  </r>
  <r>
    <n v="3619461"/>
    <n v="2910"/>
    <n v="2910"/>
    <s v="CARDENAS, CHRISTIAN"/>
    <x v="536"/>
    <x v="8"/>
    <x v="1"/>
    <d v="2026-11-21T00:00:00"/>
    <m/>
    <m/>
    <x v="15"/>
    <s v="HOU"/>
    <m/>
    <s v="2024-02"/>
    <n v="45337"/>
    <x v="29"/>
  </r>
  <r>
    <n v="3616171"/>
    <n v="2911"/>
    <n v="2911"/>
    <s v="WATERS, MASON"/>
    <x v="536"/>
    <x v="5"/>
    <x v="1"/>
    <d v="2026-11-21T00:00:00"/>
    <m/>
    <m/>
    <x v="15"/>
    <s v="CLT"/>
    <m/>
    <s v="2024-02"/>
    <n v="45337"/>
    <x v="29"/>
  </r>
  <r>
    <n v="3622718"/>
    <n v="2912"/>
    <n v="2912"/>
    <s v="BIELL, DANIEL"/>
    <x v="536"/>
    <x v="5"/>
    <x v="1"/>
    <d v="2026-11-21T00:00:00"/>
    <m/>
    <m/>
    <x v="18"/>
    <s v="ORD"/>
    <m/>
    <s v="2024-02"/>
    <n v="45337"/>
    <x v="29"/>
  </r>
  <r>
    <n v="3621702"/>
    <n v="2913"/>
    <n v="2913"/>
    <s v="PORTER, AUSTIN"/>
    <x v="536"/>
    <x v="5"/>
    <x v="1"/>
    <d v="2026-11-21T00:00:00"/>
    <m/>
    <m/>
    <x v="2"/>
    <s v="DAB"/>
    <m/>
    <s v="2024-02"/>
    <n v="45337"/>
    <x v="29"/>
  </r>
  <r>
    <n v="3621833"/>
    <n v="2914"/>
    <n v="2914"/>
    <s v="SANTOS, JUSTIN"/>
    <x v="536"/>
    <x v="5"/>
    <x v="1"/>
    <d v="2026-11-21T00:00:00"/>
    <m/>
    <m/>
    <x v="11"/>
    <s v="PHX"/>
    <m/>
    <s v="2024-02"/>
    <n v="45337"/>
    <x v="29"/>
  </r>
  <r>
    <n v="3619019"/>
    <n v="2915"/>
    <n v="2915"/>
    <s v="KLEIN, GAVIN"/>
    <x v="536"/>
    <x v="5"/>
    <x v="1"/>
    <d v="2026-11-21T00:00:00"/>
    <m/>
    <m/>
    <x v="9"/>
    <s v="GEG"/>
    <m/>
    <s v="2024-02"/>
    <n v="45337"/>
    <x v="29"/>
  </r>
  <r>
    <n v="3619823"/>
    <n v="2916"/>
    <n v="2916"/>
    <s v="WEAVER, NICHOLAS"/>
    <x v="536"/>
    <x v="5"/>
    <x v="1"/>
    <d v="2026-11-21T00:00:00"/>
    <m/>
    <m/>
    <x v="15"/>
    <s v="JAX"/>
    <m/>
    <s v="2024-02"/>
    <n v="45337"/>
    <x v="29"/>
  </r>
  <r>
    <n v="3619835"/>
    <n v="2917"/>
    <n v="2917"/>
    <s v="LARA, NICHOLAS"/>
    <x v="536"/>
    <x v="5"/>
    <x v="1"/>
    <d v="2026-11-21T00:00:00"/>
    <m/>
    <m/>
    <x v="15"/>
    <s v="DEN"/>
    <m/>
    <s v="2024-02"/>
    <n v="45337"/>
    <x v="29"/>
  </r>
  <r>
    <n v="3619017"/>
    <n v="2918"/>
    <n v="2918"/>
    <s v="WELLS, COLBY"/>
    <x v="536"/>
    <x v="8"/>
    <x v="1"/>
    <d v="2026-11-21T00:00:00"/>
    <m/>
    <m/>
    <x v="15"/>
    <s v="JAX"/>
    <m/>
    <s v="2024-02"/>
    <n v="45337"/>
    <x v="29"/>
  </r>
  <r>
    <n v="3620833"/>
    <n v="2919"/>
    <n v="2919"/>
    <s v="DELIA, LUKE"/>
    <x v="536"/>
    <x v="5"/>
    <x v="1"/>
    <d v="2026-11-21T00:00:00"/>
    <m/>
    <m/>
    <x v="9"/>
    <s v="PDK"/>
    <m/>
    <s v="2024-02"/>
    <n v="45337"/>
    <x v="29"/>
  </r>
  <r>
    <n v="3619471"/>
    <n v="2920"/>
    <n v="2920"/>
    <s v="LITER, SIMON"/>
    <x v="536"/>
    <x v="5"/>
    <x v="1"/>
    <d v="2026-11-21T00:00:00"/>
    <m/>
    <m/>
    <x v="9"/>
    <s v="PBI"/>
    <m/>
    <s v="2024-02"/>
    <n v="45337"/>
    <x v="29"/>
  </r>
  <r>
    <n v="3621725"/>
    <n v="2921"/>
    <n v="2921"/>
    <s v="BATZ, KEVIN"/>
    <x v="536"/>
    <x v="8"/>
    <x v="1"/>
    <d v="2026-11-21T00:00:00"/>
    <m/>
    <m/>
    <x v="15"/>
    <s v="IAD"/>
    <m/>
    <s v="2024-02"/>
    <n v="45337"/>
    <x v="29"/>
  </r>
  <r>
    <n v="3621215"/>
    <n v="2922"/>
    <n v="2922"/>
    <s v="HULL, DAVID"/>
    <x v="536"/>
    <x v="8"/>
    <x v="1"/>
    <d v="2026-11-21T00:00:00"/>
    <m/>
    <m/>
    <x v="15"/>
    <s v="MCI"/>
    <m/>
    <s v="2024-02"/>
    <n v="45337"/>
    <x v="29"/>
  </r>
  <r>
    <n v="3619018"/>
    <n v="2923"/>
    <n v="2923"/>
    <s v="PRESCOTT, LAUREN"/>
    <x v="536"/>
    <x v="8"/>
    <x v="1"/>
    <d v="2026-11-21T00:00:00"/>
    <m/>
    <m/>
    <x v="15"/>
    <s v="HSV"/>
    <m/>
    <s v="2024-02"/>
    <n v="45337"/>
    <x v="29"/>
  </r>
  <r>
    <n v="3621386"/>
    <n v="2924"/>
    <n v="2924"/>
    <s v="GILLIS JR, THOMAS"/>
    <x v="536"/>
    <x v="8"/>
    <x v="1"/>
    <d v="2026-11-21T00:00:00"/>
    <m/>
    <m/>
    <x v="15"/>
    <s v="BED"/>
    <m/>
    <s v="2024-02"/>
    <n v="45337"/>
    <x v="29"/>
  </r>
  <r>
    <n v="3620793"/>
    <n v="2925"/>
    <n v="2925"/>
    <s v="FLETCHER, BRENNAN"/>
    <x v="536"/>
    <x v="5"/>
    <x v="1"/>
    <d v="2026-11-21T00:00:00"/>
    <m/>
    <m/>
    <x v="18"/>
    <s v="ALB"/>
    <m/>
    <s v="2024-02"/>
    <n v="45337"/>
    <x v="29"/>
  </r>
  <r>
    <n v="3622619"/>
    <n v="2926"/>
    <n v="2926"/>
    <s v="MCKENZIE, MORGAN"/>
    <x v="536"/>
    <x v="8"/>
    <x v="1"/>
    <d v="2026-11-21T00:00:00"/>
    <m/>
    <m/>
    <x v="15"/>
    <s v="DEN"/>
    <m/>
    <s v="2024-02"/>
    <n v="45337"/>
    <x v="29"/>
  </r>
  <r>
    <n v="3621905"/>
    <n v="2927"/>
    <n v="2927"/>
    <s v="CAMBRON, GRANT"/>
    <x v="536"/>
    <x v="8"/>
    <x v="1"/>
    <d v="2026-11-21T00:00:00"/>
    <m/>
    <m/>
    <x v="15"/>
    <s v="LEX"/>
    <m/>
    <s v="2024-02"/>
    <n v="45337"/>
    <x v="29"/>
  </r>
  <r>
    <n v="3635763"/>
    <n v="2928"/>
    <n v="2928"/>
    <s v="TARSI, CHRISTOPHER"/>
    <x v="537"/>
    <x v="6"/>
    <x v="1"/>
    <d v="2026-11-30T00:00:00"/>
    <s v="Management"/>
    <m/>
    <x v="23"/>
    <s v="CMH"/>
    <m/>
    <s v="2024-02"/>
    <n v="45337"/>
    <x v="29"/>
  </r>
  <r>
    <n v="3624110"/>
    <n v="2929"/>
    <n v="2929"/>
    <s v="SASSANO, PATRICK"/>
    <x v="538"/>
    <x v="0"/>
    <x v="1"/>
    <d v="2026-12-11T00:00:00"/>
    <m/>
    <m/>
    <x v="15"/>
    <s v="CLE"/>
    <m/>
    <s v="2024-02"/>
    <n v="45337"/>
    <x v="29"/>
  </r>
  <r>
    <n v="3624553"/>
    <n v="2930"/>
    <n v="2930"/>
    <s v="CLARK, SEAN"/>
    <x v="538"/>
    <x v="5"/>
    <x v="1"/>
    <d v="2026-12-11T00:00:00"/>
    <m/>
    <m/>
    <x v="9"/>
    <s v="SLC"/>
    <m/>
    <s v="2024-02"/>
    <n v="45337"/>
    <x v="29"/>
  </r>
  <r>
    <n v="3624111"/>
    <n v="2931"/>
    <n v="2931"/>
    <s v="JOHNSON, MARK"/>
    <x v="538"/>
    <x v="4"/>
    <x v="1"/>
    <d v="2026-12-11T00:00:00"/>
    <m/>
    <m/>
    <x v="15"/>
    <s v="FAR"/>
    <m/>
    <s v="2024-02"/>
    <n v="45337"/>
    <x v="29"/>
  </r>
  <r>
    <n v="3624068"/>
    <n v="2932"/>
    <n v="2932"/>
    <s v="ALFIERO, JAMES"/>
    <x v="538"/>
    <x v="0"/>
    <x v="1"/>
    <d v="2026-12-11T00:00:00"/>
    <m/>
    <m/>
    <x v="15"/>
    <s v="ATL"/>
    <m/>
    <s v="2024-02"/>
    <n v="45337"/>
    <x v="29"/>
  </r>
  <r>
    <n v="3624530"/>
    <n v="2933"/>
    <n v="2933"/>
    <s v="HAWKER, SHANNON"/>
    <x v="538"/>
    <x v="4"/>
    <x v="1"/>
    <d v="2026-12-11T00:00:00"/>
    <m/>
    <m/>
    <x v="15"/>
    <s v="DAB"/>
    <m/>
    <s v="2024-02"/>
    <n v="45337"/>
    <x v="29"/>
  </r>
  <r>
    <n v="3624045"/>
    <n v="2934"/>
    <n v="2934"/>
    <s v="FLOWERS, CARLA"/>
    <x v="538"/>
    <x v="0"/>
    <x v="1"/>
    <d v="2026-12-11T00:00:00"/>
    <m/>
    <m/>
    <x v="15"/>
    <s v="DFW"/>
    <m/>
    <s v="2024-02"/>
    <n v="45337"/>
    <x v="29"/>
  </r>
  <r>
    <n v="3624042"/>
    <n v="2935"/>
    <n v="2935"/>
    <s v="HEATH, D'ARTAGNAN"/>
    <x v="538"/>
    <x v="4"/>
    <x v="1"/>
    <d v="2026-12-11T00:00:00"/>
    <m/>
    <m/>
    <x v="15"/>
    <s v="LAS"/>
    <m/>
    <s v="2024-02"/>
    <n v="45337"/>
    <x v="29"/>
  </r>
  <r>
    <n v="3624109"/>
    <n v="2936"/>
    <n v="2936"/>
    <s v="VAN HOUTEN, NICK"/>
    <x v="538"/>
    <x v="5"/>
    <x v="1"/>
    <d v="2026-12-11T00:00:00"/>
    <m/>
    <m/>
    <x v="9"/>
    <s v="LFT"/>
    <m/>
    <s v="2024-02"/>
    <n v="45337"/>
    <x v="29"/>
  </r>
  <r>
    <n v="3624112"/>
    <n v="2937"/>
    <n v="2937"/>
    <s v="RIDER, STEPHEN"/>
    <x v="538"/>
    <x v="0"/>
    <x v="1"/>
    <d v="2026-12-11T00:00:00"/>
    <m/>
    <m/>
    <x v="15"/>
    <s v="DFW"/>
    <m/>
    <s v="2024-02"/>
    <n v="45337"/>
    <x v="29"/>
  </r>
  <r>
    <n v="3625730"/>
    <n v="2938"/>
    <n v="2938"/>
    <s v="DANIELS JR, MITCHELL"/>
    <x v="538"/>
    <x v="4"/>
    <x v="1"/>
    <d v="2026-12-11T00:00:00"/>
    <m/>
    <m/>
    <x v="20"/>
    <s v="ILM"/>
    <m/>
    <s v="2024-02"/>
    <n v="45337"/>
    <x v="29"/>
  </r>
  <r>
    <n v="3624093"/>
    <n v="2939"/>
    <n v="2939"/>
    <s v="HERMAN, KAYLA"/>
    <x v="538"/>
    <x v="5"/>
    <x v="1"/>
    <d v="2026-12-11T00:00:00"/>
    <m/>
    <m/>
    <x v="18"/>
    <s v="FSD"/>
    <m/>
    <s v="2024-02"/>
    <n v="45337"/>
    <x v="29"/>
  </r>
  <r>
    <n v="3624649"/>
    <n v="2940"/>
    <n v="2940"/>
    <s v="ARNETT, DAVID"/>
    <x v="538"/>
    <x v="4"/>
    <x v="1"/>
    <d v="2026-12-11T00:00:00"/>
    <m/>
    <m/>
    <x v="18"/>
    <s v="DCA"/>
    <m/>
    <s v="2024-02"/>
    <n v="45337"/>
    <x v="29"/>
  </r>
  <r>
    <n v="3628641"/>
    <n v="2941"/>
    <n v="2941"/>
    <s v="DANIELS, MEGAN"/>
    <x v="538"/>
    <x v="8"/>
    <x v="1"/>
    <d v="2026-12-11T00:00:00"/>
    <m/>
    <m/>
    <x v="15"/>
    <s v="SYR"/>
    <m/>
    <s v="2024-02"/>
    <n v="45337"/>
    <x v="29"/>
  </r>
  <r>
    <n v="3624095"/>
    <n v="2942"/>
    <n v="2942"/>
    <s v="HAYES, KYLE"/>
    <x v="538"/>
    <x v="5"/>
    <x v="1"/>
    <d v="2026-12-11T00:00:00"/>
    <m/>
    <m/>
    <x v="15"/>
    <s v="BNA"/>
    <m/>
    <s v="2024-02"/>
    <n v="45337"/>
    <x v="29"/>
  </r>
  <r>
    <n v="3624043"/>
    <n v="2943"/>
    <n v="2943"/>
    <s v="BRADLEY, DEREK"/>
    <x v="538"/>
    <x v="4"/>
    <x v="1"/>
    <d v="2026-12-11T00:00:00"/>
    <m/>
    <m/>
    <x v="15"/>
    <s v="CMH"/>
    <m/>
    <s v="2024-02"/>
    <n v="45337"/>
    <x v="29"/>
  </r>
  <r>
    <n v="3624071"/>
    <n v="2944"/>
    <n v="2944"/>
    <s v="CABAN, GABRIEL"/>
    <x v="538"/>
    <x v="0"/>
    <x v="1"/>
    <d v="2026-12-11T00:00:00"/>
    <m/>
    <m/>
    <x v="15"/>
    <s v="CRQ"/>
    <m/>
    <s v="2024-02"/>
    <n v="45337"/>
    <x v="29"/>
  </r>
  <r>
    <n v="3624070"/>
    <n v="2945"/>
    <n v="2945"/>
    <s v="KELLY, JAMES"/>
    <x v="538"/>
    <x v="8"/>
    <x v="1"/>
    <d v="2026-12-11T00:00:00"/>
    <m/>
    <m/>
    <x v="15"/>
    <s v="PHL"/>
    <m/>
    <s v="2024-02"/>
    <n v="45337"/>
    <x v="29"/>
  </r>
  <r>
    <n v="3627053"/>
    <n v="2946"/>
    <n v="2946"/>
    <s v="WOODRUFF, JOHN"/>
    <x v="538"/>
    <x v="8"/>
    <x v="1"/>
    <d v="2026-12-11T00:00:00"/>
    <m/>
    <m/>
    <x v="15"/>
    <s v="CLE"/>
    <m/>
    <s v="2024-02"/>
    <n v="45337"/>
    <x v="29"/>
  </r>
  <r>
    <n v="3624528"/>
    <n v="2947"/>
    <n v="2947"/>
    <s v="REISINGER, TYLER"/>
    <x v="538"/>
    <x v="8"/>
    <x v="1"/>
    <d v="2026-12-11T00:00:00"/>
    <m/>
    <m/>
    <x v="15"/>
    <s v="CMH"/>
    <m/>
    <s v="2024-02"/>
    <n v="45337"/>
    <x v="29"/>
  </r>
  <r>
    <n v="3624069"/>
    <n v="2948"/>
    <n v="2948"/>
    <s v="GLIDDEN, EDWARD"/>
    <x v="538"/>
    <x v="5"/>
    <x v="1"/>
    <d v="2026-12-11T00:00:00"/>
    <m/>
    <m/>
    <x v="9"/>
    <s v="MHT"/>
    <m/>
    <s v="2024-02"/>
    <n v="45337"/>
    <x v="29"/>
  </r>
  <r>
    <n v="3624529"/>
    <n v="2949"/>
    <n v="2949"/>
    <s v="LOOSLI, TAYLOR"/>
    <x v="538"/>
    <x v="8"/>
    <x v="1"/>
    <d v="2026-12-11T00:00:00"/>
    <m/>
    <m/>
    <x v="15"/>
    <s v="LGA"/>
    <m/>
    <s v="2024-02"/>
    <n v="45337"/>
    <x v="29"/>
  </r>
  <r>
    <n v="3627563"/>
    <n v="2950"/>
    <n v="2950"/>
    <s v="MELEBECK, AARON"/>
    <x v="538"/>
    <x v="4"/>
    <x v="1"/>
    <d v="2026-12-11T00:00:00"/>
    <m/>
    <m/>
    <x v="15"/>
    <s v="LFT"/>
    <m/>
    <s v="2024-02"/>
    <n v="45337"/>
    <x v="29"/>
  </r>
  <r>
    <n v="3624094"/>
    <n v="2951"/>
    <n v="2951"/>
    <s v="CHEN, JUNJIE"/>
    <x v="538"/>
    <x v="5"/>
    <x v="1"/>
    <d v="2026-12-11T00:00:00"/>
    <m/>
    <m/>
    <x v="15"/>
    <s v="PHX"/>
    <m/>
    <s v="2024-02"/>
    <n v="45337"/>
    <x v="29"/>
  </r>
  <r>
    <n v="3624097"/>
    <n v="2952"/>
    <n v="2952"/>
    <s v="PRATT, KATHERINE"/>
    <x v="538"/>
    <x v="5"/>
    <x v="1"/>
    <d v="2026-12-11T00:00:00"/>
    <m/>
    <m/>
    <x v="15"/>
    <s v="IND"/>
    <m/>
    <s v="2024-02"/>
    <n v="45337"/>
    <x v="29"/>
  </r>
  <r>
    <n v="3624092"/>
    <n v="2953"/>
    <n v="2953"/>
    <s v="KERN, JOHN"/>
    <x v="538"/>
    <x v="8"/>
    <x v="1"/>
    <d v="2026-12-11T00:00:00"/>
    <m/>
    <m/>
    <x v="15"/>
    <s v="IND"/>
    <m/>
    <s v="2024-02"/>
    <n v="45337"/>
    <x v="29"/>
  </r>
  <r>
    <n v="3624096"/>
    <n v="2954"/>
    <n v="2954"/>
    <s v="HALQUIST, KYLE"/>
    <x v="538"/>
    <x v="0"/>
    <x v="1"/>
    <d v="2026-12-11T00:00:00"/>
    <m/>
    <m/>
    <x v="15"/>
    <s v="GRR"/>
    <m/>
    <s v="2024-02"/>
    <n v="45337"/>
    <x v="29"/>
  </r>
  <r>
    <n v="3626958"/>
    <n v="2955"/>
    <n v="2955"/>
    <s v="DOPP, KYLE"/>
    <x v="538"/>
    <x v="5"/>
    <x v="1"/>
    <d v="2026-12-11T00:00:00"/>
    <m/>
    <m/>
    <x v="15"/>
    <s v="CMH"/>
    <m/>
    <s v="2024-02"/>
    <n v="45337"/>
    <x v="29"/>
  </r>
  <r>
    <n v="3627593"/>
    <n v="2956"/>
    <n v="2956"/>
    <s v="PATE, KEVIN"/>
    <x v="539"/>
    <x v="4"/>
    <x v="1"/>
    <d v="2026-12-25T00:00:00"/>
    <m/>
    <m/>
    <x v="15"/>
    <s v="IAH"/>
    <m/>
    <s v="2024-02"/>
    <n v="45337"/>
    <x v="29"/>
  </r>
  <r>
    <n v="3627602"/>
    <n v="2957"/>
    <n v="2957"/>
    <s v="SCHRODER, DAVID"/>
    <x v="539"/>
    <x v="5"/>
    <x v="1"/>
    <d v="2026-12-25T00:00:00"/>
    <m/>
    <m/>
    <x v="11"/>
    <s v="DTW"/>
    <m/>
    <s v="2024-02"/>
    <n v="45337"/>
    <x v="29"/>
  </r>
  <r>
    <n v="3627576"/>
    <n v="2958"/>
    <n v="2958"/>
    <s v="PAGE, JEREMY"/>
    <x v="539"/>
    <x v="0"/>
    <x v="1"/>
    <d v="2026-12-25T00:00:00"/>
    <m/>
    <m/>
    <x v="15"/>
    <s v="BNA"/>
    <m/>
    <s v="2024-02"/>
    <n v="45337"/>
    <x v="29"/>
  </r>
  <r>
    <n v="3628028"/>
    <n v="2959"/>
    <n v="2959"/>
    <s v="MCGILL, BETHANY"/>
    <x v="539"/>
    <x v="5"/>
    <x v="1"/>
    <d v="2026-12-25T00:00:00"/>
    <m/>
    <m/>
    <x v="18"/>
    <s v="DFW"/>
    <m/>
    <s v="2024-02"/>
    <n v="45337"/>
    <x v="29"/>
  </r>
  <r>
    <n v="3628494"/>
    <n v="2960"/>
    <n v="2960"/>
    <s v="FIORINI DE OLIVEIRA PADILHA, ALEXANDRE"/>
    <x v="539"/>
    <x v="4"/>
    <x v="1"/>
    <d v="2026-12-25T00:00:00"/>
    <m/>
    <m/>
    <x v="15"/>
    <s v="MLB"/>
    <m/>
    <s v="2024-02"/>
    <n v="45337"/>
    <x v="29"/>
  </r>
  <r>
    <n v="3627590"/>
    <n v="2961"/>
    <n v="2961"/>
    <s v="STEPHENS JR, MARK"/>
    <x v="539"/>
    <x v="0"/>
    <x v="1"/>
    <d v="2026-12-25T00:00:00"/>
    <m/>
    <m/>
    <x v="15"/>
    <s v="MLB"/>
    <m/>
    <s v="2024-02"/>
    <n v="45337"/>
    <x v="29"/>
  </r>
  <r>
    <n v="3627628"/>
    <n v="2962"/>
    <n v="2962"/>
    <s v="HARTLEY, ZACKARY"/>
    <x v="539"/>
    <x v="4"/>
    <x v="1"/>
    <d v="2026-12-25T00:00:00"/>
    <m/>
    <m/>
    <x v="15"/>
    <s v="LAX"/>
    <m/>
    <s v="2024-02"/>
    <n v="45337"/>
    <x v="29"/>
  </r>
  <r>
    <n v="3627562"/>
    <n v="2963"/>
    <n v="2963"/>
    <s v="DE ALMEIDA CAMERINO, CAIO"/>
    <x v="539"/>
    <x v="8"/>
    <x v="1"/>
    <d v="2026-12-25T00:00:00"/>
    <m/>
    <m/>
    <x v="15"/>
    <s v="PHX"/>
    <m/>
    <s v="2024-02"/>
    <n v="45337"/>
    <x v="29"/>
  </r>
  <r>
    <n v="3627565"/>
    <n v="2964"/>
    <n v="2964"/>
    <s v="HUNKER, CAROLYN"/>
    <x v="539"/>
    <x v="5"/>
    <x v="1"/>
    <d v="2026-12-25T00:00:00"/>
    <m/>
    <m/>
    <x v="11"/>
    <s v="IAD"/>
    <m/>
    <s v="2024-02"/>
    <n v="45337"/>
    <x v="29"/>
  </r>
  <r>
    <n v="3627627"/>
    <n v="2965"/>
    <n v="2965"/>
    <s v="WU, XIAOCHEN"/>
    <x v="539"/>
    <x v="5"/>
    <x v="1"/>
    <d v="2026-12-25T00:00:00"/>
    <m/>
    <m/>
    <x v="15"/>
    <s v="SAN"/>
    <m/>
    <s v="2024-02"/>
    <n v="45337"/>
    <x v="29"/>
  </r>
  <r>
    <n v="3629015"/>
    <n v="2966"/>
    <n v="2966"/>
    <s v="MORRISON, EMILY"/>
    <x v="540"/>
    <x v="6"/>
    <x v="1"/>
    <d v="2027-01-09T00:00:00"/>
    <m/>
    <m/>
    <x v="15"/>
    <s v="RNO"/>
    <m/>
    <s v="2024-02"/>
    <n v="45337"/>
    <x v="29"/>
  </r>
  <r>
    <n v="3629656"/>
    <n v="2967"/>
    <n v="2967"/>
    <s v="YOUNG, NATHANIEL"/>
    <x v="539"/>
    <x v="4"/>
    <x v="1"/>
    <d v="2026-12-25T00:00:00"/>
    <m/>
    <m/>
    <x v="15"/>
    <s v="SNA"/>
    <m/>
    <s v="2024-02"/>
    <n v="45337"/>
    <x v="29"/>
  </r>
  <r>
    <n v="3627575"/>
    <n v="2968"/>
    <n v="2968"/>
    <s v="MCGUCKIN, DEREK"/>
    <x v="539"/>
    <x v="8"/>
    <x v="1"/>
    <d v="2026-12-25T00:00:00"/>
    <m/>
    <m/>
    <x v="15"/>
    <s v="MAF"/>
    <m/>
    <s v="2024-02"/>
    <n v="45337"/>
    <x v="29"/>
  </r>
  <r>
    <n v="3627592"/>
    <n v="2969"/>
    <n v="2969"/>
    <s v="GREEN, JOSHUA"/>
    <x v="539"/>
    <x v="8"/>
    <x v="1"/>
    <d v="2026-12-25T00:00:00"/>
    <m/>
    <m/>
    <x v="15"/>
    <s v="TYS"/>
    <m/>
    <s v="2024-02"/>
    <n v="45337"/>
    <x v="29"/>
  </r>
  <r>
    <n v="3629657"/>
    <n v="2970"/>
    <n v="2970"/>
    <s v="OLMO, CHRISTOPHER"/>
    <x v="539"/>
    <x v="5"/>
    <x v="1"/>
    <d v="2026-12-25T00:00:00"/>
    <m/>
    <m/>
    <x v="18"/>
    <s v="TEB"/>
    <m/>
    <s v="2024-02"/>
    <n v="45337"/>
    <x v="29"/>
  </r>
  <r>
    <n v="3627589"/>
    <n v="2971"/>
    <n v="2971"/>
    <s v="BLACK, JUNIPER"/>
    <x v="539"/>
    <x v="8"/>
    <x v="1"/>
    <d v="2026-12-25T00:00:00"/>
    <m/>
    <m/>
    <x v="15"/>
    <s v="ABQ"/>
    <m/>
    <s v="2024-02"/>
    <n v="45337"/>
    <x v="29"/>
  </r>
  <r>
    <n v="3627578"/>
    <n v="2972"/>
    <n v="2972"/>
    <s v="LINDERS, JACOB"/>
    <x v="539"/>
    <x v="5"/>
    <x v="1"/>
    <d v="2026-12-25T00:00:00"/>
    <m/>
    <m/>
    <x v="15"/>
    <s v="STL"/>
    <m/>
    <s v="2024-02"/>
    <n v="45337"/>
    <x v="29"/>
  </r>
  <r>
    <n v="3627616"/>
    <n v="2973"/>
    <n v="2973"/>
    <s v="PEREDO MIER, SAMUEL"/>
    <x v="539"/>
    <x v="8"/>
    <x v="1"/>
    <d v="2026-12-25T00:00:00"/>
    <m/>
    <m/>
    <x v="15"/>
    <s v="SAN"/>
    <m/>
    <s v="2024-02"/>
    <n v="45337"/>
    <x v="29"/>
  </r>
  <r>
    <n v="3627617"/>
    <n v="2974"/>
    <n v="2974"/>
    <s v="BACHMAN, NATHAN"/>
    <x v="539"/>
    <x v="0"/>
    <x v="1"/>
    <d v="2026-12-25T00:00:00"/>
    <m/>
    <m/>
    <x v="15"/>
    <s v="CAK"/>
    <m/>
    <s v="2024-02"/>
    <n v="45337"/>
    <x v="29"/>
  </r>
  <r>
    <n v="3627577"/>
    <n v="2975"/>
    <n v="2975"/>
    <s v="COOPER, JACK"/>
    <x v="539"/>
    <x v="8"/>
    <x v="1"/>
    <d v="2026-12-25T00:00:00"/>
    <m/>
    <m/>
    <x v="15"/>
    <s v="JAN"/>
    <m/>
    <s v="2024-02"/>
    <n v="45337"/>
    <x v="29"/>
  </r>
  <r>
    <n v="3627579"/>
    <n v="2976"/>
    <n v="2976"/>
    <s v="KIRSCHBAUM, JACOB"/>
    <x v="539"/>
    <x v="8"/>
    <x v="1"/>
    <d v="2026-12-25T00:00:00"/>
    <m/>
    <m/>
    <x v="15"/>
    <s v="SEA"/>
    <m/>
    <s v="2024-02"/>
    <n v="45337"/>
    <x v="29"/>
  </r>
  <r>
    <n v="3627618"/>
    <n v="2977"/>
    <n v="2977"/>
    <s v="WAJDA, MICHAEL"/>
    <x v="539"/>
    <x v="8"/>
    <x v="1"/>
    <d v="2026-12-25T00:00:00"/>
    <m/>
    <m/>
    <x v="15"/>
    <s v="SWF"/>
    <m/>
    <s v="2024-02"/>
    <n v="45337"/>
    <x v="29"/>
  </r>
  <r>
    <n v="3628493"/>
    <n v="2978"/>
    <n v="2978"/>
    <s v="ALBRIGHT, ETHAN"/>
    <x v="539"/>
    <x v="8"/>
    <x v="1"/>
    <d v="2026-12-25T00:00:00"/>
    <m/>
    <m/>
    <x v="15"/>
    <s v="DEN"/>
    <m/>
    <s v="2024-02"/>
    <n v="45337"/>
    <x v="29"/>
  </r>
  <r>
    <n v="3627615"/>
    <n v="2979"/>
    <n v="2979"/>
    <s v="BAKER, NATHAN"/>
    <x v="539"/>
    <x v="8"/>
    <x v="1"/>
    <d v="2026-12-25T00:00:00"/>
    <m/>
    <m/>
    <x v="15"/>
    <s v="TPA"/>
    <m/>
    <s v="2024-02"/>
    <n v="45337"/>
    <x v="29"/>
  </r>
  <r>
    <n v="3633590"/>
    <n v="2980"/>
    <n v="2980"/>
    <s v="WOLFF, DAVID"/>
    <x v="540"/>
    <x v="4"/>
    <x v="1"/>
    <d v="2027-01-09T00:00:00"/>
    <m/>
    <m/>
    <x v="15"/>
    <s v="SLC"/>
    <m/>
    <s v="2024-02"/>
    <n v="45337"/>
    <x v="29"/>
  </r>
  <r>
    <n v="3635716"/>
    <n v="2981"/>
    <n v="2981"/>
    <s v="COOPER, JASON"/>
    <x v="540"/>
    <x v="0"/>
    <x v="1"/>
    <d v="2027-01-09T00:00:00"/>
    <m/>
    <m/>
    <x v="15"/>
    <s v="IND"/>
    <m/>
    <s v="2024-02"/>
    <n v="45337"/>
    <x v="29"/>
  </r>
  <r>
    <n v="3635244"/>
    <n v="2982"/>
    <n v="2982"/>
    <s v="BROWN, JONATHAN"/>
    <x v="540"/>
    <x v="4"/>
    <x v="1"/>
    <d v="2027-01-09T00:00:00"/>
    <m/>
    <m/>
    <x v="15"/>
    <s v="BOS"/>
    <m/>
    <s v="2024-02"/>
    <n v="45337"/>
    <x v="29"/>
  </r>
  <r>
    <n v="3633589"/>
    <n v="2983"/>
    <n v="2983"/>
    <s v="HAWTHORNE, CHRISTOPHER"/>
    <x v="540"/>
    <x v="4"/>
    <x v="1"/>
    <d v="2027-01-09T00:00:00"/>
    <m/>
    <m/>
    <x v="15"/>
    <s v="PHX"/>
    <m/>
    <s v="2024-02"/>
    <n v="45337"/>
    <x v="29"/>
  </r>
  <r>
    <n v="3635246"/>
    <n v="2984"/>
    <n v="2984"/>
    <s v="MERRILL, CHRISTOPHER"/>
    <x v="540"/>
    <x v="5"/>
    <x v="1"/>
    <d v="2027-01-09T00:00:00"/>
    <m/>
    <m/>
    <x v="15"/>
    <s v="SNA"/>
    <m/>
    <s v="2024-02"/>
    <n v="45337"/>
    <x v="29"/>
  </r>
  <r>
    <n v="3633041"/>
    <n v="2985"/>
    <n v="2985"/>
    <s v="MELLO, BRIAN"/>
    <x v="540"/>
    <x v="4"/>
    <x v="1"/>
    <d v="2027-01-09T00:00:00"/>
    <m/>
    <m/>
    <x v="15"/>
    <s v="PBI"/>
    <m/>
    <s v="2024-02"/>
    <n v="45337"/>
    <x v="29"/>
  </r>
  <r>
    <n v="3633202"/>
    <n v="2986"/>
    <n v="2986"/>
    <s v="NOWAK, MICHAEL"/>
    <x v="540"/>
    <x v="5"/>
    <x v="1"/>
    <d v="2027-01-09T00:00:00"/>
    <m/>
    <m/>
    <x v="15"/>
    <s v="IAH"/>
    <m/>
    <s v="2024-02"/>
    <n v="45337"/>
    <x v="29"/>
  </r>
  <r>
    <n v="3635243"/>
    <n v="2987"/>
    <n v="2987"/>
    <s v="WIENS, ZACHARY"/>
    <x v="540"/>
    <x v="8"/>
    <x v="1"/>
    <d v="2027-01-09T00:00:00"/>
    <m/>
    <m/>
    <x v="15"/>
    <s v="PDX"/>
    <m/>
    <s v="2024-02"/>
    <n v="45337"/>
    <x v="29"/>
  </r>
  <r>
    <n v="3633501"/>
    <n v="2988"/>
    <n v="2988"/>
    <s v="MUNOZ, ANGELA"/>
    <x v="540"/>
    <x v="4"/>
    <x v="1"/>
    <d v="2027-01-09T00:00:00"/>
    <m/>
    <m/>
    <x v="15"/>
    <s v="SNA"/>
    <m/>
    <s v="2024-02"/>
    <n v="45337"/>
    <x v="29"/>
  </r>
  <r>
    <n v="3627564"/>
    <n v="2989"/>
    <n v="2989"/>
    <s v="STEFFEN, CONNOR"/>
    <x v="540"/>
    <x v="4"/>
    <x v="1"/>
    <d v="2027-01-09T00:00:00"/>
    <m/>
    <m/>
    <x v="15"/>
    <s v="STL"/>
    <m/>
    <s v="2024-02"/>
    <n v="45337"/>
    <x v="29"/>
  </r>
  <r>
    <n v="3633235"/>
    <n v="2990"/>
    <n v="2990"/>
    <s v="PAVLIK, MICHAEL"/>
    <x v="540"/>
    <x v="5"/>
    <x v="1"/>
    <d v="2027-01-09T00:00:00"/>
    <m/>
    <m/>
    <x v="15"/>
    <s v="TPA"/>
    <m/>
    <s v="2024-02"/>
    <n v="45337"/>
    <x v="29"/>
  </r>
  <r>
    <n v="3633024"/>
    <n v="2991"/>
    <n v="2991"/>
    <s v="DYKSTRA, ADAM"/>
    <x v="540"/>
    <x v="4"/>
    <x v="1"/>
    <d v="2027-01-09T00:00:00"/>
    <m/>
    <m/>
    <x v="15"/>
    <s v="AZO"/>
    <m/>
    <s v="2024-02"/>
    <n v="45337"/>
    <x v="29"/>
  </r>
  <r>
    <n v="3633037"/>
    <n v="2992"/>
    <n v="2992"/>
    <s v="CONNOR, BRENDON"/>
    <x v="540"/>
    <x v="5"/>
    <x v="1"/>
    <d v="2027-01-09T00:00:00"/>
    <m/>
    <m/>
    <x v="18"/>
    <s v="DCA"/>
    <m/>
    <s v="2024-02"/>
    <n v="45337"/>
    <x v="29"/>
  </r>
  <r>
    <n v="3633204"/>
    <n v="2993"/>
    <n v="2993"/>
    <s v="BAUCUM, MATHIAS"/>
    <x v="540"/>
    <x v="5"/>
    <x v="1"/>
    <d v="2027-01-09T00:00:00"/>
    <m/>
    <m/>
    <x v="15"/>
    <s v="PHX"/>
    <m/>
    <s v="2024-02"/>
    <n v="45337"/>
    <x v="29"/>
  </r>
  <r>
    <n v="3633285"/>
    <n v="2994"/>
    <n v="2994"/>
    <s v="PUCKETT, ZACHARY"/>
    <x v="540"/>
    <x v="5"/>
    <x v="1"/>
    <d v="2027-01-09T00:00:00"/>
    <m/>
    <m/>
    <x v="15"/>
    <s v="TYS"/>
    <m/>
    <s v="2024-02"/>
    <n v="45337"/>
    <x v="29"/>
  </r>
  <r>
    <n v="3633251"/>
    <n v="2995"/>
    <n v="2995"/>
    <s v="ADDERTON, MITCHELL"/>
    <x v="540"/>
    <x v="5"/>
    <x v="1"/>
    <d v="2027-01-09T00:00:00"/>
    <m/>
    <m/>
    <x v="18"/>
    <s v="MSP"/>
    <m/>
    <s v="2024-02"/>
    <n v="45337"/>
    <x v="29"/>
  </r>
  <r>
    <n v="3633035"/>
    <n v="2996"/>
    <n v="2996"/>
    <s v="KOUTZ, CAMERON"/>
    <x v="540"/>
    <x v="5"/>
    <x v="1"/>
    <d v="2027-01-09T00:00:00"/>
    <m/>
    <m/>
    <x v="15"/>
    <s v="SJC"/>
    <m/>
    <s v="2024-02"/>
    <n v="45337"/>
    <x v="29"/>
  </r>
  <r>
    <n v="3633040"/>
    <n v="2997"/>
    <n v="2997"/>
    <s v="WEITZ, DAVIS"/>
    <x v="540"/>
    <x v="5"/>
    <x v="1"/>
    <d v="2027-01-09T00:00:00"/>
    <m/>
    <m/>
    <x v="15"/>
    <s v="MCO"/>
    <m/>
    <s v="2024-02"/>
    <n v="45337"/>
    <x v="29"/>
  </r>
  <r>
    <n v="3633411"/>
    <n v="2998"/>
    <n v="2998"/>
    <s v="MASON, IAN"/>
    <x v="540"/>
    <x v="5"/>
    <x v="1"/>
    <d v="2027-01-09T00:00:00"/>
    <m/>
    <m/>
    <x v="15"/>
    <s v="TPA"/>
    <m/>
    <s v="2024-02"/>
    <n v="45337"/>
    <x v="29"/>
  </r>
  <r>
    <n v="3633410"/>
    <n v="2999"/>
    <n v="2999"/>
    <s v="DYKES, MATTHEW"/>
    <x v="540"/>
    <x v="7"/>
    <x v="1"/>
    <d v="2027-01-09T00:00:00"/>
    <m/>
    <m/>
    <x v="16"/>
    <s v="SLC"/>
    <m/>
    <s v="2024-02"/>
    <n v="45337"/>
    <x v="29"/>
  </r>
  <r>
    <n v="3633036"/>
    <n v="3000"/>
    <n v="3000"/>
    <s v="MILLER, IAN"/>
    <x v="540"/>
    <x v="8"/>
    <x v="1"/>
    <d v="2027-01-09T00:00:00"/>
    <m/>
    <m/>
    <x v="15"/>
    <s v="LAX"/>
    <m/>
    <s v="2024-02"/>
    <n v="45337"/>
    <x v="29"/>
  </r>
  <r>
    <n v="3633201"/>
    <n v="3001"/>
    <n v="3001"/>
    <s v="MERIZALDE, MATHEW"/>
    <x v="540"/>
    <x v="8"/>
    <x v="1"/>
    <d v="2027-01-09T00:00:00"/>
    <m/>
    <m/>
    <x v="15"/>
    <s v="CRQ"/>
    <m/>
    <s v="2024-02"/>
    <n v="45337"/>
    <x v="29"/>
  </r>
  <r>
    <n v="3633253"/>
    <n v="3002"/>
    <n v="3002"/>
    <s v="BRAITHWAITE, SHASTA"/>
    <x v="540"/>
    <x v="8"/>
    <x v="1"/>
    <d v="2027-01-09T00:00:00"/>
    <m/>
    <m/>
    <x v="15"/>
    <s v="BWI"/>
    <m/>
    <s v="2024-02"/>
    <n v="45337"/>
    <x v="29"/>
  </r>
  <r>
    <n v="3633203"/>
    <n v="3003"/>
    <n v="3003"/>
    <s v="KOCHANSKI, MARY"/>
    <x v="540"/>
    <x v="5"/>
    <x v="1"/>
    <d v="2027-01-09T00:00:00"/>
    <m/>
    <m/>
    <x v="15"/>
    <s v="STL"/>
    <m/>
    <s v="2024-02"/>
    <n v="45337"/>
    <x v="29"/>
  </r>
  <r>
    <n v="3633287"/>
    <n v="3004"/>
    <n v="3004"/>
    <s v="FARRY, ULRICH"/>
    <x v="540"/>
    <x v="5"/>
    <x v="1"/>
    <d v="2027-01-09T00:00:00"/>
    <m/>
    <m/>
    <x v="15"/>
    <s v="EUG"/>
    <m/>
    <s v="2024-02"/>
    <n v="45337"/>
    <x v="29"/>
  </r>
  <r>
    <n v="3633039"/>
    <n v="3005"/>
    <n v="3005"/>
    <s v="CAPOUILLEZ, AUTUMN"/>
    <x v="540"/>
    <x v="8"/>
    <x v="1"/>
    <d v="2027-01-09T00:00:00"/>
    <m/>
    <m/>
    <x v="15"/>
    <s v="SEA"/>
    <m/>
    <s v="2024-02"/>
    <n v="45337"/>
    <x v="29"/>
  </r>
  <r>
    <n v="3633588"/>
    <n v="3006"/>
    <n v="3006"/>
    <s v="HELLER, CHRISTOPHER"/>
    <x v="540"/>
    <x v="8"/>
    <x v="1"/>
    <d v="2027-01-09T00:00:00"/>
    <m/>
    <m/>
    <x v="15"/>
    <s v="SLC"/>
    <m/>
    <s v="2024-02"/>
    <n v="45337"/>
    <x v="29"/>
  </r>
  <r>
    <n v="3633038"/>
    <n v="3007"/>
    <n v="3007"/>
    <s v="GRIFFIN, BROCK"/>
    <x v="540"/>
    <x v="8"/>
    <x v="1"/>
    <d v="2027-01-09T00:00:00"/>
    <m/>
    <m/>
    <x v="15"/>
    <s v="ATL"/>
    <m/>
    <s v="2024-02"/>
    <n v="45337"/>
    <x v="29"/>
  </r>
  <r>
    <n v="3633250"/>
    <n v="3008"/>
    <n v="3008"/>
    <s v="GOODRICH, NATHAN"/>
    <x v="540"/>
    <x v="7"/>
    <x v="1"/>
    <d v="2027-01-09T00:00:00"/>
    <m/>
    <m/>
    <x v="7"/>
    <s v="SNA"/>
    <m/>
    <s v="2024-02"/>
    <n v="45337"/>
    <x v="29"/>
  </r>
  <r>
    <n v="3633591"/>
    <n v="3009"/>
    <n v="3009"/>
    <s v="MURRAY, NICHOLAS"/>
    <x v="540"/>
    <x v="8"/>
    <x v="1"/>
    <d v="2027-01-09T00:00:00"/>
    <m/>
    <m/>
    <x v="15"/>
    <s v="BED"/>
    <m/>
    <s v="2024-02"/>
    <n v="45337"/>
    <x v="29"/>
  </r>
  <r>
    <n v="3635245"/>
    <n v="3010"/>
    <n v="3010"/>
    <s v="KOENIGSMAN, BRENT"/>
    <x v="540"/>
    <x v="6"/>
    <x v="1"/>
    <d v="2027-01-09T00:00:00"/>
    <m/>
    <m/>
    <x v="16"/>
    <s v="DAL"/>
    <m/>
    <s v="2024-02"/>
    <n v="45337"/>
    <x v="29"/>
  </r>
  <r>
    <n v="3633252"/>
    <n v="3011"/>
    <n v="3011"/>
    <s v="HEINZEN, MITCHELL"/>
    <x v="540"/>
    <x v="8"/>
    <x v="1"/>
    <d v="2027-01-09T00:00:00"/>
    <m/>
    <m/>
    <x v="15"/>
    <s v="MSN"/>
    <m/>
    <s v="2024-02"/>
    <n v="45337"/>
    <x v="29"/>
  </r>
  <r>
    <n v="3636603"/>
    <n v="3012"/>
    <n v="3012"/>
    <s v="DELUCA, FRANCISCO"/>
    <x v="541"/>
    <x v="8"/>
    <x v="1"/>
    <d v="2027-01-23T00:00:00"/>
    <m/>
    <m/>
    <x v="15"/>
    <s v="TEB"/>
    <m/>
    <s v="2024-02"/>
    <n v="45337"/>
    <x v="29"/>
  </r>
  <r>
    <n v="3639302"/>
    <n v="3013"/>
    <n v="3013"/>
    <s v="HIGBY, EUGENE"/>
    <x v="541"/>
    <x v="4"/>
    <x v="1"/>
    <d v="2027-01-23T00:00:00"/>
    <m/>
    <m/>
    <x v="15"/>
    <s v="DEN"/>
    <m/>
    <s v="2024-02"/>
    <n v="45337"/>
    <x v="29"/>
  </r>
  <r>
    <n v="3635725"/>
    <n v="3014"/>
    <n v="3014"/>
    <s v="BOWKER, MARK"/>
    <x v="541"/>
    <x v="6"/>
    <x v="1"/>
    <d v="2027-01-23T00:00:00"/>
    <m/>
    <m/>
    <x v="15"/>
    <s v="PWM"/>
    <m/>
    <s v="2024-02"/>
    <n v="45337"/>
    <x v="29"/>
  </r>
  <r>
    <n v="3635679"/>
    <n v="3015"/>
    <n v="3015"/>
    <s v="COMUNALE, CHAD"/>
    <x v="541"/>
    <x v="0"/>
    <x v="1"/>
    <d v="2027-01-23T00:00:00"/>
    <m/>
    <m/>
    <x v="15"/>
    <s v="AUS"/>
    <m/>
    <s v="2024-02"/>
    <n v="45337"/>
    <x v="29"/>
  </r>
  <r>
    <n v="3635723"/>
    <n v="3016"/>
    <n v="3016"/>
    <s v="PETZ, MATTHEW"/>
    <x v="541"/>
    <x v="8"/>
    <x v="1"/>
    <d v="2027-01-23T00:00:00"/>
    <m/>
    <m/>
    <x v="15"/>
    <s v="GEG"/>
    <m/>
    <s v="2024-02"/>
    <n v="45337"/>
    <x v="29"/>
  </r>
  <r>
    <n v="3635677"/>
    <n v="3017"/>
    <n v="3017"/>
    <s v="REED, CHRISTOPHER"/>
    <x v="541"/>
    <x v="8"/>
    <x v="1"/>
    <d v="2027-01-23T00:00:00"/>
    <m/>
    <m/>
    <x v="15"/>
    <s v="TUS"/>
    <m/>
    <s v="2024-02"/>
    <n v="45337"/>
    <x v="29"/>
  </r>
  <r>
    <n v="3636160"/>
    <n v="3018"/>
    <n v="3018"/>
    <s v="BOURN, DUSTIN"/>
    <x v="541"/>
    <x v="4"/>
    <x v="1"/>
    <d v="2027-01-23T00:00:00"/>
    <m/>
    <m/>
    <x v="15"/>
    <s v="JAN"/>
    <m/>
    <s v="2024-02"/>
    <n v="45337"/>
    <x v="29"/>
  </r>
  <r>
    <n v="3639586"/>
    <n v="3019"/>
    <n v="3019"/>
    <s v="SOLLEY, JASON"/>
    <x v="541"/>
    <x v="4"/>
    <x v="1"/>
    <d v="2027-01-23T00:00:00"/>
    <m/>
    <m/>
    <x v="15"/>
    <s v="ORF"/>
    <m/>
    <s v="2024-02"/>
    <n v="45337"/>
    <x v="29"/>
  </r>
  <r>
    <n v="3635678"/>
    <n v="3020"/>
    <n v="3020"/>
    <s v="MALLON, BRANDON"/>
    <x v="541"/>
    <x v="4"/>
    <x v="1"/>
    <d v="2027-01-23T00:00:00"/>
    <m/>
    <m/>
    <x v="15"/>
    <s v="PDX"/>
    <m/>
    <s v="2024-02"/>
    <n v="45337"/>
    <x v="29"/>
  </r>
  <r>
    <n v="3637093"/>
    <n v="3021"/>
    <n v="3021"/>
    <s v="HUGHES, RICHARD"/>
    <x v="541"/>
    <x v="4"/>
    <x v="1"/>
    <d v="2027-01-23T00:00:00"/>
    <m/>
    <m/>
    <x v="15"/>
    <s v="COS"/>
    <m/>
    <s v="2024-02"/>
    <n v="45337"/>
    <x v="29"/>
  </r>
  <r>
    <n v="3635759"/>
    <n v="3022"/>
    <n v="3022"/>
    <s v="BYRER, JESSE"/>
    <x v="541"/>
    <x v="5"/>
    <x v="1"/>
    <d v="2027-01-23T00:00:00"/>
    <m/>
    <m/>
    <x v="15"/>
    <s v="DAY"/>
    <m/>
    <s v="2024-02"/>
    <n v="45337"/>
    <x v="29"/>
  </r>
  <r>
    <n v="3635715"/>
    <n v="3023"/>
    <n v="3023"/>
    <s v="SLININ, DAVID"/>
    <x v="541"/>
    <x v="8"/>
    <x v="1"/>
    <d v="2027-01-23T00:00:00"/>
    <m/>
    <m/>
    <x v="15"/>
    <s v="HSV"/>
    <m/>
    <s v="2024-02"/>
    <n v="45337"/>
    <x v="29"/>
  </r>
  <r>
    <n v="3636810"/>
    <n v="3024"/>
    <n v="3024"/>
    <s v="CARROLL, JAMES"/>
    <x v="541"/>
    <x v="8"/>
    <x v="1"/>
    <d v="2027-01-23T00:00:00"/>
    <m/>
    <m/>
    <x v="15"/>
    <s v="ATL"/>
    <m/>
    <s v="2024-02"/>
    <n v="45337"/>
    <x v="29"/>
  </r>
  <r>
    <n v="3638507"/>
    <n v="3025"/>
    <n v="3025"/>
    <s v="NELSON, TYLER"/>
    <x v="541"/>
    <x v="8"/>
    <x v="1"/>
    <d v="2027-01-23T00:00:00"/>
    <m/>
    <m/>
    <x v="15"/>
    <s v="BIL"/>
    <m/>
    <s v="2024-02"/>
    <n v="45337"/>
    <x v="29"/>
  </r>
  <r>
    <n v="3635746"/>
    <n v="3026"/>
    <n v="3026"/>
    <s v="COURET GALLEGOS, RAUL"/>
    <x v="541"/>
    <x v="0"/>
    <x v="1"/>
    <d v="2027-01-23T00:00:00"/>
    <m/>
    <m/>
    <x v="15"/>
    <s v="TUS"/>
    <m/>
    <s v="2024-02"/>
    <n v="45337"/>
    <x v="29"/>
  </r>
  <r>
    <n v="3635714"/>
    <n v="3027"/>
    <n v="3027"/>
    <s v="BUIE, CRAIG"/>
    <x v="541"/>
    <x v="8"/>
    <x v="1"/>
    <d v="2027-01-23T00:00:00"/>
    <m/>
    <m/>
    <x v="15"/>
    <s v="BNA"/>
    <m/>
    <s v="2024-02"/>
    <n v="45337"/>
    <x v="29"/>
  </r>
  <r>
    <n v="3635712"/>
    <n v="3028"/>
    <n v="3028"/>
    <s v="DION, JULIAN"/>
    <x v="541"/>
    <x v="8"/>
    <x v="1"/>
    <d v="2027-01-23T00:00:00"/>
    <m/>
    <m/>
    <x v="15"/>
    <s v="IAD"/>
    <m/>
    <s v="2024-02"/>
    <n v="45337"/>
    <x v="29"/>
  </r>
  <r>
    <n v="3635713"/>
    <n v="3029"/>
    <n v="3029"/>
    <s v="BARNHARD, KELLY"/>
    <x v="541"/>
    <x v="6"/>
    <x v="1"/>
    <d v="2027-01-23T00:00:00"/>
    <m/>
    <m/>
    <x v="15"/>
    <s v="DEN"/>
    <m/>
    <s v="2024-02"/>
    <n v="45337"/>
    <x v="29"/>
  </r>
  <r>
    <n v="3640133"/>
    <n v="3030"/>
    <n v="3030"/>
    <s v="HARRIS, DEVIN"/>
    <x v="541"/>
    <x v="8"/>
    <x v="1"/>
    <d v="2027-01-23T00:00:00"/>
    <m/>
    <m/>
    <x v="15"/>
    <s v="SLC"/>
    <m/>
    <s v="2024-02"/>
    <n v="45337"/>
    <x v="29"/>
  </r>
  <r>
    <n v="3637078"/>
    <n v="3031"/>
    <n v="3031"/>
    <s v="FOLKERTS, CHRISTIAN"/>
    <x v="541"/>
    <x v="7"/>
    <x v="1"/>
    <d v="2027-01-23T00:00:00"/>
    <m/>
    <m/>
    <x v="15"/>
    <s v="JAX"/>
    <m/>
    <s v="2024-02"/>
    <n v="45337"/>
    <x v="29"/>
  </r>
  <r>
    <n v="3637096"/>
    <n v="3032"/>
    <n v="3032"/>
    <s v="VON LIENEN, LUKAS"/>
    <x v="541"/>
    <x v="8"/>
    <x v="1"/>
    <d v="2027-01-23T00:00:00"/>
    <m/>
    <m/>
    <x v="15"/>
    <s v="PHX"/>
    <m/>
    <s v="2024-02"/>
    <n v="45337"/>
    <x v="29"/>
  </r>
  <r>
    <n v="3633286"/>
    <n v="3033"/>
    <n v="3033"/>
    <s v="LACOSTE JR, STEVEN"/>
    <x v="541"/>
    <x v="8"/>
    <x v="1"/>
    <d v="2027-01-23T00:00:00"/>
    <m/>
    <m/>
    <x v="15"/>
    <s v="MSY"/>
    <m/>
    <s v="2024-02"/>
    <n v="45337"/>
    <x v="29"/>
  </r>
  <r>
    <n v="3635724"/>
    <n v="3034"/>
    <n v="3034"/>
    <s v="ANDERSON, NATHAN"/>
    <x v="541"/>
    <x v="8"/>
    <x v="1"/>
    <d v="2027-01-23T00:00:00"/>
    <m/>
    <m/>
    <x v="15"/>
    <s v="FAR"/>
    <m/>
    <s v="2024-02"/>
    <n v="45337"/>
    <x v="29"/>
  </r>
  <r>
    <n v="3635669"/>
    <n v="3035"/>
    <n v="3035"/>
    <s v="MATHYS, BRAEDON"/>
    <x v="541"/>
    <x v="7"/>
    <x v="1"/>
    <d v="2027-01-23T00:00:00"/>
    <m/>
    <m/>
    <x v="4"/>
    <s v="MCI"/>
    <m/>
    <s v="2024-02"/>
    <n v="45337"/>
    <x v="29"/>
  </r>
  <r>
    <n v="3638933"/>
    <n v="3036"/>
    <n v="3036"/>
    <s v="MARTINEZ GAMER, GABRIEL"/>
    <x v="541"/>
    <x v="8"/>
    <x v="1"/>
    <d v="2027-01-23T00:00:00"/>
    <m/>
    <m/>
    <x v="15"/>
    <s v="DEN"/>
    <m/>
    <s v="2024-02"/>
    <n v="45337"/>
    <x v="29"/>
  </r>
  <r>
    <n v="3644663"/>
    <n v="3037"/>
    <n v="3037"/>
    <s v="SAPP, STEVE"/>
    <x v="542"/>
    <x v="0"/>
    <x v="1"/>
    <d v="2027-02-06T00:00:00"/>
    <m/>
    <m/>
    <x v="15"/>
    <s v="ATL"/>
    <m/>
    <s v="2024-02"/>
    <n v="45337"/>
    <x v="29"/>
  </r>
  <r>
    <n v="3640113"/>
    <n v="3038"/>
    <n v="3038"/>
    <s v="TROXLER, DANIEL"/>
    <x v="542"/>
    <x v="4"/>
    <x v="1"/>
    <d v="2027-02-06T00:00:00"/>
    <m/>
    <m/>
    <x v="15"/>
    <s v="CLT"/>
    <m/>
    <s v="2024-02"/>
    <n v="45337"/>
    <x v="29"/>
  </r>
  <r>
    <n v="3644638"/>
    <n v="3039"/>
    <n v="3039"/>
    <s v="SMITH JR, MICHAEL"/>
    <x v="542"/>
    <x v="5"/>
    <x v="1"/>
    <d v="2027-02-06T00:00:00"/>
    <m/>
    <m/>
    <x v="15"/>
    <s v="BHM"/>
    <m/>
    <s v="2024-02"/>
    <n v="45337"/>
    <x v="29"/>
  </r>
  <r>
    <n v="3642562"/>
    <n v="3040"/>
    <n v="3040"/>
    <s v="MUSSON, BRIAN"/>
    <x v="542"/>
    <x v="5"/>
    <x v="1"/>
    <d v="2027-02-06T00:00:00"/>
    <m/>
    <m/>
    <x v="15"/>
    <s v="PDX"/>
    <m/>
    <s v="2024-02"/>
    <n v="45337"/>
    <x v="29"/>
  </r>
  <r>
    <n v="3640071"/>
    <n v="3041"/>
    <n v="3041"/>
    <s v="JUTTING, ANTHONY"/>
    <x v="542"/>
    <x v="5"/>
    <x v="1"/>
    <d v="2027-02-06T00:00:00"/>
    <m/>
    <m/>
    <x v="15"/>
    <s v="ROC"/>
    <m/>
    <s v="2024-02"/>
    <n v="45337"/>
    <x v="29"/>
  </r>
  <r>
    <n v="3644887"/>
    <n v="3042"/>
    <n v="3042"/>
    <s v="SOLICH, JEFFREY"/>
    <x v="542"/>
    <x v="4"/>
    <x v="1"/>
    <d v="2027-02-06T00:00:00"/>
    <m/>
    <m/>
    <x v="15"/>
    <s v="BOI"/>
    <m/>
    <s v="2024-02"/>
    <n v="45337"/>
    <x v="29"/>
  </r>
  <r>
    <n v="3640073"/>
    <n v="3043"/>
    <n v="3043"/>
    <s v="DUBOSE, CHACY"/>
    <x v="542"/>
    <x v="5"/>
    <x v="1"/>
    <d v="2027-02-06T00:00:00"/>
    <m/>
    <m/>
    <x v="15"/>
    <s v="BHM"/>
    <m/>
    <s v="2024-02"/>
    <n v="45337"/>
    <x v="29"/>
  </r>
  <r>
    <n v="3645102"/>
    <n v="3044"/>
    <n v="3044"/>
    <s v="WHEELER, ANDREW"/>
    <x v="542"/>
    <x v="0"/>
    <x v="1"/>
    <d v="2027-02-06T00:00:00"/>
    <m/>
    <m/>
    <x v="15"/>
    <s v="JAN"/>
    <m/>
    <s v="2024-02"/>
    <n v="45337"/>
    <x v="29"/>
  </r>
  <r>
    <n v="3640778"/>
    <n v="3045"/>
    <n v="3045"/>
    <s v="EVANS, BRENDAN"/>
    <x v="542"/>
    <x v="4"/>
    <x v="1"/>
    <d v="2027-02-06T00:00:00"/>
    <m/>
    <m/>
    <x v="15"/>
    <s v="DTW"/>
    <m/>
    <s v="2024-02"/>
    <n v="45337"/>
    <x v="29"/>
  </r>
  <r>
    <n v="3642133"/>
    <n v="3046"/>
    <n v="3046"/>
    <s v="DUDNEY, KENNETH"/>
    <x v="542"/>
    <x v="4"/>
    <x v="1"/>
    <d v="2027-02-06T00:00:00"/>
    <m/>
    <m/>
    <x v="15"/>
    <s v="SAV"/>
    <m/>
    <s v="2024-02"/>
    <n v="45337"/>
    <x v="29"/>
  </r>
  <r>
    <n v="3645101"/>
    <n v="3047"/>
    <n v="3047"/>
    <s v="CHILDERS, JACOB"/>
    <x v="542"/>
    <x v="5"/>
    <x v="1"/>
    <d v="2027-02-06T00:00:00"/>
    <m/>
    <m/>
    <x v="15"/>
    <s v="RDM"/>
    <m/>
    <s v="2024-02"/>
    <n v="45337"/>
    <x v="29"/>
  </r>
  <r>
    <n v="3643664"/>
    <n v="3048"/>
    <n v="3048"/>
    <s v="THERIAULT, KYLE"/>
    <x v="542"/>
    <x v="6"/>
    <x v="1"/>
    <d v="2027-02-06T00:00:00"/>
    <m/>
    <m/>
    <x v="15"/>
    <s v="RDM"/>
    <m/>
    <s v="2024-02"/>
    <n v="45337"/>
    <x v="29"/>
  </r>
  <r>
    <n v="3645147"/>
    <n v="3049"/>
    <n v="3049"/>
    <s v="TAYLOR, SHAWN"/>
    <x v="542"/>
    <x v="0"/>
    <x v="1"/>
    <d v="2027-02-06T00:00:00"/>
    <m/>
    <m/>
    <x v="15"/>
    <s v="SLC"/>
    <m/>
    <s v="2024-02"/>
    <n v="45337"/>
    <x v="29"/>
  </r>
  <r>
    <n v="3644724"/>
    <n v="3050"/>
    <n v="3050"/>
    <s v="GRACE, THOMAS"/>
    <x v="542"/>
    <x v="8"/>
    <x v="1"/>
    <d v="2027-02-06T00:00:00"/>
    <m/>
    <m/>
    <x v="15"/>
    <s v="HSV"/>
    <m/>
    <s v="2024-02"/>
    <n v="45337"/>
    <x v="29"/>
  </r>
  <r>
    <n v="3645104"/>
    <n v="3051"/>
    <n v="3051"/>
    <s v="YAZDANDOUST, TAHA"/>
    <x v="542"/>
    <x v="8"/>
    <x v="1"/>
    <d v="2027-02-06T00:00:00"/>
    <m/>
    <m/>
    <x v="15"/>
    <s v="SNA"/>
    <m/>
    <s v="2024-02"/>
    <n v="45337"/>
    <x v="29"/>
  </r>
  <r>
    <n v="3645119"/>
    <n v="3052"/>
    <n v="3052"/>
    <s v="HERJANDER, ANDERS"/>
    <x v="542"/>
    <x v="0"/>
    <x v="1"/>
    <d v="2027-02-06T00:00:00"/>
    <m/>
    <m/>
    <x v="15"/>
    <s v="RSW"/>
    <m/>
    <s v="2024-02"/>
    <n v="45337"/>
    <x v="29"/>
  </r>
  <r>
    <n v="3642106"/>
    <n v="3053"/>
    <n v="3053"/>
    <s v="WENINGER, JUSTIN"/>
    <x v="542"/>
    <x v="7"/>
    <x v="1"/>
    <d v="2027-02-06T00:00:00"/>
    <m/>
    <m/>
    <x v="9"/>
    <s v="BIS"/>
    <m/>
    <s v="2024-02"/>
    <n v="45337"/>
    <x v="29"/>
  </r>
  <r>
    <n v="3637095"/>
    <n v="3054"/>
    <n v="3054"/>
    <s v="ERAZO MARTIN, DAVID"/>
    <x v="542"/>
    <x v="4"/>
    <x v="1"/>
    <d v="2027-02-06T00:00:00"/>
    <m/>
    <m/>
    <x v="15"/>
    <s v="MIA"/>
    <m/>
    <s v="2024-02"/>
    <n v="45337"/>
    <x v="29"/>
  </r>
  <r>
    <n v="3642581"/>
    <n v="3055"/>
    <n v="3055"/>
    <s v="SWINFORD, JEFFREY"/>
    <x v="542"/>
    <x v="4"/>
    <x v="1"/>
    <d v="2027-02-06T00:00:00"/>
    <m/>
    <m/>
    <x v="15"/>
    <s v="CMH"/>
    <m/>
    <s v="2024-02"/>
    <n v="45337"/>
    <x v="29"/>
  </r>
  <r>
    <n v="3646031"/>
    <n v="3056"/>
    <n v="3056"/>
    <s v="SMITH, BRADLEY"/>
    <x v="542"/>
    <x v="5"/>
    <x v="1"/>
    <d v="2027-02-06T00:00:00"/>
    <m/>
    <m/>
    <x v="15"/>
    <s v="DAY"/>
    <m/>
    <s v="2024-02"/>
    <n v="45337"/>
    <x v="29"/>
  </r>
  <r>
    <n v="3642582"/>
    <n v="3057"/>
    <n v="3057"/>
    <s v="FOSTER, DUSTIN"/>
    <x v="542"/>
    <x v="8"/>
    <x v="1"/>
    <d v="2027-02-06T00:00:00"/>
    <m/>
    <m/>
    <x v="15"/>
    <s v="SAT"/>
    <m/>
    <s v="2024-02"/>
    <n v="45337"/>
    <x v="29"/>
  </r>
  <r>
    <n v="3640070"/>
    <n v="3058"/>
    <n v="3058"/>
    <s v="HINEBORG, ANDREW"/>
    <x v="542"/>
    <x v="8"/>
    <x v="1"/>
    <d v="2027-02-06T00:00:00"/>
    <m/>
    <m/>
    <x v="15"/>
    <s v="BNA"/>
    <m/>
    <s v="2024-02"/>
    <n v="45337"/>
    <x v="29"/>
  </r>
  <r>
    <n v="3642979"/>
    <n v="3059"/>
    <n v="3059"/>
    <s v="CLOVER, AUSTIN"/>
    <x v="542"/>
    <x v="8"/>
    <x v="1"/>
    <d v="2027-02-06T00:00:00"/>
    <m/>
    <m/>
    <x v="15"/>
    <s v="RSW"/>
    <m/>
    <s v="2024-02"/>
    <n v="45337"/>
    <x v="29"/>
  </r>
  <r>
    <n v="3644625"/>
    <n v="3060"/>
    <n v="3060"/>
    <s v="DELEON, DIONIS"/>
    <x v="542"/>
    <x v="8"/>
    <x v="1"/>
    <d v="2027-02-06T00:00:00"/>
    <m/>
    <m/>
    <x v="15"/>
    <s v="PHL"/>
    <m/>
    <s v="2024-02"/>
    <n v="45337"/>
    <x v="29"/>
  </r>
  <r>
    <n v="3644664"/>
    <n v="3061"/>
    <n v="3061"/>
    <s v="TOWN III, RAYMOND"/>
    <x v="542"/>
    <x v="6"/>
    <x v="1"/>
    <d v="2027-02-06T00:00:00"/>
    <m/>
    <m/>
    <x v="15"/>
    <s v="PHX"/>
    <m/>
    <s v="2024-02"/>
    <n v="45337"/>
    <x v="29"/>
  </r>
  <r>
    <n v="3641868"/>
    <n v="3062"/>
    <n v="3062"/>
    <s v="ACEVEDO MAGGI, JUAN"/>
    <x v="542"/>
    <x v="0"/>
    <x v="1"/>
    <d v="2027-02-06T00:00:00"/>
    <m/>
    <m/>
    <x v="15"/>
    <s v="SNA"/>
    <m/>
    <s v="2024-02"/>
    <n v="45337"/>
    <x v="29"/>
  </r>
  <r>
    <n v="3640096"/>
    <n v="3063"/>
    <n v="3063"/>
    <s v="JOLAIN, CLEMENT"/>
    <x v="542"/>
    <x v="8"/>
    <x v="1"/>
    <d v="2027-02-06T00:00:00"/>
    <m/>
    <m/>
    <x v="15"/>
    <s v="HPN"/>
    <m/>
    <s v="2024-02"/>
    <n v="45337"/>
    <x v="29"/>
  </r>
  <r>
    <n v="3640116"/>
    <n v="3064"/>
    <n v="3064"/>
    <s v="BIANCA, DANIEL"/>
    <x v="542"/>
    <x v="6"/>
    <x v="1"/>
    <d v="2027-02-06T00:00:00"/>
    <m/>
    <m/>
    <x v="15"/>
    <s v="DEN"/>
    <m/>
    <s v="2024-02"/>
    <n v="45337"/>
    <x v="29"/>
  </r>
  <r>
    <n v="3645014"/>
    <n v="3065"/>
    <n v="3065"/>
    <s v="TEMPLETON, JACOB"/>
    <x v="542"/>
    <x v="6"/>
    <x v="1"/>
    <d v="2027-02-06T00:00:00"/>
    <m/>
    <m/>
    <x v="15"/>
    <s v="DEN"/>
    <m/>
    <s v="2024-02"/>
    <n v="45337"/>
    <x v="29"/>
  </r>
  <r>
    <n v="3640072"/>
    <n v="3066"/>
    <n v="3066"/>
    <s v="SAWYER, ADAM"/>
    <x v="542"/>
    <x v="8"/>
    <x v="1"/>
    <d v="2027-02-06T00:00:00"/>
    <m/>
    <m/>
    <x v="15"/>
    <s v="ICT"/>
    <m/>
    <s v="2024-02"/>
    <n v="45337"/>
    <x v="29"/>
  </r>
  <r>
    <n v="3645353"/>
    <n v="3067"/>
    <n v="3067"/>
    <s v="JONES, CARTER"/>
    <x v="542"/>
    <x v="8"/>
    <x v="1"/>
    <d v="2027-02-06T00:00:00"/>
    <m/>
    <m/>
    <x v="15"/>
    <s v="MCI"/>
    <m/>
    <s v="2024-02"/>
    <n v="45337"/>
    <x v="29"/>
  </r>
  <r>
    <n v="3640074"/>
    <n v="3068"/>
    <n v="3068"/>
    <s v="BARTLETT, TIMOTHY"/>
    <x v="542"/>
    <x v="6"/>
    <x v="1"/>
    <d v="2027-02-06T00:00:00"/>
    <m/>
    <m/>
    <x v="15"/>
    <s v="TEB"/>
    <m/>
    <s v="2024-02"/>
    <n v="45337"/>
    <x v="29"/>
  </r>
  <r>
    <n v="3640134"/>
    <n v="3069"/>
    <n v="3069"/>
    <s v="BRENDT, ZACHARY"/>
    <x v="542"/>
    <x v="6"/>
    <x v="1"/>
    <d v="2027-02-06T00:00:00"/>
    <m/>
    <m/>
    <x v="15"/>
    <s v="LAS"/>
    <m/>
    <s v="2024-02"/>
    <n v="45337"/>
    <x v="29"/>
  </r>
  <r>
    <n v="3640069"/>
    <n v="3070"/>
    <n v="3070"/>
    <s v="NELSON, ANDREW"/>
    <x v="542"/>
    <x v="0"/>
    <x v="1"/>
    <d v="2027-02-06T00:00:00"/>
    <m/>
    <m/>
    <x v="15"/>
    <s v="PHX"/>
    <m/>
    <s v="2024-02"/>
    <n v="45337"/>
    <x v="29"/>
  </r>
  <r>
    <n v="3640115"/>
    <n v="3071"/>
    <n v="3071"/>
    <s v="WATTS JR, FENTRISS"/>
    <x v="542"/>
    <x v="6"/>
    <x v="1"/>
    <d v="2027-02-06T00:00:00"/>
    <m/>
    <m/>
    <x v="8"/>
    <s v="ROA"/>
    <m/>
    <s v="2024-02"/>
    <n v="45337"/>
    <x v="29"/>
  </r>
  <r>
    <n v="3640112"/>
    <n v="3072"/>
    <n v="3072"/>
    <s v="METCALF, KEILAN"/>
    <x v="542"/>
    <x v="7"/>
    <x v="1"/>
    <d v="2027-02-06T00:00:00"/>
    <m/>
    <m/>
    <x v="15"/>
    <s v="BOI"/>
    <m/>
    <s v="2024-02"/>
    <n v="45337"/>
    <x v="29"/>
  </r>
  <r>
    <n v="3644637"/>
    <n v="3073"/>
    <n v="3073"/>
    <s v="HEITRITTER, JUSTIN"/>
    <x v="542"/>
    <x v="8"/>
    <x v="1"/>
    <d v="2027-02-06T00:00:00"/>
    <m/>
    <m/>
    <x v="15"/>
    <s v="ILM"/>
    <m/>
    <s v="2024-02"/>
    <n v="45337"/>
    <x v="29"/>
  </r>
  <r>
    <n v="3644665"/>
    <n v="3074"/>
    <n v="3074"/>
    <s v="TUCKER, MITCHELL"/>
    <x v="542"/>
    <x v="6"/>
    <x v="1"/>
    <d v="2027-02-06T00:00:00"/>
    <m/>
    <m/>
    <x v="15"/>
    <s v="TUL"/>
    <m/>
    <s v="2024-02"/>
    <n v="45337"/>
    <x v="29"/>
  </r>
  <r>
    <n v="3643665"/>
    <n v="3075"/>
    <n v="3075"/>
    <s v="LAMA, SAMUEL"/>
    <x v="542"/>
    <x v="8"/>
    <x v="1"/>
    <d v="2027-02-06T00:00:00"/>
    <m/>
    <m/>
    <x v="15"/>
    <s v="DAB"/>
    <m/>
    <s v="2024-02"/>
    <n v="45337"/>
    <x v="29"/>
  </r>
  <r>
    <n v="3640131"/>
    <n v="3076"/>
    <n v="3076"/>
    <s v="PANIZO, ZACHARY"/>
    <x v="542"/>
    <x v="6"/>
    <x v="1"/>
    <d v="2027-02-06T00:00:00"/>
    <m/>
    <m/>
    <x v="15"/>
    <s v="IND"/>
    <m/>
    <s v="2024-02"/>
    <n v="45337"/>
    <x v="29"/>
  </r>
  <r>
    <n v="3644878"/>
    <n v="3077"/>
    <n v="3077"/>
    <s v="LEAN, GARRETT"/>
    <x v="543"/>
    <x v="6"/>
    <x v="1"/>
    <d v="2027-02-08T00:00:00"/>
    <m/>
    <m/>
    <x v="15"/>
    <s v="PHX"/>
    <m/>
    <s v="2024-02"/>
    <n v="45337"/>
    <x v="29"/>
  </r>
  <r>
    <n v="3650293"/>
    <n v="3078"/>
    <n v="3078"/>
    <s v="SENGSTAKEN, JOHN"/>
    <x v="544"/>
    <x v="5"/>
    <x v="1"/>
    <d v="2027-03-11T00:00:00"/>
    <m/>
    <m/>
    <x v="15"/>
    <s v="ILM"/>
    <m/>
    <s v="2024-02"/>
    <n v="45337"/>
    <x v="29"/>
  </r>
  <r>
    <n v="3650377"/>
    <n v="3079"/>
    <n v="3079"/>
    <s v="GRAY, GARY"/>
    <x v="544"/>
    <x v="5"/>
    <x v="1"/>
    <d v="2027-03-11T00:00:00"/>
    <m/>
    <m/>
    <x v="15"/>
    <s v="IAH"/>
    <m/>
    <s v="2024-02"/>
    <n v="45337"/>
    <x v="29"/>
  </r>
  <r>
    <n v="3651592"/>
    <n v="3080"/>
    <n v="3080"/>
    <s v="DOS SANTOS, SIDNEY"/>
    <x v="544"/>
    <x v="8"/>
    <x v="1"/>
    <d v="2027-03-11T00:00:00"/>
    <m/>
    <m/>
    <x v="15"/>
    <s v="TEB"/>
    <m/>
    <s v="2024-02"/>
    <n v="45337"/>
    <x v="29"/>
  </r>
  <r>
    <n v="3650252"/>
    <n v="3081"/>
    <n v="3081"/>
    <s v="DEMUTH, GABRIEL"/>
    <x v="544"/>
    <x v="5"/>
    <x v="1"/>
    <d v="2027-03-11T00:00:00"/>
    <m/>
    <m/>
    <x v="15"/>
    <s v="RDU"/>
    <m/>
    <s v="2024-02"/>
    <n v="45337"/>
    <x v="29"/>
  </r>
  <r>
    <n v="3650249"/>
    <n v="3082"/>
    <n v="3082"/>
    <s v="LESLIE, CAMERON"/>
    <x v="544"/>
    <x v="5"/>
    <x v="1"/>
    <d v="2027-03-11T00:00:00"/>
    <m/>
    <m/>
    <x v="15"/>
    <s v="SLC"/>
    <m/>
    <s v="2024-02"/>
    <n v="45337"/>
    <x v="29"/>
  </r>
  <r>
    <n v="3650273"/>
    <n v="3083"/>
    <n v="3083"/>
    <s v="MORDECAI, JAMES"/>
    <x v="544"/>
    <x v="5"/>
    <x v="1"/>
    <d v="2027-03-11T00:00:00"/>
    <m/>
    <m/>
    <x v="15"/>
    <s v="PHX"/>
    <m/>
    <s v="2024-02"/>
    <n v="45337"/>
    <x v="29"/>
  </r>
  <r>
    <n v="3653157"/>
    <n v="3084"/>
    <n v="3084"/>
    <s v="JONES, CARY"/>
    <x v="544"/>
    <x v="5"/>
    <x v="1"/>
    <d v="2027-03-11T00:00:00"/>
    <m/>
    <m/>
    <x v="15"/>
    <s v="IAH"/>
    <m/>
    <s v="2024-02"/>
    <n v="45337"/>
    <x v="29"/>
  </r>
  <r>
    <n v="3650325"/>
    <n v="3085"/>
    <n v="3085"/>
    <s v="PAWLOWSKI, PAWEL"/>
    <x v="544"/>
    <x v="8"/>
    <x v="1"/>
    <d v="2027-03-11T00:00:00"/>
    <m/>
    <m/>
    <x v="15"/>
    <s v="RSW"/>
    <m/>
    <s v="2024-02"/>
    <n v="45337"/>
    <x v="29"/>
  </r>
  <r>
    <n v="3650234"/>
    <n v="3086"/>
    <n v="3086"/>
    <s v="SPACKMAN, ADAM"/>
    <x v="544"/>
    <x v="8"/>
    <x v="1"/>
    <d v="2027-03-11T00:00:00"/>
    <m/>
    <m/>
    <x v="15"/>
    <s v="SLC"/>
    <m/>
    <s v="2024-02"/>
    <n v="45337"/>
    <x v="29"/>
  </r>
  <r>
    <n v="3651325"/>
    <n v="3087"/>
    <n v="3087"/>
    <s v="BACCIGALOPI, BLAKE"/>
    <x v="544"/>
    <x v="5"/>
    <x v="1"/>
    <d v="2027-03-11T00:00:00"/>
    <m/>
    <m/>
    <x v="15"/>
    <s v="JAX"/>
    <m/>
    <s v="2024-02"/>
    <n v="45337"/>
    <x v="29"/>
  </r>
  <r>
    <n v="3650254"/>
    <n v="3088"/>
    <n v="3088"/>
    <s v="KISS, AKOS"/>
    <x v="544"/>
    <x v="5"/>
    <x v="1"/>
    <d v="2027-03-11T00:00:00"/>
    <m/>
    <m/>
    <x v="15"/>
    <s v="MKE"/>
    <m/>
    <s v="2024-02"/>
    <n v="45337"/>
    <x v="29"/>
  </r>
  <r>
    <n v="3645015"/>
    <n v="3089"/>
    <n v="3089"/>
    <s v="INDRIAGO, CARL"/>
    <x v="544"/>
    <x v="8"/>
    <x v="1"/>
    <d v="2027-03-11T00:00:00"/>
    <m/>
    <m/>
    <x v="15"/>
    <s v="VNY"/>
    <m/>
    <s v="2024-02"/>
    <n v="45337"/>
    <x v="29"/>
  </r>
  <r>
    <n v="3650292"/>
    <n v="3090"/>
    <n v="3090"/>
    <s v="SHIDELER, JASON"/>
    <x v="544"/>
    <x v="5"/>
    <x v="1"/>
    <d v="2027-03-11T00:00:00"/>
    <m/>
    <m/>
    <x v="15"/>
    <s v="CAE"/>
    <m/>
    <s v="2024-02"/>
    <n v="45337"/>
    <x v="29"/>
  </r>
  <r>
    <n v="3651591"/>
    <n v="3091"/>
    <n v="3091"/>
    <s v="TAFT, MICHAEL"/>
    <x v="544"/>
    <x v="7"/>
    <x v="1"/>
    <d v="2027-03-11T00:00:00"/>
    <m/>
    <m/>
    <x v="15"/>
    <s v="JAX"/>
    <m/>
    <s v="2024-02"/>
    <n v="45337"/>
    <x v="29"/>
  </r>
  <r>
    <n v="3651589"/>
    <n v="3092"/>
    <n v="3092"/>
    <s v="WILLIAMS, KYLE"/>
    <x v="544"/>
    <x v="5"/>
    <x v="1"/>
    <d v="2027-03-11T00:00:00"/>
    <m/>
    <m/>
    <x v="15"/>
    <s v="GSO"/>
    <m/>
    <s v="2024-02"/>
    <n v="45337"/>
    <x v="29"/>
  </r>
  <r>
    <n v="3653309"/>
    <n v="3093"/>
    <n v="3093"/>
    <s v="JORDAN, DANIEL"/>
    <x v="544"/>
    <x v="8"/>
    <x v="1"/>
    <d v="2027-03-11T00:00:00"/>
    <m/>
    <m/>
    <x v="15"/>
    <s v="GSP"/>
    <m/>
    <s v="2024-02"/>
    <n v="45337"/>
    <x v="29"/>
  </r>
  <r>
    <n v="3650233"/>
    <n v="3094"/>
    <n v="3094"/>
    <s v="DOWLING, ANDERSON"/>
    <x v="544"/>
    <x v="5"/>
    <x v="1"/>
    <d v="2027-03-11T00:00:00"/>
    <m/>
    <m/>
    <x v="15"/>
    <s v="CLT"/>
    <m/>
    <s v="2024-02"/>
    <n v="45337"/>
    <x v="29"/>
  </r>
  <r>
    <n v="3650272"/>
    <n v="3095"/>
    <n v="3095"/>
    <s v="SHARIR, ITAY"/>
    <x v="544"/>
    <x v="8"/>
    <x v="1"/>
    <d v="2027-03-11T00:00:00"/>
    <m/>
    <m/>
    <x v="15"/>
    <s v="MCO"/>
    <m/>
    <s v="2024-02"/>
    <n v="45337"/>
    <x v="29"/>
  </r>
  <r>
    <n v="3650311"/>
    <n v="3096"/>
    <n v="3096"/>
    <s v="COOPER, KYLE"/>
    <x v="544"/>
    <x v="5"/>
    <x v="1"/>
    <d v="2027-03-11T00:00:00"/>
    <m/>
    <m/>
    <x v="15"/>
    <s v="MSP"/>
    <m/>
    <s v="2024-02"/>
    <n v="45337"/>
    <x v="29"/>
  </r>
  <r>
    <n v="3653307"/>
    <n v="3097"/>
    <n v="3097"/>
    <s v="EBEL, BENJAMIN"/>
    <x v="544"/>
    <x v="5"/>
    <x v="1"/>
    <d v="2027-03-11T00:00:00"/>
    <m/>
    <m/>
    <x v="15"/>
    <s v="BIL"/>
    <m/>
    <s v="2024-02"/>
    <n v="45337"/>
    <x v="29"/>
  </r>
  <r>
    <n v="3653308"/>
    <n v="3098"/>
    <n v="3098"/>
    <s v="VIDEAN, ERIC"/>
    <x v="544"/>
    <x v="7"/>
    <x v="1"/>
    <d v="2027-03-11T00:00:00"/>
    <m/>
    <m/>
    <x v="15"/>
    <s v="TVC"/>
    <m/>
    <s v="2024-02"/>
    <n v="45337"/>
    <x v="29"/>
  </r>
  <r>
    <n v="3650328"/>
    <n v="3099"/>
    <n v="3099"/>
    <s v="BLOCH, MATTHEW"/>
    <x v="544"/>
    <x v="6"/>
    <x v="1"/>
    <d v="2027-03-11T00:00:00"/>
    <m/>
    <m/>
    <x v="15"/>
    <s v="SAW"/>
    <m/>
    <s v="2024-02"/>
    <n v="45337"/>
    <x v="29"/>
  </r>
  <r>
    <n v="3650326"/>
    <n v="3100"/>
    <n v="3100"/>
    <s v="CULLEN, STEPHEN"/>
    <x v="544"/>
    <x v="8"/>
    <x v="1"/>
    <d v="2027-03-11T00:00:00"/>
    <m/>
    <m/>
    <x v="15"/>
    <s v="DAB"/>
    <m/>
    <s v="2024-02"/>
    <n v="45337"/>
    <x v="29"/>
  </r>
  <r>
    <n v="3650250"/>
    <n v="3101"/>
    <n v="3101"/>
    <s v="MILES, ERIC"/>
    <x v="544"/>
    <x v="7"/>
    <x v="1"/>
    <d v="2027-03-11T00:00:00"/>
    <m/>
    <m/>
    <x v="15"/>
    <s v="PHX"/>
    <m/>
    <s v="2024-02"/>
    <n v="45337"/>
    <x v="29"/>
  </r>
  <r>
    <n v="3650890"/>
    <n v="3102"/>
    <n v="3102"/>
    <s v="QUINTERO ARIAS, SEBASTIAN"/>
    <x v="544"/>
    <x v="5"/>
    <x v="1"/>
    <d v="2027-03-11T00:00:00"/>
    <m/>
    <m/>
    <x v="15"/>
    <s v="DAB"/>
    <m/>
    <s v="2024-02"/>
    <n v="45337"/>
    <x v="29"/>
  </r>
  <r>
    <n v="3653103"/>
    <n v="3103"/>
    <n v="3103"/>
    <s v="UNDEM, MICHAEL"/>
    <x v="544"/>
    <x v="7"/>
    <x v="1"/>
    <d v="2027-03-11T00:00:00"/>
    <m/>
    <m/>
    <x v="15"/>
    <s v="PNS"/>
    <m/>
    <s v="2024-02"/>
    <n v="45337"/>
    <x v="29"/>
  </r>
  <r>
    <n v="3650294"/>
    <n v="3104"/>
    <n v="3104"/>
    <s v="CROOM, KEITON"/>
    <x v="544"/>
    <x v="8"/>
    <x v="1"/>
    <d v="2027-03-11T00:00:00"/>
    <m/>
    <m/>
    <x v="15"/>
    <s v="PNS"/>
    <m/>
    <s v="2024-02"/>
    <n v="45337"/>
    <x v="29"/>
  </r>
  <r>
    <n v="3653032"/>
    <n v="3105"/>
    <n v="3105"/>
    <s v="ESTIRA, DEMORNYE"/>
    <x v="544"/>
    <x v="7"/>
    <x v="1"/>
    <d v="2027-03-11T00:00:00"/>
    <m/>
    <m/>
    <x v="15"/>
    <s v="ATL"/>
    <m/>
    <s v="2024-02"/>
    <n v="45337"/>
    <x v="29"/>
  </r>
  <r>
    <n v="3650253"/>
    <n v="3106"/>
    <n v="3106"/>
    <s v="LINCOLN, ERIC"/>
    <x v="544"/>
    <x v="6"/>
    <x v="1"/>
    <d v="2027-03-11T00:00:00"/>
    <m/>
    <m/>
    <x v="15"/>
    <s v="FLL"/>
    <m/>
    <s v="2024-02"/>
    <n v="45337"/>
    <x v="29"/>
  </r>
  <r>
    <n v="3650339"/>
    <n v="3107"/>
    <n v="3107"/>
    <s v="SWEENEY, STEVEN"/>
    <x v="544"/>
    <x v="7"/>
    <x v="1"/>
    <d v="2027-03-11T00:00:00"/>
    <m/>
    <m/>
    <x v="15"/>
    <s v="LEX"/>
    <m/>
    <s v="2024-02"/>
    <n v="45337"/>
    <x v="29"/>
  </r>
  <r>
    <n v="3650327"/>
    <n v="3108"/>
    <n v="3108"/>
    <s v="PATEL, PARTH"/>
    <x v="544"/>
    <x v="8"/>
    <x v="1"/>
    <d v="2027-03-11T00:00:00"/>
    <m/>
    <m/>
    <x v="15"/>
    <s v="SGU"/>
    <m/>
    <s v="2024-02"/>
    <n v="45337"/>
    <x v="29"/>
  </r>
  <r>
    <n v="3654469"/>
    <n v="3109"/>
    <n v="3109"/>
    <s v="WELLMANN, NICOLE"/>
    <x v="544"/>
    <x v="5"/>
    <x v="1"/>
    <d v="2027-03-11T00:00:00"/>
    <m/>
    <m/>
    <x v="15"/>
    <s v="DEN"/>
    <m/>
    <s v="2024-02"/>
    <n v="45337"/>
    <x v="29"/>
  </r>
  <r>
    <n v="3650232"/>
    <n v="3110"/>
    <n v="3110"/>
    <s v="FLITTON, AUSTIN"/>
    <x v="544"/>
    <x v="6"/>
    <x v="1"/>
    <d v="2027-03-11T00:00:00"/>
    <m/>
    <m/>
    <x v="15"/>
    <s v="IAH"/>
    <m/>
    <s v="2024-02"/>
    <n v="45337"/>
    <x v="29"/>
  </r>
  <r>
    <n v="3656348"/>
    <n v="3111"/>
    <n v="3111"/>
    <s v="SAN PEDRO, MATHEUS"/>
    <x v="544"/>
    <x v="8"/>
    <x v="1"/>
    <d v="2027-03-11T00:00:00"/>
    <m/>
    <m/>
    <x v="15"/>
    <s v="FLL"/>
    <m/>
    <s v="2024-02"/>
    <n v="45337"/>
    <x v="29"/>
  </r>
  <r>
    <n v="3652134"/>
    <n v="3112"/>
    <n v="3112"/>
    <s v="WADE, MICAH"/>
    <x v="544"/>
    <x v="6"/>
    <x v="1"/>
    <d v="2027-03-11T00:00:00"/>
    <m/>
    <m/>
    <x v="15"/>
    <s v="TPA"/>
    <m/>
    <s v="2024-02"/>
    <n v="45337"/>
    <x v="29"/>
  </r>
  <r>
    <n v="3656160"/>
    <n v="3113"/>
    <n v="3113"/>
    <s v="HAUPT, AUSTIN"/>
    <x v="544"/>
    <x v="6"/>
    <x v="1"/>
    <d v="2027-03-11T00:00:00"/>
    <m/>
    <m/>
    <x v="15"/>
    <s v="SLC"/>
    <m/>
    <s v="2024-02"/>
    <n v="45337"/>
    <x v="29"/>
  </r>
  <r>
    <n v="3636159"/>
    <n v="3114"/>
    <n v="3114"/>
    <s v="KIGHT, CHARLEY"/>
    <x v="544"/>
    <x v="6"/>
    <x v="1"/>
    <d v="2027-02-11T00:00:00"/>
    <m/>
    <m/>
    <x v="15"/>
    <s v="BUF"/>
    <m/>
    <s v="2024-02"/>
    <n v="45337"/>
    <x v="29"/>
  </r>
  <r>
    <n v="3650323"/>
    <n v="3115"/>
    <n v="3115"/>
    <s v="NGUYEN VO HERBERT, LAUREN"/>
    <x v="544"/>
    <x v="6"/>
    <x v="1"/>
    <d v="2027-03-11T00:00:00"/>
    <m/>
    <m/>
    <x v="15"/>
    <s v="SEA"/>
    <m/>
    <s v="2024-02"/>
    <n v="45337"/>
    <x v="29"/>
  </r>
  <r>
    <n v="3650341"/>
    <n v="3116"/>
    <n v="3116"/>
    <s v="GROSSMAN, JACK"/>
    <x v="544"/>
    <x v="6"/>
    <x v="1"/>
    <d v="2027-03-11T00:00:00"/>
    <m/>
    <m/>
    <x v="15"/>
    <s v="GSO"/>
    <m/>
    <s v="2024-02"/>
    <n v="45337"/>
    <x v="29"/>
  </r>
  <r>
    <n v="3650340"/>
    <n v="3117"/>
    <n v="3117"/>
    <s v="MCCLARD, JACOB"/>
    <x v="544"/>
    <x v="6"/>
    <x v="1"/>
    <d v="2027-03-11T00:00:00"/>
    <m/>
    <m/>
    <x v="15"/>
    <s v="BNA"/>
    <m/>
    <s v="2024-02"/>
    <n v="45337"/>
    <x v="29"/>
  </r>
  <r>
    <n v="3651361"/>
    <n v="3118"/>
    <n v="3118"/>
    <s v="PHILLIPS, CAINAN"/>
    <x v="544"/>
    <x v="6"/>
    <x v="1"/>
    <d v="2027-03-11T00:00:00"/>
    <m/>
    <m/>
    <x v="15"/>
    <s v="MEM"/>
    <m/>
    <s v="2024-02"/>
    <n v="45337"/>
    <x v="29"/>
  </r>
  <r>
    <n v="3650274"/>
    <n v="3119"/>
    <n v="3119"/>
    <s v="TORIAN, JAQUEZ"/>
    <x v="544"/>
    <x v="6"/>
    <x v="1"/>
    <d v="2027-03-11T00:00:00"/>
    <m/>
    <m/>
    <x v="15"/>
    <s v="BNA"/>
    <m/>
    <s v="2024-02"/>
    <n v="45337"/>
    <x v="29"/>
  </r>
  <r>
    <n v="3653138"/>
    <n v="3120"/>
    <n v="3120"/>
    <s v="RALLS, BAILEY"/>
    <x v="544"/>
    <x v="6"/>
    <x v="1"/>
    <d v="2027-03-11T00:00:00"/>
    <m/>
    <m/>
    <x v="15"/>
    <s v="PNS"/>
    <m/>
    <s v="2024-02"/>
    <n v="45337"/>
    <x v="29"/>
  </r>
  <r>
    <n v="3650251"/>
    <n v="3121"/>
    <n v="3121"/>
    <s v="CHEN, CATHY"/>
    <x v="544"/>
    <x v="6"/>
    <x v="1"/>
    <d v="2027-03-11T00:00:00"/>
    <m/>
    <m/>
    <x v="15"/>
    <s v="PHX"/>
    <m/>
    <s v="2024-02"/>
    <n v="45337"/>
    <x v="29"/>
  </r>
  <r>
    <n v="3651590"/>
    <n v="3122"/>
    <n v="3122"/>
    <s v="MONTELEONE, DOMENIC"/>
    <x v="544"/>
    <x v="6"/>
    <x v="1"/>
    <d v="2027-03-11T00:00:00"/>
    <m/>
    <m/>
    <x v="15"/>
    <s v="ACY"/>
    <m/>
    <s v="2024-02"/>
    <n v="45337"/>
    <x v="29"/>
  </r>
  <r>
    <n v="3652764"/>
    <n v="3123"/>
    <n v="3123"/>
    <s v="MURRAY, COLLIN"/>
    <x v="544"/>
    <x v="6"/>
    <x v="1"/>
    <d v="2027-03-11T00:00:00"/>
    <m/>
    <m/>
    <x v="15"/>
    <s v="EWR"/>
    <m/>
    <s v="2024-02"/>
    <n v="45337"/>
    <x v="29"/>
  </r>
  <r>
    <n v="3654082"/>
    <n v="3124"/>
    <n v="3124"/>
    <s v="EWING, ZACHARY"/>
    <x v="544"/>
    <x v="6"/>
    <x v="1"/>
    <d v="2027-03-11T00:00:00"/>
    <m/>
    <m/>
    <x v="15"/>
    <s v="SGF"/>
    <m/>
    <s v="2024-02"/>
    <n v="45337"/>
    <x v="29"/>
  </r>
  <r>
    <n v="3657840"/>
    <n v="3125"/>
    <n v="3125"/>
    <s v="GOSSELIN JR, RICHARD"/>
    <x v="545"/>
    <x v="5"/>
    <x v="1"/>
    <d v="2027-04-08T00:00:00"/>
    <m/>
    <m/>
    <x v="15"/>
    <s v="FLL"/>
    <m/>
    <s v="2024-02"/>
    <n v="45337"/>
    <x v="29"/>
  </r>
  <r>
    <n v="3657868"/>
    <n v="3126"/>
    <n v="3126"/>
    <s v="SULLIVAN, TIMOTHY"/>
    <x v="545"/>
    <x v="7"/>
    <x v="1"/>
    <d v="2027-04-08T00:00:00"/>
    <m/>
    <m/>
    <x v="15"/>
    <s v="SMF"/>
    <m/>
    <s v="2024-02"/>
    <n v="45337"/>
    <x v="29"/>
  </r>
  <r>
    <n v="3657836"/>
    <n v="3127"/>
    <n v="3127"/>
    <s v="CLAXTON, MARTIN"/>
    <x v="545"/>
    <x v="5"/>
    <x v="1"/>
    <d v="2027-04-08T00:00:00"/>
    <m/>
    <m/>
    <x v="15"/>
    <s v="PDX"/>
    <m/>
    <s v="2024-02"/>
    <n v="45337"/>
    <x v="29"/>
  </r>
  <r>
    <n v="3657833"/>
    <n v="3128"/>
    <n v="3128"/>
    <s v="QUAM, MICHAEL"/>
    <x v="545"/>
    <x v="5"/>
    <x v="1"/>
    <d v="2027-04-08T00:00:00"/>
    <m/>
    <m/>
    <x v="15"/>
    <s v="DEN"/>
    <m/>
    <s v="2024-02"/>
    <n v="45337"/>
    <x v="29"/>
  </r>
  <r>
    <n v="3657839"/>
    <n v="3129"/>
    <n v="3129"/>
    <s v="LEMON, JOHN"/>
    <x v="545"/>
    <x v="5"/>
    <x v="1"/>
    <d v="2027-04-08T00:00:00"/>
    <m/>
    <m/>
    <x v="15"/>
    <s v="EVV"/>
    <m/>
    <s v="2024-02"/>
    <n v="45337"/>
    <x v="29"/>
  </r>
  <r>
    <n v="3657813"/>
    <n v="3130"/>
    <n v="3130"/>
    <s v="ATES, JUSTIN"/>
    <x v="545"/>
    <x v="8"/>
    <x v="1"/>
    <d v="2027-04-08T00:00:00"/>
    <m/>
    <m/>
    <x v="15"/>
    <s v="SAV"/>
    <m/>
    <s v="2024-02"/>
    <n v="45337"/>
    <x v="29"/>
  </r>
  <r>
    <n v="3658789"/>
    <n v="3131"/>
    <n v="3131"/>
    <s v="GUTMANN, CHRISTOPHER"/>
    <x v="545"/>
    <x v="5"/>
    <x v="1"/>
    <d v="2027-04-08T00:00:00"/>
    <m/>
    <m/>
    <x v="15"/>
    <s v="BZN"/>
    <m/>
    <s v="2024-02"/>
    <n v="45337"/>
    <x v="29"/>
  </r>
  <r>
    <n v="3657795"/>
    <n v="3132"/>
    <n v="3132"/>
    <s v="URBAN, GARY"/>
    <x v="545"/>
    <x v="5"/>
    <x v="1"/>
    <d v="2027-04-08T00:00:00"/>
    <m/>
    <m/>
    <x v="15"/>
    <s v="GRB"/>
    <m/>
    <s v="2024-02"/>
    <n v="45337"/>
    <x v="29"/>
  </r>
  <r>
    <n v="3658781"/>
    <n v="3133"/>
    <n v="3133"/>
    <s v="MCEWEN, JOSHUA"/>
    <x v="545"/>
    <x v="8"/>
    <x v="1"/>
    <d v="2027-04-08T00:00:00"/>
    <m/>
    <m/>
    <x v="15"/>
    <s v="ATL"/>
    <m/>
    <s v="2024-02"/>
    <n v="45337"/>
    <x v="29"/>
  </r>
  <r>
    <n v="3657838"/>
    <n v="3134"/>
    <n v="3134"/>
    <s v="JOHNSON, LUKAS"/>
    <x v="545"/>
    <x v="5"/>
    <x v="1"/>
    <d v="2027-04-08T00:00:00"/>
    <m/>
    <m/>
    <x v="15"/>
    <s v="LNK"/>
    <m/>
    <s v="2024-02"/>
    <n v="45337"/>
    <x v="29"/>
  </r>
  <r>
    <n v="3658878"/>
    <n v="3135"/>
    <n v="3135"/>
    <s v="BRAUN JR, JOHN"/>
    <x v="545"/>
    <x v="5"/>
    <x v="1"/>
    <d v="2027-04-08T00:00:00"/>
    <m/>
    <m/>
    <x v="15"/>
    <s v="DEN"/>
    <m/>
    <s v="2024-02"/>
    <n v="45337"/>
    <x v="29"/>
  </r>
  <r>
    <n v="3657796"/>
    <n v="3136"/>
    <n v="3136"/>
    <s v="MANN, CHARLES"/>
    <x v="545"/>
    <x v="5"/>
    <x v="1"/>
    <d v="2027-04-08T00:00:00"/>
    <m/>
    <m/>
    <x v="15"/>
    <s v="PHX"/>
    <m/>
    <s v="2024-02"/>
    <n v="45337"/>
    <x v="29"/>
  </r>
  <r>
    <n v="3657867"/>
    <n v="3137"/>
    <n v="3137"/>
    <s v="ALLISON, TROY"/>
    <x v="545"/>
    <x v="5"/>
    <x v="1"/>
    <d v="2027-04-08T00:00:00"/>
    <m/>
    <m/>
    <x v="15"/>
    <s v="DAB"/>
    <m/>
    <s v="2024-02"/>
    <n v="45337"/>
    <x v="29"/>
  </r>
  <r>
    <n v="3658790"/>
    <n v="3138"/>
    <n v="3138"/>
    <s v="WILLETTS, CHELSEY"/>
    <x v="545"/>
    <x v="5"/>
    <x v="1"/>
    <d v="2027-04-08T00:00:00"/>
    <m/>
    <m/>
    <x v="15"/>
    <s v="MCI"/>
    <m/>
    <s v="2024-02"/>
    <n v="45337"/>
    <x v="29"/>
  </r>
  <r>
    <n v="3657812"/>
    <n v="3139"/>
    <n v="3139"/>
    <s v="HICKS, JOHN"/>
    <x v="545"/>
    <x v="6"/>
    <x v="1"/>
    <d v="2027-04-08T00:00:00"/>
    <m/>
    <m/>
    <x v="15"/>
    <s v="SAV"/>
    <m/>
    <s v="2024-02"/>
    <n v="45337"/>
    <x v="29"/>
  </r>
  <r>
    <n v="3658486"/>
    <n v="3140"/>
    <n v="3140"/>
    <s v="PANTOVIC, IVAN"/>
    <x v="545"/>
    <x v="5"/>
    <x v="1"/>
    <d v="2027-04-08T00:00:00"/>
    <m/>
    <m/>
    <x v="15"/>
    <s v="MCO"/>
    <m/>
    <s v="2024-02"/>
    <n v="45337"/>
    <x v="29"/>
  </r>
  <r>
    <n v="3660318"/>
    <n v="3141"/>
    <n v="3141"/>
    <s v="LAURSEN, ZACHARY"/>
    <x v="545"/>
    <x v="7"/>
    <x v="1"/>
    <d v="2027-04-08T00:00:00"/>
    <m/>
    <m/>
    <x v="15"/>
    <s v="TPA"/>
    <m/>
    <s v="2024-02"/>
    <n v="45337"/>
    <x v="29"/>
  </r>
  <r>
    <n v="3657781"/>
    <n v="3142"/>
    <n v="3142"/>
    <s v="PRICE, ADWOA"/>
    <x v="545"/>
    <x v="5"/>
    <x v="1"/>
    <d v="2027-04-08T00:00:00"/>
    <m/>
    <m/>
    <x v="15"/>
    <s v="CMH"/>
    <m/>
    <s v="2024-02"/>
    <n v="45337"/>
    <x v="29"/>
  </r>
  <r>
    <n v="3657794"/>
    <n v="3143"/>
    <n v="3143"/>
    <s v="GREEN, GARRETT"/>
    <x v="545"/>
    <x v="5"/>
    <x v="1"/>
    <d v="2027-04-08T00:00:00"/>
    <m/>
    <m/>
    <x v="15"/>
    <s v="PSC"/>
    <m/>
    <s v="2024-02"/>
    <n v="45337"/>
    <x v="29"/>
  </r>
  <r>
    <n v="3657887"/>
    <n v="3144"/>
    <n v="3144"/>
    <s v="O'CONNELL, SEAN"/>
    <x v="545"/>
    <x v="6"/>
    <x v="1"/>
    <d v="2027-04-08T00:00:00"/>
    <m/>
    <m/>
    <x v="15"/>
    <s v="PBI"/>
    <m/>
    <s v="2024-02"/>
    <n v="45337"/>
    <x v="29"/>
  </r>
  <r>
    <n v="3657835"/>
    <n v="3145"/>
    <n v="3145"/>
    <s v="VAN WOY, JOHN"/>
    <x v="545"/>
    <x v="6"/>
    <x v="1"/>
    <d v="2027-04-08T00:00:00"/>
    <m/>
    <m/>
    <x v="15"/>
    <s v="XNA"/>
    <m/>
    <s v="2024-02"/>
    <n v="45337"/>
    <x v="29"/>
  </r>
  <r>
    <n v="3657869"/>
    <n v="3146"/>
    <n v="3146"/>
    <s v="JENSEN, THOR"/>
    <x v="545"/>
    <x v="5"/>
    <x v="1"/>
    <d v="2027-04-08T00:00:00"/>
    <m/>
    <m/>
    <x v="15"/>
    <s v="AUS"/>
    <m/>
    <s v="2024-02"/>
    <n v="45337"/>
    <x v="29"/>
  </r>
  <r>
    <n v="3657811"/>
    <n v="3147"/>
    <n v="3147"/>
    <s v="CLARK, JOHN"/>
    <x v="545"/>
    <x v="6"/>
    <x v="1"/>
    <d v="2027-04-08T00:00:00"/>
    <m/>
    <m/>
    <x v="15"/>
    <s v="CLE"/>
    <m/>
    <s v="2024-02"/>
    <n v="45337"/>
    <x v="29"/>
  </r>
  <r>
    <n v="3660431"/>
    <n v="3148"/>
    <n v="3148"/>
    <s v="CZERWONKA, KALE"/>
    <x v="545"/>
    <x v="5"/>
    <x v="1"/>
    <d v="2027-04-08T00:00:00"/>
    <m/>
    <m/>
    <x v="15"/>
    <s v="LIT"/>
    <m/>
    <s v="2024-02"/>
    <n v="45337"/>
    <x v="29"/>
  </r>
  <r>
    <n v="3661543"/>
    <n v="3149"/>
    <n v="3149"/>
    <s v="RHODES, COLTON"/>
    <x v="545"/>
    <x v="8"/>
    <x v="1"/>
    <d v="2027-04-08T00:00:00"/>
    <m/>
    <m/>
    <x v="15"/>
    <s v="PSP"/>
    <m/>
    <s v="2024-02"/>
    <n v="45337"/>
    <x v="29"/>
  </r>
  <r>
    <n v="3657798"/>
    <n v="3150"/>
    <n v="3150"/>
    <s v="KUHLEMEIER, COLLIN"/>
    <x v="545"/>
    <x v="8"/>
    <x v="1"/>
    <d v="2027-04-08T00:00:00"/>
    <m/>
    <m/>
    <x v="15"/>
    <s v="DSM"/>
    <m/>
    <s v="2024-02"/>
    <n v="45337"/>
    <x v="29"/>
  </r>
  <r>
    <n v="3660485"/>
    <n v="3151"/>
    <n v="3151"/>
    <s v="ALLEN, WILLIAM"/>
    <x v="545"/>
    <x v="8"/>
    <x v="1"/>
    <d v="2027-04-08T00:00:00"/>
    <m/>
    <m/>
    <x v="15"/>
    <s v="ATL"/>
    <m/>
    <s v="2024-02"/>
    <n v="45337"/>
    <x v="29"/>
  </r>
  <r>
    <n v="3644886"/>
    <n v="3152"/>
    <n v="3152"/>
    <s v="NOLD, SIMON"/>
    <x v="545"/>
    <x v="6"/>
    <x v="1"/>
    <d v="2027-04-08T00:00:00"/>
    <m/>
    <m/>
    <x v="15"/>
    <s v="ICT"/>
    <m/>
    <s v="2024-02"/>
    <n v="45337"/>
    <x v="29"/>
  </r>
  <r>
    <n v="3660215"/>
    <n v="3153"/>
    <n v="3153"/>
    <s v="GREENE, LEVI"/>
    <x v="545"/>
    <x v="6"/>
    <x v="1"/>
    <d v="2027-04-08T00:00:00"/>
    <m/>
    <m/>
    <x v="15"/>
    <s v="ATL"/>
    <m/>
    <s v="2024-02"/>
    <n v="45337"/>
    <x v="29"/>
  </r>
  <r>
    <n v="3660317"/>
    <n v="3154"/>
    <n v="3154"/>
    <s v="HOVER, AINSLEY"/>
    <x v="545"/>
    <x v="6"/>
    <x v="1"/>
    <d v="2027-04-08T00:00:00"/>
    <m/>
    <m/>
    <x v="15"/>
    <s v="MSY"/>
    <m/>
    <s v="2024-02"/>
    <n v="45337"/>
    <x v="29"/>
  </r>
  <r>
    <n v="3660316"/>
    <n v="3155"/>
    <n v="3155"/>
    <s v="SZOSTAK, JORDAN"/>
    <x v="545"/>
    <x v="6"/>
    <x v="1"/>
    <d v="2027-04-08T00:00:00"/>
    <m/>
    <m/>
    <x v="15"/>
    <s v="BDL"/>
    <m/>
    <s v="2024-02"/>
    <n v="45337"/>
    <x v="29"/>
  </r>
  <r>
    <n v="3650324"/>
    <n v="3156"/>
    <n v="3156"/>
    <s v="PATE, OWEN"/>
    <x v="545"/>
    <x v="6"/>
    <x v="1"/>
    <d v="2027-04-08T00:00:00"/>
    <m/>
    <m/>
    <x v="15"/>
    <s v="MCI"/>
    <m/>
    <s v="2024-02"/>
    <n v="45337"/>
    <x v="29"/>
  </r>
  <r>
    <n v="3658877"/>
    <n v="3157"/>
    <n v="3157"/>
    <s v="RICE, CAMERON"/>
    <x v="545"/>
    <x v="6"/>
    <x v="1"/>
    <d v="2027-04-08T00:00:00"/>
    <m/>
    <m/>
    <x v="15"/>
    <s v="CVG"/>
    <m/>
    <s v="2024-02"/>
    <n v="45337"/>
    <x v="29"/>
  </r>
  <r>
    <n v="3657797"/>
    <n v="3158"/>
    <n v="3158"/>
    <s v="BUCCOWICH, BROOKE"/>
    <x v="545"/>
    <x v="8"/>
    <x v="1"/>
    <d v="2027-04-08T00:00:00"/>
    <m/>
    <m/>
    <x v="15"/>
    <s v="SBA"/>
    <m/>
    <s v="2024-02"/>
    <n v="45337"/>
    <x v="29"/>
  </r>
  <r>
    <n v="3657834"/>
    <n v="3159"/>
    <n v="3159"/>
    <s v="JULINE, NOAH"/>
    <x v="545"/>
    <x v="6"/>
    <x v="1"/>
    <d v="2027-04-08T00:00:00"/>
    <m/>
    <m/>
    <x v="15"/>
    <s v="AUS"/>
    <m/>
    <s v="2024-02"/>
    <n v="45337"/>
    <x v="29"/>
  </r>
  <r>
    <n v="3661572"/>
    <n v="3160"/>
    <n v="3160"/>
    <s v="NELSON III, BART"/>
    <x v="546"/>
    <x v="5"/>
    <x v="1"/>
    <d v="2027-04-22T00:00:00"/>
    <m/>
    <m/>
    <x v="15"/>
    <s v="ATL"/>
    <m/>
    <s v="2024-02"/>
    <n v="45337"/>
    <x v="29"/>
  </r>
  <r>
    <n v="3661556"/>
    <n v="3161"/>
    <n v="3161"/>
    <s v="CAMPBELL, GORDON"/>
    <x v="546"/>
    <x v="5"/>
    <x v="1"/>
    <d v="2027-04-22T00:00:00"/>
    <m/>
    <m/>
    <x v="15"/>
    <s v="CHA"/>
    <m/>
    <s v="2024-02"/>
    <n v="45337"/>
    <x v="29"/>
  </r>
  <r>
    <n v="3663282"/>
    <n v="3162"/>
    <n v="3162"/>
    <s v="HEINE, JAY"/>
    <x v="546"/>
    <x v="5"/>
    <x v="1"/>
    <d v="2027-04-22T00:00:00"/>
    <m/>
    <m/>
    <x v="15"/>
    <s v="ATL"/>
    <m/>
    <s v="2024-02"/>
    <n v="45337"/>
    <x v="29"/>
  </r>
  <r>
    <n v="3661745"/>
    <n v="3163"/>
    <n v="3163"/>
    <s v="WARD, AARON"/>
    <x v="546"/>
    <x v="5"/>
    <x v="1"/>
    <d v="2027-04-22T00:00:00"/>
    <m/>
    <m/>
    <x v="15"/>
    <s v="JAX"/>
    <m/>
    <s v="2024-02"/>
    <n v="45337"/>
    <x v="29"/>
  </r>
  <r>
    <n v="3661547"/>
    <n v="3164"/>
    <n v="3164"/>
    <s v="MONTGOMERY, DOUGLAS"/>
    <x v="546"/>
    <x v="5"/>
    <x v="1"/>
    <d v="2027-04-22T00:00:00"/>
    <m/>
    <m/>
    <x v="15"/>
    <s v="SAT"/>
    <m/>
    <s v="2024-02"/>
    <n v="45337"/>
    <x v="29"/>
  </r>
  <r>
    <n v="3661549"/>
    <n v="3165"/>
    <n v="3165"/>
    <s v="FAISAL, SHAHZADA"/>
    <x v="546"/>
    <x v="5"/>
    <x v="1"/>
    <d v="2027-04-22T00:00:00"/>
    <m/>
    <m/>
    <x v="15"/>
    <s v="FLL"/>
    <m/>
    <s v="2024-02"/>
    <n v="45337"/>
    <x v="29"/>
  </r>
  <r>
    <n v="3661571"/>
    <n v="3166"/>
    <n v="3166"/>
    <s v="NOVIKOV, ANDREW"/>
    <x v="546"/>
    <x v="8"/>
    <x v="1"/>
    <d v="2027-04-22T00:00:00"/>
    <m/>
    <m/>
    <x v="15"/>
    <s v="BOS"/>
    <m/>
    <s v="2024-02"/>
    <n v="45337"/>
    <x v="29"/>
  </r>
  <r>
    <n v="3661544"/>
    <n v="3167"/>
    <n v="3167"/>
    <s v="CAPLETTE, CHRISTOPHER"/>
    <x v="546"/>
    <x v="5"/>
    <x v="1"/>
    <d v="2027-04-22T00:00:00"/>
    <m/>
    <m/>
    <x v="15"/>
    <s v="MSP"/>
    <m/>
    <s v="2024-02"/>
    <n v="45337"/>
    <x v="29"/>
  </r>
  <r>
    <n v="3661569"/>
    <n v="3168"/>
    <n v="3168"/>
    <s v="SCHMIDT, RYAN"/>
    <x v="546"/>
    <x v="6"/>
    <x v="1"/>
    <d v="2027-04-22T00:00:00"/>
    <m/>
    <m/>
    <x v="15"/>
    <s v="BNA"/>
    <m/>
    <s v="2024-02"/>
    <n v="45337"/>
    <x v="29"/>
  </r>
  <r>
    <n v="3661580"/>
    <n v="3169"/>
    <n v="3169"/>
    <s v="OGDEN, JACOB"/>
    <x v="546"/>
    <x v="5"/>
    <x v="1"/>
    <d v="2027-04-22T00:00:00"/>
    <m/>
    <m/>
    <x v="15"/>
    <s v="MCI"/>
    <m/>
    <s v="2024-02"/>
    <n v="45337"/>
    <x v="29"/>
  </r>
  <r>
    <n v="3661666"/>
    <n v="3170"/>
    <n v="3170"/>
    <s v="WEST, CHASE"/>
    <x v="546"/>
    <x v="6"/>
    <x v="1"/>
    <d v="2027-04-22T00:00:00"/>
    <m/>
    <m/>
    <x v="15"/>
    <s v="DFW"/>
    <m/>
    <s v="2024-02"/>
    <n v="45337"/>
    <x v="29"/>
  </r>
  <r>
    <n v="3661542"/>
    <n v="3171"/>
    <n v="3171"/>
    <s v="SESMA-FRENCH, MATTHEW"/>
    <x v="546"/>
    <x v="5"/>
    <x v="1"/>
    <d v="2027-04-22T00:00:00"/>
    <m/>
    <m/>
    <x v="15"/>
    <s v="PHL"/>
    <m/>
    <s v="2024-02"/>
    <n v="45337"/>
    <x v="29"/>
  </r>
  <r>
    <n v="3661577"/>
    <n v="3172"/>
    <n v="3172"/>
    <s v="PETERMAN, DOUGLAS"/>
    <x v="546"/>
    <x v="5"/>
    <x v="1"/>
    <d v="2027-04-22T00:00:00"/>
    <m/>
    <m/>
    <x v="15"/>
    <s v="SJC"/>
    <m/>
    <s v="2024-02"/>
    <n v="45337"/>
    <x v="29"/>
  </r>
  <r>
    <n v="3661858"/>
    <n v="3173"/>
    <n v="3173"/>
    <s v="STOLLER, AUSTIN"/>
    <x v="546"/>
    <x v="5"/>
    <x v="1"/>
    <d v="2027-04-22T00:00:00"/>
    <m/>
    <m/>
    <x v="15"/>
    <s v="DEN"/>
    <m/>
    <s v="2024-02"/>
    <n v="45337"/>
    <x v="29"/>
  </r>
  <r>
    <n v="3661573"/>
    <n v="3174"/>
    <n v="3174"/>
    <s v="COURTER, CALEB"/>
    <x v="546"/>
    <x v="5"/>
    <x v="1"/>
    <d v="2027-04-22T00:00:00"/>
    <m/>
    <m/>
    <x v="15"/>
    <s v="MLB"/>
    <m/>
    <s v="2024-02"/>
    <n v="45337"/>
    <x v="29"/>
  </r>
  <r>
    <n v="3663283"/>
    <n v="3175"/>
    <n v="3175"/>
    <s v="SAEED, HUZAIFA"/>
    <x v="546"/>
    <x v="5"/>
    <x v="1"/>
    <d v="2027-04-22T00:00:00"/>
    <m/>
    <m/>
    <x v="15"/>
    <s v="CLE"/>
    <m/>
    <s v="2024-02"/>
    <n v="45337"/>
    <x v="29"/>
  </r>
  <r>
    <n v="3663019"/>
    <n v="3176"/>
    <n v="3176"/>
    <s v="INA, MICHAEL"/>
    <x v="546"/>
    <x v="5"/>
    <x v="1"/>
    <d v="2027-04-22T00:00:00"/>
    <m/>
    <m/>
    <x v="15"/>
    <s v="RSW"/>
    <m/>
    <s v="2024-02"/>
    <n v="45337"/>
    <x v="29"/>
  </r>
  <r>
    <n v="3661852"/>
    <n v="3177"/>
    <n v="3177"/>
    <s v="HEARN, JOHN"/>
    <x v="546"/>
    <x v="7"/>
    <x v="1"/>
    <d v="2027-04-22T00:00:00"/>
    <m/>
    <m/>
    <x v="15"/>
    <s v="FLL"/>
    <m/>
    <s v="2024-02"/>
    <n v="45337"/>
    <x v="29"/>
  </r>
  <r>
    <n v="3661579"/>
    <n v="3178"/>
    <n v="3178"/>
    <s v="KEALIINOHOMOKU, LOPAKA-TITUS"/>
    <x v="546"/>
    <x v="5"/>
    <x v="1"/>
    <d v="2027-04-22T00:00:00"/>
    <m/>
    <m/>
    <x v="15"/>
    <s v="DFW"/>
    <m/>
    <s v="2024-02"/>
    <n v="45337"/>
    <x v="29"/>
  </r>
  <r>
    <n v="3661548"/>
    <n v="3179"/>
    <n v="3179"/>
    <s v="HAGAN, NATHAN"/>
    <x v="546"/>
    <x v="5"/>
    <x v="1"/>
    <d v="2027-04-22T00:00:00"/>
    <m/>
    <m/>
    <x v="15"/>
    <s v="PIT"/>
    <m/>
    <s v="2024-02"/>
    <n v="45337"/>
    <x v="29"/>
  </r>
  <r>
    <n v="3661555"/>
    <n v="3180"/>
    <n v="3180"/>
    <s v="LEZOTTE, REGAN"/>
    <x v="546"/>
    <x v="5"/>
    <x v="1"/>
    <d v="2027-04-22T00:00:00"/>
    <m/>
    <m/>
    <x v="15"/>
    <s v="DEN"/>
    <m/>
    <s v="2024-02"/>
    <n v="45337"/>
    <x v="29"/>
  </r>
  <r>
    <n v="3663285"/>
    <n v="3181"/>
    <n v="3181"/>
    <s v="MEYERS, KARLY"/>
    <x v="546"/>
    <x v="7"/>
    <x v="1"/>
    <d v="2027-04-22T00:00:00"/>
    <m/>
    <m/>
    <x v="15"/>
    <s v="CID"/>
    <m/>
    <s v="2024-02"/>
    <n v="45337"/>
    <x v="29"/>
  </r>
  <r>
    <n v="3663094"/>
    <n v="3182"/>
    <n v="3182"/>
    <s v="LITTLE, GREGORY"/>
    <x v="546"/>
    <x v="6"/>
    <x v="1"/>
    <d v="2027-04-22T00:00:00"/>
    <m/>
    <m/>
    <x v="15"/>
    <s v="PHX"/>
    <m/>
    <s v="2024-02"/>
    <n v="45337"/>
    <x v="29"/>
  </r>
  <r>
    <n v="3663284"/>
    <n v="3183"/>
    <n v="3183"/>
    <s v="SMITH, JUSTIN"/>
    <x v="546"/>
    <x v="5"/>
    <x v="1"/>
    <d v="2027-04-22T00:00:00"/>
    <m/>
    <m/>
    <x v="15"/>
    <s v="MKG"/>
    <m/>
    <s v="2024-02"/>
    <n v="45337"/>
    <x v="29"/>
  </r>
  <r>
    <n v="3661570"/>
    <n v="3184"/>
    <n v="3184"/>
    <s v="HARRIGER, CALEB"/>
    <x v="546"/>
    <x v="6"/>
    <x v="1"/>
    <d v="2027-04-22T00:00:00"/>
    <m/>
    <m/>
    <x v="15"/>
    <s v="PIT"/>
    <m/>
    <s v="2024-02"/>
    <n v="45337"/>
    <x v="29"/>
  </r>
  <r>
    <n v="3668754"/>
    <n v="3185"/>
    <n v="3185"/>
    <s v="HAIRRELL, MICHAEL"/>
    <x v="547"/>
    <x v="8"/>
    <x v="1"/>
    <d v="2027-05-05T00:00:00"/>
    <m/>
    <m/>
    <x v="15"/>
    <s v="DAL"/>
    <m/>
    <s v="2024-02"/>
    <n v="45337"/>
    <x v="29"/>
  </r>
  <r>
    <n v="3668259"/>
    <n v="3186"/>
    <n v="3186"/>
    <s v="JAROS, JETHRO"/>
    <x v="547"/>
    <x v="8"/>
    <x v="1"/>
    <d v="2027-05-05T00:00:00"/>
    <m/>
    <m/>
    <x v="15"/>
    <s v="IAD"/>
    <m/>
    <s v="2024-02"/>
    <n v="45337"/>
    <x v="29"/>
  </r>
  <r>
    <n v="3664431"/>
    <n v="3187"/>
    <n v="3187"/>
    <s v="MESTICHELLI, JAMES"/>
    <x v="547"/>
    <x v="8"/>
    <x v="1"/>
    <d v="2027-05-05T00:00:00"/>
    <m/>
    <m/>
    <x v="15"/>
    <s v="PDX"/>
    <m/>
    <s v="2024-02"/>
    <n v="45337"/>
    <x v="29"/>
  </r>
  <r>
    <n v="3668869"/>
    <n v="3188"/>
    <n v="3188"/>
    <s v="RILEY, MITCHELL"/>
    <x v="547"/>
    <x v="8"/>
    <x v="1"/>
    <d v="2027-05-05T00:00:00"/>
    <m/>
    <m/>
    <x v="15"/>
    <s v="SLC"/>
    <m/>
    <s v="2024-02"/>
    <n v="45337"/>
    <x v="29"/>
  </r>
  <r>
    <n v="3666379"/>
    <n v="3189"/>
    <n v="3189"/>
    <s v="HARTMAN, KYLE"/>
    <x v="547"/>
    <x v="8"/>
    <x v="1"/>
    <d v="2027-05-05T00:00:00"/>
    <m/>
    <m/>
    <x v="15"/>
    <s v="TPA"/>
    <m/>
    <s v="2024-02"/>
    <n v="45337"/>
    <x v="29"/>
  </r>
  <r>
    <n v="3668845"/>
    <n v="3190"/>
    <n v="3190"/>
    <s v="DOSSEV, STEFAN"/>
    <x v="547"/>
    <x v="8"/>
    <x v="1"/>
    <d v="2027-05-05T00:00:00"/>
    <m/>
    <m/>
    <x v="15"/>
    <s v="ORD"/>
    <m/>
    <s v="2024-02"/>
    <n v="45337"/>
    <x v="29"/>
  </r>
  <r>
    <n v="3665373"/>
    <n v="3191"/>
    <n v="3191"/>
    <s v="SWEANEY, MICHAEL"/>
    <x v="547"/>
    <x v="8"/>
    <x v="1"/>
    <d v="2027-05-05T00:00:00"/>
    <m/>
    <m/>
    <x v="15"/>
    <s v="SJC"/>
    <m/>
    <s v="2024-02"/>
    <n v="45337"/>
    <x v="29"/>
  </r>
  <r>
    <n v="3668282"/>
    <n v="3192"/>
    <n v="3192"/>
    <s v="ZARNAS, ALEXANDER"/>
    <x v="547"/>
    <x v="8"/>
    <x v="1"/>
    <d v="2027-05-05T00:00:00"/>
    <m/>
    <m/>
    <x v="15"/>
    <s v="CLE"/>
    <m/>
    <s v="2024-02"/>
    <n v="45337"/>
    <x v="29"/>
  </r>
  <r>
    <n v="3668902"/>
    <n v="3193"/>
    <n v="3193"/>
    <s v="ROSS, JEREMY"/>
    <x v="547"/>
    <x v="8"/>
    <x v="1"/>
    <d v="2027-05-05T00:00:00"/>
    <m/>
    <m/>
    <x v="15"/>
    <s v="TUL"/>
    <m/>
    <s v="2024-02"/>
    <n v="45337"/>
    <x v="29"/>
  </r>
  <r>
    <n v="3668213"/>
    <n v="3194"/>
    <n v="3194"/>
    <s v="ALLEN, JARED"/>
    <x v="547"/>
    <x v="8"/>
    <x v="1"/>
    <d v="2027-05-05T00:00:00"/>
    <m/>
    <m/>
    <x v="15"/>
    <s v="DCA"/>
    <m/>
    <s v="2024-02"/>
    <n v="45337"/>
    <x v="29"/>
  </r>
  <r>
    <n v="3664433"/>
    <n v="3195"/>
    <n v="3195"/>
    <s v="PATEL, VATSHAL"/>
    <x v="547"/>
    <x v="8"/>
    <x v="1"/>
    <d v="2027-05-05T00:00:00"/>
    <m/>
    <m/>
    <x v="15"/>
    <s v="DAB"/>
    <m/>
    <s v="2024-02"/>
    <n v="45337"/>
    <x v="29"/>
  </r>
  <r>
    <n v="3664458"/>
    <n v="3196"/>
    <n v="3196"/>
    <s v="MCKELLAR, JARRYD"/>
    <x v="547"/>
    <x v="8"/>
    <x v="1"/>
    <d v="2027-05-05T00:00:00"/>
    <m/>
    <m/>
    <x v="15"/>
    <s v="RNO"/>
    <m/>
    <s v="2024-02"/>
    <n v="45337"/>
    <x v="29"/>
  </r>
  <r>
    <n v="3668303"/>
    <n v="3197"/>
    <n v="3197"/>
    <s v="JOHNSON, MICHAEL"/>
    <x v="547"/>
    <x v="8"/>
    <x v="1"/>
    <d v="2027-05-05T00:00:00"/>
    <m/>
    <m/>
    <x v="15"/>
    <s v="DEN"/>
    <m/>
    <s v="2024-02"/>
    <n v="45337"/>
    <x v="29"/>
  </r>
  <r>
    <n v="3666378"/>
    <n v="3198"/>
    <n v="3198"/>
    <s v="SPURLIN, GARRETT"/>
    <x v="547"/>
    <x v="8"/>
    <x v="1"/>
    <d v="2027-05-05T00:00:00"/>
    <m/>
    <m/>
    <x v="15"/>
    <s v="SWF"/>
    <m/>
    <s v="2024-02"/>
    <n v="45337"/>
    <x v="29"/>
  </r>
  <r>
    <n v="3668753"/>
    <n v="3199"/>
    <n v="3199"/>
    <s v="LOCKARD, JOEL"/>
    <x v="547"/>
    <x v="8"/>
    <x v="1"/>
    <d v="2027-05-05T00:00:00"/>
    <m/>
    <m/>
    <x v="15"/>
    <s v="TVC"/>
    <m/>
    <s v="2024-02"/>
    <n v="45337"/>
    <x v="29"/>
  </r>
  <r>
    <n v="3667191"/>
    <n v="3200"/>
    <n v="3200"/>
    <s v="SWEENEY JR, SEAN"/>
    <x v="547"/>
    <x v="8"/>
    <x v="1"/>
    <d v="2027-05-05T00:00:00"/>
    <m/>
    <m/>
    <x v="15"/>
    <s v="PIT"/>
    <m/>
    <s v="2024-02"/>
    <n v="45337"/>
    <x v="29"/>
  </r>
  <r>
    <n v="3668744"/>
    <n v="3201"/>
    <n v="3201"/>
    <s v="HANING, HAYLEY"/>
    <x v="547"/>
    <x v="8"/>
    <x v="1"/>
    <d v="2027-05-05T00:00:00"/>
    <m/>
    <m/>
    <x v="15"/>
    <s v="EWN"/>
    <m/>
    <s v="2024-02"/>
    <n v="45337"/>
    <x v="29"/>
  </r>
  <r>
    <n v="3664405"/>
    <n v="3202"/>
    <n v="3202"/>
    <s v="ARTIGUES, MARTHA"/>
    <x v="547"/>
    <x v="8"/>
    <x v="1"/>
    <d v="2027-05-05T00:00:00"/>
    <m/>
    <m/>
    <x v="15"/>
    <s v="JAX"/>
    <m/>
    <s v="2024-02"/>
    <n v="45337"/>
    <x v="29"/>
  </r>
  <r>
    <n v="3668212"/>
    <n v="3203"/>
    <n v="3203"/>
    <s v="PARSE, TYLER"/>
    <x v="547"/>
    <x v="8"/>
    <x v="1"/>
    <d v="2027-05-05T00:00:00"/>
    <m/>
    <m/>
    <x v="15"/>
    <s v="ORD"/>
    <m/>
    <s v="2024-02"/>
    <n v="45337"/>
    <x v="29"/>
  </r>
  <r>
    <n v="3664406"/>
    <n v="3204"/>
    <n v="3204"/>
    <s v="WATERS, JOSEPH"/>
    <x v="547"/>
    <x v="8"/>
    <x v="1"/>
    <d v="2027-05-05T00:00:00"/>
    <m/>
    <m/>
    <x v="15"/>
    <s v="CLT"/>
    <m/>
    <s v="2024-02"/>
    <n v="45337"/>
    <x v="29"/>
  </r>
  <r>
    <n v="3665390"/>
    <n v="3205"/>
    <n v="3205"/>
    <s v="BAEK, SEUNGYUN"/>
    <x v="547"/>
    <x v="8"/>
    <x v="1"/>
    <d v="2027-05-05T00:00:00"/>
    <m/>
    <m/>
    <x v="15"/>
    <s v="PHX"/>
    <m/>
    <s v="2024-02"/>
    <n v="45337"/>
    <x v="29"/>
  </r>
  <r>
    <n v="3665877"/>
    <n v="3206"/>
    <n v="3206"/>
    <s v="REBBIN, MICHAEL"/>
    <x v="547"/>
    <x v="8"/>
    <x v="1"/>
    <d v="2027-05-05T00:00:00"/>
    <m/>
    <m/>
    <x v="15"/>
    <s v="TYS"/>
    <m/>
    <s v="2024-02"/>
    <n v="45337"/>
    <x v="29"/>
  </r>
  <r>
    <n v="3665374"/>
    <n v="3207"/>
    <n v="3207"/>
    <s v="CROWLEY, SARA"/>
    <x v="547"/>
    <x v="8"/>
    <x v="1"/>
    <d v="2027-05-05T00:00:00"/>
    <m/>
    <m/>
    <x v="15"/>
    <s v="TPA"/>
    <m/>
    <s v="2024-02"/>
    <n v="45337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95FFD-619D-8E4B-A3D8-92562AE9389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C3:D34" firstHeaderRow="1" firstDataRow="1" firstDataCol="1"/>
  <pivotFields count="19">
    <pivotField dataField="1" showAll="0"/>
    <pivotField showAll="0"/>
    <pivotField showAll="0"/>
    <pivotField showAll="0"/>
    <pivotField numFmtId="14" showAll="0">
      <items count="5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4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t="default"/>
      </items>
    </pivotField>
  </pivotFields>
  <rowFields count="1">
    <field x="18"/>
  </rowFields>
  <rowItems count="31"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CMI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574A7-E331-F242-A967-74DB614216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34" firstHeaderRow="1" firstDataRow="1" firstDataCol="1" rowPageCount="2" colPageCount="1"/>
  <pivotFields count="19">
    <pivotField showAll="0"/>
    <pivotField showAll="0"/>
    <pivotField showAll="0"/>
    <pivotField showAll="0"/>
    <pivotField numFmtId="14" showAll="0">
      <items count="5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axis="axisPage" showAll="0">
      <items count="27">
        <item x="4"/>
        <item x="5"/>
        <item x="14"/>
        <item x="24"/>
        <item x="18"/>
        <item x="11"/>
        <item x="1"/>
        <item x="6"/>
        <item x="25"/>
        <item x="9"/>
        <item x="16"/>
        <item x="12"/>
        <item x="22"/>
        <item x="8"/>
        <item x="2"/>
        <item x="20"/>
        <item x="19"/>
        <item x="3"/>
        <item x="21"/>
        <item x="17"/>
        <item x="0"/>
        <item x="10"/>
        <item x="13"/>
        <item x="7"/>
        <item x="15"/>
        <item x="23"/>
        <item t="default"/>
      </items>
    </pivotField>
    <pivotField showAll="0"/>
    <pivotField showAll="0"/>
    <pivotField showAll="0"/>
    <pivotField showAll="0"/>
    <pivotField axis="axisRow" dataField="1" showAll="0">
      <items count="31"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 count="1">
    <field x="15"/>
  </rowFields>
  <rowItems count="3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ageFields count="2">
    <pageField fld="6" hier="-1"/>
    <pageField fld="10" hier="-1"/>
  </pageFields>
  <dataFields count="1">
    <dataField name="Count of YoS" fld="15" subtotal="count" baseField="0" baseItem="0"/>
  </dataFields>
  <formats count="12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5" type="button" dataOnly="0" labelOnly="1" outline="0" axis="axisRow" fieldPosition="0"/>
    </format>
    <format dxfId="23">
      <pivotArea dataOnly="0" labelOnly="1" fieldPosition="0">
        <references count="1">
          <reference field="15" count="2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15" type="button" dataOnly="0" labelOnly="1" outline="0" axis="axisRow" fieldPosition="0"/>
    </format>
    <format dxfId="17">
      <pivotArea dataOnly="0" labelOnly="1" fieldPosition="0">
        <references count="1">
          <reference field="15" count="2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D0D78-CAA2-0847-9608-C9DDA99240E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:F14" firstHeaderRow="0" firstDataRow="1" firstDataCol="1"/>
  <pivotFields count="19">
    <pivotField dataField="1" showAll="0"/>
    <pivotField showAll="0"/>
    <pivotField showAll="0"/>
    <pivotField showAll="0"/>
    <pivotField numFmtId="14" showAll="0">
      <items count="5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axis="axisRow" showAll="0" sortType="descending">
      <items count="15">
        <item h="1" x="11"/>
        <item h="1" x="12"/>
        <item x="6"/>
        <item x="7"/>
        <item x="5"/>
        <item x="4"/>
        <item x="0"/>
        <item x="3"/>
        <item x="8"/>
        <item h="1" x="9"/>
        <item x="1"/>
        <item x="2"/>
        <item h="1" x="10"/>
        <item h="1" x="1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 count="1">
    <field x="5"/>
  </rowFields>
  <rowItems count="10">
    <i>
      <x v="4"/>
    </i>
    <i>
      <x v="8"/>
    </i>
    <i>
      <x v="6"/>
    </i>
    <i>
      <x v="5"/>
    </i>
    <i>
      <x v="2"/>
    </i>
    <i>
      <x v="10"/>
    </i>
    <i>
      <x v="3"/>
    </i>
    <i>
      <x v="7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MI" fld="0" subtotal="count" baseField="0" baseItem="0"/>
    <dataField name="Sum of CMI" fld="0" showDataAs="percentOfTotal" baseField="0" baseItem="0" numFmtId="164"/>
  </dataFields>
  <formats count="12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5" type="button" dataOnly="0" labelOnly="1" outline="0" axis="axisRow" fieldPosition="0"/>
    </format>
    <format dxfId="35">
      <pivotArea dataOnly="0" labelOnly="1" fieldPosition="0">
        <references count="1">
          <reference field="5" count="0"/>
        </references>
      </pivotArea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5" type="button" dataOnly="0" labelOnly="1" outline="0" axis="axisRow" fieldPosition="0"/>
    </format>
    <format dxfId="29">
      <pivotArea dataOnly="0" labelOnly="1" fieldPosition="0">
        <references count="1">
          <reference field="5" count="0"/>
        </references>
      </pivotArea>
    </format>
    <format dxfId="28">
      <pivotArea dataOnly="0" labelOnly="1" grandRow="1" outline="0" fieldPosition="0"/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Seniority" displayName="tSeniority" ref="A1:P3208" totalsRowShown="0">
  <autoFilter ref="A1:P3208" xr:uid="{00000000-0009-0000-0100-000001000000}"/>
  <tableColumns count="16">
    <tableColumn id="1" xr3:uid="{00000000-0010-0000-0000-000001000000}" name="CMI"/>
    <tableColumn id="2" xr3:uid="{00000000-0010-0000-0000-000002000000}" name="Company Seniority"/>
    <tableColumn id="3" xr3:uid="{00000000-0010-0000-0000-000003000000}" name="Union Seniority"/>
    <tableColumn id="4" xr3:uid="{00000000-0010-0000-0000-000004000000}" name="Name"/>
    <tableColumn id="5" xr3:uid="{00000000-0010-0000-0000-000005000000}" name="DOH" dataDxfId="41"/>
    <tableColumn id="6" xr3:uid="{00000000-0010-0000-0000-000006000000}" name="Aircraft"/>
    <tableColumn id="7" xr3:uid="{00000000-0010-0000-0000-000007000000}" name="Seat"/>
    <tableColumn id="8" xr3:uid="{00000000-0010-0000-0000-000008000000}" name="Equip Lock" dataDxfId="40"/>
    <tableColumn id="9" xr3:uid="{00000000-0010-0000-0000-000009000000}" name="Status"/>
    <tableColumn id="10" xr3:uid="{00000000-0010-0000-0000-00000A000000}" name="SDP"/>
    <tableColumn id="11" xr3:uid="{00000000-0010-0000-0000-00000B000000}" name="SCHEDULE"/>
    <tableColumn id="12" xr3:uid="{00000000-0010-0000-0000-00000C000000}" name="GATEWAY"/>
    <tableColumn id="13" xr3:uid="{00000000-0010-0000-0000-00000D000000}" name="TSP Election"/>
    <tableColumn id="14" xr3:uid="{00000000-0010-0000-0000-00000E000000}" name="Year Month"/>
    <tableColumn id="15" xr3:uid="{00000000-0010-0000-0000-00000F000000}" name="Published" dataDxfId="39"/>
    <tableColumn id="16" xr3:uid="{00000000-0010-0000-0000-000010000000}" name="YoS">
      <calculatedColumnFormula>ROUNDUP((TODAY()-E2)/365.25,0)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26815A-50FE-B44A-AC34-E723B2EF692C}" name="Table2" displayName="Table2" ref="H4:J14" totalsRowCount="1" headerRowDxfId="14" dataDxfId="13" totalsRowDxfId="12">
  <autoFilter ref="H4:J13" xr:uid="{0726815A-50FE-B44A-AC34-E723B2EF692C}">
    <filterColumn colId="0" hiddenButton="1"/>
    <filterColumn colId="1" hiddenButton="1"/>
    <filterColumn colId="2" hiddenButton="1"/>
  </autoFilter>
  <tableColumns count="3">
    <tableColumn id="1" xr3:uid="{21D0A8CD-3762-F942-8D7A-1782A8798144}" name="Fleet" totalsRowLabel="Total" dataDxfId="11" totalsRowDxfId="10"/>
    <tableColumn id="2" xr3:uid="{93869A04-14D5-1F41-81A0-320BF1B1D020}" name="CM Count" totalsRowFunction="sum" dataDxfId="9" totalsRowDxfId="8"/>
    <tableColumn id="3" xr3:uid="{DE66B7D4-35A3-3147-B004-E54DA50A903F}" name="CM %" totalsRowFunction="sum" dataDxfId="7" totalsRowDxfId="6">
      <calculatedColumnFormula>Table2[[#This Row],[CM Count]]/Table2[[#Totals],[CM Count]]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461ADB-E5E1-AD47-A0CE-6C901348A02A}" name="Table3" displayName="Table3" ref="H18:J22" totalsRowCount="1">
  <autoFilter ref="H18:J21" xr:uid="{85461ADB-E5E1-AD47-A0CE-6C901348A02A}">
    <filterColumn colId="0" hiddenButton="1"/>
    <filterColumn colId="1" hiddenButton="1"/>
    <filterColumn colId="2" hiddenButton="1"/>
  </autoFilter>
  <tableColumns count="3">
    <tableColumn id="1" xr3:uid="{C7D83ED0-48DF-4C48-BA23-AE0A198255F0}" name="Category" totalsRowLabel="Total" dataDxfId="5" totalsRowDxfId="4"/>
    <tableColumn id="2" xr3:uid="{92F3C69A-FA1F-E34E-9F42-5E5A51C5A463}" name="CM Count" totalsRowFunction="custom" dataDxfId="3" totalsRowDxfId="2">
      <totalsRowFormula>SUM(Table3[CM Count])</totalsRowFormula>
    </tableColumn>
    <tableColumn id="3" xr3:uid="{084C7453-DF0D-C643-9A7C-B2104472145A}" name="CM%" totalsRowFunction="sum" dataDxfId="1" totalsRowDxfId="0">
      <calculatedColumnFormula>Table3[[#This Row],[CM Count]]/Table3[[#Totals],[CM Count]]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60184-D894-844E-BA7B-0BB03902B782}">
  <dimension ref="C1:Y3184"/>
  <sheetViews>
    <sheetView topLeftCell="G1" zoomScale="144" workbookViewId="0">
      <selection activeCell="Y5" sqref="Y5"/>
    </sheetView>
  </sheetViews>
  <sheetFormatPr baseColWidth="10" defaultRowHeight="13"/>
  <cols>
    <col min="3" max="3" width="15.796875" bestFit="1" customWidth="1"/>
    <col min="4" max="4" width="13.59765625" bestFit="1" customWidth="1"/>
  </cols>
  <sheetData>
    <row r="1" spans="3:25">
      <c r="T1" t="s">
        <v>10</v>
      </c>
      <c r="U1" t="s">
        <v>3505</v>
      </c>
      <c r="V1" t="s">
        <v>3507</v>
      </c>
    </row>
    <row r="2" spans="3:25">
      <c r="T2" t="s">
        <v>16</v>
      </c>
      <c r="U2" t="str">
        <f>LEFT(T2,2)</f>
        <v>CC</v>
      </c>
      <c r="V2" t="str">
        <f>RIGHT(T2,2)</f>
        <v>72</v>
      </c>
    </row>
    <row r="3" spans="3:25">
      <c r="C3" s="11" t="s">
        <v>3457</v>
      </c>
      <c r="D3" t="s">
        <v>3462</v>
      </c>
      <c r="T3" t="s">
        <v>21</v>
      </c>
      <c r="U3" t="str">
        <f t="shared" ref="U3:U66" si="0">LEFT(T3,2)</f>
        <v>7&amp;</v>
      </c>
      <c r="V3" t="str">
        <f t="shared" ref="V3:V66" si="1">RIGHT(T3,2)</f>
        <v xml:space="preserve"> 5</v>
      </c>
      <c r="X3" t="s">
        <v>3506</v>
      </c>
      <c r="Y3">
        <f>COUNTIF($U$2:$U$3184,X3)</f>
        <v>632</v>
      </c>
    </row>
    <row r="4" spans="3:25">
      <c r="C4" s="12" t="s">
        <v>3474</v>
      </c>
      <c r="D4">
        <v>1</v>
      </c>
      <c r="T4" t="s">
        <v>25</v>
      </c>
      <c r="U4" t="str">
        <f t="shared" si="0"/>
        <v>8&amp;</v>
      </c>
      <c r="V4" t="str">
        <f t="shared" si="1"/>
        <v xml:space="preserve"> 6</v>
      </c>
      <c r="X4" t="s">
        <v>3507</v>
      </c>
      <c r="Y4">
        <f>COUNTIF($V$2:$V$3184,X4)</f>
        <v>359</v>
      </c>
    </row>
    <row r="5" spans="3:25">
      <c r="C5" s="12" t="s">
        <v>3475</v>
      </c>
      <c r="D5">
        <v>2</v>
      </c>
      <c r="T5" t="s">
        <v>29</v>
      </c>
      <c r="U5" t="str">
        <f t="shared" si="0"/>
        <v>CC</v>
      </c>
      <c r="V5" t="str">
        <f t="shared" si="1"/>
        <v>LT</v>
      </c>
      <c r="Y5" s="14">
        <f>Y4/Y3</f>
        <v>0.56803797468354433</v>
      </c>
    </row>
    <row r="6" spans="3:25">
      <c r="C6" s="12" t="s">
        <v>3476</v>
      </c>
      <c r="D6">
        <v>6</v>
      </c>
      <c r="T6" t="s">
        <v>25</v>
      </c>
      <c r="U6" t="str">
        <f t="shared" si="0"/>
        <v>8&amp;</v>
      </c>
      <c r="V6" t="str">
        <f t="shared" si="1"/>
        <v xml:space="preserve"> 6</v>
      </c>
    </row>
    <row r="7" spans="3:25">
      <c r="C7" s="12" t="s">
        <v>3477</v>
      </c>
      <c r="D7">
        <v>2</v>
      </c>
      <c r="T7" t="s">
        <v>34</v>
      </c>
      <c r="U7" t="str">
        <f t="shared" si="0"/>
        <v>7&amp;</v>
      </c>
      <c r="V7" t="str">
        <f t="shared" si="1"/>
        <v>10</v>
      </c>
    </row>
    <row r="8" spans="3:25">
      <c r="C8" s="12" t="s">
        <v>3478</v>
      </c>
      <c r="D8">
        <v>3</v>
      </c>
      <c r="T8" t="s">
        <v>29</v>
      </c>
      <c r="U8" t="str">
        <f t="shared" si="0"/>
        <v>CC</v>
      </c>
      <c r="V8" t="str">
        <f t="shared" si="1"/>
        <v>LT</v>
      </c>
    </row>
    <row r="9" spans="3:25">
      <c r="C9" s="12" t="s">
        <v>3479</v>
      </c>
      <c r="D9">
        <v>16</v>
      </c>
      <c r="T9" t="s">
        <v>21</v>
      </c>
      <c r="U9" t="str">
        <f t="shared" si="0"/>
        <v>7&amp;</v>
      </c>
      <c r="V9" t="str">
        <f t="shared" si="1"/>
        <v xml:space="preserve"> 5</v>
      </c>
    </row>
    <row r="10" spans="3:25">
      <c r="C10" s="12" t="s">
        <v>3480</v>
      </c>
      <c r="D10">
        <v>25</v>
      </c>
      <c r="T10" t="s">
        <v>40</v>
      </c>
      <c r="U10" t="str">
        <f t="shared" si="0"/>
        <v>7&amp;</v>
      </c>
      <c r="V10" t="str">
        <f t="shared" si="1"/>
        <v>12</v>
      </c>
    </row>
    <row r="11" spans="3:25">
      <c r="C11" s="12" t="s">
        <v>3481</v>
      </c>
      <c r="D11">
        <v>39</v>
      </c>
      <c r="T11" t="s">
        <v>42</v>
      </c>
      <c r="U11" t="str">
        <f t="shared" si="0"/>
        <v>7&amp;</v>
      </c>
      <c r="V11" t="str">
        <f t="shared" si="1"/>
        <v xml:space="preserve"> 6</v>
      </c>
    </row>
    <row r="12" spans="3:25">
      <c r="C12" s="12" t="s">
        <v>3482</v>
      </c>
      <c r="D12">
        <v>77</v>
      </c>
      <c r="T12" t="s">
        <v>45</v>
      </c>
      <c r="U12" t="str">
        <f t="shared" si="0"/>
        <v>CC</v>
      </c>
      <c r="V12" t="str">
        <f t="shared" si="1"/>
        <v>LT</v>
      </c>
    </row>
    <row r="13" spans="3:25">
      <c r="C13" s="12" t="s">
        <v>3483</v>
      </c>
      <c r="D13">
        <v>56</v>
      </c>
      <c r="T13" t="s">
        <v>21</v>
      </c>
      <c r="U13" t="str">
        <f t="shared" si="0"/>
        <v>7&amp;</v>
      </c>
      <c r="V13" t="str">
        <f t="shared" si="1"/>
        <v xml:space="preserve"> 5</v>
      </c>
    </row>
    <row r="14" spans="3:25">
      <c r="C14" s="12" t="s">
        <v>3484</v>
      </c>
      <c r="D14">
        <v>109</v>
      </c>
      <c r="T14" t="s">
        <v>42</v>
      </c>
      <c r="U14" t="str">
        <f t="shared" si="0"/>
        <v>7&amp;</v>
      </c>
      <c r="V14" t="str">
        <f t="shared" si="1"/>
        <v xml:space="preserve"> 6</v>
      </c>
    </row>
    <row r="15" spans="3:25">
      <c r="C15" s="12" t="s">
        <v>3485</v>
      </c>
      <c r="D15">
        <v>178</v>
      </c>
      <c r="T15" t="s">
        <v>25</v>
      </c>
      <c r="U15" t="str">
        <f t="shared" si="0"/>
        <v>8&amp;</v>
      </c>
      <c r="V15" t="str">
        <f t="shared" si="1"/>
        <v xml:space="preserve"> 6</v>
      </c>
    </row>
    <row r="16" spans="3:25">
      <c r="C16" s="12" t="s">
        <v>3486</v>
      </c>
      <c r="D16">
        <v>297</v>
      </c>
      <c r="T16" t="s">
        <v>51</v>
      </c>
      <c r="U16" t="str">
        <f t="shared" si="0"/>
        <v>8&amp;</v>
      </c>
      <c r="V16" t="str">
        <f t="shared" si="1"/>
        <v xml:space="preserve"> 4</v>
      </c>
    </row>
    <row r="17" spans="3:22">
      <c r="C17" s="12" t="s">
        <v>3487</v>
      </c>
      <c r="D17">
        <v>221</v>
      </c>
      <c r="T17" t="s">
        <v>21</v>
      </c>
      <c r="U17" t="str">
        <f t="shared" si="0"/>
        <v>7&amp;</v>
      </c>
      <c r="V17" t="str">
        <f t="shared" si="1"/>
        <v xml:space="preserve"> 5</v>
      </c>
    </row>
    <row r="18" spans="3:22">
      <c r="C18" s="12" t="s">
        <v>3488</v>
      </c>
      <c r="D18">
        <v>20</v>
      </c>
      <c r="T18" t="s">
        <v>29</v>
      </c>
      <c r="U18" t="str">
        <f t="shared" si="0"/>
        <v>CC</v>
      </c>
      <c r="V18" t="str">
        <f t="shared" si="1"/>
        <v>LT</v>
      </c>
    </row>
    <row r="19" spans="3:22">
      <c r="C19" s="12" t="s">
        <v>3489</v>
      </c>
      <c r="D19">
        <v>119</v>
      </c>
      <c r="T19" t="s">
        <v>21</v>
      </c>
      <c r="U19" t="str">
        <f t="shared" si="0"/>
        <v>7&amp;</v>
      </c>
      <c r="V19" t="str">
        <f t="shared" si="1"/>
        <v xml:space="preserve"> 5</v>
      </c>
    </row>
    <row r="20" spans="3:22">
      <c r="C20" s="12" t="s">
        <v>3490</v>
      </c>
      <c r="D20">
        <v>189</v>
      </c>
      <c r="T20" t="s">
        <v>29</v>
      </c>
      <c r="U20" t="str">
        <f t="shared" si="0"/>
        <v>CC</v>
      </c>
      <c r="V20" t="str">
        <f t="shared" si="1"/>
        <v>LT</v>
      </c>
    </row>
    <row r="21" spans="3:22">
      <c r="C21" s="12" t="s">
        <v>3491</v>
      </c>
      <c r="D21">
        <v>218</v>
      </c>
      <c r="T21" t="s">
        <v>60</v>
      </c>
      <c r="U21" t="str">
        <f t="shared" si="0"/>
        <v>7&amp;</v>
      </c>
      <c r="V21" t="str">
        <f t="shared" si="1"/>
        <v xml:space="preserve"> 9</v>
      </c>
    </row>
    <row r="22" spans="3:22">
      <c r="C22" s="12" t="s">
        <v>3492</v>
      </c>
      <c r="D22">
        <v>80</v>
      </c>
      <c r="T22" t="s">
        <v>42</v>
      </c>
      <c r="U22" t="str">
        <f t="shared" si="0"/>
        <v>7&amp;</v>
      </c>
      <c r="V22" t="str">
        <f t="shared" si="1"/>
        <v xml:space="preserve"> 6</v>
      </c>
    </row>
    <row r="23" spans="3:22">
      <c r="C23" s="12" t="s">
        <v>3493</v>
      </c>
      <c r="D23">
        <v>64</v>
      </c>
      <c r="T23" t="s">
        <v>63</v>
      </c>
      <c r="U23" t="str">
        <f t="shared" si="0"/>
        <v>CC</v>
      </c>
      <c r="V23" t="str">
        <f t="shared" si="1"/>
        <v>LT</v>
      </c>
    </row>
    <row r="24" spans="3:22">
      <c r="C24" s="12" t="s">
        <v>3494</v>
      </c>
      <c r="D24">
        <v>58</v>
      </c>
      <c r="T24" t="s">
        <v>45</v>
      </c>
      <c r="U24" t="str">
        <f t="shared" si="0"/>
        <v>CC</v>
      </c>
      <c r="V24" t="str">
        <f t="shared" si="1"/>
        <v>LT</v>
      </c>
    </row>
    <row r="25" spans="3:22">
      <c r="C25" s="12" t="s">
        <v>3495</v>
      </c>
      <c r="D25">
        <v>25</v>
      </c>
      <c r="T25" t="s">
        <v>67</v>
      </c>
      <c r="U25" t="str">
        <f t="shared" si="0"/>
        <v>7&amp;</v>
      </c>
      <c r="V25" t="str">
        <f t="shared" si="1"/>
        <v xml:space="preserve"> 3</v>
      </c>
    </row>
    <row r="26" spans="3:22">
      <c r="C26" s="12" t="s">
        <v>3496</v>
      </c>
      <c r="D26">
        <v>2</v>
      </c>
      <c r="T26" t="s">
        <v>21</v>
      </c>
      <c r="U26" t="str">
        <f t="shared" si="0"/>
        <v>7&amp;</v>
      </c>
      <c r="V26" t="str">
        <f t="shared" si="1"/>
        <v xml:space="preserve"> 5</v>
      </c>
    </row>
    <row r="27" spans="3:22">
      <c r="C27" s="12" t="s">
        <v>3497</v>
      </c>
      <c r="D27">
        <v>92</v>
      </c>
      <c r="T27" t="s">
        <v>21</v>
      </c>
      <c r="U27" t="str">
        <f t="shared" si="0"/>
        <v>7&amp;</v>
      </c>
      <c r="V27" t="str">
        <f t="shared" si="1"/>
        <v xml:space="preserve"> 5</v>
      </c>
    </row>
    <row r="28" spans="3:22">
      <c r="C28" s="12" t="s">
        <v>3498</v>
      </c>
      <c r="D28">
        <v>39</v>
      </c>
      <c r="T28" t="s">
        <v>29</v>
      </c>
      <c r="U28" t="str">
        <f t="shared" si="0"/>
        <v>CC</v>
      </c>
      <c r="V28" t="str">
        <f t="shared" si="1"/>
        <v>LT</v>
      </c>
    </row>
    <row r="29" spans="3:22">
      <c r="C29" s="12" t="s">
        <v>3499</v>
      </c>
      <c r="D29">
        <v>8</v>
      </c>
      <c r="T29" t="s">
        <v>40</v>
      </c>
      <c r="U29" t="str">
        <f t="shared" si="0"/>
        <v>7&amp;</v>
      </c>
      <c r="V29" t="str">
        <f t="shared" si="1"/>
        <v>12</v>
      </c>
    </row>
    <row r="30" spans="3:22">
      <c r="C30" s="12" t="s">
        <v>3500</v>
      </c>
      <c r="D30">
        <v>181</v>
      </c>
      <c r="T30" t="s">
        <v>42</v>
      </c>
      <c r="U30" t="str">
        <f t="shared" si="0"/>
        <v>7&amp;</v>
      </c>
      <c r="V30" t="str">
        <f t="shared" si="1"/>
        <v xml:space="preserve"> 6</v>
      </c>
    </row>
    <row r="31" spans="3:22">
      <c r="C31" s="12" t="s">
        <v>3501</v>
      </c>
      <c r="D31">
        <v>335</v>
      </c>
      <c r="T31" t="s">
        <v>79</v>
      </c>
      <c r="U31" t="str">
        <f t="shared" si="0"/>
        <v>8&amp;</v>
      </c>
      <c r="V31" t="str">
        <f t="shared" si="1"/>
        <v>13</v>
      </c>
    </row>
    <row r="32" spans="3:22">
      <c r="C32" s="12" t="s">
        <v>3502</v>
      </c>
      <c r="D32">
        <v>662</v>
      </c>
      <c r="T32" t="s">
        <v>29</v>
      </c>
      <c r="U32" t="str">
        <f t="shared" si="0"/>
        <v>CC</v>
      </c>
      <c r="V32" t="str">
        <f t="shared" si="1"/>
        <v>LT</v>
      </c>
    </row>
    <row r="33" spans="3:22">
      <c r="C33" s="12" t="s">
        <v>3503</v>
      </c>
      <c r="D33">
        <v>83</v>
      </c>
      <c r="T33" t="s">
        <v>63</v>
      </c>
      <c r="U33" t="str">
        <f t="shared" si="0"/>
        <v>CC</v>
      </c>
      <c r="V33" t="str">
        <f t="shared" si="1"/>
        <v>LT</v>
      </c>
    </row>
    <row r="34" spans="3:22">
      <c r="C34" s="12" t="s">
        <v>3458</v>
      </c>
      <c r="D34">
        <v>3207</v>
      </c>
      <c r="T34" t="s">
        <v>60</v>
      </c>
      <c r="U34" t="str">
        <f t="shared" si="0"/>
        <v>7&amp;</v>
      </c>
      <c r="V34" t="str">
        <f t="shared" si="1"/>
        <v xml:space="preserve"> 9</v>
      </c>
    </row>
    <row r="35" spans="3:22">
      <c r="T35" t="s">
        <v>86</v>
      </c>
      <c r="U35" t="str">
        <f t="shared" si="0"/>
        <v>CC</v>
      </c>
      <c r="V35" t="str">
        <f t="shared" si="1"/>
        <v>76</v>
      </c>
    </row>
    <row r="36" spans="3:22">
      <c r="D36" t="s">
        <v>3504</v>
      </c>
      <c r="T36" t="s">
        <v>29</v>
      </c>
      <c r="U36" t="str">
        <f t="shared" si="0"/>
        <v>CC</v>
      </c>
      <c r="V36" t="str">
        <f t="shared" si="1"/>
        <v>LT</v>
      </c>
    </row>
    <row r="37" spans="3:22">
      <c r="C37" s="13">
        <v>1987</v>
      </c>
      <c r="D37">
        <f t="shared" ref="D37:D74" si="2">IFERROR(INDEX($C$76:$D$105,MATCH(C37,$C$76:$C$105,0),2),0)</f>
        <v>1</v>
      </c>
      <c r="T37" t="s">
        <v>79</v>
      </c>
      <c r="U37" t="str">
        <f t="shared" si="0"/>
        <v>8&amp;</v>
      </c>
      <c r="V37" t="str">
        <f t="shared" si="1"/>
        <v>13</v>
      </c>
    </row>
    <row r="38" spans="3:22">
      <c r="C38" s="13">
        <f>C37+1</f>
        <v>1988</v>
      </c>
      <c r="D38">
        <f t="shared" si="2"/>
        <v>2</v>
      </c>
      <c r="T38" t="s">
        <v>29</v>
      </c>
      <c r="U38" t="str">
        <f t="shared" si="0"/>
        <v>CC</v>
      </c>
      <c r="V38" t="str">
        <f t="shared" si="1"/>
        <v>LT</v>
      </c>
    </row>
    <row r="39" spans="3:22">
      <c r="C39" s="13">
        <f t="shared" ref="C39:C74" si="3">C38+1</f>
        <v>1989</v>
      </c>
      <c r="D39">
        <f t="shared" si="2"/>
        <v>6</v>
      </c>
      <c r="T39" t="s">
        <v>42</v>
      </c>
      <c r="U39" t="str">
        <f t="shared" si="0"/>
        <v>7&amp;</v>
      </c>
      <c r="V39" t="str">
        <f t="shared" si="1"/>
        <v xml:space="preserve"> 6</v>
      </c>
    </row>
    <row r="40" spans="3:22">
      <c r="C40" s="13">
        <f t="shared" si="3"/>
        <v>1990</v>
      </c>
      <c r="D40">
        <f t="shared" si="2"/>
        <v>2</v>
      </c>
      <c r="T40" t="s">
        <v>45</v>
      </c>
      <c r="U40" t="str">
        <f t="shared" si="0"/>
        <v>CC</v>
      </c>
      <c r="V40" t="str">
        <f t="shared" si="1"/>
        <v>LT</v>
      </c>
    </row>
    <row r="41" spans="3:22">
      <c r="C41" s="13">
        <f t="shared" si="3"/>
        <v>1991</v>
      </c>
      <c r="D41">
        <f t="shared" si="2"/>
        <v>0</v>
      </c>
      <c r="T41" t="s">
        <v>29</v>
      </c>
      <c r="U41" t="str">
        <f t="shared" si="0"/>
        <v>CC</v>
      </c>
      <c r="V41" t="str">
        <f t="shared" si="1"/>
        <v>LT</v>
      </c>
    </row>
    <row r="42" spans="3:22">
      <c r="C42" s="13">
        <f t="shared" si="3"/>
        <v>1992</v>
      </c>
      <c r="D42">
        <f t="shared" si="2"/>
        <v>0</v>
      </c>
      <c r="T42" t="s">
        <v>67</v>
      </c>
      <c r="U42" t="str">
        <f t="shared" si="0"/>
        <v>7&amp;</v>
      </c>
      <c r="V42" t="str">
        <f t="shared" si="1"/>
        <v xml:space="preserve"> 3</v>
      </c>
    </row>
    <row r="43" spans="3:22">
      <c r="C43" s="13">
        <f t="shared" si="3"/>
        <v>1993</v>
      </c>
      <c r="D43">
        <f t="shared" si="2"/>
        <v>3</v>
      </c>
      <c r="T43" t="s">
        <v>21</v>
      </c>
      <c r="U43" t="str">
        <f t="shared" si="0"/>
        <v>7&amp;</v>
      </c>
      <c r="V43" t="str">
        <f t="shared" si="1"/>
        <v xml:space="preserve"> 5</v>
      </c>
    </row>
    <row r="44" spans="3:22">
      <c r="C44" s="13">
        <f t="shared" si="3"/>
        <v>1994</v>
      </c>
      <c r="D44">
        <f t="shared" si="2"/>
        <v>16</v>
      </c>
      <c r="T44" t="s">
        <v>42</v>
      </c>
      <c r="U44" t="str">
        <f t="shared" si="0"/>
        <v>7&amp;</v>
      </c>
      <c r="V44" t="str">
        <f t="shared" si="1"/>
        <v xml:space="preserve"> 6</v>
      </c>
    </row>
    <row r="45" spans="3:22">
      <c r="C45" s="13">
        <f t="shared" si="3"/>
        <v>1995</v>
      </c>
      <c r="D45">
        <f t="shared" si="2"/>
        <v>25</v>
      </c>
      <c r="T45" t="s">
        <v>102</v>
      </c>
      <c r="U45" t="str">
        <f t="shared" si="0"/>
        <v>7&amp;</v>
      </c>
      <c r="V45" t="str">
        <f t="shared" si="1"/>
        <v>13</v>
      </c>
    </row>
    <row r="46" spans="3:22">
      <c r="C46" s="13">
        <f t="shared" si="3"/>
        <v>1996</v>
      </c>
      <c r="D46">
        <f t="shared" si="2"/>
        <v>39</v>
      </c>
      <c r="T46" t="s">
        <v>104</v>
      </c>
      <c r="U46" t="str">
        <f t="shared" si="0"/>
        <v>Tr</v>
      </c>
      <c r="V46" t="str">
        <f t="shared" si="1"/>
        <v>ng</v>
      </c>
    </row>
    <row r="47" spans="3:22">
      <c r="C47" s="13">
        <f t="shared" si="3"/>
        <v>1997</v>
      </c>
      <c r="D47">
        <f t="shared" si="2"/>
        <v>77</v>
      </c>
      <c r="T47" t="s">
        <v>29</v>
      </c>
      <c r="U47" t="str">
        <f t="shared" si="0"/>
        <v>CC</v>
      </c>
      <c r="V47" t="str">
        <f t="shared" si="1"/>
        <v>LT</v>
      </c>
    </row>
    <row r="48" spans="3:22">
      <c r="C48" s="13">
        <f t="shared" si="3"/>
        <v>1998</v>
      </c>
      <c r="D48">
        <f t="shared" si="2"/>
        <v>56</v>
      </c>
      <c r="T48" t="s">
        <v>63</v>
      </c>
      <c r="U48" t="str">
        <f t="shared" si="0"/>
        <v>CC</v>
      </c>
      <c r="V48" t="str">
        <f t="shared" si="1"/>
        <v>LT</v>
      </c>
    </row>
    <row r="49" spans="3:22">
      <c r="C49" s="13">
        <f t="shared" si="3"/>
        <v>1999</v>
      </c>
      <c r="D49">
        <f t="shared" si="2"/>
        <v>109</v>
      </c>
      <c r="T49" t="s">
        <v>79</v>
      </c>
      <c r="U49" t="str">
        <f t="shared" si="0"/>
        <v>8&amp;</v>
      </c>
      <c r="V49" t="str">
        <f t="shared" si="1"/>
        <v>13</v>
      </c>
    </row>
    <row r="50" spans="3:22">
      <c r="C50" s="13">
        <f t="shared" si="3"/>
        <v>2000</v>
      </c>
      <c r="D50">
        <f t="shared" si="2"/>
        <v>178</v>
      </c>
      <c r="T50" t="s">
        <v>60</v>
      </c>
      <c r="U50" t="str">
        <f t="shared" si="0"/>
        <v>7&amp;</v>
      </c>
      <c r="V50" t="str">
        <f t="shared" si="1"/>
        <v xml:space="preserve"> 9</v>
      </c>
    </row>
    <row r="51" spans="3:22">
      <c r="C51" s="13">
        <f t="shared" si="3"/>
        <v>2001</v>
      </c>
      <c r="D51">
        <f t="shared" si="2"/>
        <v>297</v>
      </c>
      <c r="T51" t="s">
        <v>21</v>
      </c>
      <c r="U51" t="str">
        <f t="shared" si="0"/>
        <v>7&amp;</v>
      </c>
      <c r="V51" t="str">
        <f t="shared" si="1"/>
        <v xml:space="preserve"> 5</v>
      </c>
    </row>
    <row r="52" spans="3:22">
      <c r="C52" s="13">
        <f t="shared" si="3"/>
        <v>2002</v>
      </c>
      <c r="D52">
        <f t="shared" si="2"/>
        <v>221</v>
      </c>
      <c r="T52" t="s">
        <v>29</v>
      </c>
      <c r="U52" t="str">
        <f t="shared" si="0"/>
        <v>CC</v>
      </c>
      <c r="V52" t="str">
        <f t="shared" si="1"/>
        <v>LT</v>
      </c>
    </row>
    <row r="53" spans="3:22">
      <c r="C53" s="13">
        <f t="shared" si="3"/>
        <v>2003</v>
      </c>
      <c r="D53">
        <f t="shared" si="2"/>
        <v>20</v>
      </c>
      <c r="T53" t="s">
        <v>102</v>
      </c>
      <c r="U53" t="str">
        <f t="shared" si="0"/>
        <v>7&amp;</v>
      </c>
      <c r="V53" t="str">
        <f t="shared" si="1"/>
        <v>13</v>
      </c>
    </row>
    <row r="54" spans="3:22">
      <c r="C54" s="13">
        <f t="shared" si="3"/>
        <v>2004</v>
      </c>
      <c r="D54">
        <f t="shared" si="2"/>
        <v>119</v>
      </c>
      <c r="T54" t="s">
        <v>29</v>
      </c>
      <c r="U54" t="str">
        <f t="shared" si="0"/>
        <v>CC</v>
      </c>
      <c r="V54" t="str">
        <f t="shared" si="1"/>
        <v>LT</v>
      </c>
    </row>
    <row r="55" spans="3:22">
      <c r="C55" s="13">
        <f t="shared" si="3"/>
        <v>2005</v>
      </c>
      <c r="D55">
        <f t="shared" si="2"/>
        <v>189</v>
      </c>
      <c r="T55" t="s">
        <v>42</v>
      </c>
      <c r="U55" t="str">
        <f t="shared" si="0"/>
        <v>7&amp;</v>
      </c>
      <c r="V55" t="str">
        <f t="shared" si="1"/>
        <v xml:space="preserve"> 6</v>
      </c>
    </row>
    <row r="56" spans="3:22">
      <c r="C56" s="13">
        <f t="shared" si="3"/>
        <v>2006</v>
      </c>
      <c r="D56">
        <f t="shared" si="2"/>
        <v>218</v>
      </c>
      <c r="T56" t="s">
        <v>34</v>
      </c>
      <c r="U56" t="str">
        <f t="shared" si="0"/>
        <v>7&amp;</v>
      </c>
      <c r="V56" t="str">
        <f t="shared" si="1"/>
        <v>10</v>
      </c>
    </row>
    <row r="57" spans="3:22">
      <c r="C57" s="13">
        <f t="shared" si="3"/>
        <v>2007</v>
      </c>
      <c r="D57">
        <f t="shared" si="2"/>
        <v>80</v>
      </c>
      <c r="T57" t="s">
        <v>120</v>
      </c>
      <c r="U57" t="str">
        <f t="shared" si="0"/>
        <v>8&amp;</v>
      </c>
      <c r="V57" t="str">
        <f t="shared" si="1"/>
        <v>11</v>
      </c>
    </row>
    <row r="58" spans="3:22">
      <c r="C58" s="13">
        <f t="shared" si="3"/>
        <v>2008</v>
      </c>
      <c r="D58">
        <f t="shared" si="2"/>
        <v>64</v>
      </c>
      <c r="T58" t="s">
        <v>16</v>
      </c>
      <c r="U58" t="str">
        <f t="shared" si="0"/>
        <v>CC</v>
      </c>
      <c r="V58" t="str">
        <f t="shared" si="1"/>
        <v>72</v>
      </c>
    </row>
    <row r="59" spans="3:22">
      <c r="C59" s="13">
        <f t="shared" si="3"/>
        <v>2009</v>
      </c>
      <c r="D59">
        <f t="shared" si="2"/>
        <v>0</v>
      </c>
      <c r="T59" t="s">
        <v>63</v>
      </c>
      <c r="U59" t="str">
        <f t="shared" si="0"/>
        <v>CC</v>
      </c>
      <c r="V59" t="str">
        <f t="shared" si="1"/>
        <v>LT</v>
      </c>
    </row>
    <row r="60" spans="3:22">
      <c r="C60" s="13">
        <f t="shared" si="3"/>
        <v>2010</v>
      </c>
      <c r="D60">
        <f t="shared" si="2"/>
        <v>0</v>
      </c>
      <c r="T60" t="s">
        <v>126</v>
      </c>
      <c r="U60" t="str">
        <f t="shared" si="0"/>
        <v>CC</v>
      </c>
      <c r="V60" t="str">
        <f t="shared" si="1"/>
        <v>LT</v>
      </c>
    </row>
    <row r="61" spans="3:22">
      <c r="C61" s="13">
        <f t="shared" si="3"/>
        <v>2011</v>
      </c>
      <c r="D61">
        <f t="shared" si="2"/>
        <v>0</v>
      </c>
      <c r="T61" t="s">
        <v>104</v>
      </c>
      <c r="U61" t="str">
        <f t="shared" si="0"/>
        <v>Tr</v>
      </c>
      <c r="V61" t="str">
        <f t="shared" si="1"/>
        <v>ng</v>
      </c>
    </row>
    <row r="62" spans="3:22">
      <c r="C62" s="13">
        <f t="shared" si="3"/>
        <v>2012</v>
      </c>
      <c r="D62">
        <f t="shared" si="2"/>
        <v>0</v>
      </c>
      <c r="T62" t="s">
        <v>104</v>
      </c>
      <c r="U62" t="str">
        <f t="shared" si="0"/>
        <v>Tr</v>
      </c>
      <c r="V62" t="str">
        <f t="shared" si="1"/>
        <v>ng</v>
      </c>
    </row>
    <row r="63" spans="3:22">
      <c r="C63" s="13">
        <f t="shared" si="3"/>
        <v>2013</v>
      </c>
      <c r="D63">
        <f t="shared" si="2"/>
        <v>0</v>
      </c>
      <c r="T63" t="s">
        <v>120</v>
      </c>
      <c r="U63" t="str">
        <f t="shared" si="0"/>
        <v>8&amp;</v>
      </c>
      <c r="V63" t="str">
        <f t="shared" si="1"/>
        <v>11</v>
      </c>
    </row>
    <row r="64" spans="3:22">
      <c r="C64" s="13">
        <f t="shared" si="3"/>
        <v>2014</v>
      </c>
      <c r="D64">
        <f t="shared" si="2"/>
        <v>0</v>
      </c>
      <c r="T64" t="s">
        <v>25</v>
      </c>
      <c r="U64" t="str">
        <f t="shared" si="0"/>
        <v>8&amp;</v>
      </c>
      <c r="V64" t="str">
        <f t="shared" si="1"/>
        <v xml:space="preserve"> 6</v>
      </c>
    </row>
    <row r="65" spans="3:22">
      <c r="C65" s="13">
        <f t="shared" si="3"/>
        <v>2015</v>
      </c>
      <c r="D65">
        <f t="shared" si="2"/>
        <v>58</v>
      </c>
      <c r="T65" t="s">
        <v>29</v>
      </c>
      <c r="U65" t="str">
        <f t="shared" si="0"/>
        <v>CC</v>
      </c>
      <c r="V65" t="str">
        <f t="shared" si="1"/>
        <v>LT</v>
      </c>
    </row>
    <row r="66" spans="3:22">
      <c r="C66" s="13">
        <f t="shared" si="3"/>
        <v>2016</v>
      </c>
      <c r="D66">
        <f t="shared" si="2"/>
        <v>25</v>
      </c>
      <c r="T66" t="s">
        <v>136</v>
      </c>
      <c r="U66" t="str">
        <f t="shared" si="0"/>
        <v>7&amp;</v>
      </c>
      <c r="V66" t="str">
        <f t="shared" si="1"/>
        <v xml:space="preserve"> 2</v>
      </c>
    </row>
    <row r="67" spans="3:22">
      <c r="C67" s="13">
        <f t="shared" si="3"/>
        <v>2017</v>
      </c>
      <c r="D67">
        <f t="shared" si="2"/>
        <v>2</v>
      </c>
      <c r="T67" t="s">
        <v>40</v>
      </c>
      <c r="U67" t="str">
        <f t="shared" ref="U67:U130" si="4">LEFT(T67,2)</f>
        <v>7&amp;</v>
      </c>
      <c r="V67" t="str">
        <f t="shared" ref="V67:V130" si="5">RIGHT(T67,2)</f>
        <v>12</v>
      </c>
    </row>
    <row r="68" spans="3:22">
      <c r="C68" s="13">
        <f t="shared" si="3"/>
        <v>2018</v>
      </c>
      <c r="D68">
        <f t="shared" si="2"/>
        <v>92</v>
      </c>
      <c r="T68" t="s">
        <v>63</v>
      </c>
      <c r="U68" t="str">
        <f t="shared" si="4"/>
        <v>CC</v>
      </c>
      <c r="V68" t="str">
        <f t="shared" si="5"/>
        <v>LT</v>
      </c>
    </row>
    <row r="69" spans="3:22">
      <c r="C69" s="13">
        <f t="shared" si="3"/>
        <v>2019</v>
      </c>
      <c r="D69">
        <f t="shared" si="2"/>
        <v>39</v>
      </c>
      <c r="T69" t="s">
        <v>25</v>
      </c>
      <c r="U69" t="str">
        <f t="shared" si="4"/>
        <v>8&amp;</v>
      </c>
      <c r="V69" t="str">
        <f t="shared" si="5"/>
        <v xml:space="preserve"> 6</v>
      </c>
    </row>
    <row r="70" spans="3:22">
      <c r="C70" s="13">
        <f t="shared" si="3"/>
        <v>2020</v>
      </c>
      <c r="D70">
        <f t="shared" si="2"/>
        <v>8</v>
      </c>
      <c r="T70" t="s">
        <v>40</v>
      </c>
      <c r="U70" t="str">
        <f t="shared" si="4"/>
        <v>7&amp;</v>
      </c>
      <c r="V70" t="str">
        <f t="shared" si="5"/>
        <v>12</v>
      </c>
    </row>
    <row r="71" spans="3:22">
      <c r="C71" s="13">
        <f t="shared" si="3"/>
        <v>2021</v>
      </c>
      <c r="D71">
        <f t="shared" si="2"/>
        <v>181</v>
      </c>
      <c r="T71" t="s">
        <v>144</v>
      </c>
      <c r="U71" t="str">
        <f t="shared" si="4"/>
        <v>CC</v>
      </c>
      <c r="V71" t="str">
        <f t="shared" si="5"/>
        <v>52</v>
      </c>
    </row>
    <row r="72" spans="3:22">
      <c r="C72" s="13">
        <f t="shared" si="3"/>
        <v>2022</v>
      </c>
      <c r="D72">
        <f t="shared" si="2"/>
        <v>335</v>
      </c>
      <c r="T72" t="s">
        <v>29</v>
      </c>
      <c r="U72" t="str">
        <f t="shared" si="4"/>
        <v>CC</v>
      </c>
      <c r="V72" t="str">
        <f t="shared" si="5"/>
        <v>LT</v>
      </c>
    </row>
    <row r="73" spans="3:22">
      <c r="C73" s="13">
        <f t="shared" si="3"/>
        <v>2023</v>
      </c>
      <c r="D73">
        <f t="shared" si="2"/>
        <v>662</v>
      </c>
      <c r="T73" t="s">
        <v>104</v>
      </c>
      <c r="U73" t="str">
        <f t="shared" si="4"/>
        <v>Tr</v>
      </c>
      <c r="V73" t="str">
        <f t="shared" si="5"/>
        <v>ng</v>
      </c>
    </row>
    <row r="74" spans="3:22">
      <c r="C74" s="13">
        <f t="shared" si="3"/>
        <v>2024</v>
      </c>
      <c r="D74">
        <f t="shared" si="2"/>
        <v>83</v>
      </c>
      <c r="T74" t="s">
        <v>120</v>
      </c>
      <c r="U74" t="str">
        <f t="shared" si="4"/>
        <v>8&amp;</v>
      </c>
      <c r="V74" t="str">
        <f t="shared" si="5"/>
        <v>11</v>
      </c>
    </row>
    <row r="75" spans="3:22">
      <c r="T75" t="s">
        <v>63</v>
      </c>
      <c r="U75" t="str">
        <f t="shared" si="4"/>
        <v>CC</v>
      </c>
      <c r="V75" t="str">
        <f t="shared" si="5"/>
        <v>LT</v>
      </c>
    </row>
    <row r="76" spans="3:22">
      <c r="C76">
        <v>1987</v>
      </c>
      <c r="D76">
        <v>1</v>
      </c>
      <c r="T76" t="s">
        <v>21</v>
      </c>
      <c r="U76" t="str">
        <f t="shared" si="4"/>
        <v>7&amp;</v>
      </c>
      <c r="V76" t="str">
        <f t="shared" si="5"/>
        <v xml:space="preserve"> 5</v>
      </c>
    </row>
    <row r="77" spans="3:22">
      <c r="C77">
        <v>1988</v>
      </c>
      <c r="D77">
        <v>2</v>
      </c>
      <c r="T77" t="s">
        <v>51</v>
      </c>
      <c r="U77" t="str">
        <f t="shared" si="4"/>
        <v>8&amp;</v>
      </c>
      <c r="V77" t="str">
        <f t="shared" si="5"/>
        <v xml:space="preserve"> 4</v>
      </c>
    </row>
    <row r="78" spans="3:22">
      <c r="C78">
        <v>1989</v>
      </c>
      <c r="D78">
        <v>6</v>
      </c>
      <c r="T78" t="s">
        <v>29</v>
      </c>
      <c r="U78" t="str">
        <f t="shared" si="4"/>
        <v>CC</v>
      </c>
      <c r="V78" t="str">
        <f t="shared" si="5"/>
        <v>LT</v>
      </c>
    </row>
    <row r="79" spans="3:22">
      <c r="C79">
        <v>1990</v>
      </c>
      <c r="D79">
        <v>2</v>
      </c>
      <c r="T79" t="s">
        <v>21</v>
      </c>
      <c r="U79" t="str">
        <f t="shared" si="4"/>
        <v>7&amp;</v>
      </c>
      <c r="V79" t="str">
        <f t="shared" si="5"/>
        <v xml:space="preserve"> 5</v>
      </c>
    </row>
    <row r="80" spans="3:22">
      <c r="C80">
        <v>1993</v>
      </c>
      <c r="D80">
        <v>3</v>
      </c>
      <c r="T80" t="s">
        <v>25</v>
      </c>
      <c r="U80" t="str">
        <f t="shared" si="4"/>
        <v>8&amp;</v>
      </c>
      <c r="V80" t="str">
        <f t="shared" si="5"/>
        <v xml:space="preserve"> 6</v>
      </c>
    </row>
    <row r="81" spans="3:22">
      <c r="C81">
        <v>1994</v>
      </c>
      <c r="D81">
        <v>16</v>
      </c>
      <c r="T81" t="s">
        <v>34</v>
      </c>
      <c r="U81" t="str">
        <f t="shared" si="4"/>
        <v>7&amp;</v>
      </c>
      <c r="V81" t="str">
        <f t="shared" si="5"/>
        <v>10</v>
      </c>
    </row>
    <row r="82" spans="3:22">
      <c r="C82">
        <v>1995</v>
      </c>
      <c r="D82">
        <v>25</v>
      </c>
      <c r="T82" t="s">
        <v>29</v>
      </c>
      <c r="U82" t="str">
        <f t="shared" si="4"/>
        <v>CC</v>
      </c>
      <c r="V82" t="str">
        <f t="shared" si="5"/>
        <v>LT</v>
      </c>
    </row>
    <row r="83" spans="3:22">
      <c r="C83">
        <v>1996</v>
      </c>
      <c r="D83">
        <v>39</v>
      </c>
      <c r="T83" t="s">
        <v>21</v>
      </c>
      <c r="U83" t="str">
        <f t="shared" si="4"/>
        <v>7&amp;</v>
      </c>
      <c r="V83" t="str">
        <f t="shared" si="5"/>
        <v xml:space="preserve"> 5</v>
      </c>
    </row>
    <row r="84" spans="3:22">
      <c r="C84">
        <v>1997</v>
      </c>
      <c r="D84">
        <v>77</v>
      </c>
      <c r="T84" t="s">
        <v>29</v>
      </c>
      <c r="U84" t="str">
        <f t="shared" si="4"/>
        <v>CC</v>
      </c>
      <c r="V84" t="str">
        <f t="shared" si="5"/>
        <v>LT</v>
      </c>
    </row>
    <row r="85" spans="3:22">
      <c r="C85">
        <v>1998</v>
      </c>
      <c r="D85">
        <v>56</v>
      </c>
      <c r="T85" t="s">
        <v>29</v>
      </c>
      <c r="U85" t="str">
        <f t="shared" si="4"/>
        <v>CC</v>
      </c>
      <c r="V85" t="str">
        <f t="shared" si="5"/>
        <v>LT</v>
      </c>
    </row>
    <row r="86" spans="3:22">
      <c r="C86">
        <v>1999</v>
      </c>
      <c r="D86">
        <v>109</v>
      </c>
      <c r="T86" t="s">
        <v>16</v>
      </c>
      <c r="U86" t="str">
        <f t="shared" si="4"/>
        <v>CC</v>
      </c>
      <c r="V86" t="str">
        <f t="shared" si="5"/>
        <v>72</v>
      </c>
    </row>
    <row r="87" spans="3:22">
      <c r="C87">
        <v>2000</v>
      </c>
      <c r="D87">
        <v>178</v>
      </c>
      <c r="T87" t="s">
        <v>29</v>
      </c>
      <c r="U87" t="str">
        <f t="shared" si="4"/>
        <v>CC</v>
      </c>
      <c r="V87" t="str">
        <f t="shared" si="5"/>
        <v>LT</v>
      </c>
    </row>
    <row r="88" spans="3:22">
      <c r="C88">
        <v>2001</v>
      </c>
      <c r="D88">
        <v>297</v>
      </c>
      <c r="T88" t="s">
        <v>16</v>
      </c>
      <c r="U88" t="str">
        <f t="shared" si="4"/>
        <v>CC</v>
      </c>
      <c r="V88" t="str">
        <f t="shared" si="5"/>
        <v>72</v>
      </c>
    </row>
    <row r="89" spans="3:22">
      <c r="C89">
        <v>2002</v>
      </c>
      <c r="D89">
        <v>221</v>
      </c>
      <c r="T89" t="s">
        <v>40</v>
      </c>
      <c r="U89" t="str">
        <f t="shared" si="4"/>
        <v>7&amp;</v>
      </c>
      <c r="V89" t="str">
        <f t="shared" si="5"/>
        <v>12</v>
      </c>
    </row>
    <row r="90" spans="3:22">
      <c r="C90">
        <v>2003</v>
      </c>
      <c r="D90">
        <v>20</v>
      </c>
      <c r="T90" t="s">
        <v>45</v>
      </c>
      <c r="U90" t="str">
        <f t="shared" si="4"/>
        <v>CC</v>
      </c>
      <c r="V90" t="str">
        <f t="shared" si="5"/>
        <v>LT</v>
      </c>
    </row>
    <row r="91" spans="3:22">
      <c r="C91">
        <v>2004</v>
      </c>
      <c r="D91">
        <v>119</v>
      </c>
      <c r="T91" t="s">
        <v>45</v>
      </c>
      <c r="U91" t="str">
        <f t="shared" si="4"/>
        <v>CC</v>
      </c>
      <c r="V91" t="str">
        <f t="shared" si="5"/>
        <v>LT</v>
      </c>
    </row>
    <row r="92" spans="3:22">
      <c r="C92">
        <v>2005</v>
      </c>
      <c r="D92">
        <v>189</v>
      </c>
      <c r="T92" t="s">
        <v>67</v>
      </c>
      <c r="U92" t="str">
        <f t="shared" si="4"/>
        <v>7&amp;</v>
      </c>
      <c r="V92" t="str">
        <f t="shared" si="5"/>
        <v xml:space="preserve"> 3</v>
      </c>
    </row>
    <row r="93" spans="3:22">
      <c r="C93">
        <v>2006</v>
      </c>
      <c r="D93">
        <v>218</v>
      </c>
      <c r="T93" t="s">
        <v>104</v>
      </c>
      <c r="U93" t="str">
        <f t="shared" si="4"/>
        <v>Tr</v>
      </c>
      <c r="V93" t="str">
        <f t="shared" si="5"/>
        <v>ng</v>
      </c>
    </row>
    <row r="94" spans="3:22">
      <c r="C94">
        <v>2007</v>
      </c>
      <c r="D94">
        <v>80</v>
      </c>
      <c r="T94" t="s">
        <v>29</v>
      </c>
      <c r="U94" t="str">
        <f t="shared" si="4"/>
        <v>CC</v>
      </c>
      <c r="V94" t="str">
        <f t="shared" si="5"/>
        <v>LT</v>
      </c>
    </row>
    <row r="95" spans="3:22">
      <c r="C95">
        <v>2008</v>
      </c>
      <c r="D95">
        <v>64</v>
      </c>
      <c r="T95" t="s">
        <v>40</v>
      </c>
      <c r="U95" t="str">
        <f t="shared" si="4"/>
        <v>7&amp;</v>
      </c>
      <c r="V95" t="str">
        <f t="shared" si="5"/>
        <v>12</v>
      </c>
    </row>
    <row r="96" spans="3:22">
      <c r="C96">
        <v>2015</v>
      </c>
      <c r="D96">
        <v>58</v>
      </c>
      <c r="T96" t="s">
        <v>40</v>
      </c>
      <c r="U96" t="str">
        <f t="shared" si="4"/>
        <v>7&amp;</v>
      </c>
      <c r="V96" t="str">
        <f t="shared" si="5"/>
        <v>12</v>
      </c>
    </row>
    <row r="97" spans="3:22">
      <c r="C97">
        <v>2016</v>
      </c>
      <c r="D97">
        <v>25</v>
      </c>
      <c r="T97" t="s">
        <v>25</v>
      </c>
      <c r="U97" t="str">
        <f t="shared" si="4"/>
        <v>8&amp;</v>
      </c>
      <c r="V97" t="str">
        <f t="shared" si="5"/>
        <v xml:space="preserve"> 6</v>
      </c>
    </row>
    <row r="98" spans="3:22">
      <c r="C98">
        <v>2017</v>
      </c>
      <c r="D98">
        <v>2</v>
      </c>
      <c r="T98" t="s">
        <v>60</v>
      </c>
      <c r="U98" t="str">
        <f t="shared" si="4"/>
        <v>7&amp;</v>
      </c>
      <c r="V98" t="str">
        <f t="shared" si="5"/>
        <v xml:space="preserve"> 9</v>
      </c>
    </row>
    <row r="99" spans="3:22">
      <c r="C99">
        <v>2018</v>
      </c>
      <c r="D99">
        <v>92</v>
      </c>
      <c r="T99" t="s">
        <v>51</v>
      </c>
      <c r="U99" t="str">
        <f t="shared" si="4"/>
        <v>8&amp;</v>
      </c>
      <c r="V99" t="str">
        <f t="shared" si="5"/>
        <v xml:space="preserve"> 4</v>
      </c>
    </row>
    <row r="100" spans="3:22">
      <c r="C100">
        <v>2019</v>
      </c>
      <c r="D100">
        <v>39</v>
      </c>
      <c r="T100" t="s">
        <v>29</v>
      </c>
      <c r="U100" t="str">
        <f t="shared" si="4"/>
        <v>CC</v>
      </c>
      <c r="V100" t="str">
        <f t="shared" si="5"/>
        <v>LT</v>
      </c>
    </row>
    <row r="101" spans="3:22">
      <c r="C101">
        <v>2020</v>
      </c>
      <c r="D101">
        <v>8</v>
      </c>
      <c r="T101" t="s">
        <v>63</v>
      </c>
      <c r="U101" t="str">
        <f t="shared" si="4"/>
        <v>CC</v>
      </c>
      <c r="V101" t="str">
        <f t="shared" si="5"/>
        <v>LT</v>
      </c>
    </row>
    <row r="102" spans="3:22">
      <c r="C102">
        <v>2021</v>
      </c>
      <c r="D102">
        <v>181</v>
      </c>
      <c r="T102" t="s">
        <v>136</v>
      </c>
      <c r="U102" t="str">
        <f t="shared" si="4"/>
        <v>7&amp;</v>
      </c>
      <c r="V102" t="str">
        <f t="shared" si="5"/>
        <v xml:space="preserve"> 2</v>
      </c>
    </row>
    <row r="103" spans="3:22">
      <c r="C103">
        <v>2022</v>
      </c>
      <c r="D103">
        <v>335</v>
      </c>
      <c r="T103" t="s">
        <v>195</v>
      </c>
      <c r="U103" t="str">
        <f t="shared" si="4"/>
        <v>8&amp;</v>
      </c>
      <c r="V103" t="str">
        <f t="shared" si="5"/>
        <v xml:space="preserve"> 9</v>
      </c>
    </row>
    <row r="104" spans="3:22">
      <c r="C104">
        <v>2023</v>
      </c>
      <c r="D104">
        <v>662</v>
      </c>
      <c r="T104" t="s">
        <v>45</v>
      </c>
      <c r="U104" t="str">
        <f t="shared" si="4"/>
        <v>CC</v>
      </c>
      <c r="V104" t="str">
        <f t="shared" si="5"/>
        <v>LT</v>
      </c>
    </row>
    <row r="105" spans="3:22">
      <c r="C105">
        <v>2024</v>
      </c>
      <c r="D105">
        <v>83</v>
      </c>
      <c r="T105" t="s">
        <v>16</v>
      </c>
      <c r="U105" t="str">
        <f t="shared" si="4"/>
        <v>CC</v>
      </c>
      <c r="V105" t="str">
        <f t="shared" si="5"/>
        <v>72</v>
      </c>
    </row>
    <row r="106" spans="3:22">
      <c r="T106" t="s">
        <v>104</v>
      </c>
      <c r="U106" t="str">
        <f t="shared" si="4"/>
        <v>Tr</v>
      </c>
      <c r="V106" t="str">
        <f t="shared" si="5"/>
        <v>ng</v>
      </c>
    </row>
    <row r="107" spans="3:22">
      <c r="T107" t="s">
        <v>29</v>
      </c>
      <c r="U107" t="str">
        <f t="shared" si="4"/>
        <v>CC</v>
      </c>
      <c r="V107" t="str">
        <f t="shared" si="5"/>
        <v>LT</v>
      </c>
    </row>
    <row r="108" spans="3:22">
      <c r="T108" t="s">
        <v>102</v>
      </c>
      <c r="U108" t="str">
        <f t="shared" si="4"/>
        <v>7&amp;</v>
      </c>
      <c r="V108" t="str">
        <f t="shared" si="5"/>
        <v>13</v>
      </c>
    </row>
    <row r="109" spans="3:22">
      <c r="T109" t="s">
        <v>25</v>
      </c>
      <c r="U109" t="str">
        <f t="shared" si="4"/>
        <v>8&amp;</v>
      </c>
      <c r="V109" t="str">
        <f t="shared" si="5"/>
        <v xml:space="preserve"> 6</v>
      </c>
    </row>
    <row r="110" spans="3:22">
      <c r="T110" t="s">
        <v>34</v>
      </c>
      <c r="U110" t="str">
        <f t="shared" si="4"/>
        <v>7&amp;</v>
      </c>
      <c r="V110" t="str">
        <f t="shared" si="5"/>
        <v>10</v>
      </c>
    </row>
    <row r="111" spans="3:22">
      <c r="T111" t="s">
        <v>86</v>
      </c>
      <c r="U111" t="str">
        <f t="shared" si="4"/>
        <v>CC</v>
      </c>
      <c r="V111" t="str">
        <f t="shared" si="5"/>
        <v>76</v>
      </c>
    </row>
    <row r="112" spans="3:22">
      <c r="T112" t="s">
        <v>25</v>
      </c>
      <c r="U112" t="str">
        <f t="shared" si="4"/>
        <v>8&amp;</v>
      </c>
      <c r="V112" t="str">
        <f t="shared" si="5"/>
        <v xml:space="preserve"> 6</v>
      </c>
    </row>
    <row r="113" spans="20:22">
      <c r="T113" t="s">
        <v>63</v>
      </c>
      <c r="U113" t="str">
        <f t="shared" si="4"/>
        <v>CC</v>
      </c>
      <c r="V113" t="str">
        <f t="shared" si="5"/>
        <v>LT</v>
      </c>
    </row>
    <row r="114" spans="20:22">
      <c r="T114" t="s">
        <v>21</v>
      </c>
      <c r="U114" t="str">
        <f t="shared" si="4"/>
        <v>7&amp;</v>
      </c>
      <c r="V114" t="str">
        <f t="shared" si="5"/>
        <v xml:space="preserve"> 5</v>
      </c>
    </row>
    <row r="115" spans="20:22">
      <c r="T115" t="s">
        <v>42</v>
      </c>
      <c r="U115" t="str">
        <f t="shared" si="4"/>
        <v>7&amp;</v>
      </c>
      <c r="V115" t="str">
        <f t="shared" si="5"/>
        <v xml:space="preserve"> 6</v>
      </c>
    </row>
    <row r="116" spans="20:22">
      <c r="T116" t="s">
        <v>51</v>
      </c>
      <c r="U116" t="str">
        <f t="shared" si="4"/>
        <v>8&amp;</v>
      </c>
      <c r="V116" t="str">
        <f t="shared" si="5"/>
        <v xml:space="preserve"> 4</v>
      </c>
    </row>
    <row r="117" spans="20:22">
      <c r="T117" t="s">
        <v>144</v>
      </c>
      <c r="U117" t="str">
        <f t="shared" si="4"/>
        <v>CC</v>
      </c>
      <c r="V117" t="str">
        <f t="shared" si="5"/>
        <v>52</v>
      </c>
    </row>
    <row r="118" spans="20:22">
      <c r="T118" t="s">
        <v>25</v>
      </c>
      <c r="U118" t="str">
        <f t="shared" si="4"/>
        <v>8&amp;</v>
      </c>
      <c r="V118" t="str">
        <f t="shared" si="5"/>
        <v xml:space="preserve"> 6</v>
      </c>
    </row>
    <row r="119" spans="20:22">
      <c r="T119" t="s">
        <v>25</v>
      </c>
      <c r="U119" t="str">
        <f t="shared" si="4"/>
        <v>8&amp;</v>
      </c>
      <c r="V119" t="str">
        <f t="shared" si="5"/>
        <v xml:space="preserve"> 6</v>
      </c>
    </row>
    <row r="120" spans="20:22">
      <c r="T120" t="s">
        <v>51</v>
      </c>
      <c r="U120" t="str">
        <f t="shared" si="4"/>
        <v>8&amp;</v>
      </c>
      <c r="V120" t="str">
        <f t="shared" si="5"/>
        <v xml:space="preserve"> 4</v>
      </c>
    </row>
    <row r="121" spans="20:22">
      <c r="T121" t="s">
        <v>63</v>
      </c>
      <c r="U121" t="str">
        <f t="shared" si="4"/>
        <v>CC</v>
      </c>
      <c r="V121" t="str">
        <f t="shared" si="5"/>
        <v>LT</v>
      </c>
    </row>
    <row r="122" spans="20:22">
      <c r="T122" t="s">
        <v>63</v>
      </c>
      <c r="U122" t="str">
        <f t="shared" si="4"/>
        <v>CC</v>
      </c>
      <c r="V122" t="str">
        <f t="shared" si="5"/>
        <v>LT</v>
      </c>
    </row>
    <row r="123" spans="20:22">
      <c r="T123" t="s">
        <v>25</v>
      </c>
      <c r="U123" t="str">
        <f t="shared" si="4"/>
        <v>8&amp;</v>
      </c>
      <c r="V123" t="str">
        <f t="shared" si="5"/>
        <v xml:space="preserve"> 6</v>
      </c>
    </row>
    <row r="124" spans="20:22">
      <c r="T124" t="s">
        <v>21</v>
      </c>
      <c r="U124" t="str">
        <f t="shared" si="4"/>
        <v>7&amp;</v>
      </c>
      <c r="V124" t="str">
        <f t="shared" si="5"/>
        <v xml:space="preserve"> 5</v>
      </c>
    </row>
    <row r="125" spans="20:22">
      <c r="T125" t="s">
        <v>21</v>
      </c>
      <c r="U125" t="str">
        <f t="shared" si="4"/>
        <v>7&amp;</v>
      </c>
      <c r="V125" t="str">
        <f t="shared" si="5"/>
        <v xml:space="preserve"> 5</v>
      </c>
    </row>
    <row r="126" spans="20:22">
      <c r="T126" t="s">
        <v>40</v>
      </c>
      <c r="U126" t="str">
        <f t="shared" si="4"/>
        <v>7&amp;</v>
      </c>
      <c r="V126" t="str">
        <f t="shared" si="5"/>
        <v>12</v>
      </c>
    </row>
    <row r="127" spans="20:22">
      <c r="T127" t="s">
        <v>102</v>
      </c>
      <c r="U127" t="str">
        <f t="shared" si="4"/>
        <v>7&amp;</v>
      </c>
      <c r="V127" t="str">
        <f t="shared" si="5"/>
        <v>13</v>
      </c>
    </row>
    <row r="128" spans="20:22">
      <c r="T128" t="s">
        <v>60</v>
      </c>
      <c r="U128" t="str">
        <f t="shared" si="4"/>
        <v>7&amp;</v>
      </c>
      <c r="V128" t="str">
        <f t="shared" si="5"/>
        <v xml:space="preserve"> 9</v>
      </c>
    </row>
    <row r="129" spans="20:22">
      <c r="T129" t="s">
        <v>42</v>
      </c>
      <c r="U129" t="str">
        <f t="shared" si="4"/>
        <v>7&amp;</v>
      </c>
      <c r="V129" t="str">
        <f t="shared" si="5"/>
        <v xml:space="preserve"> 6</v>
      </c>
    </row>
    <row r="130" spans="20:22">
      <c r="T130" t="s">
        <v>51</v>
      </c>
      <c r="U130" t="str">
        <f t="shared" si="4"/>
        <v>8&amp;</v>
      </c>
      <c r="V130" t="str">
        <f t="shared" si="5"/>
        <v xml:space="preserve"> 4</v>
      </c>
    </row>
    <row r="131" spans="20:22">
      <c r="T131" t="s">
        <v>42</v>
      </c>
      <c r="U131" t="str">
        <f t="shared" ref="U131:U194" si="6">LEFT(T131,2)</f>
        <v>7&amp;</v>
      </c>
      <c r="V131" t="str">
        <f t="shared" ref="V131:V194" si="7">RIGHT(T131,2)</f>
        <v xml:space="preserve"> 6</v>
      </c>
    </row>
    <row r="132" spans="20:22">
      <c r="T132" t="s">
        <v>29</v>
      </c>
      <c r="U132" t="str">
        <f t="shared" si="6"/>
        <v>CC</v>
      </c>
      <c r="V132" t="str">
        <f t="shared" si="7"/>
        <v>LT</v>
      </c>
    </row>
    <row r="133" spans="20:22">
      <c r="T133" t="s">
        <v>79</v>
      </c>
      <c r="U133" t="str">
        <f t="shared" si="6"/>
        <v>8&amp;</v>
      </c>
      <c r="V133" t="str">
        <f t="shared" si="7"/>
        <v>13</v>
      </c>
    </row>
    <row r="134" spans="20:22">
      <c r="T134" t="s">
        <v>79</v>
      </c>
      <c r="U134" t="str">
        <f t="shared" si="6"/>
        <v>8&amp;</v>
      </c>
      <c r="V134" t="str">
        <f t="shared" si="7"/>
        <v>13</v>
      </c>
    </row>
    <row r="135" spans="20:22">
      <c r="T135" t="s">
        <v>40</v>
      </c>
      <c r="U135" t="str">
        <f t="shared" si="6"/>
        <v>7&amp;</v>
      </c>
      <c r="V135" t="str">
        <f t="shared" si="7"/>
        <v>12</v>
      </c>
    </row>
    <row r="136" spans="20:22">
      <c r="T136" t="s">
        <v>40</v>
      </c>
      <c r="U136" t="str">
        <f t="shared" si="6"/>
        <v>7&amp;</v>
      </c>
      <c r="V136" t="str">
        <f t="shared" si="7"/>
        <v>12</v>
      </c>
    </row>
    <row r="137" spans="20:22">
      <c r="T137" t="s">
        <v>60</v>
      </c>
      <c r="U137" t="str">
        <f t="shared" si="6"/>
        <v>7&amp;</v>
      </c>
      <c r="V137" t="str">
        <f t="shared" si="7"/>
        <v xml:space="preserve"> 9</v>
      </c>
    </row>
    <row r="138" spans="20:22">
      <c r="T138" t="s">
        <v>104</v>
      </c>
      <c r="U138" t="str">
        <f t="shared" si="6"/>
        <v>Tr</v>
      </c>
      <c r="V138" t="str">
        <f t="shared" si="7"/>
        <v>ng</v>
      </c>
    </row>
    <row r="139" spans="20:22">
      <c r="T139" t="s">
        <v>45</v>
      </c>
      <c r="U139" t="str">
        <f t="shared" si="6"/>
        <v>CC</v>
      </c>
      <c r="V139" t="str">
        <f t="shared" si="7"/>
        <v>LT</v>
      </c>
    </row>
    <row r="140" spans="20:22">
      <c r="T140" t="s">
        <v>29</v>
      </c>
      <c r="U140" t="str">
        <f t="shared" si="6"/>
        <v>CC</v>
      </c>
      <c r="V140" t="str">
        <f t="shared" si="7"/>
        <v>LT</v>
      </c>
    </row>
    <row r="141" spans="20:22">
      <c r="T141" t="s">
        <v>136</v>
      </c>
      <c r="U141" t="str">
        <f t="shared" si="6"/>
        <v>7&amp;</v>
      </c>
      <c r="V141" t="str">
        <f t="shared" si="7"/>
        <v xml:space="preserve"> 2</v>
      </c>
    </row>
    <row r="142" spans="20:22">
      <c r="T142" t="s">
        <v>40</v>
      </c>
      <c r="U142" t="str">
        <f t="shared" si="6"/>
        <v>7&amp;</v>
      </c>
      <c r="V142" t="str">
        <f t="shared" si="7"/>
        <v>12</v>
      </c>
    </row>
    <row r="143" spans="20:22">
      <c r="T143" t="s">
        <v>29</v>
      </c>
      <c r="U143" t="str">
        <f t="shared" si="6"/>
        <v>CC</v>
      </c>
      <c r="V143" t="str">
        <f t="shared" si="7"/>
        <v>LT</v>
      </c>
    </row>
    <row r="144" spans="20:22">
      <c r="T144" t="s">
        <v>79</v>
      </c>
      <c r="U144" t="str">
        <f t="shared" si="6"/>
        <v>8&amp;</v>
      </c>
      <c r="V144" t="str">
        <f t="shared" si="7"/>
        <v>13</v>
      </c>
    </row>
    <row r="145" spans="20:22">
      <c r="T145" t="s">
        <v>63</v>
      </c>
      <c r="U145" t="str">
        <f t="shared" si="6"/>
        <v>CC</v>
      </c>
      <c r="V145" t="str">
        <f t="shared" si="7"/>
        <v>LT</v>
      </c>
    </row>
    <row r="146" spans="20:22">
      <c r="T146" t="s">
        <v>45</v>
      </c>
      <c r="U146" t="str">
        <f t="shared" si="6"/>
        <v>CC</v>
      </c>
      <c r="V146" t="str">
        <f t="shared" si="7"/>
        <v>LT</v>
      </c>
    </row>
    <row r="147" spans="20:22">
      <c r="T147" t="s">
        <v>45</v>
      </c>
      <c r="U147" t="str">
        <f t="shared" si="6"/>
        <v>CC</v>
      </c>
      <c r="V147" t="str">
        <f t="shared" si="7"/>
        <v>LT</v>
      </c>
    </row>
    <row r="148" spans="20:22">
      <c r="T148" t="s">
        <v>40</v>
      </c>
      <c r="U148" t="str">
        <f t="shared" si="6"/>
        <v>7&amp;</v>
      </c>
      <c r="V148" t="str">
        <f t="shared" si="7"/>
        <v>12</v>
      </c>
    </row>
    <row r="149" spans="20:22">
      <c r="T149" t="s">
        <v>25</v>
      </c>
      <c r="U149" t="str">
        <f t="shared" si="6"/>
        <v>8&amp;</v>
      </c>
      <c r="V149" t="str">
        <f t="shared" si="7"/>
        <v xml:space="preserve"> 6</v>
      </c>
    </row>
    <row r="150" spans="20:22">
      <c r="T150" t="s">
        <v>40</v>
      </c>
      <c r="U150" t="str">
        <f t="shared" si="6"/>
        <v>7&amp;</v>
      </c>
      <c r="V150" t="str">
        <f t="shared" si="7"/>
        <v>12</v>
      </c>
    </row>
    <row r="151" spans="20:22">
      <c r="T151" t="s">
        <v>45</v>
      </c>
      <c r="U151" t="str">
        <f t="shared" si="6"/>
        <v>CC</v>
      </c>
      <c r="V151" t="str">
        <f t="shared" si="7"/>
        <v>LT</v>
      </c>
    </row>
    <row r="152" spans="20:22">
      <c r="T152" t="s">
        <v>60</v>
      </c>
      <c r="U152" t="str">
        <f t="shared" si="6"/>
        <v>7&amp;</v>
      </c>
      <c r="V152" t="str">
        <f t="shared" si="7"/>
        <v xml:space="preserve"> 9</v>
      </c>
    </row>
    <row r="153" spans="20:22">
      <c r="T153" t="s">
        <v>40</v>
      </c>
      <c r="U153" t="str">
        <f t="shared" si="6"/>
        <v>7&amp;</v>
      </c>
      <c r="V153" t="str">
        <f t="shared" si="7"/>
        <v>12</v>
      </c>
    </row>
    <row r="154" spans="20:22">
      <c r="T154" t="s">
        <v>60</v>
      </c>
      <c r="U154" t="str">
        <f t="shared" si="6"/>
        <v>7&amp;</v>
      </c>
      <c r="V154" t="str">
        <f t="shared" si="7"/>
        <v xml:space="preserve"> 9</v>
      </c>
    </row>
    <row r="155" spans="20:22">
      <c r="T155" t="s">
        <v>60</v>
      </c>
      <c r="U155" t="str">
        <f t="shared" si="6"/>
        <v>7&amp;</v>
      </c>
      <c r="V155" t="str">
        <f t="shared" si="7"/>
        <v xml:space="preserve"> 9</v>
      </c>
    </row>
    <row r="156" spans="20:22">
      <c r="T156" t="s">
        <v>21</v>
      </c>
      <c r="U156" t="str">
        <f t="shared" si="6"/>
        <v>7&amp;</v>
      </c>
      <c r="V156" t="str">
        <f t="shared" si="7"/>
        <v xml:space="preserve"> 5</v>
      </c>
    </row>
    <row r="157" spans="20:22">
      <c r="T157" t="s">
        <v>21</v>
      </c>
      <c r="U157" t="str">
        <f t="shared" si="6"/>
        <v>7&amp;</v>
      </c>
      <c r="V157" t="str">
        <f t="shared" si="7"/>
        <v xml:space="preserve"> 5</v>
      </c>
    </row>
    <row r="158" spans="20:22">
      <c r="T158" t="s">
        <v>29</v>
      </c>
      <c r="U158" t="str">
        <f t="shared" si="6"/>
        <v>CC</v>
      </c>
      <c r="V158" t="str">
        <f t="shared" si="7"/>
        <v>LT</v>
      </c>
    </row>
    <row r="159" spans="20:22">
      <c r="T159" t="s">
        <v>136</v>
      </c>
      <c r="U159" t="str">
        <f t="shared" si="6"/>
        <v>7&amp;</v>
      </c>
      <c r="V159" t="str">
        <f t="shared" si="7"/>
        <v xml:space="preserve"> 2</v>
      </c>
    </row>
    <row r="160" spans="20:22">
      <c r="T160" t="s">
        <v>120</v>
      </c>
      <c r="U160" t="str">
        <f t="shared" si="6"/>
        <v>8&amp;</v>
      </c>
      <c r="V160" t="str">
        <f t="shared" si="7"/>
        <v>11</v>
      </c>
    </row>
    <row r="161" spans="20:22">
      <c r="T161" t="s">
        <v>42</v>
      </c>
      <c r="U161" t="str">
        <f t="shared" si="6"/>
        <v>7&amp;</v>
      </c>
      <c r="V161" t="str">
        <f t="shared" si="7"/>
        <v xml:space="preserve"> 6</v>
      </c>
    </row>
    <row r="162" spans="20:22">
      <c r="T162" t="s">
        <v>16</v>
      </c>
      <c r="U162" t="str">
        <f t="shared" si="6"/>
        <v>CC</v>
      </c>
      <c r="V162" t="str">
        <f t="shared" si="7"/>
        <v>72</v>
      </c>
    </row>
    <row r="163" spans="20:22">
      <c r="T163" t="s">
        <v>25</v>
      </c>
      <c r="U163" t="str">
        <f t="shared" si="6"/>
        <v>8&amp;</v>
      </c>
      <c r="V163" t="str">
        <f t="shared" si="7"/>
        <v xml:space="preserve"> 6</v>
      </c>
    </row>
    <row r="164" spans="20:22">
      <c r="T164" t="s">
        <v>29</v>
      </c>
      <c r="U164" t="str">
        <f t="shared" si="6"/>
        <v>CC</v>
      </c>
      <c r="V164" t="str">
        <f t="shared" si="7"/>
        <v>LT</v>
      </c>
    </row>
    <row r="165" spans="20:22">
      <c r="T165" t="s">
        <v>25</v>
      </c>
      <c r="U165" t="str">
        <f t="shared" si="6"/>
        <v>8&amp;</v>
      </c>
      <c r="V165" t="str">
        <f t="shared" si="7"/>
        <v xml:space="preserve"> 6</v>
      </c>
    </row>
    <row r="166" spans="20:22">
      <c r="T166" t="s">
        <v>29</v>
      </c>
      <c r="U166" t="str">
        <f t="shared" si="6"/>
        <v>CC</v>
      </c>
      <c r="V166" t="str">
        <f t="shared" si="7"/>
        <v>LT</v>
      </c>
    </row>
    <row r="167" spans="20:22">
      <c r="T167" t="s">
        <v>120</v>
      </c>
      <c r="U167" t="str">
        <f t="shared" si="6"/>
        <v>8&amp;</v>
      </c>
      <c r="V167" t="str">
        <f t="shared" si="7"/>
        <v>11</v>
      </c>
    </row>
    <row r="168" spans="20:22">
      <c r="T168" t="s">
        <v>63</v>
      </c>
      <c r="U168" t="str">
        <f t="shared" si="6"/>
        <v>CC</v>
      </c>
      <c r="V168" t="str">
        <f t="shared" si="7"/>
        <v>LT</v>
      </c>
    </row>
    <row r="169" spans="20:22">
      <c r="T169" t="s">
        <v>29</v>
      </c>
      <c r="U169" t="str">
        <f t="shared" si="6"/>
        <v>CC</v>
      </c>
      <c r="V169" t="str">
        <f t="shared" si="7"/>
        <v>LT</v>
      </c>
    </row>
    <row r="170" spans="20:22">
      <c r="T170" t="s">
        <v>29</v>
      </c>
      <c r="U170" t="str">
        <f t="shared" si="6"/>
        <v>CC</v>
      </c>
      <c r="V170" t="str">
        <f t="shared" si="7"/>
        <v>LT</v>
      </c>
    </row>
    <row r="171" spans="20:22">
      <c r="T171" t="s">
        <v>42</v>
      </c>
      <c r="U171" t="str">
        <f t="shared" si="6"/>
        <v>7&amp;</v>
      </c>
      <c r="V171" t="str">
        <f t="shared" si="7"/>
        <v xml:space="preserve"> 6</v>
      </c>
    </row>
    <row r="172" spans="20:22">
      <c r="T172" t="s">
        <v>136</v>
      </c>
      <c r="U172" t="str">
        <f t="shared" si="6"/>
        <v>7&amp;</v>
      </c>
      <c r="V172" t="str">
        <f t="shared" si="7"/>
        <v xml:space="preserve"> 2</v>
      </c>
    </row>
    <row r="173" spans="20:22">
      <c r="T173" t="s">
        <v>67</v>
      </c>
      <c r="U173" t="str">
        <f t="shared" si="6"/>
        <v>7&amp;</v>
      </c>
      <c r="V173" t="str">
        <f t="shared" si="7"/>
        <v xml:space="preserve"> 3</v>
      </c>
    </row>
    <row r="174" spans="20:22">
      <c r="T174" t="s">
        <v>16</v>
      </c>
      <c r="U174" t="str">
        <f t="shared" si="6"/>
        <v>CC</v>
      </c>
      <c r="V174" t="str">
        <f t="shared" si="7"/>
        <v>72</v>
      </c>
    </row>
    <row r="175" spans="20:22">
      <c r="T175" t="s">
        <v>40</v>
      </c>
      <c r="U175" t="str">
        <f t="shared" si="6"/>
        <v>7&amp;</v>
      </c>
      <c r="V175" t="str">
        <f t="shared" si="7"/>
        <v>12</v>
      </c>
    </row>
    <row r="176" spans="20:22">
      <c r="T176" t="s">
        <v>86</v>
      </c>
      <c r="U176" t="str">
        <f t="shared" si="6"/>
        <v>CC</v>
      </c>
      <c r="V176" t="str">
        <f t="shared" si="7"/>
        <v>76</v>
      </c>
    </row>
    <row r="177" spans="20:22">
      <c r="T177" t="s">
        <v>42</v>
      </c>
      <c r="U177" t="str">
        <f t="shared" si="6"/>
        <v>7&amp;</v>
      </c>
      <c r="V177" t="str">
        <f t="shared" si="7"/>
        <v xml:space="preserve"> 6</v>
      </c>
    </row>
    <row r="178" spans="20:22">
      <c r="T178" t="s">
        <v>86</v>
      </c>
      <c r="U178" t="str">
        <f t="shared" si="6"/>
        <v>CC</v>
      </c>
      <c r="V178" t="str">
        <f t="shared" si="7"/>
        <v>76</v>
      </c>
    </row>
    <row r="179" spans="20:22">
      <c r="T179" t="s">
        <v>29</v>
      </c>
      <c r="U179" t="str">
        <f t="shared" si="6"/>
        <v>CC</v>
      </c>
      <c r="V179" t="str">
        <f t="shared" si="7"/>
        <v>LT</v>
      </c>
    </row>
    <row r="180" spans="20:22">
      <c r="T180" t="s">
        <v>51</v>
      </c>
      <c r="U180" t="str">
        <f t="shared" si="6"/>
        <v>8&amp;</v>
      </c>
      <c r="V180" t="str">
        <f t="shared" si="7"/>
        <v xml:space="preserve"> 4</v>
      </c>
    </row>
    <row r="181" spans="20:22">
      <c r="T181" t="s">
        <v>63</v>
      </c>
      <c r="U181" t="str">
        <f t="shared" si="6"/>
        <v>CC</v>
      </c>
      <c r="V181" t="str">
        <f t="shared" si="7"/>
        <v>LT</v>
      </c>
    </row>
    <row r="182" spans="20:22">
      <c r="T182" t="s">
        <v>136</v>
      </c>
      <c r="U182" t="str">
        <f t="shared" si="6"/>
        <v>7&amp;</v>
      </c>
      <c r="V182" t="str">
        <f t="shared" si="7"/>
        <v xml:space="preserve"> 2</v>
      </c>
    </row>
    <row r="183" spans="20:22">
      <c r="T183" t="s">
        <v>25</v>
      </c>
      <c r="U183" t="str">
        <f t="shared" si="6"/>
        <v>8&amp;</v>
      </c>
      <c r="V183" t="str">
        <f t="shared" si="7"/>
        <v xml:space="preserve"> 6</v>
      </c>
    </row>
    <row r="184" spans="20:22">
      <c r="T184" t="s">
        <v>16</v>
      </c>
      <c r="U184" t="str">
        <f t="shared" si="6"/>
        <v>CC</v>
      </c>
      <c r="V184" t="str">
        <f t="shared" si="7"/>
        <v>72</v>
      </c>
    </row>
    <row r="185" spans="20:22">
      <c r="T185" t="s">
        <v>144</v>
      </c>
      <c r="U185" t="str">
        <f t="shared" si="6"/>
        <v>CC</v>
      </c>
      <c r="V185" t="str">
        <f t="shared" si="7"/>
        <v>52</v>
      </c>
    </row>
    <row r="186" spans="20:22">
      <c r="T186" t="s">
        <v>120</v>
      </c>
      <c r="U186" t="str">
        <f t="shared" si="6"/>
        <v>8&amp;</v>
      </c>
      <c r="V186" t="str">
        <f t="shared" si="7"/>
        <v>11</v>
      </c>
    </row>
    <row r="187" spans="20:22">
      <c r="T187" t="s">
        <v>60</v>
      </c>
      <c r="U187" t="str">
        <f t="shared" si="6"/>
        <v>7&amp;</v>
      </c>
      <c r="V187" t="str">
        <f t="shared" si="7"/>
        <v xml:space="preserve"> 9</v>
      </c>
    </row>
    <row r="188" spans="20:22">
      <c r="T188" t="s">
        <v>63</v>
      </c>
      <c r="U188" t="str">
        <f t="shared" si="6"/>
        <v>CC</v>
      </c>
      <c r="V188" t="str">
        <f t="shared" si="7"/>
        <v>LT</v>
      </c>
    </row>
    <row r="189" spans="20:22">
      <c r="T189" t="s">
        <v>25</v>
      </c>
      <c r="U189" t="str">
        <f t="shared" si="6"/>
        <v>8&amp;</v>
      </c>
      <c r="V189" t="str">
        <f t="shared" si="7"/>
        <v xml:space="preserve"> 6</v>
      </c>
    </row>
    <row r="190" spans="20:22">
      <c r="T190" t="s">
        <v>25</v>
      </c>
      <c r="U190" t="str">
        <f t="shared" si="6"/>
        <v>8&amp;</v>
      </c>
      <c r="V190" t="str">
        <f t="shared" si="7"/>
        <v xml:space="preserve"> 6</v>
      </c>
    </row>
    <row r="191" spans="20:22">
      <c r="T191" t="s">
        <v>16</v>
      </c>
      <c r="U191" t="str">
        <f t="shared" si="6"/>
        <v>CC</v>
      </c>
      <c r="V191" t="str">
        <f t="shared" si="7"/>
        <v>72</v>
      </c>
    </row>
    <row r="192" spans="20:22">
      <c r="T192" t="s">
        <v>63</v>
      </c>
      <c r="U192" t="str">
        <f t="shared" si="6"/>
        <v>CC</v>
      </c>
      <c r="V192" t="str">
        <f t="shared" si="7"/>
        <v>LT</v>
      </c>
    </row>
    <row r="193" spans="20:22">
      <c r="T193" t="s">
        <v>51</v>
      </c>
      <c r="U193" t="str">
        <f t="shared" si="6"/>
        <v>8&amp;</v>
      </c>
      <c r="V193" t="str">
        <f t="shared" si="7"/>
        <v xml:space="preserve"> 4</v>
      </c>
    </row>
    <row r="194" spans="20:22">
      <c r="T194" t="s">
        <v>120</v>
      </c>
      <c r="U194" t="str">
        <f t="shared" si="6"/>
        <v>8&amp;</v>
      </c>
      <c r="V194" t="str">
        <f t="shared" si="7"/>
        <v>11</v>
      </c>
    </row>
    <row r="195" spans="20:22">
      <c r="T195" t="s">
        <v>136</v>
      </c>
      <c r="U195" t="str">
        <f t="shared" ref="U195:U258" si="8">LEFT(T195,2)</f>
        <v>7&amp;</v>
      </c>
      <c r="V195" t="str">
        <f t="shared" ref="V195:V258" si="9">RIGHT(T195,2)</f>
        <v xml:space="preserve"> 2</v>
      </c>
    </row>
    <row r="196" spans="20:22">
      <c r="T196" t="s">
        <v>29</v>
      </c>
      <c r="U196" t="str">
        <f t="shared" si="8"/>
        <v>CC</v>
      </c>
      <c r="V196" t="str">
        <f t="shared" si="9"/>
        <v>LT</v>
      </c>
    </row>
    <row r="197" spans="20:22">
      <c r="T197" t="s">
        <v>21</v>
      </c>
      <c r="U197" t="str">
        <f t="shared" si="8"/>
        <v>7&amp;</v>
      </c>
      <c r="V197" t="str">
        <f t="shared" si="9"/>
        <v xml:space="preserve"> 5</v>
      </c>
    </row>
    <row r="198" spans="20:22">
      <c r="T198" t="s">
        <v>40</v>
      </c>
      <c r="U198" t="str">
        <f t="shared" si="8"/>
        <v>7&amp;</v>
      </c>
      <c r="V198" t="str">
        <f t="shared" si="9"/>
        <v>12</v>
      </c>
    </row>
    <row r="199" spans="20:22">
      <c r="T199" t="s">
        <v>45</v>
      </c>
      <c r="U199" t="str">
        <f t="shared" si="8"/>
        <v>CC</v>
      </c>
      <c r="V199" t="str">
        <f t="shared" si="9"/>
        <v>LT</v>
      </c>
    </row>
    <row r="200" spans="20:22">
      <c r="T200" t="s">
        <v>102</v>
      </c>
      <c r="U200" t="str">
        <f t="shared" si="8"/>
        <v>7&amp;</v>
      </c>
      <c r="V200" t="str">
        <f t="shared" si="9"/>
        <v>13</v>
      </c>
    </row>
    <row r="201" spans="20:22">
      <c r="T201" t="s">
        <v>63</v>
      </c>
      <c r="U201" t="str">
        <f t="shared" si="8"/>
        <v>CC</v>
      </c>
      <c r="V201" t="str">
        <f t="shared" si="9"/>
        <v>LT</v>
      </c>
    </row>
    <row r="202" spans="20:22">
      <c r="T202" t="s">
        <v>104</v>
      </c>
      <c r="U202" t="str">
        <f t="shared" si="8"/>
        <v>Tr</v>
      </c>
      <c r="V202" t="str">
        <f t="shared" si="9"/>
        <v>ng</v>
      </c>
    </row>
    <row r="203" spans="20:22">
      <c r="T203" t="s">
        <v>21</v>
      </c>
      <c r="U203" t="str">
        <f t="shared" si="8"/>
        <v>7&amp;</v>
      </c>
      <c r="V203" t="str">
        <f t="shared" si="9"/>
        <v xml:space="preserve"> 5</v>
      </c>
    </row>
    <row r="204" spans="20:22">
      <c r="T204" t="s">
        <v>144</v>
      </c>
      <c r="U204" t="str">
        <f t="shared" si="8"/>
        <v>CC</v>
      </c>
      <c r="V204" t="str">
        <f t="shared" si="9"/>
        <v>52</v>
      </c>
    </row>
    <row r="205" spans="20:22">
      <c r="T205" t="s">
        <v>29</v>
      </c>
      <c r="U205" t="str">
        <f t="shared" si="8"/>
        <v>CC</v>
      </c>
      <c r="V205" t="str">
        <f t="shared" si="9"/>
        <v>LT</v>
      </c>
    </row>
    <row r="206" spans="20:22">
      <c r="T206" t="s">
        <v>16</v>
      </c>
      <c r="U206" t="str">
        <f t="shared" si="8"/>
        <v>CC</v>
      </c>
      <c r="V206" t="str">
        <f t="shared" si="9"/>
        <v>72</v>
      </c>
    </row>
    <row r="207" spans="20:22">
      <c r="T207" t="s">
        <v>144</v>
      </c>
      <c r="U207" t="str">
        <f t="shared" si="8"/>
        <v>CC</v>
      </c>
      <c r="V207" t="str">
        <f t="shared" si="9"/>
        <v>52</v>
      </c>
    </row>
    <row r="208" spans="20:22">
      <c r="T208" t="s">
        <v>42</v>
      </c>
      <c r="U208" t="str">
        <f t="shared" si="8"/>
        <v>7&amp;</v>
      </c>
      <c r="V208" t="str">
        <f t="shared" si="9"/>
        <v xml:space="preserve"> 6</v>
      </c>
    </row>
    <row r="209" spans="20:22">
      <c r="T209" t="s">
        <v>21</v>
      </c>
      <c r="U209" t="str">
        <f t="shared" si="8"/>
        <v>7&amp;</v>
      </c>
      <c r="V209" t="str">
        <f t="shared" si="9"/>
        <v xml:space="preserve"> 5</v>
      </c>
    </row>
    <row r="210" spans="20:22">
      <c r="T210" t="s">
        <v>40</v>
      </c>
      <c r="U210" t="str">
        <f t="shared" si="8"/>
        <v>7&amp;</v>
      </c>
      <c r="V210" t="str">
        <f t="shared" si="9"/>
        <v>12</v>
      </c>
    </row>
    <row r="211" spans="20:22">
      <c r="T211" t="s">
        <v>29</v>
      </c>
      <c r="U211" t="str">
        <f t="shared" si="8"/>
        <v>CC</v>
      </c>
      <c r="V211" t="str">
        <f t="shared" si="9"/>
        <v>LT</v>
      </c>
    </row>
    <row r="212" spans="20:22">
      <c r="T212" t="s">
        <v>29</v>
      </c>
      <c r="U212" t="str">
        <f t="shared" si="8"/>
        <v>CC</v>
      </c>
      <c r="V212" t="str">
        <f t="shared" si="9"/>
        <v>LT</v>
      </c>
    </row>
    <row r="213" spans="20:22">
      <c r="T213" t="s">
        <v>144</v>
      </c>
      <c r="U213" t="str">
        <f t="shared" si="8"/>
        <v>CC</v>
      </c>
      <c r="V213" t="str">
        <f t="shared" si="9"/>
        <v>52</v>
      </c>
    </row>
    <row r="214" spans="20:22">
      <c r="T214" t="s">
        <v>25</v>
      </c>
      <c r="U214" t="str">
        <f t="shared" si="8"/>
        <v>8&amp;</v>
      </c>
      <c r="V214" t="str">
        <f t="shared" si="9"/>
        <v xml:space="preserve"> 6</v>
      </c>
    </row>
    <row r="215" spans="20:22">
      <c r="T215" t="s">
        <v>29</v>
      </c>
      <c r="U215" t="str">
        <f t="shared" si="8"/>
        <v>CC</v>
      </c>
      <c r="V215" t="str">
        <f t="shared" si="9"/>
        <v>LT</v>
      </c>
    </row>
    <row r="216" spans="20:22">
      <c r="T216" t="s">
        <v>29</v>
      </c>
      <c r="U216" t="str">
        <f t="shared" si="8"/>
        <v>CC</v>
      </c>
      <c r="V216" t="str">
        <f t="shared" si="9"/>
        <v>LT</v>
      </c>
    </row>
    <row r="217" spans="20:22">
      <c r="T217" t="s">
        <v>40</v>
      </c>
      <c r="U217" t="str">
        <f t="shared" si="8"/>
        <v>7&amp;</v>
      </c>
      <c r="V217" t="str">
        <f t="shared" si="9"/>
        <v>12</v>
      </c>
    </row>
    <row r="218" spans="20:22">
      <c r="T218" t="s">
        <v>25</v>
      </c>
      <c r="U218" t="str">
        <f t="shared" si="8"/>
        <v>8&amp;</v>
      </c>
      <c r="V218" t="str">
        <f t="shared" si="9"/>
        <v xml:space="preserve"> 6</v>
      </c>
    </row>
    <row r="219" spans="20:22">
      <c r="T219" t="s">
        <v>29</v>
      </c>
      <c r="U219" t="str">
        <f t="shared" si="8"/>
        <v>CC</v>
      </c>
      <c r="V219" t="str">
        <f t="shared" si="9"/>
        <v>LT</v>
      </c>
    </row>
    <row r="220" spans="20:22">
      <c r="T220" t="s">
        <v>21</v>
      </c>
      <c r="U220" t="str">
        <f t="shared" si="8"/>
        <v>7&amp;</v>
      </c>
      <c r="V220" t="str">
        <f t="shared" si="9"/>
        <v xml:space="preserve"> 5</v>
      </c>
    </row>
    <row r="221" spans="20:22">
      <c r="T221" t="s">
        <v>29</v>
      </c>
      <c r="U221" t="str">
        <f t="shared" si="8"/>
        <v>CC</v>
      </c>
      <c r="V221" t="str">
        <f t="shared" si="9"/>
        <v>LT</v>
      </c>
    </row>
    <row r="222" spans="20:22">
      <c r="T222" t="s">
        <v>144</v>
      </c>
      <c r="U222" t="str">
        <f t="shared" si="8"/>
        <v>CC</v>
      </c>
      <c r="V222" t="str">
        <f t="shared" si="9"/>
        <v>52</v>
      </c>
    </row>
    <row r="223" spans="20:22">
      <c r="T223" t="s">
        <v>16</v>
      </c>
      <c r="U223" t="str">
        <f t="shared" si="8"/>
        <v>CC</v>
      </c>
      <c r="V223" t="str">
        <f t="shared" si="9"/>
        <v>72</v>
      </c>
    </row>
    <row r="224" spans="20:22">
      <c r="T224" t="s">
        <v>40</v>
      </c>
      <c r="U224" t="str">
        <f t="shared" si="8"/>
        <v>7&amp;</v>
      </c>
      <c r="V224" t="str">
        <f t="shared" si="9"/>
        <v>12</v>
      </c>
    </row>
    <row r="225" spans="20:22">
      <c r="T225" t="s">
        <v>60</v>
      </c>
      <c r="U225" t="str">
        <f t="shared" si="8"/>
        <v>7&amp;</v>
      </c>
      <c r="V225" t="str">
        <f t="shared" si="9"/>
        <v xml:space="preserve"> 9</v>
      </c>
    </row>
    <row r="226" spans="20:22">
      <c r="T226" t="s">
        <v>25</v>
      </c>
      <c r="U226" t="str">
        <f t="shared" si="8"/>
        <v>8&amp;</v>
      </c>
      <c r="V226" t="str">
        <f t="shared" si="9"/>
        <v xml:space="preserve"> 6</v>
      </c>
    </row>
    <row r="227" spans="20:22">
      <c r="T227" t="s">
        <v>136</v>
      </c>
      <c r="U227" t="str">
        <f t="shared" si="8"/>
        <v>7&amp;</v>
      </c>
      <c r="V227" t="str">
        <f t="shared" si="9"/>
        <v xml:space="preserve"> 2</v>
      </c>
    </row>
    <row r="228" spans="20:22">
      <c r="T228" t="s">
        <v>42</v>
      </c>
      <c r="U228" t="str">
        <f t="shared" si="8"/>
        <v>7&amp;</v>
      </c>
      <c r="V228" t="str">
        <f t="shared" si="9"/>
        <v xml:space="preserve"> 6</v>
      </c>
    </row>
    <row r="229" spans="20:22">
      <c r="T229" t="s">
        <v>104</v>
      </c>
      <c r="U229" t="str">
        <f t="shared" si="8"/>
        <v>Tr</v>
      </c>
      <c r="V229" t="str">
        <f t="shared" si="9"/>
        <v>ng</v>
      </c>
    </row>
    <row r="230" spans="20:22">
      <c r="T230" t="s">
        <v>42</v>
      </c>
      <c r="U230" t="str">
        <f t="shared" si="8"/>
        <v>7&amp;</v>
      </c>
      <c r="V230" t="str">
        <f t="shared" si="9"/>
        <v xml:space="preserve"> 6</v>
      </c>
    </row>
    <row r="231" spans="20:22">
      <c r="T231" t="s">
        <v>144</v>
      </c>
      <c r="U231" t="str">
        <f t="shared" si="8"/>
        <v>CC</v>
      </c>
      <c r="V231" t="str">
        <f t="shared" si="9"/>
        <v>52</v>
      </c>
    </row>
    <row r="232" spans="20:22">
      <c r="T232" t="s">
        <v>104</v>
      </c>
      <c r="U232" t="str">
        <f t="shared" si="8"/>
        <v>Tr</v>
      </c>
      <c r="V232" t="str">
        <f t="shared" si="9"/>
        <v>ng</v>
      </c>
    </row>
    <row r="233" spans="20:22">
      <c r="T233" t="s">
        <v>102</v>
      </c>
      <c r="U233" t="str">
        <f t="shared" si="8"/>
        <v>7&amp;</v>
      </c>
      <c r="V233" t="str">
        <f t="shared" si="9"/>
        <v>13</v>
      </c>
    </row>
    <row r="234" spans="20:22">
      <c r="T234" t="s">
        <v>21</v>
      </c>
      <c r="U234" t="str">
        <f t="shared" si="8"/>
        <v>7&amp;</v>
      </c>
      <c r="V234" t="str">
        <f t="shared" si="9"/>
        <v xml:space="preserve"> 5</v>
      </c>
    </row>
    <row r="235" spans="20:22">
      <c r="T235" t="s">
        <v>144</v>
      </c>
      <c r="U235" t="str">
        <f t="shared" si="8"/>
        <v>CC</v>
      </c>
      <c r="V235" t="str">
        <f t="shared" si="9"/>
        <v>52</v>
      </c>
    </row>
    <row r="236" spans="20:22">
      <c r="T236" t="s">
        <v>63</v>
      </c>
      <c r="U236" t="str">
        <f t="shared" si="8"/>
        <v>CC</v>
      </c>
      <c r="V236" t="str">
        <f t="shared" si="9"/>
        <v>LT</v>
      </c>
    </row>
    <row r="237" spans="20:22">
      <c r="T237" t="s">
        <v>29</v>
      </c>
      <c r="U237" t="str">
        <f t="shared" si="8"/>
        <v>CC</v>
      </c>
      <c r="V237" t="str">
        <f t="shared" si="9"/>
        <v>LT</v>
      </c>
    </row>
    <row r="238" spans="20:22">
      <c r="T238" t="s">
        <v>25</v>
      </c>
      <c r="U238" t="str">
        <f t="shared" si="8"/>
        <v>8&amp;</v>
      </c>
      <c r="V238" t="str">
        <f t="shared" si="9"/>
        <v xml:space="preserve"> 6</v>
      </c>
    </row>
    <row r="239" spans="20:22">
      <c r="T239" t="s">
        <v>144</v>
      </c>
      <c r="U239" t="str">
        <f t="shared" si="8"/>
        <v>CC</v>
      </c>
      <c r="V239" t="str">
        <f t="shared" si="9"/>
        <v>52</v>
      </c>
    </row>
    <row r="240" spans="20:22">
      <c r="T240" t="s">
        <v>42</v>
      </c>
      <c r="U240" t="str">
        <f t="shared" si="8"/>
        <v>7&amp;</v>
      </c>
      <c r="V240" t="str">
        <f t="shared" si="9"/>
        <v xml:space="preserve"> 6</v>
      </c>
    </row>
    <row r="241" spans="20:22">
      <c r="T241" t="s">
        <v>34</v>
      </c>
      <c r="U241" t="str">
        <f t="shared" si="8"/>
        <v>7&amp;</v>
      </c>
      <c r="V241" t="str">
        <f t="shared" si="9"/>
        <v>10</v>
      </c>
    </row>
    <row r="242" spans="20:22">
      <c r="T242" t="s">
        <v>144</v>
      </c>
      <c r="U242" t="str">
        <f t="shared" si="8"/>
        <v>CC</v>
      </c>
      <c r="V242" t="str">
        <f t="shared" si="9"/>
        <v>52</v>
      </c>
    </row>
    <row r="243" spans="20:22">
      <c r="T243" t="s">
        <v>25</v>
      </c>
      <c r="U243" t="str">
        <f t="shared" si="8"/>
        <v>8&amp;</v>
      </c>
      <c r="V243" t="str">
        <f t="shared" si="9"/>
        <v xml:space="preserve"> 6</v>
      </c>
    </row>
    <row r="244" spans="20:22">
      <c r="T244" t="s">
        <v>126</v>
      </c>
      <c r="U244" t="str">
        <f t="shared" si="8"/>
        <v>CC</v>
      </c>
      <c r="V244" t="str">
        <f t="shared" si="9"/>
        <v>LT</v>
      </c>
    </row>
    <row r="245" spans="20:22">
      <c r="T245" t="s">
        <v>144</v>
      </c>
      <c r="U245" t="str">
        <f t="shared" si="8"/>
        <v>CC</v>
      </c>
      <c r="V245" t="str">
        <f t="shared" si="9"/>
        <v>52</v>
      </c>
    </row>
    <row r="246" spans="20:22">
      <c r="T246" t="s">
        <v>21</v>
      </c>
      <c r="U246" t="str">
        <f t="shared" si="8"/>
        <v>7&amp;</v>
      </c>
      <c r="V246" t="str">
        <f t="shared" si="9"/>
        <v xml:space="preserve"> 5</v>
      </c>
    </row>
    <row r="247" spans="20:22">
      <c r="T247" t="s">
        <v>102</v>
      </c>
      <c r="U247" t="str">
        <f t="shared" si="8"/>
        <v>7&amp;</v>
      </c>
      <c r="V247" t="str">
        <f t="shared" si="9"/>
        <v>13</v>
      </c>
    </row>
    <row r="248" spans="20:22">
      <c r="T248" t="s">
        <v>136</v>
      </c>
      <c r="U248" t="str">
        <f t="shared" si="8"/>
        <v>7&amp;</v>
      </c>
      <c r="V248" t="str">
        <f t="shared" si="9"/>
        <v xml:space="preserve"> 2</v>
      </c>
    </row>
    <row r="249" spans="20:22">
      <c r="T249" t="s">
        <v>144</v>
      </c>
      <c r="U249" t="str">
        <f t="shared" si="8"/>
        <v>CC</v>
      </c>
      <c r="V249" t="str">
        <f t="shared" si="9"/>
        <v>52</v>
      </c>
    </row>
    <row r="250" spans="20:22">
      <c r="T250" t="s">
        <v>16</v>
      </c>
      <c r="U250" t="str">
        <f t="shared" si="8"/>
        <v>CC</v>
      </c>
      <c r="V250" t="str">
        <f t="shared" si="9"/>
        <v>72</v>
      </c>
    </row>
    <row r="251" spans="20:22">
      <c r="T251" t="s">
        <v>86</v>
      </c>
      <c r="U251" t="str">
        <f t="shared" si="8"/>
        <v>CC</v>
      </c>
      <c r="V251" t="str">
        <f t="shared" si="9"/>
        <v>76</v>
      </c>
    </row>
    <row r="252" spans="20:22">
      <c r="T252" t="s">
        <v>16</v>
      </c>
      <c r="U252" t="str">
        <f t="shared" si="8"/>
        <v>CC</v>
      </c>
      <c r="V252" t="str">
        <f t="shared" si="9"/>
        <v>72</v>
      </c>
    </row>
    <row r="253" spans="20:22">
      <c r="T253" t="s">
        <v>79</v>
      </c>
      <c r="U253" t="str">
        <f t="shared" si="8"/>
        <v>8&amp;</v>
      </c>
      <c r="V253" t="str">
        <f t="shared" si="9"/>
        <v>13</v>
      </c>
    </row>
    <row r="254" spans="20:22">
      <c r="T254" t="s">
        <v>21</v>
      </c>
      <c r="U254" t="str">
        <f t="shared" si="8"/>
        <v>7&amp;</v>
      </c>
      <c r="V254" t="str">
        <f t="shared" si="9"/>
        <v xml:space="preserve"> 5</v>
      </c>
    </row>
    <row r="255" spans="20:22">
      <c r="T255" t="s">
        <v>63</v>
      </c>
      <c r="U255" t="str">
        <f t="shared" si="8"/>
        <v>CC</v>
      </c>
      <c r="V255" t="str">
        <f t="shared" si="9"/>
        <v>LT</v>
      </c>
    </row>
    <row r="256" spans="20:22">
      <c r="T256" t="s">
        <v>40</v>
      </c>
      <c r="U256" t="str">
        <f t="shared" si="8"/>
        <v>7&amp;</v>
      </c>
      <c r="V256" t="str">
        <f t="shared" si="9"/>
        <v>12</v>
      </c>
    </row>
    <row r="257" spans="20:22">
      <c r="T257" t="s">
        <v>42</v>
      </c>
      <c r="U257" t="str">
        <f t="shared" si="8"/>
        <v>7&amp;</v>
      </c>
      <c r="V257" t="str">
        <f t="shared" si="9"/>
        <v xml:space="preserve"> 6</v>
      </c>
    </row>
    <row r="258" spans="20:22">
      <c r="T258" t="s">
        <v>144</v>
      </c>
      <c r="U258" t="str">
        <f t="shared" si="8"/>
        <v>CC</v>
      </c>
      <c r="V258" t="str">
        <f t="shared" si="9"/>
        <v>52</v>
      </c>
    </row>
    <row r="259" spans="20:22">
      <c r="T259" t="s">
        <v>21</v>
      </c>
      <c r="U259" t="str">
        <f t="shared" ref="U259:U322" si="10">LEFT(T259,2)</f>
        <v>7&amp;</v>
      </c>
      <c r="V259" t="str">
        <f t="shared" ref="V259:V322" si="11">RIGHT(T259,2)</f>
        <v xml:space="preserve"> 5</v>
      </c>
    </row>
    <row r="260" spans="20:22">
      <c r="T260" t="s">
        <v>29</v>
      </c>
      <c r="U260" t="str">
        <f t="shared" si="10"/>
        <v>CC</v>
      </c>
      <c r="V260" t="str">
        <f t="shared" si="11"/>
        <v>LT</v>
      </c>
    </row>
    <row r="261" spans="20:22">
      <c r="T261" t="s">
        <v>21</v>
      </c>
      <c r="U261" t="str">
        <f t="shared" si="10"/>
        <v>7&amp;</v>
      </c>
      <c r="V261" t="str">
        <f t="shared" si="11"/>
        <v xml:space="preserve"> 5</v>
      </c>
    </row>
    <row r="262" spans="20:22">
      <c r="T262" t="s">
        <v>79</v>
      </c>
      <c r="U262" t="str">
        <f t="shared" si="10"/>
        <v>8&amp;</v>
      </c>
      <c r="V262" t="str">
        <f t="shared" si="11"/>
        <v>13</v>
      </c>
    </row>
    <row r="263" spans="20:22">
      <c r="T263" t="s">
        <v>25</v>
      </c>
      <c r="U263" t="str">
        <f t="shared" si="10"/>
        <v>8&amp;</v>
      </c>
      <c r="V263" t="str">
        <f t="shared" si="11"/>
        <v xml:space="preserve"> 6</v>
      </c>
    </row>
    <row r="264" spans="20:22">
      <c r="T264" t="s">
        <v>42</v>
      </c>
      <c r="U264" t="str">
        <f t="shared" si="10"/>
        <v>7&amp;</v>
      </c>
      <c r="V264" t="str">
        <f t="shared" si="11"/>
        <v xml:space="preserve"> 6</v>
      </c>
    </row>
    <row r="265" spans="20:22">
      <c r="T265" t="s">
        <v>60</v>
      </c>
      <c r="U265" t="str">
        <f t="shared" si="10"/>
        <v>7&amp;</v>
      </c>
      <c r="V265" t="str">
        <f t="shared" si="11"/>
        <v xml:space="preserve"> 9</v>
      </c>
    </row>
    <row r="266" spans="20:22">
      <c r="T266" t="s">
        <v>45</v>
      </c>
      <c r="U266" t="str">
        <f t="shared" si="10"/>
        <v>CC</v>
      </c>
      <c r="V266" t="str">
        <f t="shared" si="11"/>
        <v>LT</v>
      </c>
    </row>
    <row r="267" spans="20:22">
      <c r="T267" t="s">
        <v>144</v>
      </c>
      <c r="U267" t="str">
        <f t="shared" si="10"/>
        <v>CC</v>
      </c>
      <c r="V267" t="str">
        <f t="shared" si="11"/>
        <v>52</v>
      </c>
    </row>
    <row r="268" spans="20:22">
      <c r="T268" t="s">
        <v>21</v>
      </c>
      <c r="U268" t="str">
        <f t="shared" si="10"/>
        <v>7&amp;</v>
      </c>
      <c r="V268" t="str">
        <f t="shared" si="11"/>
        <v xml:space="preserve"> 5</v>
      </c>
    </row>
    <row r="269" spans="20:22">
      <c r="T269" t="s">
        <v>40</v>
      </c>
      <c r="U269" t="str">
        <f t="shared" si="10"/>
        <v>7&amp;</v>
      </c>
      <c r="V269" t="str">
        <f t="shared" si="11"/>
        <v>12</v>
      </c>
    </row>
    <row r="270" spans="20:22">
      <c r="T270" t="s">
        <v>136</v>
      </c>
      <c r="U270" t="str">
        <f t="shared" si="10"/>
        <v>7&amp;</v>
      </c>
      <c r="V270" t="str">
        <f t="shared" si="11"/>
        <v xml:space="preserve"> 2</v>
      </c>
    </row>
    <row r="271" spans="20:22">
      <c r="T271" t="s">
        <v>60</v>
      </c>
      <c r="U271" t="str">
        <f t="shared" si="10"/>
        <v>7&amp;</v>
      </c>
      <c r="V271" t="str">
        <f t="shared" si="11"/>
        <v xml:space="preserve"> 9</v>
      </c>
    </row>
    <row r="272" spans="20:22">
      <c r="T272" t="s">
        <v>104</v>
      </c>
      <c r="U272" t="str">
        <f t="shared" si="10"/>
        <v>Tr</v>
      </c>
      <c r="V272" t="str">
        <f t="shared" si="11"/>
        <v>ng</v>
      </c>
    </row>
    <row r="273" spans="20:22">
      <c r="T273" t="s">
        <v>104</v>
      </c>
      <c r="U273" t="str">
        <f t="shared" si="10"/>
        <v>Tr</v>
      </c>
      <c r="V273" t="str">
        <f t="shared" si="11"/>
        <v>ng</v>
      </c>
    </row>
    <row r="274" spans="20:22">
      <c r="T274" t="s">
        <v>136</v>
      </c>
      <c r="U274" t="str">
        <f t="shared" si="10"/>
        <v>7&amp;</v>
      </c>
      <c r="V274" t="str">
        <f t="shared" si="11"/>
        <v xml:space="preserve"> 2</v>
      </c>
    </row>
    <row r="275" spans="20:22">
      <c r="T275" t="s">
        <v>424</v>
      </c>
      <c r="U275" t="str">
        <f t="shared" si="10"/>
        <v>CC</v>
      </c>
      <c r="V275" t="str">
        <f t="shared" si="11"/>
        <v>60</v>
      </c>
    </row>
    <row r="276" spans="20:22">
      <c r="T276" t="s">
        <v>102</v>
      </c>
      <c r="U276" t="str">
        <f t="shared" si="10"/>
        <v>7&amp;</v>
      </c>
      <c r="V276" t="str">
        <f t="shared" si="11"/>
        <v>13</v>
      </c>
    </row>
    <row r="277" spans="20:22">
      <c r="T277" t="s">
        <v>63</v>
      </c>
      <c r="U277" t="str">
        <f t="shared" si="10"/>
        <v>CC</v>
      </c>
      <c r="V277" t="str">
        <f t="shared" si="11"/>
        <v>LT</v>
      </c>
    </row>
    <row r="278" spans="20:22">
      <c r="T278" t="s">
        <v>29</v>
      </c>
      <c r="U278" t="str">
        <f t="shared" si="10"/>
        <v>CC</v>
      </c>
      <c r="V278" t="str">
        <f t="shared" si="11"/>
        <v>LT</v>
      </c>
    </row>
    <row r="279" spans="20:22">
      <c r="T279" t="s">
        <v>21</v>
      </c>
      <c r="U279" t="str">
        <f t="shared" si="10"/>
        <v>7&amp;</v>
      </c>
      <c r="V279" t="str">
        <f t="shared" si="11"/>
        <v xml:space="preserve"> 5</v>
      </c>
    </row>
    <row r="280" spans="20:22">
      <c r="T280" t="s">
        <v>136</v>
      </c>
      <c r="U280" t="str">
        <f t="shared" si="10"/>
        <v>7&amp;</v>
      </c>
      <c r="V280" t="str">
        <f t="shared" si="11"/>
        <v xml:space="preserve"> 2</v>
      </c>
    </row>
    <row r="281" spans="20:22">
      <c r="T281" t="s">
        <v>51</v>
      </c>
      <c r="U281" t="str">
        <f t="shared" si="10"/>
        <v>8&amp;</v>
      </c>
      <c r="V281" t="str">
        <f t="shared" si="11"/>
        <v xml:space="preserve"> 4</v>
      </c>
    </row>
    <row r="282" spans="20:22">
      <c r="T282" t="s">
        <v>34</v>
      </c>
      <c r="U282" t="str">
        <f t="shared" si="10"/>
        <v>7&amp;</v>
      </c>
      <c r="V282" t="str">
        <f t="shared" si="11"/>
        <v>10</v>
      </c>
    </row>
    <row r="283" spans="20:22">
      <c r="T283" t="s">
        <v>16</v>
      </c>
      <c r="U283" t="str">
        <f t="shared" si="10"/>
        <v>CC</v>
      </c>
      <c r="V283" t="str">
        <f t="shared" si="11"/>
        <v>72</v>
      </c>
    </row>
    <row r="284" spans="20:22">
      <c r="T284" t="s">
        <v>21</v>
      </c>
      <c r="U284" t="str">
        <f t="shared" si="10"/>
        <v>7&amp;</v>
      </c>
      <c r="V284" t="str">
        <f t="shared" si="11"/>
        <v xml:space="preserve"> 5</v>
      </c>
    </row>
    <row r="285" spans="20:22">
      <c r="T285" t="s">
        <v>104</v>
      </c>
      <c r="U285" t="str">
        <f t="shared" si="10"/>
        <v>Tr</v>
      </c>
      <c r="V285" t="str">
        <f t="shared" si="11"/>
        <v>ng</v>
      </c>
    </row>
    <row r="286" spans="20:22">
      <c r="T286" t="s">
        <v>21</v>
      </c>
      <c r="U286" t="str">
        <f t="shared" si="10"/>
        <v>7&amp;</v>
      </c>
      <c r="V286" t="str">
        <f t="shared" si="11"/>
        <v xml:space="preserve"> 5</v>
      </c>
    </row>
    <row r="287" spans="20:22">
      <c r="T287" t="s">
        <v>42</v>
      </c>
      <c r="U287" t="str">
        <f t="shared" si="10"/>
        <v>7&amp;</v>
      </c>
      <c r="V287" t="str">
        <f t="shared" si="11"/>
        <v xml:space="preserve"> 6</v>
      </c>
    </row>
    <row r="288" spans="20:22">
      <c r="T288" t="s">
        <v>79</v>
      </c>
      <c r="U288" t="str">
        <f t="shared" si="10"/>
        <v>8&amp;</v>
      </c>
      <c r="V288" t="str">
        <f t="shared" si="11"/>
        <v>13</v>
      </c>
    </row>
    <row r="289" spans="20:22">
      <c r="T289" t="s">
        <v>29</v>
      </c>
      <c r="U289" t="str">
        <f t="shared" si="10"/>
        <v>CC</v>
      </c>
      <c r="V289" t="str">
        <f t="shared" si="11"/>
        <v>LT</v>
      </c>
    </row>
    <row r="290" spans="20:22">
      <c r="T290" t="s">
        <v>42</v>
      </c>
      <c r="U290" t="str">
        <f t="shared" si="10"/>
        <v>7&amp;</v>
      </c>
      <c r="V290" t="str">
        <f t="shared" si="11"/>
        <v xml:space="preserve"> 6</v>
      </c>
    </row>
    <row r="291" spans="20:22">
      <c r="T291" t="s">
        <v>60</v>
      </c>
      <c r="U291" t="str">
        <f t="shared" si="10"/>
        <v>7&amp;</v>
      </c>
      <c r="V291" t="str">
        <f t="shared" si="11"/>
        <v xml:space="preserve"> 9</v>
      </c>
    </row>
    <row r="292" spans="20:22">
      <c r="T292" t="s">
        <v>25</v>
      </c>
      <c r="U292" t="str">
        <f t="shared" si="10"/>
        <v>8&amp;</v>
      </c>
      <c r="V292" t="str">
        <f t="shared" si="11"/>
        <v xml:space="preserve"> 6</v>
      </c>
    </row>
    <row r="293" spans="20:22">
      <c r="T293" t="s">
        <v>79</v>
      </c>
      <c r="U293" t="str">
        <f t="shared" si="10"/>
        <v>8&amp;</v>
      </c>
      <c r="V293" t="str">
        <f t="shared" si="11"/>
        <v>13</v>
      </c>
    </row>
    <row r="294" spans="20:22">
      <c r="T294" t="s">
        <v>451</v>
      </c>
      <c r="U294" t="str">
        <f t="shared" si="10"/>
        <v>8&amp;</v>
      </c>
      <c r="V294" t="str">
        <f t="shared" si="11"/>
        <v xml:space="preserve"> 2</v>
      </c>
    </row>
    <row r="295" spans="20:22">
      <c r="T295" t="s">
        <v>21</v>
      </c>
      <c r="U295" t="str">
        <f t="shared" si="10"/>
        <v>7&amp;</v>
      </c>
      <c r="V295" t="str">
        <f t="shared" si="11"/>
        <v xml:space="preserve"> 5</v>
      </c>
    </row>
    <row r="296" spans="20:22">
      <c r="T296" t="s">
        <v>29</v>
      </c>
      <c r="U296" t="str">
        <f t="shared" si="10"/>
        <v>CC</v>
      </c>
      <c r="V296" t="str">
        <f t="shared" si="11"/>
        <v>LT</v>
      </c>
    </row>
    <row r="297" spans="20:22">
      <c r="T297" t="s">
        <v>29</v>
      </c>
      <c r="U297" t="str">
        <f t="shared" si="10"/>
        <v>CC</v>
      </c>
      <c r="V297" t="str">
        <f t="shared" si="11"/>
        <v>LT</v>
      </c>
    </row>
    <row r="298" spans="20:22">
      <c r="T298" t="s">
        <v>144</v>
      </c>
      <c r="U298" t="str">
        <f t="shared" si="10"/>
        <v>CC</v>
      </c>
      <c r="V298" t="str">
        <f t="shared" si="11"/>
        <v>52</v>
      </c>
    </row>
    <row r="299" spans="20:22">
      <c r="T299" t="s">
        <v>21</v>
      </c>
      <c r="U299" t="str">
        <f t="shared" si="10"/>
        <v>7&amp;</v>
      </c>
      <c r="V299" t="str">
        <f t="shared" si="11"/>
        <v xml:space="preserve"> 5</v>
      </c>
    </row>
    <row r="300" spans="20:22">
      <c r="T300" t="s">
        <v>42</v>
      </c>
      <c r="U300" t="str">
        <f t="shared" si="10"/>
        <v>7&amp;</v>
      </c>
      <c r="V300" t="str">
        <f t="shared" si="11"/>
        <v xml:space="preserve"> 6</v>
      </c>
    </row>
    <row r="301" spans="20:22">
      <c r="T301" t="s">
        <v>86</v>
      </c>
      <c r="U301" t="str">
        <f t="shared" si="10"/>
        <v>CC</v>
      </c>
      <c r="V301" t="str">
        <f t="shared" si="11"/>
        <v>76</v>
      </c>
    </row>
    <row r="302" spans="20:22">
      <c r="T302" t="s">
        <v>16</v>
      </c>
      <c r="U302" t="str">
        <f t="shared" si="10"/>
        <v>CC</v>
      </c>
      <c r="V302" t="str">
        <f t="shared" si="11"/>
        <v>72</v>
      </c>
    </row>
    <row r="303" spans="20:22">
      <c r="T303" t="s">
        <v>21</v>
      </c>
      <c r="U303" t="str">
        <f t="shared" si="10"/>
        <v>7&amp;</v>
      </c>
      <c r="V303" t="str">
        <f t="shared" si="11"/>
        <v xml:space="preserve"> 5</v>
      </c>
    </row>
    <row r="304" spans="20:22">
      <c r="T304" t="s">
        <v>21</v>
      </c>
      <c r="U304" t="str">
        <f t="shared" si="10"/>
        <v>7&amp;</v>
      </c>
      <c r="V304" t="str">
        <f t="shared" si="11"/>
        <v xml:space="preserve"> 5</v>
      </c>
    </row>
    <row r="305" spans="20:22">
      <c r="T305" t="s">
        <v>136</v>
      </c>
      <c r="U305" t="str">
        <f t="shared" si="10"/>
        <v>7&amp;</v>
      </c>
      <c r="V305" t="str">
        <f t="shared" si="11"/>
        <v xml:space="preserve"> 2</v>
      </c>
    </row>
    <row r="306" spans="20:22">
      <c r="T306" t="s">
        <v>60</v>
      </c>
      <c r="U306" t="str">
        <f t="shared" si="10"/>
        <v>7&amp;</v>
      </c>
      <c r="V306" t="str">
        <f t="shared" si="11"/>
        <v xml:space="preserve"> 9</v>
      </c>
    </row>
    <row r="307" spans="20:22">
      <c r="T307" t="s">
        <v>144</v>
      </c>
      <c r="U307" t="str">
        <f t="shared" si="10"/>
        <v>CC</v>
      </c>
      <c r="V307" t="str">
        <f t="shared" si="11"/>
        <v>52</v>
      </c>
    </row>
    <row r="308" spans="20:22">
      <c r="T308" t="s">
        <v>67</v>
      </c>
      <c r="U308" t="str">
        <f t="shared" si="10"/>
        <v>7&amp;</v>
      </c>
      <c r="V308" t="str">
        <f t="shared" si="11"/>
        <v xml:space="preserve"> 3</v>
      </c>
    </row>
    <row r="309" spans="20:22">
      <c r="T309" t="s">
        <v>16</v>
      </c>
      <c r="U309" t="str">
        <f t="shared" si="10"/>
        <v>CC</v>
      </c>
      <c r="V309" t="str">
        <f t="shared" si="11"/>
        <v>72</v>
      </c>
    </row>
    <row r="310" spans="20:22">
      <c r="T310" t="s">
        <v>34</v>
      </c>
      <c r="U310" t="str">
        <f t="shared" si="10"/>
        <v>7&amp;</v>
      </c>
      <c r="V310" t="str">
        <f t="shared" si="11"/>
        <v>10</v>
      </c>
    </row>
    <row r="311" spans="20:22">
      <c r="T311" t="s">
        <v>16</v>
      </c>
      <c r="U311" t="str">
        <f t="shared" si="10"/>
        <v>CC</v>
      </c>
      <c r="V311" t="str">
        <f t="shared" si="11"/>
        <v>72</v>
      </c>
    </row>
    <row r="312" spans="20:22">
      <c r="T312" t="s">
        <v>60</v>
      </c>
      <c r="U312" t="str">
        <f t="shared" si="10"/>
        <v>7&amp;</v>
      </c>
      <c r="V312" t="str">
        <f t="shared" si="11"/>
        <v xml:space="preserve"> 9</v>
      </c>
    </row>
    <row r="313" spans="20:22">
      <c r="T313" t="s">
        <v>424</v>
      </c>
      <c r="U313" t="str">
        <f t="shared" si="10"/>
        <v>CC</v>
      </c>
      <c r="V313" t="str">
        <f t="shared" si="11"/>
        <v>60</v>
      </c>
    </row>
    <row r="314" spans="20:22">
      <c r="T314" t="s">
        <v>40</v>
      </c>
      <c r="U314" t="str">
        <f t="shared" si="10"/>
        <v>7&amp;</v>
      </c>
      <c r="V314" t="str">
        <f t="shared" si="11"/>
        <v>12</v>
      </c>
    </row>
    <row r="315" spans="20:22">
      <c r="T315" t="s">
        <v>21</v>
      </c>
      <c r="U315" t="str">
        <f t="shared" si="10"/>
        <v>7&amp;</v>
      </c>
      <c r="V315" t="str">
        <f t="shared" si="11"/>
        <v xml:space="preserve"> 5</v>
      </c>
    </row>
    <row r="316" spans="20:22">
      <c r="T316" t="s">
        <v>79</v>
      </c>
      <c r="U316" t="str">
        <f t="shared" si="10"/>
        <v>8&amp;</v>
      </c>
      <c r="V316" t="str">
        <f t="shared" si="11"/>
        <v>13</v>
      </c>
    </row>
    <row r="317" spans="20:22">
      <c r="T317" t="s">
        <v>40</v>
      </c>
      <c r="U317" t="str">
        <f t="shared" si="10"/>
        <v>7&amp;</v>
      </c>
      <c r="V317" t="str">
        <f t="shared" si="11"/>
        <v>12</v>
      </c>
    </row>
    <row r="318" spans="20:22">
      <c r="T318" t="s">
        <v>60</v>
      </c>
      <c r="U318" t="str">
        <f t="shared" si="10"/>
        <v>7&amp;</v>
      </c>
      <c r="V318" t="str">
        <f t="shared" si="11"/>
        <v xml:space="preserve"> 9</v>
      </c>
    </row>
    <row r="319" spans="20:22">
      <c r="T319" t="s">
        <v>25</v>
      </c>
      <c r="U319" t="str">
        <f t="shared" si="10"/>
        <v>8&amp;</v>
      </c>
      <c r="V319" t="str">
        <f t="shared" si="11"/>
        <v xml:space="preserve"> 6</v>
      </c>
    </row>
    <row r="320" spans="20:22">
      <c r="T320" t="s">
        <v>60</v>
      </c>
      <c r="U320" t="str">
        <f t="shared" si="10"/>
        <v>7&amp;</v>
      </c>
      <c r="V320" t="str">
        <f t="shared" si="11"/>
        <v xml:space="preserve"> 9</v>
      </c>
    </row>
    <row r="321" spans="20:22">
      <c r="T321" t="s">
        <v>40</v>
      </c>
      <c r="U321" t="str">
        <f t="shared" si="10"/>
        <v>7&amp;</v>
      </c>
      <c r="V321" t="str">
        <f t="shared" si="11"/>
        <v>12</v>
      </c>
    </row>
    <row r="322" spans="20:22">
      <c r="T322" t="s">
        <v>21</v>
      </c>
      <c r="U322" t="str">
        <f t="shared" si="10"/>
        <v>7&amp;</v>
      </c>
      <c r="V322" t="str">
        <f t="shared" si="11"/>
        <v xml:space="preserve"> 5</v>
      </c>
    </row>
    <row r="323" spans="20:22">
      <c r="T323" t="s">
        <v>79</v>
      </c>
      <c r="U323" t="str">
        <f t="shared" ref="U323:U386" si="12">LEFT(T323,2)</f>
        <v>8&amp;</v>
      </c>
      <c r="V323" t="str">
        <f t="shared" ref="V323:V386" si="13">RIGHT(T323,2)</f>
        <v>13</v>
      </c>
    </row>
    <row r="324" spans="20:22">
      <c r="T324" t="s">
        <v>144</v>
      </c>
      <c r="U324" t="str">
        <f t="shared" si="12"/>
        <v>CC</v>
      </c>
      <c r="V324" t="str">
        <f t="shared" si="13"/>
        <v>52</v>
      </c>
    </row>
    <row r="325" spans="20:22">
      <c r="T325" t="s">
        <v>42</v>
      </c>
      <c r="U325" t="str">
        <f t="shared" si="12"/>
        <v>7&amp;</v>
      </c>
      <c r="V325" t="str">
        <f t="shared" si="13"/>
        <v xml:space="preserve"> 6</v>
      </c>
    </row>
    <row r="326" spans="20:22">
      <c r="T326" t="s">
        <v>144</v>
      </c>
      <c r="U326" t="str">
        <f t="shared" si="12"/>
        <v>CC</v>
      </c>
      <c r="V326" t="str">
        <f t="shared" si="13"/>
        <v>52</v>
      </c>
    </row>
    <row r="327" spans="20:22">
      <c r="T327" t="s">
        <v>102</v>
      </c>
      <c r="U327" t="str">
        <f t="shared" si="12"/>
        <v>7&amp;</v>
      </c>
      <c r="V327" t="str">
        <f t="shared" si="13"/>
        <v>13</v>
      </c>
    </row>
    <row r="328" spans="20:22">
      <c r="T328" t="s">
        <v>126</v>
      </c>
      <c r="U328" t="str">
        <f t="shared" si="12"/>
        <v>CC</v>
      </c>
      <c r="V328" t="str">
        <f t="shared" si="13"/>
        <v>LT</v>
      </c>
    </row>
    <row r="329" spans="20:22">
      <c r="T329" t="s">
        <v>16</v>
      </c>
      <c r="U329" t="str">
        <f t="shared" si="12"/>
        <v>CC</v>
      </c>
      <c r="V329" t="str">
        <f t="shared" si="13"/>
        <v>72</v>
      </c>
    </row>
    <row r="330" spans="20:22">
      <c r="T330" t="s">
        <v>16</v>
      </c>
      <c r="U330" t="str">
        <f t="shared" si="12"/>
        <v>CC</v>
      </c>
      <c r="V330" t="str">
        <f t="shared" si="13"/>
        <v>72</v>
      </c>
    </row>
    <row r="331" spans="20:22">
      <c r="T331" t="s">
        <v>136</v>
      </c>
      <c r="U331" t="str">
        <f t="shared" si="12"/>
        <v>7&amp;</v>
      </c>
      <c r="V331" t="str">
        <f t="shared" si="13"/>
        <v xml:space="preserve"> 2</v>
      </c>
    </row>
    <row r="332" spans="20:22">
      <c r="T332" t="s">
        <v>21</v>
      </c>
      <c r="U332" t="str">
        <f t="shared" si="12"/>
        <v>7&amp;</v>
      </c>
      <c r="V332" t="str">
        <f t="shared" si="13"/>
        <v xml:space="preserve"> 5</v>
      </c>
    </row>
    <row r="333" spans="20:22">
      <c r="T333" t="s">
        <v>67</v>
      </c>
      <c r="U333" t="str">
        <f t="shared" si="12"/>
        <v>7&amp;</v>
      </c>
      <c r="V333" t="str">
        <f t="shared" si="13"/>
        <v xml:space="preserve"> 3</v>
      </c>
    </row>
    <row r="334" spans="20:22">
      <c r="T334" t="s">
        <v>21</v>
      </c>
      <c r="U334" t="str">
        <f t="shared" si="12"/>
        <v>7&amp;</v>
      </c>
      <c r="V334" t="str">
        <f t="shared" si="13"/>
        <v xml:space="preserve"> 5</v>
      </c>
    </row>
    <row r="335" spans="20:22">
      <c r="T335" t="s">
        <v>136</v>
      </c>
      <c r="U335" t="str">
        <f t="shared" si="12"/>
        <v>7&amp;</v>
      </c>
      <c r="V335" t="str">
        <f t="shared" si="13"/>
        <v xml:space="preserve"> 2</v>
      </c>
    </row>
    <row r="336" spans="20:22">
      <c r="T336" t="s">
        <v>21</v>
      </c>
      <c r="U336" t="str">
        <f t="shared" si="12"/>
        <v>7&amp;</v>
      </c>
      <c r="V336" t="str">
        <f t="shared" si="13"/>
        <v xml:space="preserve"> 5</v>
      </c>
    </row>
    <row r="337" spans="20:22">
      <c r="T337" t="s">
        <v>16</v>
      </c>
      <c r="U337" t="str">
        <f t="shared" si="12"/>
        <v>CC</v>
      </c>
      <c r="V337" t="str">
        <f t="shared" si="13"/>
        <v>72</v>
      </c>
    </row>
    <row r="338" spans="20:22">
      <c r="T338" t="s">
        <v>40</v>
      </c>
      <c r="U338" t="str">
        <f t="shared" si="12"/>
        <v>7&amp;</v>
      </c>
      <c r="V338" t="str">
        <f t="shared" si="13"/>
        <v>12</v>
      </c>
    </row>
    <row r="339" spans="20:22">
      <c r="T339" t="s">
        <v>102</v>
      </c>
      <c r="U339" t="str">
        <f t="shared" si="12"/>
        <v>7&amp;</v>
      </c>
      <c r="V339" t="str">
        <f t="shared" si="13"/>
        <v>13</v>
      </c>
    </row>
    <row r="340" spans="20:22">
      <c r="T340" t="s">
        <v>29</v>
      </c>
      <c r="U340" t="str">
        <f t="shared" si="12"/>
        <v>CC</v>
      </c>
      <c r="V340" t="str">
        <f t="shared" si="13"/>
        <v>LT</v>
      </c>
    </row>
    <row r="341" spans="20:22">
      <c r="T341" t="s">
        <v>21</v>
      </c>
      <c r="U341" t="str">
        <f t="shared" si="12"/>
        <v>7&amp;</v>
      </c>
      <c r="V341" t="str">
        <f t="shared" si="13"/>
        <v xml:space="preserve"> 5</v>
      </c>
    </row>
    <row r="342" spans="20:22">
      <c r="T342" t="s">
        <v>60</v>
      </c>
      <c r="U342" t="str">
        <f t="shared" si="12"/>
        <v>7&amp;</v>
      </c>
      <c r="V342" t="str">
        <f t="shared" si="13"/>
        <v xml:space="preserve"> 9</v>
      </c>
    </row>
    <row r="343" spans="20:22">
      <c r="T343" t="s">
        <v>25</v>
      </c>
      <c r="U343" t="str">
        <f t="shared" si="12"/>
        <v>8&amp;</v>
      </c>
      <c r="V343" t="str">
        <f t="shared" si="13"/>
        <v xml:space="preserve"> 6</v>
      </c>
    </row>
    <row r="344" spans="20:22">
      <c r="T344" t="s">
        <v>144</v>
      </c>
      <c r="U344" t="str">
        <f t="shared" si="12"/>
        <v>CC</v>
      </c>
      <c r="V344" t="str">
        <f t="shared" si="13"/>
        <v>52</v>
      </c>
    </row>
    <row r="345" spans="20:22">
      <c r="T345" t="s">
        <v>16</v>
      </c>
      <c r="U345" t="str">
        <f t="shared" si="12"/>
        <v>CC</v>
      </c>
      <c r="V345" t="str">
        <f t="shared" si="13"/>
        <v>72</v>
      </c>
    </row>
    <row r="346" spans="20:22">
      <c r="T346" t="s">
        <v>144</v>
      </c>
      <c r="U346" t="str">
        <f t="shared" si="12"/>
        <v>CC</v>
      </c>
      <c r="V346" t="str">
        <f t="shared" si="13"/>
        <v>52</v>
      </c>
    </row>
    <row r="347" spans="20:22">
      <c r="T347" t="s">
        <v>21</v>
      </c>
      <c r="U347" t="str">
        <f t="shared" si="12"/>
        <v>7&amp;</v>
      </c>
      <c r="V347" t="str">
        <f t="shared" si="13"/>
        <v xml:space="preserve"> 5</v>
      </c>
    </row>
    <row r="348" spans="20:22">
      <c r="T348" t="s">
        <v>21</v>
      </c>
      <c r="U348" t="str">
        <f t="shared" si="12"/>
        <v>7&amp;</v>
      </c>
      <c r="V348" t="str">
        <f t="shared" si="13"/>
        <v xml:space="preserve"> 5</v>
      </c>
    </row>
    <row r="349" spans="20:22">
      <c r="T349" t="s">
        <v>60</v>
      </c>
      <c r="U349" t="str">
        <f t="shared" si="12"/>
        <v>7&amp;</v>
      </c>
      <c r="V349" t="str">
        <f t="shared" si="13"/>
        <v xml:space="preserve"> 9</v>
      </c>
    </row>
    <row r="350" spans="20:22">
      <c r="T350" t="s">
        <v>144</v>
      </c>
      <c r="U350" t="str">
        <f t="shared" si="12"/>
        <v>CC</v>
      </c>
      <c r="V350" t="str">
        <f t="shared" si="13"/>
        <v>52</v>
      </c>
    </row>
    <row r="351" spans="20:22">
      <c r="T351" t="s">
        <v>34</v>
      </c>
      <c r="U351" t="str">
        <f t="shared" si="12"/>
        <v>7&amp;</v>
      </c>
      <c r="V351" t="str">
        <f t="shared" si="13"/>
        <v>10</v>
      </c>
    </row>
    <row r="352" spans="20:22">
      <c r="T352" t="s">
        <v>79</v>
      </c>
      <c r="U352" t="str">
        <f t="shared" si="12"/>
        <v>8&amp;</v>
      </c>
      <c r="V352" t="str">
        <f t="shared" si="13"/>
        <v>13</v>
      </c>
    </row>
    <row r="353" spans="20:22">
      <c r="T353" t="s">
        <v>40</v>
      </c>
      <c r="U353" t="str">
        <f t="shared" si="12"/>
        <v>7&amp;</v>
      </c>
      <c r="V353" t="str">
        <f t="shared" si="13"/>
        <v>12</v>
      </c>
    </row>
    <row r="354" spans="20:22">
      <c r="T354" t="s">
        <v>102</v>
      </c>
      <c r="U354" t="str">
        <f t="shared" si="12"/>
        <v>7&amp;</v>
      </c>
      <c r="V354" t="str">
        <f t="shared" si="13"/>
        <v>13</v>
      </c>
    </row>
    <row r="355" spans="20:22">
      <c r="T355" t="s">
        <v>104</v>
      </c>
      <c r="U355" t="str">
        <f t="shared" si="12"/>
        <v>Tr</v>
      </c>
      <c r="V355" t="str">
        <f t="shared" si="13"/>
        <v>ng</v>
      </c>
    </row>
    <row r="356" spans="20:22">
      <c r="T356" t="s">
        <v>136</v>
      </c>
      <c r="U356" t="str">
        <f t="shared" si="12"/>
        <v>7&amp;</v>
      </c>
      <c r="V356" t="str">
        <f t="shared" si="13"/>
        <v xml:space="preserve"> 2</v>
      </c>
    </row>
    <row r="357" spans="20:22">
      <c r="T357" t="s">
        <v>42</v>
      </c>
      <c r="U357" t="str">
        <f t="shared" si="12"/>
        <v>7&amp;</v>
      </c>
      <c r="V357" t="str">
        <f t="shared" si="13"/>
        <v xml:space="preserve"> 6</v>
      </c>
    </row>
    <row r="358" spans="20:22">
      <c r="T358" t="s">
        <v>42</v>
      </c>
      <c r="U358" t="str">
        <f t="shared" si="12"/>
        <v>7&amp;</v>
      </c>
      <c r="V358" t="str">
        <f t="shared" si="13"/>
        <v xml:space="preserve"> 6</v>
      </c>
    </row>
    <row r="359" spans="20:22">
      <c r="T359" t="s">
        <v>144</v>
      </c>
      <c r="U359" t="str">
        <f t="shared" si="12"/>
        <v>CC</v>
      </c>
      <c r="V359" t="str">
        <f t="shared" si="13"/>
        <v>52</v>
      </c>
    </row>
    <row r="360" spans="20:22">
      <c r="T360" t="s">
        <v>40</v>
      </c>
      <c r="U360" t="str">
        <f t="shared" si="12"/>
        <v>7&amp;</v>
      </c>
      <c r="V360" t="str">
        <f t="shared" si="13"/>
        <v>12</v>
      </c>
    </row>
    <row r="361" spans="20:22">
      <c r="T361" t="s">
        <v>21</v>
      </c>
      <c r="U361" t="str">
        <f t="shared" si="12"/>
        <v>7&amp;</v>
      </c>
      <c r="V361" t="str">
        <f t="shared" si="13"/>
        <v xml:space="preserve"> 5</v>
      </c>
    </row>
    <row r="362" spans="20:22">
      <c r="T362" t="s">
        <v>21</v>
      </c>
      <c r="U362" t="str">
        <f t="shared" si="12"/>
        <v>7&amp;</v>
      </c>
      <c r="V362" t="str">
        <f t="shared" si="13"/>
        <v xml:space="preserve"> 5</v>
      </c>
    </row>
    <row r="363" spans="20:22">
      <c r="T363" t="s">
        <v>42</v>
      </c>
      <c r="U363" t="str">
        <f t="shared" si="12"/>
        <v>7&amp;</v>
      </c>
      <c r="V363" t="str">
        <f t="shared" si="13"/>
        <v xml:space="preserve"> 6</v>
      </c>
    </row>
    <row r="364" spans="20:22">
      <c r="T364" t="s">
        <v>42</v>
      </c>
      <c r="U364" t="str">
        <f t="shared" si="12"/>
        <v>7&amp;</v>
      </c>
      <c r="V364" t="str">
        <f t="shared" si="13"/>
        <v xml:space="preserve"> 6</v>
      </c>
    </row>
    <row r="365" spans="20:22">
      <c r="T365" t="s">
        <v>104</v>
      </c>
      <c r="U365" t="str">
        <f t="shared" si="12"/>
        <v>Tr</v>
      </c>
      <c r="V365" t="str">
        <f t="shared" si="13"/>
        <v>ng</v>
      </c>
    </row>
    <row r="366" spans="20:22">
      <c r="T366" t="s">
        <v>40</v>
      </c>
      <c r="U366" t="str">
        <f t="shared" si="12"/>
        <v>7&amp;</v>
      </c>
      <c r="V366" t="str">
        <f t="shared" si="13"/>
        <v>12</v>
      </c>
    </row>
    <row r="367" spans="20:22">
      <c r="T367" t="s">
        <v>40</v>
      </c>
      <c r="U367" t="str">
        <f t="shared" si="12"/>
        <v>7&amp;</v>
      </c>
      <c r="V367" t="str">
        <f t="shared" si="13"/>
        <v>12</v>
      </c>
    </row>
    <row r="368" spans="20:22">
      <c r="T368" t="s">
        <v>60</v>
      </c>
      <c r="U368" t="str">
        <f t="shared" si="12"/>
        <v>7&amp;</v>
      </c>
      <c r="V368" t="str">
        <f t="shared" si="13"/>
        <v xml:space="preserve"> 9</v>
      </c>
    </row>
    <row r="369" spans="20:22">
      <c r="T369" t="s">
        <v>21</v>
      </c>
      <c r="U369" t="str">
        <f t="shared" si="12"/>
        <v>7&amp;</v>
      </c>
      <c r="V369" t="str">
        <f t="shared" si="13"/>
        <v xml:space="preserve"> 5</v>
      </c>
    </row>
    <row r="370" spans="20:22">
      <c r="T370" t="s">
        <v>29</v>
      </c>
      <c r="U370" t="str">
        <f t="shared" si="12"/>
        <v>CC</v>
      </c>
      <c r="V370" t="str">
        <f t="shared" si="13"/>
        <v>LT</v>
      </c>
    </row>
    <row r="371" spans="20:22">
      <c r="T371" t="s">
        <v>120</v>
      </c>
      <c r="U371" t="str">
        <f t="shared" si="12"/>
        <v>8&amp;</v>
      </c>
      <c r="V371" t="str">
        <f t="shared" si="13"/>
        <v>11</v>
      </c>
    </row>
    <row r="372" spans="20:22">
      <c r="T372" t="s">
        <v>21</v>
      </c>
      <c r="U372" t="str">
        <f t="shared" si="12"/>
        <v>7&amp;</v>
      </c>
      <c r="V372" t="str">
        <f t="shared" si="13"/>
        <v xml:space="preserve"> 5</v>
      </c>
    </row>
    <row r="373" spans="20:22">
      <c r="T373" t="s">
        <v>144</v>
      </c>
      <c r="U373" t="str">
        <f t="shared" si="12"/>
        <v>CC</v>
      </c>
      <c r="V373" t="str">
        <f t="shared" si="13"/>
        <v>52</v>
      </c>
    </row>
    <row r="374" spans="20:22">
      <c r="T374" t="s">
        <v>16</v>
      </c>
      <c r="U374" t="str">
        <f t="shared" si="12"/>
        <v>CC</v>
      </c>
      <c r="V374" t="str">
        <f t="shared" si="13"/>
        <v>72</v>
      </c>
    </row>
    <row r="375" spans="20:22">
      <c r="T375" t="s">
        <v>45</v>
      </c>
      <c r="U375" t="str">
        <f t="shared" si="12"/>
        <v>CC</v>
      </c>
      <c r="V375" t="str">
        <f t="shared" si="13"/>
        <v>LT</v>
      </c>
    </row>
    <row r="376" spans="20:22">
      <c r="T376" t="s">
        <v>40</v>
      </c>
      <c r="U376" t="str">
        <f t="shared" si="12"/>
        <v>7&amp;</v>
      </c>
      <c r="V376" t="str">
        <f t="shared" si="13"/>
        <v>12</v>
      </c>
    </row>
    <row r="377" spans="20:22">
      <c r="T377" t="s">
        <v>424</v>
      </c>
      <c r="U377" t="str">
        <f t="shared" si="12"/>
        <v>CC</v>
      </c>
      <c r="V377" t="str">
        <f t="shared" si="13"/>
        <v>60</v>
      </c>
    </row>
    <row r="378" spans="20:22">
      <c r="T378" t="s">
        <v>102</v>
      </c>
      <c r="U378" t="str">
        <f t="shared" si="12"/>
        <v>7&amp;</v>
      </c>
      <c r="V378" t="str">
        <f t="shared" si="13"/>
        <v>13</v>
      </c>
    </row>
    <row r="379" spans="20:22">
      <c r="T379" t="s">
        <v>25</v>
      </c>
      <c r="U379" t="str">
        <f t="shared" si="12"/>
        <v>8&amp;</v>
      </c>
      <c r="V379" t="str">
        <f t="shared" si="13"/>
        <v xml:space="preserve"> 6</v>
      </c>
    </row>
    <row r="380" spans="20:22">
      <c r="T380" t="s">
        <v>144</v>
      </c>
      <c r="U380" t="str">
        <f t="shared" si="12"/>
        <v>CC</v>
      </c>
      <c r="V380" t="str">
        <f t="shared" si="13"/>
        <v>52</v>
      </c>
    </row>
    <row r="381" spans="20:22">
      <c r="T381" t="s">
        <v>29</v>
      </c>
      <c r="U381" t="str">
        <f t="shared" si="12"/>
        <v>CC</v>
      </c>
      <c r="V381" t="str">
        <f t="shared" si="13"/>
        <v>LT</v>
      </c>
    </row>
    <row r="382" spans="20:22">
      <c r="T382" t="s">
        <v>424</v>
      </c>
      <c r="U382" t="str">
        <f t="shared" si="12"/>
        <v>CC</v>
      </c>
      <c r="V382" t="str">
        <f t="shared" si="13"/>
        <v>60</v>
      </c>
    </row>
    <row r="383" spans="20:22">
      <c r="T383" t="s">
        <v>45</v>
      </c>
      <c r="U383" t="str">
        <f t="shared" si="12"/>
        <v>CC</v>
      </c>
      <c r="V383" t="str">
        <f t="shared" si="13"/>
        <v>LT</v>
      </c>
    </row>
    <row r="384" spans="20:22">
      <c r="T384" t="s">
        <v>29</v>
      </c>
      <c r="U384" t="str">
        <f t="shared" si="12"/>
        <v>CC</v>
      </c>
      <c r="V384" t="str">
        <f t="shared" si="13"/>
        <v>LT</v>
      </c>
    </row>
    <row r="385" spans="20:22">
      <c r="T385" t="s">
        <v>144</v>
      </c>
      <c r="U385" t="str">
        <f t="shared" si="12"/>
        <v>CC</v>
      </c>
      <c r="V385" t="str">
        <f t="shared" si="13"/>
        <v>52</v>
      </c>
    </row>
    <row r="386" spans="20:22">
      <c r="T386" t="s">
        <v>42</v>
      </c>
      <c r="U386" t="str">
        <f t="shared" si="12"/>
        <v>7&amp;</v>
      </c>
      <c r="V386" t="str">
        <f t="shared" si="13"/>
        <v xml:space="preserve"> 6</v>
      </c>
    </row>
    <row r="387" spans="20:22">
      <c r="T387" t="s">
        <v>25</v>
      </c>
      <c r="U387" t="str">
        <f t="shared" ref="U387:U450" si="14">LEFT(T387,2)</f>
        <v>8&amp;</v>
      </c>
      <c r="V387" t="str">
        <f t="shared" ref="V387:V450" si="15">RIGHT(T387,2)</f>
        <v xml:space="preserve"> 6</v>
      </c>
    </row>
    <row r="388" spans="20:22">
      <c r="T388" t="s">
        <v>104</v>
      </c>
      <c r="U388" t="str">
        <f t="shared" si="14"/>
        <v>Tr</v>
      </c>
      <c r="V388" t="str">
        <f t="shared" si="15"/>
        <v>ng</v>
      </c>
    </row>
    <row r="389" spans="20:22">
      <c r="T389" t="s">
        <v>40</v>
      </c>
      <c r="U389" t="str">
        <f t="shared" si="14"/>
        <v>7&amp;</v>
      </c>
      <c r="V389" t="str">
        <f t="shared" si="15"/>
        <v>12</v>
      </c>
    </row>
    <row r="390" spans="20:22">
      <c r="T390" t="s">
        <v>21</v>
      </c>
      <c r="U390" t="str">
        <f t="shared" si="14"/>
        <v>7&amp;</v>
      </c>
      <c r="V390" t="str">
        <f t="shared" si="15"/>
        <v xml:space="preserve"> 5</v>
      </c>
    </row>
    <row r="391" spans="20:22">
      <c r="T391" t="s">
        <v>40</v>
      </c>
      <c r="U391" t="str">
        <f t="shared" si="14"/>
        <v>7&amp;</v>
      </c>
      <c r="V391" t="str">
        <f t="shared" si="15"/>
        <v>12</v>
      </c>
    </row>
    <row r="392" spans="20:22">
      <c r="T392" t="s">
        <v>51</v>
      </c>
      <c r="U392" t="str">
        <f t="shared" si="14"/>
        <v>8&amp;</v>
      </c>
      <c r="V392" t="str">
        <f t="shared" si="15"/>
        <v xml:space="preserve"> 4</v>
      </c>
    </row>
    <row r="393" spans="20:22">
      <c r="T393" t="s">
        <v>424</v>
      </c>
      <c r="U393" t="str">
        <f t="shared" si="14"/>
        <v>CC</v>
      </c>
      <c r="V393" t="str">
        <f t="shared" si="15"/>
        <v>60</v>
      </c>
    </row>
    <row r="394" spans="20:22">
      <c r="T394" t="s">
        <v>16</v>
      </c>
      <c r="U394" t="str">
        <f t="shared" si="14"/>
        <v>CC</v>
      </c>
      <c r="V394" t="str">
        <f t="shared" si="15"/>
        <v>72</v>
      </c>
    </row>
    <row r="395" spans="20:22">
      <c r="T395" t="s">
        <v>60</v>
      </c>
      <c r="U395" t="str">
        <f t="shared" si="14"/>
        <v>7&amp;</v>
      </c>
      <c r="V395" t="str">
        <f t="shared" si="15"/>
        <v xml:space="preserve"> 9</v>
      </c>
    </row>
    <row r="396" spans="20:22">
      <c r="T396" t="s">
        <v>40</v>
      </c>
      <c r="U396" t="str">
        <f t="shared" si="14"/>
        <v>7&amp;</v>
      </c>
      <c r="V396" t="str">
        <f t="shared" si="15"/>
        <v>12</v>
      </c>
    </row>
    <row r="397" spans="20:22">
      <c r="T397" t="s">
        <v>16</v>
      </c>
      <c r="U397" t="str">
        <f t="shared" si="14"/>
        <v>CC</v>
      </c>
      <c r="V397" t="str">
        <f t="shared" si="15"/>
        <v>72</v>
      </c>
    </row>
    <row r="398" spans="20:22">
      <c r="T398" t="s">
        <v>51</v>
      </c>
      <c r="U398" t="str">
        <f t="shared" si="14"/>
        <v>8&amp;</v>
      </c>
      <c r="V398" t="str">
        <f t="shared" si="15"/>
        <v xml:space="preserve"> 4</v>
      </c>
    </row>
    <row r="399" spans="20:22">
      <c r="T399" t="s">
        <v>424</v>
      </c>
      <c r="U399" t="str">
        <f t="shared" si="14"/>
        <v>CC</v>
      </c>
      <c r="V399" t="str">
        <f t="shared" si="15"/>
        <v>60</v>
      </c>
    </row>
    <row r="400" spans="20:22">
      <c r="T400" t="s">
        <v>16</v>
      </c>
      <c r="U400" t="str">
        <f t="shared" si="14"/>
        <v>CC</v>
      </c>
      <c r="V400" t="str">
        <f t="shared" si="15"/>
        <v>72</v>
      </c>
    </row>
    <row r="401" spans="20:22">
      <c r="T401" t="s">
        <v>104</v>
      </c>
      <c r="U401" t="str">
        <f t="shared" si="14"/>
        <v>Tr</v>
      </c>
      <c r="V401" t="str">
        <f t="shared" si="15"/>
        <v>ng</v>
      </c>
    </row>
    <row r="402" spans="20:22">
      <c r="T402" t="s">
        <v>34</v>
      </c>
      <c r="U402" t="str">
        <f t="shared" si="14"/>
        <v>7&amp;</v>
      </c>
      <c r="V402" t="str">
        <f t="shared" si="15"/>
        <v>10</v>
      </c>
    </row>
    <row r="403" spans="20:22">
      <c r="T403" t="s">
        <v>34</v>
      </c>
      <c r="U403" t="str">
        <f t="shared" si="14"/>
        <v>7&amp;</v>
      </c>
      <c r="V403" t="str">
        <f t="shared" si="15"/>
        <v>10</v>
      </c>
    </row>
    <row r="404" spans="20:22">
      <c r="T404" t="s">
        <v>21</v>
      </c>
      <c r="U404" t="str">
        <f t="shared" si="14"/>
        <v>7&amp;</v>
      </c>
      <c r="V404" t="str">
        <f t="shared" si="15"/>
        <v xml:space="preserve"> 5</v>
      </c>
    </row>
    <row r="405" spans="20:22">
      <c r="T405" t="s">
        <v>51</v>
      </c>
      <c r="U405" t="str">
        <f t="shared" si="14"/>
        <v>8&amp;</v>
      </c>
      <c r="V405" t="str">
        <f t="shared" si="15"/>
        <v xml:space="preserve"> 4</v>
      </c>
    </row>
    <row r="406" spans="20:22">
      <c r="T406" t="s">
        <v>102</v>
      </c>
      <c r="U406" t="str">
        <f t="shared" si="14"/>
        <v>7&amp;</v>
      </c>
      <c r="V406" t="str">
        <f t="shared" si="15"/>
        <v>13</v>
      </c>
    </row>
    <row r="407" spans="20:22">
      <c r="T407" t="s">
        <v>29</v>
      </c>
      <c r="U407" t="str">
        <f t="shared" si="14"/>
        <v>CC</v>
      </c>
      <c r="V407" t="str">
        <f t="shared" si="15"/>
        <v>LT</v>
      </c>
    </row>
    <row r="408" spans="20:22">
      <c r="T408" t="s">
        <v>144</v>
      </c>
      <c r="U408" t="str">
        <f t="shared" si="14"/>
        <v>CC</v>
      </c>
      <c r="V408" t="str">
        <f t="shared" si="15"/>
        <v>52</v>
      </c>
    </row>
    <row r="409" spans="20:22">
      <c r="T409" t="s">
        <v>29</v>
      </c>
      <c r="U409" t="str">
        <f t="shared" si="14"/>
        <v>CC</v>
      </c>
      <c r="V409" t="str">
        <f t="shared" si="15"/>
        <v>LT</v>
      </c>
    </row>
    <row r="410" spans="20:22">
      <c r="T410" t="s">
        <v>45</v>
      </c>
      <c r="U410" t="str">
        <f t="shared" si="14"/>
        <v>CC</v>
      </c>
      <c r="V410" t="str">
        <f t="shared" si="15"/>
        <v>LT</v>
      </c>
    </row>
    <row r="411" spans="20:22">
      <c r="T411" t="s">
        <v>21</v>
      </c>
      <c r="U411" t="str">
        <f t="shared" si="14"/>
        <v>7&amp;</v>
      </c>
      <c r="V411" t="str">
        <f t="shared" si="15"/>
        <v xml:space="preserve"> 5</v>
      </c>
    </row>
    <row r="412" spans="20:22">
      <c r="T412" t="s">
        <v>40</v>
      </c>
      <c r="U412" t="str">
        <f t="shared" si="14"/>
        <v>7&amp;</v>
      </c>
      <c r="V412" t="str">
        <f t="shared" si="15"/>
        <v>12</v>
      </c>
    </row>
    <row r="413" spans="20:22">
      <c r="T413" t="s">
        <v>29</v>
      </c>
      <c r="U413" t="str">
        <f t="shared" si="14"/>
        <v>CC</v>
      </c>
      <c r="V413" t="str">
        <f t="shared" si="15"/>
        <v>LT</v>
      </c>
    </row>
    <row r="414" spans="20:22">
      <c r="T414" t="s">
        <v>60</v>
      </c>
      <c r="U414" t="str">
        <f t="shared" si="14"/>
        <v>7&amp;</v>
      </c>
      <c r="V414" t="str">
        <f t="shared" si="15"/>
        <v xml:space="preserve"> 9</v>
      </c>
    </row>
    <row r="415" spans="20:22">
      <c r="T415" t="s">
        <v>29</v>
      </c>
      <c r="U415" t="str">
        <f t="shared" si="14"/>
        <v>CC</v>
      </c>
      <c r="V415" t="str">
        <f t="shared" si="15"/>
        <v>LT</v>
      </c>
    </row>
    <row r="416" spans="20:22">
      <c r="T416" t="s">
        <v>104</v>
      </c>
      <c r="U416" t="str">
        <f t="shared" si="14"/>
        <v>Tr</v>
      </c>
      <c r="V416" t="str">
        <f t="shared" si="15"/>
        <v>ng</v>
      </c>
    </row>
    <row r="417" spans="20:22">
      <c r="T417" t="s">
        <v>136</v>
      </c>
      <c r="U417" t="str">
        <f t="shared" si="14"/>
        <v>7&amp;</v>
      </c>
      <c r="V417" t="str">
        <f t="shared" si="15"/>
        <v xml:space="preserve"> 2</v>
      </c>
    </row>
    <row r="418" spans="20:22">
      <c r="T418" t="s">
        <v>63</v>
      </c>
      <c r="U418" t="str">
        <f t="shared" si="14"/>
        <v>CC</v>
      </c>
      <c r="V418" t="str">
        <f t="shared" si="15"/>
        <v>LT</v>
      </c>
    </row>
    <row r="419" spans="20:22">
      <c r="T419" t="s">
        <v>29</v>
      </c>
      <c r="U419" t="str">
        <f t="shared" si="14"/>
        <v>CC</v>
      </c>
      <c r="V419" t="str">
        <f t="shared" si="15"/>
        <v>LT</v>
      </c>
    </row>
    <row r="420" spans="20:22">
      <c r="T420" t="s">
        <v>136</v>
      </c>
      <c r="U420" t="str">
        <f t="shared" si="14"/>
        <v>7&amp;</v>
      </c>
      <c r="V420" t="str">
        <f t="shared" si="15"/>
        <v xml:space="preserve"> 2</v>
      </c>
    </row>
    <row r="421" spans="20:22">
      <c r="T421" t="s">
        <v>42</v>
      </c>
      <c r="U421" t="str">
        <f t="shared" si="14"/>
        <v>7&amp;</v>
      </c>
      <c r="V421" t="str">
        <f t="shared" si="15"/>
        <v xml:space="preserve"> 6</v>
      </c>
    </row>
    <row r="422" spans="20:22">
      <c r="T422" t="s">
        <v>144</v>
      </c>
      <c r="U422" t="str">
        <f t="shared" si="14"/>
        <v>CC</v>
      </c>
      <c r="V422" t="str">
        <f t="shared" si="15"/>
        <v>52</v>
      </c>
    </row>
    <row r="423" spans="20:22">
      <c r="T423" t="s">
        <v>25</v>
      </c>
      <c r="U423" t="str">
        <f t="shared" si="14"/>
        <v>8&amp;</v>
      </c>
      <c r="V423" t="str">
        <f t="shared" si="15"/>
        <v xml:space="preserve"> 6</v>
      </c>
    </row>
    <row r="424" spans="20:22">
      <c r="T424" t="s">
        <v>104</v>
      </c>
      <c r="U424" t="str">
        <f t="shared" si="14"/>
        <v>Tr</v>
      </c>
      <c r="V424" t="str">
        <f t="shared" si="15"/>
        <v>ng</v>
      </c>
    </row>
    <row r="425" spans="20:22">
      <c r="T425" t="s">
        <v>102</v>
      </c>
      <c r="U425" t="str">
        <f t="shared" si="14"/>
        <v>7&amp;</v>
      </c>
      <c r="V425" t="str">
        <f t="shared" si="15"/>
        <v>13</v>
      </c>
    </row>
    <row r="426" spans="20:22">
      <c r="T426" t="s">
        <v>102</v>
      </c>
      <c r="U426" t="str">
        <f t="shared" si="14"/>
        <v>7&amp;</v>
      </c>
      <c r="V426" t="str">
        <f t="shared" si="15"/>
        <v>13</v>
      </c>
    </row>
    <row r="427" spans="20:22">
      <c r="T427" t="s">
        <v>40</v>
      </c>
      <c r="U427" t="str">
        <f t="shared" si="14"/>
        <v>7&amp;</v>
      </c>
      <c r="V427" t="str">
        <f t="shared" si="15"/>
        <v>12</v>
      </c>
    </row>
    <row r="428" spans="20:22">
      <c r="T428" t="s">
        <v>16</v>
      </c>
      <c r="U428" t="str">
        <f t="shared" si="14"/>
        <v>CC</v>
      </c>
      <c r="V428" t="str">
        <f t="shared" si="15"/>
        <v>72</v>
      </c>
    </row>
    <row r="429" spans="20:22">
      <c r="T429" t="s">
        <v>29</v>
      </c>
      <c r="U429" t="str">
        <f t="shared" si="14"/>
        <v>CC</v>
      </c>
      <c r="V429" t="str">
        <f t="shared" si="15"/>
        <v>LT</v>
      </c>
    </row>
    <row r="430" spans="20:22">
      <c r="T430" t="s">
        <v>40</v>
      </c>
      <c r="U430" t="str">
        <f t="shared" si="14"/>
        <v>7&amp;</v>
      </c>
      <c r="V430" t="str">
        <f t="shared" si="15"/>
        <v>12</v>
      </c>
    </row>
    <row r="431" spans="20:22">
      <c r="T431" t="s">
        <v>67</v>
      </c>
      <c r="U431" t="str">
        <f t="shared" si="14"/>
        <v>7&amp;</v>
      </c>
      <c r="V431" t="str">
        <f t="shared" si="15"/>
        <v xml:space="preserve"> 3</v>
      </c>
    </row>
    <row r="432" spans="20:22">
      <c r="T432" t="s">
        <v>67</v>
      </c>
      <c r="U432" t="str">
        <f t="shared" si="14"/>
        <v>7&amp;</v>
      </c>
      <c r="V432" t="str">
        <f t="shared" si="15"/>
        <v xml:space="preserve"> 3</v>
      </c>
    </row>
    <row r="433" spans="20:22">
      <c r="T433" t="s">
        <v>144</v>
      </c>
      <c r="U433" t="str">
        <f t="shared" si="14"/>
        <v>CC</v>
      </c>
      <c r="V433" t="str">
        <f t="shared" si="15"/>
        <v>52</v>
      </c>
    </row>
    <row r="434" spans="20:22">
      <c r="T434" t="s">
        <v>102</v>
      </c>
      <c r="U434" t="str">
        <f t="shared" si="14"/>
        <v>7&amp;</v>
      </c>
      <c r="V434" t="str">
        <f t="shared" si="15"/>
        <v>13</v>
      </c>
    </row>
    <row r="435" spans="20:22">
      <c r="T435" t="s">
        <v>136</v>
      </c>
      <c r="U435" t="str">
        <f t="shared" si="14"/>
        <v>7&amp;</v>
      </c>
      <c r="V435" t="str">
        <f t="shared" si="15"/>
        <v xml:space="preserve"> 2</v>
      </c>
    </row>
    <row r="436" spans="20:22">
      <c r="T436" t="s">
        <v>424</v>
      </c>
      <c r="U436" t="str">
        <f t="shared" si="14"/>
        <v>CC</v>
      </c>
      <c r="V436" t="str">
        <f t="shared" si="15"/>
        <v>60</v>
      </c>
    </row>
    <row r="437" spans="20:22">
      <c r="T437" t="s">
        <v>29</v>
      </c>
      <c r="U437" t="str">
        <f t="shared" si="14"/>
        <v>CC</v>
      </c>
      <c r="V437" t="str">
        <f t="shared" si="15"/>
        <v>LT</v>
      </c>
    </row>
    <row r="438" spans="20:22">
      <c r="T438" t="s">
        <v>136</v>
      </c>
      <c r="U438" t="str">
        <f t="shared" si="14"/>
        <v>7&amp;</v>
      </c>
      <c r="V438" t="str">
        <f t="shared" si="15"/>
        <v xml:space="preserve"> 2</v>
      </c>
    </row>
    <row r="439" spans="20:22">
      <c r="T439" t="s">
        <v>29</v>
      </c>
      <c r="U439" t="str">
        <f t="shared" si="14"/>
        <v>CC</v>
      </c>
      <c r="V439" t="str">
        <f t="shared" si="15"/>
        <v>LT</v>
      </c>
    </row>
    <row r="440" spans="20:22">
      <c r="T440" t="s">
        <v>424</v>
      </c>
      <c r="U440" t="str">
        <f t="shared" si="14"/>
        <v>CC</v>
      </c>
      <c r="V440" t="str">
        <f t="shared" si="15"/>
        <v>60</v>
      </c>
    </row>
    <row r="441" spans="20:22">
      <c r="T441" t="s">
        <v>21</v>
      </c>
      <c r="U441" t="str">
        <f t="shared" si="14"/>
        <v>7&amp;</v>
      </c>
      <c r="V441" t="str">
        <f t="shared" si="15"/>
        <v xml:space="preserve"> 5</v>
      </c>
    </row>
    <row r="442" spans="20:22">
      <c r="T442" t="s">
        <v>120</v>
      </c>
      <c r="U442" t="str">
        <f t="shared" si="14"/>
        <v>8&amp;</v>
      </c>
      <c r="V442" t="str">
        <f t="shared" si="15"/>
        <v>11</v>
      </c>
    </row>
    <row r="443" spans="20:22">
      <c r="T443" t="s">
        <v>16</v>
      </c>
      <c r="U443" t="str">
        <f t="shared" si="14"/>
        <v>CC</v>
      </c>
      <c r="V443" t="str">
        <f t="shared" si="15"/>
        <v>72</v>
      </c>
    </row>
    <row r="444" spans="20:22">
      <c r="T444" t="s">
        <v>21</v>
      </c>
      <c r="U444" t="str">
        <f t="shared" si="14"/>
        <v>7&amp;</v>
      </c>
      <c r="V444" t="str">
        <f t="shared" si="15"/>
        <v xml:space="preserve"> 5</v>
      </c>
    </row>
    <row r="445" spans="20:22">
      <c r="T445" t="s">
        <v>102</v>
      </c>
      <c r="U445" t="str">
        <f t="shared" si="14"/>
        <v>7&amp;</v>
      </c>
      <c r="V445" t="str">
        <f t="shared" si="15"/>
        <v>13</v>
      </c>
    </row>
    <row r="446" spans="20:22">
      <c r="T446" t="s">
        <v>60</v>
      </c>
      <c r="U446" t="str">
        <f t="shared" si="14"/>
        <v>7&amp;</v>
      </c>
      <c r="V446" t="str">
        <f t="shared" si="15"/>
        <v xml:space="preserve"> 9</v>
      </c>
    </row>
    <row r="447" spans="20:22">
      <c r="T447" t="s">
        <v>144</v>
      </c>
      <c r="U447" t="str">
        <f t="shared" si="14"/>
        <v>CC</v>
      </c>
      <c r="V447" t="str">
        <f t="shared" si="15"/>
        <v>52</v>
      </c>
    </row>
    <row r="448" spans="20:22">
      <c r="T448" t="s">
        <v>21</v>
      </c>
      <c r="U448" t="str">
        <f t="shared" si="14"/>
        <v>7&amp;</v>
      </c>
      <c r="V448" t="str">
        <f t="shared" si="15"/>
        <v xml:space="preserve"> 5</v>
      </c>
    </row>
    <row r="449" spans="20:22">
      <c r="T449" t="s">
        <v>60</v>
      </c>
      <c r="U449" t="str">
        <f t="shared" si="14"/>
        <v>7&amp;</v>
      </c>
      <c r="V449" t="str">
        <f t="shared" si="15"/>
        <v xml:space="preserve"> 9</v>
      </c>
    </row>
    <row r="450" spans="20:22">
      <c r="T450" t="s">
        <v>102</v>
      </c>
      <c r="U450" t="str">
        <f t="shared" si="14"/>
        <v>7&amp;</v>
      </c>
      <c r="V450" t="str">
        <f t="shared" si="15"/>
        <v>13</v>
      </c>
    </row>
    <row r="451" spans="20:22">
      <c r="T451" t="s">
        <v>60</v>
      </c>
      <c r="U451" t="str">
        <f t="shared" ref="U451:U514" si="16">LEFT(T451,2)</f>
        <v>7&amp;</v>
      </c>
      <c r="V451" t="str">
        <f t="shared" ref="V451:V514" si="17">RIGHT(T451,2)</f>
        <v xml:space="preserve"> 9</v>
      </c>
    </row>
    <row r="452" spans="20:22">
      <c r="T452" t="s">
        <v>79</v>
      </c>
      <c r="U452" t="str">
        <f t="shared" si="16"/>
        <v>8&amp;</v>
      </c>
      <c r="V452" t="str">
        <f t="shared" si="17"/>
        <v>13</v>
      </c>
    </row>
    <row r="453" spans="20:22">
      <c r="T453" t="s">
        <v>79</v>
      </c>
      <c r="U453" t="str">
        <f t="shared" si="16"/>
        <v>8&amp;</v>
      </c>
      <c r="V453" t="str">
        <f t="shared" si="17"/>
        <v>13</v>
      </c>
    </row>
    <row r="454" spans="20:22">
      <c r="T454" t="s">
        <v>102</v>
      </c>
      <c r="U454" t="str">
        <f t="shared" si="16"/>
        <v>7&amp;</v>
      </c>
      <c r="V454" t="str">
        <f t="shared" si="17"/>
        <v>13</v>
      </c>
    </row>
    <row r="455" spans="20:22">
      <c r="T455" t="s">
        <v>126</v>
      </c>
      <c r="U455" t="str">
        <f t="shared" si="16"/>
        <v>CC</v>
      </c>
      <c r="V455" t="str">
        <f t="shared" si="17"/>
        <v>LT</v>
      </c>
    </row>
    <row r="456" spans="20:22">
      <c r="T456" t="s">
        <v>102</v>
      </c>
      <c r="U456" t="str">
        <f t="shared" si="16"/>
        <v>7&amp;</v>
      </c>
      <c r="V456" t="str">
        <f t="shared" si="17"/>
        <v>13</v>
      </c>
    </row>
    <row r="457" spans="20:22">
      <c r="T457" t="s">
        <v>67</v>
      </c>
      <c r="U457" t="str">
        <f t="shared" si="16"/>
        <v>7&amp;</v>
      </c>
      <c r="V457" t="str">
        <f t="shared" si="17"/>
        <v xml:space="preserve"> 3</v>
      </c>
    </row>
    <row r="458" spans="20:22">
      <c r="T458" t="s">
        <v>104</v>
      </c>
      <c r="U458" t="str">
        <f t="shared" si="16"/>
        <v>Tr</v>
      </c>
      <c r="V458" t="str">
        <f t="shared" si="17"/>
        <v>ng</v>
      </c>
    </row>
    <row r="459" spans="20:22">
      <c r="T459" t="s">
        <v>42</v>
      </c>
      <c r="U459" t="str">
        <f t="shared" si="16"/>
        <v>7&amp;</v>
      </c>
      <c r="V459" t="str">
        <f t="shared" si="17"/>
        <v xml:space="preserve"> 6</v>
      </c>
    </row>
    <row r="460" spans="20:22">
      <c r="T460" t="s">
        <v>21</v>
      </c>
      <c r="U460" t="str">
        <f t="shared" si="16"/>
        <v>7&amp;</v>
      </c>
      <c r="V460" t="str">
        <f t="shared" si="17"/>
        <v xml:space="preserve"> 5</v>
      </c>
    </row>
    <row r="461" spans="20:22">
      <c r="T461" t="s">
        <v>25</v>
      </c>
      <c r="U461" t="str">
        <f t="shared" si="16"/>
        <v>8&amp;</v>
      </c>
      <c r="V461" t="str">
        <f t="shared" si="17"/>
        <v xml:space="preserve"> 6</v>
      </c>
    </row>
    <row r="462" spans="20:22">
      <c r="T462" t="s">
        <v>126</v>
      </c>
      <c r="U462" t="str">
        <f t="shared" si="16"/>
        <v>CC</v>
      </c>
      <c r="V462" t="str">
        <f t="shared" si="17"/>
        <v>LT</v>
      </c>
    </row>
    <row r="463" spans="20:22">
      <c r="T463" t="s">
        <v>40</v>
      </c>
      <c r="U463" t="str">
        <f t="shared" si="16"/>
        <v>7&amp;</v>
      </c>
      <c r="V463" t="str">
        <f t="shared" si="17"/>
        <v>12</v>
      </c>
    </row>
    <row r="464" spans="20:22">
      <c r="T464" t="s">
        <v>51</v>
      </c>
      <c r="U464" t="str">
        <f t="shared" si="16"/>
        <v>8&amp;</v>
      </c>
      <c r="V464" t="str">
        <f t="shared" si="17"/>
        <v xml:space="preserve"> 4</v>
      </c>
    </row>
    <row r="465" spans="20:22">
      <c r="T465" t="s">
        <v>42</v>
      </c>
      <c r="U465" t="str">
        <f t="shared" si="16"/>
        <v>7&amp;</v>
      </c>
      <c r="V465" t="str">
        <f t="shared" si="17"/>
        <v xml:space="preserve"> 6</v>
      </c>
    </row>
    <row r="466" spans="20:22">
      <c r="T466" t="s">
        <v>136</v>
      </c>
      <c r="U466" t="str">
        <f t="shared" si="16"/>
        <v>7&amp;</v>
      </c>
      <c r="V466" t="str">
        <f t="shared" si="17"/>
        <v xml:space="preserve"> 2</v>
      </c>
    </row>
    <row r="467" spans="20:22">
      <c r="T467" t="s">
        <v>29</v>
      </c>
      <c r="U467" t="str">
        <f t="shared" si="16"/>
        <v>CC</v>
      </c>
      <c r="V467" t="str">
        <f t="shared" si="17"/>
        <v>LT</v>
      </c>
    </row>
    <row r="468" spans="20:22">
      <c r="T468" t="s">
        <v>126</v>
      </c>
      <c r="U468" t="str">
        <f t="shared" si="16"/>
        <v>CC</v>
      </c>
      <c r="V468" t="str">
        <f t="shared" si="17"/>
        <v>LT</v>
      </c>
    </row>
    <row r="469" spans="20:22">
      <c r="T469" t="s">
        <v>136</v>
      </c>
      <c r="U469" t="str">
        <f t="shared" si="16"/>
        <v>7&amp;</v>
      </c>
      <c r="V469" t="str">
        <f t="shared" si="17"/>
        <v xml:space="preserve"> 2</v>
      </c>
    </row>
    <row r="470" spans="20:22">
      <c r="T470" t="s">
        <v>42</v>
      </c>
      <c r="U470" t="str">
        <f t="shared" si="16"/>
        <v>7&amp;</v>
      </c>
      <c r="V470" t="str">
        <f t="shared" si="17"/>
        <v xml:space="preserve"> 6</v>
      </c>
    </row>
    <row r="471" spans="20:22">
      <c r="T471" t="s">
        <v>67</v>
      </c>
      <c r="U471" t="str">
        <f t="shared" si="16"/>
        <v>7&amp;</v>
      </c>
      <c r="V471" t="str">
        <f t="shared" si="17"/>
        <v xml:space="preserve"> 3</v>
      </c>
    </row>
    <row r="472" spans="20:22">
      <c r="T472" t="s">
        <v>40</v>
      </c>
      <c r="U472" t="str">
        <f t="shared" si="16"/>
        <v>7&amp;</v>
      </c>
      <c r="V472" t="str">
        <f t="shared" si="17"/>
        <v>12</v>
      </c>
    </row>
    <row r="473" spans="20:22">
      <c r="T473" t="s">
        <v>51</v>
      </c>
      <c r="U473" t="str">
        <f t="shared" si="16"/>
        <v>8&amp;</v>
      </c>
      <c r="V473" t="str">
        <f t="shared" si="17"/>
        <v xml:space="preserve"> 4</v>
      </c>
    </row>
    <row r="474" spans="20:22">
      <c r="T474" t="s">
        <v>40</v>
      </c>
      <c r="U474" t="str">
        <f t="shared" si="16"/>
        <v>7&amp;</v>
      </c>
      <c r="V474" t="str">
        <f t="shared" si="17"/>
        <v>12</v>
      </c>
    </row>
    <row r="475" spans="20:22">
      <c r="T475" t="s">
        <v>21</v>
      </c>
      <c r="U475" t="str">
        <f t="shared" si="16"/>
        <v>7&amp;</v>
      </c>
      <c r="V475" t="str">
        <f t="shared" si="17"/>
        <v xml:space="preserve"> 5</v>
      </c>
    </row>
    <row r="476" spans="20:22">
      <c r="T476" t="s">
        <v>102</v>
      </c>
      <c r="U476" t="str">
        <f t="shared" si="16"/>
        <v>7&amp;</v>
      </c>
      <c r="V476" t="str">
        <f t="shared" si="17"/>
        <v>13</v>
      </c>
    </row>
    <row r="477" spans="20:22">
      <c r="T477" t="s">
        <v>40</v>
      </c>
      <c r="U477" t="str">
        <f t="shared" si="16"/>
        <v>7&amp;</v>
      </c>
      <c r="V477" t="str">
        <f t="shared" si="17"/>
        <v>12</v>
      </c>
    </row>
    <row r="478" spans="20:22">
      <c r="T478" t="s">
        <v>60</v>
      </c>
      <c r="U478" t="str">
        <f t="shared" si="16"/>
        <v>7&amp;</v>
      </c>
      <c r="V478" t="str">
        <f t="shared" si="17"/>
        <v xml:space="preserve"> 9</v>
      </c>
    </row>
    <row r="479" spans="20:22">
      <c r="T479" t="s">
        <v>60</v>
      </c>
      <c r="U479" t="str">
        <f t="shared" si="16"/>
        <v>7&amp;</v>
      </c>
      <c r="V479" t="str">
        <f t="shared" si="17"/>
        <v xml:space="preserve"> 9</v>
      </c>
    </row>
    <row r="480" spans="20:22">
      <c r="T480" t="s">
        <v>21</v>
      </c>
      <c r="U480" t="str">
        <f t="shared" si="16"/>
        <v>7&amp;</v>
      </c>
      <c r="V480" t="str">
        <f t="shared" si="17"/>
        <v xml:space="preserve"> 5</v>
      </c>
    </row>
    <row r="481" spans="20:22">
      <c r="T481" t="s">
        <v>21</v>
      </c>
      <c r="U481" t="str">
        <f t="shared" si="16"/>
        <v>7&amp;</v>
      </c>
      <c r="V481" t="str">
        <f t="shared" si="17"/>
        <v xml:space="preserve"> 5</v>
      </c>
    </row>
    <row r="482" spans="20:22">
      <c r="T482" t="s">
        <v>120</v>
      </c>
      <c r="U482" t="str">
        <f t="shared" si="16"/>
        <v>8&amp;</v>
      </c>
      <c r="V482" t="str">
        <f t="shared" si="17"/>
        <v>11</v>
      </c>
    </row>
    <row r="483" spans="20:22">
      <c r="T483" t="s">
        <v>104</v>
      </c>
      <c r="U483" t="str">
        <f t="shared" si="16"/>
        <v>Tr</v>
      </c>
      <c r="V483" t="str">
        <f t="shared" si="17"/>
        <v>ng</v>
      </c>
    </row>
    <row r="484" spans="20:22">
      <c r="T484" t="s">
        <v>42</v>
      </c>
      <c r="U484" t="str">
        <f t="shared" si="16"/>
        <v>7&amp;</v>
      </c>
      <c r="V484" t="str">
        <f t="shared" si="17"/>
        <v xml:space="preserve"> 6</v>
      </c>
    </row>
    <row r="485" spans="20:22">
      <c r="T485" t="s">
        <v>104</v>
      </c>
      <c r="U485" t="str">
        <f t="shared" si="16"/>
        <v>Tr</v>
      </c>
      <c r="V485" t="str">
        <f t="shared" si="17"/>
        <v>ng</v>
      </c>
    </row>
    <row r="486" spans="20:22">
      <c r="T486" t="s">
        <v>25</v>
      </c>
      <c r="U486" t="str">
        <f t="shared" si="16"/>
        <v>8&amp;</v>
      </c>
      <c r="V486" t="str">
        <f t="shared" si="17"/>
        <v xml:space="preserve"> 6</v>
      </c>
    </row>
    <row r="487" spans="20:22">
      <c r="T487" t="s">
        <v>63</v>
      </c>
      <c r="U487" t="str">
        <f t="shared" si="16"/>
        <v>CC</v>
      </c>
      <c r="V487" t="str">
        <f t="shared" si="17"/>
        <v>LT</v>
      </c>
    </row>
    <row r="488" spans="20:22">
      <c r="T488" t="s">
        <v>126</v>
      </c>
      <c r="U488" t="str">
        <f t="shared" si="16"/>
        <v>CC</v>
      </c>
      <c r="V488" t="str">
        <f t="shared" si="17"/>
        <v>LT</v>
      </c>
    </row>
    <row r="489" spans="20:22">
      <c r="T489" t="s">
        <v>102</v>
      </c>
      <c r="U489" t="str">
        <f t="shared" si="16"/>
        <v>7&amp;</v>
      </c>
      <c r="V489" t="str">
        <f t="shared" si="17"/>
        <v>13</v>
      </c>
    </row>
    <row r="490" spans="20:22">
      <c r="T490" t="s">
        <v>60</v>
      </c>
      <c r="U490" t="str">
        <f t="shared" si="16"/>
        <v>7&amp;</v>
      </c>
      <c r="V490" t="str">
        <f t="shared" si="17"/>
        <v xml:space="preserve"> 9</v>
      </c>
    </row>
    <row r="491" spans="20:22">
      <c r="T491" t="s">
        <v>136</v>
      </c>
      <c r="U491" t="str">
        <f t="shared" si="16"/>
        <v>7&amp;</v>
      </c>
      <c r="V491" t="str">
        <f t="shared" si="17"/>
        <v xml:space="preserve"> 2</v>
      </c>
    </row>
    <row r="492" spans="20:22">
      <c r="T492" t="s">
        <v>79</v>
      </c>
      <c r="U492" t="str">
        <f t="shared" si="16"/>
        <v>8&amp;</v>
      </c>
      <c r="V492" t="str">
        <f t="shared" si="17"/>
        <v>13</v>
      </c>
    </row>
    <row r="493" spans="20:22">
      <c r="T493" t="s">
        <v>42</v>
      </c>
      <c r="U493" t="str">
        <f t="shared" si="16"/>
        <v>7&amp;</v>
      </c>
      <c r="V493" t="str">
        <f t="shared" si="17"/>
        <v xml:space="preserve"> 6</v>
      </c>
    </row>
    <row r="494" spans="20:22">
      <c r="T494" t="s">
        <v>79</v>
      </c>
      <c r="U494" t="str">
        <f t="shared" si="16"/>
        <v>8&amp;</v>
      </c>
      <c r="V494" t="str">
        <f t="shared" si="17"/>
        <v>13</v>
      </c>
    </row>
    <row r="495" spans="20:22">
      <c r="T495" t="s">
        <v>40</v>
      </c>
      <c r="U495" t="str">
        <f t="shared" si="16"/>
        <v>7&amp;</v>
      </c>
      <c r="V495" t="str">
        <f t="shared" si="17"/>
        <v>12</v>
      </c>
    </row>
    <row r="496" spans="20:22">
      <c r="T496" t="s">
        <v>16</v>
      </c>
      <c r="U496" t="str">
        <f t="shared" si="16"/>
        <v>CC</v>
      </c>
      <c r="V496" t="str">
        <f t="shared" si="17"/>
        <v>72</v>
      </c>
    </row>
    <row r="497" spans="20:22">
      <c r="T497" t="s">
        <v>21</v>
      </c>
      <c r="U497" t="str">
        <f t="shared" si="16"/>
        <v>7&amp;</v>
      </c>
      <c r="V497" t="str">
        <f t="shared" si="17"/>
        <v xml:space="preserve"> 5</v>
      </c>
    </row>
    <row r="498" spans="20:22">
      <c r="T498" t="s">
        <v>136</v>
      </c>
      <c r="U498" t="str">
        <f t="shared" si="16"/>
        <v>7&amp;</v>
      </c>
      <c r="V498" t="str">
        <f t="shared" si="17"/>
        <v xml:space="preserve"> 2</v>
      </c>
    </row>
    <row r="499" spans="20:22">
      <c r="T499" t="s">
        <v>16</v>
      </c>
      <c r="U499" t="str">
        <f t="shared" si="16"/>
        <v>CC</v>
      </c>
      <c r="V499" t="str">
        <f t="shared" si="17"/>
        <v>72</v>
      </c>
    </row>
    <row r="500" spans="20:22">
      <c r="T500" t="s">
        <v>60</v>
      </c>
      <c r="U500" t="str">
        <f t="shared" si="16"/>
        <v>7&amp;</v>
      </c>
      <c r="V500" t="str">
        <f t="shared" si="17"/>
        <v xml:space="preserve"> 9</v>
      </c>
    </row>
    <row r="501" spans="20:22">
      <c r="T501" t="s">
        <v>40</v>
      </c>
      <c r="U501" t="str">
        <f t="shared" si="16"/>
        <v>7&amp;</v>
      </c>
      <c r="V501" t="str">
        <f t="shared" si="17"/>
        <v>12</v>
      </c>
    </row>
    <row r="502" spans="20:22">
      <c r="T502" t="s">
        <v>42</v>
      </c>
      <c r="U502" t="str">
        <f t="shared" si="16"/>
        <v>7&amp;</v>
      </c>
      <c r="V502" t="str">
        <f t="shared" si="17"/>
        <v xml:space="preserve"> 6</v>
      </c>
    </row>
    <row r="503" spans="20:22">
      <c r="T503" t="s">
        <v>21</v>
      </c>
      <c r="U503" t="str">
        <f t="shared" si="16"/>
        <v>7&amp;</v>
      </c>
      <c r="V503" t="str">
        <f t="shared" si="17"/>
        <v xml:space="preserve"> 5</v>
      </c>
    </row>
    <row r="504" spans="20:22">
      <c r="T504" t="s">
        <v>29</v>
      </c>
      <c r="U504" t="str">
        <f t="shared" si="16"/>
        <v>CC</v>
      </c>
      <c r="V504" t="str">
        <f t="shared" si="17"/>
        <v>LT</v>
      </c>
    </row>
    <row r="505" spans="20:22">
      <c r="T505" t="s">
        <v>102</v>
      </c>
      <c r="U505" t="str">
        <f t="shared" si="16"/>
        <v>7&amp;</v>
      </c>
      <c r="V505" t="str">
        <f t="shared" si="17"/>
        <v>13</v>
      </c>
    </row>
    <row r="506" spans="20:22">
      <c r="T506" t="s">
        <v>63</v>
      </c>
      <c r="U506" t="str">
        <f t="shared" si="16"/>
        <v>CC</v>
      </c>
      <c r="V506" t="str">
        <f t="shared" si="17"/>
        <v>LT</v>
      </c>
    </row>
    <row r="507" spans="20:22">
      <c r="T507" t="s">
        <v>29</v>
      </c>
      <c r="U507" t="str">
        <f t="shared" si="16"/>
        <v>CC</v>
      </c>
      <c r="V507" t="str">
        <f t="shared" si="17"/>
        <v>LT</v>
      </c>
    </row>
    <row r="508" spans="20:22">
      <c r="T508" t="s">
        <v>29</v>
      </c>
      <c r="U508" t="str">
        <f t="shared" si="16"/>
        <v>CC</v>
      </c>
      <c r="V508" t="str">
        <f t="shared" si="17"/>
        <v>LT</v>
      </c>
    </row>
    <row r="509" spans="20:22">
      <c r="T509" t="s">
        <v>16</v>
      </c>
      <c r="U509" t="str">
        <f t="shared" si="16"/>
        <v>CC</v>
      </c>
      <c r="V509" t="str">
        <f t="shared" si="17"/>
        <v>72</v>
      </c>
    </row>
    <row r="510" spans="20:22">
      <c r="T510" t="s">
        <v>40</v>
      </c>
      <c r="U510" t="str">
        <f t="shared" si="16"/>
        <v>7&amp;</v>
      </c>
      <c r="V510" t="str">
        <f t="shared" si="17"/>
        <v>12</v>
      </c>
    </row>
    <row r="511" spans="20:22">
      <c r="T511" t="s">
        <v>60</v>
      </c>
      <c r="U511" t="str">
        <f t="shared" si="16"/>
        <v>7&amp;</v>
      </c>
      <c r="V511" t="str">
        <f t="shared" si="17"/>
        <v xml:space="preserve"> 9</v>
      </c>
    </row>
    <row r="512" spans="20:22">
      <c r="T512" t="s">
        <v>67</v>
      </c>
      <c r="U512" t="str">
        <f t="shared" si="16"/>
        <v>7&amp;</v>
      </c>
      <c r="V512" t="str">
        <f t="shared" si="17"/>
        <v xml:space="preserve"> 3</v>
      </c>
    </row>
    <row r="513" spans="20:22">
      <c r="T513" t="s">
        <v>25</v>
      </c>
      <c r="U513" t="str">
        <f t="shared" si="16"/>
        <v>8&amp;</v>
      </c>
      <c r="V513" t="str">
        <f t="shared" si="17"/>
        <v xml:space="preserve"> 6</v>
      </c>
    </row>
    <row r="514" spans="20:22">
      <c r="T514" t="s">
        <v>16</v>
      </c>
      <c r="U514" t="str">
        <f t="shared" si="16"/>
        <v>CC</v>
      </c>
      <c r="V514" t="str">
        <f t="shared" si="17"/>
        <v>72</v>
      </c>
    </row>
    <row r="515" spans="20:22">
      <c r="T515" t="s">
        <v>21</v>
      </c>
      <c r="U515" t="str">
        <f t="shared" ref="U515:U578" si="18">LEFT(T515,2)</f>
        <v>7&amp;</v>
      </c>
      <c r="V515" t="str">
        <f t="shared" ref="V515:V520" si="19">RIGHT(T515,2)</f>
        <v xml:space="preserve"> 5</v>
      </c>
    </row>
    <row r="516" spans="20:22">
      <c r="T516" t="s">
        <v>60</v>
      </c>
      <c r="U516" t="str">
        <f t="shared" si="18"/>
        <v>7&amp;</v>
      </c>
      <c r="V516" t="str">
        <f t="shared" si="19"/>
        <v xml:space="preserve"> 9</v>
      </c>
    </row>
    <row r="517" spans="20:22">
      <c r="T517" t="s">
        <v>40</v>
      </c>
      <c r="U517" t="str">
        <f t="shared" si="18"/>
        <v>7&amp;</v>
      </c>
      <c r="V517" t="str">
        <f t="shared" si="19"/>
        <v>12</v>
      </c>
    </row>
    <row r="518" spans="20:22">
      <c r="T518" t="s">
        <v>21</v>
      </c>
      <c r="U518" t="str">
        <f t="shared" si="18"/>
        <v>7&amp;</v>
      </c>
      <c r="V518" t="str">
        <f t="shared" si="19"/>
        <v xml:space="preserve"> 5</v>
      </c>
    </row>
    <row r="519" spans="20:22">
      <c r="T519" t="s">
        <v>79</v>
      </c>
      <c r="U519" t="str">
        <f t="shared" si="18"/>
        <v>8&amp;</v>
      </c>
      <c r="V519" t="str">
        <f t="shared" si="19"/>
        <v>13</v>
      </c>
    </row>
    <row r="520" spans="20:22">
      <c r="T520" t="s">
        <v>40</v>
      </c>
      <c r="U520" t="str">
        <f t="shared" si="18"/>
        <v>7&amp;</v>
      </c>
      <c r="V520" t="str">
        <f t="shared" si="19"/>
        <v>12</v>
      </c>
    </row>
    <row r="521" spans="20:22">
      <c r="T521" t="s">
        <v>40</v>
      </c>
      <c r="U521" t="str">
        <f t="shared" si="18"/>
        <v>7&amp;</v>
      </c>
      <c r="V521" t="str">
        <f t="shared" ref="V521:V584" si="20">RIGHT(T521,2)</f>
        <v>12</v>
      </c>
    </row>
    <row r="522" spans="20:22">
      <c r="T522" t="s">
        <v>136</v>
      </c>
      <c r="U522" t="str">
        <f t="shared" si="18"/>
        <v>7&amp;</v>
      </c>
      <c r="V522" t="str">
        <f t="shared" si="20"/>
        <v xml:space="preserve"> 2</v>
      </c>
    </row>
    <row r="523" spans="20:22">
      <c r="T523" t="s">
        <v>29</v>
      </c>
      <c r="U523" t="str">
        <f t="shared" si="18"/>
        <v>CC</v>
      </c>
      <c r="V523" t="str">
        <f t="shared" si="20"/>
        <v>LT</v>
      </c>
    </row>
    <row r="524" spans="20:22">
      <c r="T524" t="s">
        <v>104</v>
      </c>
      <c r="U524" t="str">
        <f t="shared" si="18"/>
        <v>Tr</v>
      </c>
      <c r="V524" t="str">
        <f t="shared" si="20"/>
        <v>ng</v>
      </c>
    </row>
    <row r="525" spans="20:22">
      <c r="T525" t="s">
        <v>102</v>
      </c>
      <c r="U525" t="str">
        <f t="shared" si="18"/>
        <v>7&amp;</v>
      </c>
      <c r="V525" t="str">
        <f t="shared" si="20"/>
        <v>13</v>
      </c>
    </row>
    <row r="526" spans="20:22">
      <c r="T526" t="s">
        <v>136</v>
      </c>
      <c r="U526" t="str">
        <f t="shared" si="18"/>
        <v>7&amp;</v>
      </c>
      <c r="V526" t="str">
        <f t="shared" si="20"/>
        <v xml:space="preserve"> 2</v>
      </c>
    </row>
    <row r="527" spans="20:22">
      <c r="T527" t="s">
        <v>42</v>
      </c>
      <c r="U527" t="str">
        <f t="shared" si="18"/>
        <v>7&amp;</v>
      </c>
      <c r="V527" t="str">
        <f t="shared" si="20"/>
        <v xml:space="preserve"> 6</v>
      </c>
    </row>
    <row r="528" spans="20:22">
      <c r="T528" t="s">
        <v>60</v>
      </c>
      <c r="U528" t="str">
        <f t="shared" si="18"/>
        <v>7&amp;</v>
      </c>
      <c r="V528" t="str">
        <f t="shared" si="20"/>
        <v xml:space="preserve"> 9</v>
      </c>
    </row>
    <row r="529" spans="20:22">
      <c r="T529" t="s">
        <v>42</v>
      </c>
      <c r="U529" t="str">
        <f t="shared" si="18"/>
        <v>7&amp;</v>
      </c>
      <c r="V529" t="str">
        <f t="shared" si="20"/>
        <v xml:space="preserve"> 6</v>
      </c>
    </row>
    <row r="530" spans="20:22">
      <c r="T530" t="s">
        <v>136</v>
      </c>
      <c r="U530" t="str">
        <f t="shared" si="18"/>
        <v>7&amp;</v>
      </c>
      <c r="V530" t="str">
        <f t="shared" si="20"/>
        <v xml:space="preserve"> 2</v>
      </c>
    </row>
    <row r="531" spans="20:22">
      <c r="T531" t="s">
        <v>144</v>
      </c>
      <c r="U531" t="str">
        <f t="shared" si="18"/>
        <v>CC</v>
      </c>
      <c r="V531" t="str">
        <f t="shared" si="20"/>
        <v>52</v>
      </c>
    </row>
    <row r="532" spans="20:22">
      <c r="T532" t="s">
        <v>29</v>
      </c>
      <c r="U532" t="str">
        <f t="shared" si="18"/>
        <v>CC</v>
      </c>
      <c r="V532" t="str">
        <f t="shared" si="20"/>
        <v>LT</v>
      </c>
    </row>
    <row r="533" spans="20:22">
      <c r="T533" t="s">
        <v>21</v>
      </c>
      <c r="U533" t="str">
        <f t="shared" si="18"/>
        <v>7&amp;</v>
      </c>
      <c r="V533" t="str">
        <f t="shared" si="20"/>
        <v xml:space="preserve"> 5</v>
      </c>
    </row>
    <row r="534" spans="20:22">
      <c r="T534" t="s">
        <v>42</v>
      </c>
      <c r="U534" t="str">
        <f t="shared" si="18"/>
        <v>7&amp;</v>
      </c>
      <c r="V534" t="str">
        <f t="shared" si="20"/>
        <v xml:space="preserve"> 6</v>
      </c>
    </row>
    <row r="535" spans="20:22">
      <c r="T535" t="s">
        <v>86</v>
      </c>
      <c r="U535" t="str">
        <f t="shared" si="18"/>
        <v>CC</v>
      </c>
      <c r="V535" t="str">
        <f t="shared" si="20"/>
        <v>76</v>
      </c>
    </row>
    <row r="536" spans="20:22">
      <c r="T536" t="s">
        <v>102</v>
      </c>
      <c r="U536" t="str">
        <f t="shared" si="18"/>
        <v>7&amp;</v>
      </c>
      <c r="V536" t="str">
        <f t="shared" si="20"/>
        <v>13</v>
      </c>
    </row>
    <row r="537" spans="20:22">
      <c r="T537" t="s">
        <v>60</v>
      </c>
      <c r="U537" t="str">
        <f t="shared" si="18"/>
        <v>7&amp;</v>
      </c>
      <c r="V537" t="str">
        <f t="shared" si="20"/>
        <v xml:space="preserve"> 9</v>
      </c>
    </row>
    <row r="538" spans="20:22">
      <c r="T538" t="s">
        <v>120</v>
      </c>
      <c r="U538" t="str">
        <f t="shared" si="18"/>
        <v>8&amp;</v>
      </c>
      <c r="V538" t="str">
        <f t="shared" si="20"/>
        <v>11</v>
      </c>
    </row>
    <row r="539" spans="20:22">
      <c r="T539" t="s">
        <v>40</v>
      </c>
      <c r="U539" t="str">
        <f t="shared" si="18"/>
        <v>7&amp;</v>
      </c>
      <c r="V539" t="str">
        <f t="shared" si="20"/>
        <v>12</v>
      </c>
    </row>
    <row r="540" spans="20:22">
      <c r="T540" t="s">
        <v>40</v>
      </c>
      <c r="U540" t="str">
        <f t="shared" si="18"/>
        <v>7&amp;</v>
      </c>
      <c r="V540" t="str">
        <f t="shared" si="20"/>
        <v>12</v>
      </c>
    </row>
    <row r="541" spans="20:22">
      <c r="T541" t="s">
        <v>63</v>
      </c>
      <c r="U541" t="str">
        <f t="shared" si="18"/>
        <v>CC</v>
      </c>
      <c r="V541" t="str">
        <f t="shared" si="20"/>
        <v>LT</v>
      </c>
    </row>
    <row r="542" spans="20:22">
      <c r="T542" t="s">
        <v>21</v>
      </c>
      <c r="U542" t="str">
        <f t="shared" si="18"/>
        <v>7&amp;</v>
      </c>
      <c r="V542" t="str">
        <f t="shared" si="20"/>
        <v xml:space="preserve"> 5</v>
      </c>
    </row>
    <row r="543" spans="20:22">
      <c r="T543" t="s">
        <v>34</v>
      </c>
      <c r="U543" t="str">
        <f t="shared" si="18"/>
        <v>7&amp;</v>
      </c>
      <c r="V543" t="str">
        <f t="shared" si="20"/>
        <v>10</v>
      </c>
    </row>
    <row r="544" spans="20:22">
      <c r="T544" t="s">
        <v>60</v>
      </c>
      <c r="U544" t="str">
        <f t="shared" si="18"/>
        <v>7&amp;</v>
      </c>
      <c r="V544" t="str">
        <f t="shared" si="20"/>
        <v xml:space="preserve"> 9</v>
      </c>
    </row>
    <row r="545" spans="20:22">
      <c r="T545" t="s">
        <v>21</v>
      </c>
      <c r="U545" t="str">
        <f t="shared" si="18"/>
        <v>7&amp;</v>
      </c>
      <c r="V545" t="str">
        <f t="shared" si="20"/>
        <v xml:space="preserve"> 5</v>
      </c>
    </row>
    <row r="546" spans="20:22">
      <c r="T546" t="s">
        <v>29</v>
      </c>
      <c r="U546" t="str">
        <f t="shared" si="18"/>
        <v>CC</v>
      </c>
      <c r="V546" t="str">
        <f t="shared" si="20"/>
        <v>LT</v>
      </c>
    </row>
    <row r="547" spans="20:22">
      <c r="T547" t="s">
        <v>144</v>
      </c>
      <c r="U547" t="str">
        <f t="shared" si="18"/>
        <v>CC</v>
      </c>
      <c r="V547" t="str">
        <f t="shared" si="20"/>
        <v>52</v>
      </c>
    </row>
    <row r="548" spans="20:22">
      <c r="T548" t="s">
        <v>42</v>
      </c>
      <c r="U548" t="str">
        <f t="shared" si="18"/>
        <v>7&amp;</v>
      </c>
      <c r="V548" t="str">
        <f t="shared" si="20"/>
        <v xml:space="preserve"> 6</v>
      </c>
    </row>
    <row r="549" spans="20:22">
      <c r="T549" t="s">
        <v>40</v>
      </c>
      <c r="U549" t="str">
        <f t="shared" si="18"/>
        <v>7&amp;</v>
      </c>
      <c r="V549" t="str">
        <f t="shared" si="20"/>
        <v>12</v>
      </c>
    </row>
    <row r="550" spans="20:22">
      <c r="T550" t="s">
        <v>63</v>
      </c>
      <c r="U550" t="str">
        <f t="shared" si="18"/>
        <v>CC</v>
      </c>
      <c r="V550" t="str">
        <f t="shared" si="20"/>
        <v>LT</v>
      </c>
    </row>
    <row r="551" spans="20:22">
      <c r="T551" t="s">
        <v>60</v>
      </c>
      <c r="U551" t="str">
        <f t="shared" si="18"/>
        <v>7&amp;</v>
      </c>
      <c r="V551" t="str">
        <f t="shared" si="20"/>
        <v xml:space="preserve"> 9</v>
      </c>
    </row>
    <row r="552" spans="20:22">
      <c r="T552" t="s">
        <v>51</v>
      </c>
      <c r="U552" t="str">
        <f t="shared" si="18"/>
        <v>8&amp;</v>
      </c>
      <c r="V552" t="str">
        <f t="shared" si="20"/>
        <v xml:space="preserve"> 4</v>
      </c>
    </row>
    <row r="553" spans="20:22">
      <c r="T553" t="s">
        <v>144</v>
      </c>
      <c r="U553" t="str">
        <f t="shared" si="18"/>
        <v>CC</v>
      </c>
      <c r="V553" t="str">
        <f t="shared" si="20"/>
        <v>52</v>
      </c>
    </row>
    <row r="554" spans="20:22">
      <c r="T554" t="s">
        <v>42</v>
      </c>
      <c r="U554" t="str">
        <f t="shared" si="18"/>
        <v>7&amp;</v>
      </c>
      <c r="V554" t="str">
        <f t="shared" si="20"/>
        <v xml:space="preserve"> 6</v>
      </c>
    </row>
    <row r="555" spans="20:22">
      <c r="T555" t="s">
        <v>29</v>
      </c>
      <c r="U555" t="str">
        <f t="shared" si="18"/>
        <v>CC</v>
      </c>
      <c r="V555" t="str">
        <f t="shared" si="20"/>
        <v>LT</v>
      </c>
    </row>
    <row r="556" spans="20:22">
      <c r="T556" t="s">
        <v>40</v>
      </c>
      <c r="U556" t="str">
        <f t="shared" si="18"/>
        <v>7&amp;</v>
      </c>
      <c r="V556" t="str">
        <f t="shared" si="20"/>
        <v>12</v>
      </c>
    </row>
    <row r="557" spans="20:22">
      <c r="T557" t="s">
        <v>63</v>
      </c>
      <c r="U557" t="str">
        <f t="shared" si="18"/>
        <v>CC</v>
      </c>
      <c r="V557" t="str">
        <f t="shared" si="20"/>
        <v>LT</v>
      </c>
    </row>
    <row r="558" spans="20:22">
      <c r="T558" t="s">
        <v>424</v>
      </c>
      <c r="U558" t="str">
        <f t="shared" si="18"/>
        <v>CC</v>
      </c>
      <c r="V558" t="str">
        <f t="shared" si="20"/>
        <v>60</v>
      </c>
    </row>
    <row r="559" spans="20:22">
      <c r="T559" t="s">
        <v>40</v>
      </c>
      <c r="U559" t="str">
        <f t="shared" si="18"/>
        <v>7&amp;</v>
      </c>
      <c r="V559" t="str">
        <f t="shared" si="20"/>
        <v>12</v>
      </c>
    </row>
    <row r="560" spans="20:22">
      <c r="T560" t="s">
        <v>29</v>
      </c>
      <c r="U560" t="str">
        <f t="shared" si="18"/>
        <v>CC</v>
      </c>
      <c r="V560" t="str">
        <f t="shared" si="20"/>
        <v>LT</v>
      </c>
    </row>
    <row r="561" spans="20:22">
      <c r="T561" t="s">
        <v>60</v>
      </c>
      <c r="U561" t="str">
        <f t="shared" si="18"/>
        <v>7&amp;</v>
      </c>
      <c r="V561" t="str">
        <f t="shared" si="20"/>
        <v xml:space="preserve"> 9</v>
      </c>
    </row>
    <row r="562" spans="20:22">
      <c r="T562" t="s">
        <v>21</v>
      </c>
      <c r="U562" t="str">
        <f t="shared" si="18"/>
        <v>7&amp;</v>
      </c>
      <c r="V562" t="str">
        <f t="shared" si="20"/>
        <v xml:space="preserve"> 5</v>
      </c>
    </row>
    <row r="563" spans="20:22">
      <c r="T563" t="s">
        <v>40</v>
      </c>
      <c r="U563" t="str">
        <f t="shared" si="18"/>
        <v>7&amp;</v>
      </c>
      <c r="V563" t="str">
        <f t="shared" si="20"/>
        <v>12</v>
      </c>
    </row>
    <row r="564" spans="20:22">
      <c r="T564" t="s">
        <v>16</v>
      </c>
      <c r="U564" t="str">
        <f t="shared" si="18"/>
        <v>CC</v>
      </c>
      <c r="V564" t="str">
        <f t="shared" si="20"/>
        <v>72</v>
      </c>
    </row>
    <row r="565" spans="20:22">
      <c r="T565" t="s">
        <v>102</v>
      </c>
      <c r="U565" t="str">
        <f t="shared" si="18"/>
        <v>7&amp;</v>
      </c>
      <c r="V565" t="str">
        <f t="shared" si="20"/>
        <v>13</v>
      </c>
    </row>
    <row r="566" spans="20:22">
      <c r="T566" t="s">
        <v>45</v>
      </c>
      <c r="U566" t="str">
        <f t="shared" si="18"/>
        <v>CC</v>
      </c>
      <c r="V566" t="str">
        <f t="shared" si="20"/>
        <v>LT</v>
      </c>
    </row>
    <row r="567" spans="20:22">
      <c r="T567" t="s">
        <v>424</v>
      </c>
      <c r="U567" t="str">
        <f t="shared" si="18"/>
        <v>CC</v>
      </c>
      <c r="V567" t="str">
        <f t="shared" si="20"/>
        <v>60</v>
      </c>
    </row>
    <row r="568" spans="20:22">
      <c r="T568" t="s">
        <v>126</v>
      </c>
      <c r="U568" t="str">
        <f t="shared" si="18"/>
        <v>CC</v>
      </c>
      <c r="V568" t="str">
        <f t="shared" si="20"/>
        <v>LT</v>
      </c>
    </row>
    <row r="569" spans="20:22">
      <c r="T569" t="s">
        <v>42</v>
      </c>
      <c r="U569" t="str">
        <f t="shared" si="18"/>
        <v>7&amp;</v>
      </c>
      <c r="V569" t="str">
        <f t="shared" si="20"/>
        <v xml:space="preserve"> 6</v>
      </c>
    </row>
    <row r="570" spans="20:22">
      <c r="T570" t="s">
        <v>34</v>
      </c>
      <c r="U570" t="str">
        <f t="shared" si="18"/>
        <v>7&amp;</v>
      </c>
      <c r="V570" t="str">
        <f t="shared" si="20"/>
        <v>10</v>
      </c>
    </row>
    <row r="571" spans="20:22">
      <c r="T571" t="s">
        <v>424</v>
      </c>
      <c r="U571" t="str">
        <f t="shared" si="18"/>
        <v>CC</v>
      </c>
      <c r="V571" t="str">
        <f t="shared" si="20"/>
        <v>60</v>
      </c>
    </row>
    <row r="572" spans="20:22">
      <c r="T572" t="s">
        <v>136</v>
      </c>
      <c r="U572" t="str">
        <f t="shared" si="18"/>
        <v>7&amp;</v>
      </c>
      <c r="V572" t="str">
        <f t="shared" si="20"/>
        <v xml:space="preserve"> 2</v>
      </c>
    </row>
    <row r="573" spans="20:22">
      <c r="T573" t="s">
        <v>144</v>
      </c>
      <c r="U573" t="str">
        <f t="shared" si="18"/>
        <v>CC</v>
      </c>
      <c r="V573" t="str">
        <f t="shared" si="20"/>
        <v>52</v>
      </c>
    </row>
    <row r="574" spans="20:22">
      <c r="T574" t="s">
        <v>29</v>
      </c>
      <c r="U574" t="str">
        <f t="shared" si="18"/>
        <v>CC</v>
      </c>
      <c r="V574" t="str">
        <f t="shared" si="20"/>
        <v>LT</v>
      </c>
    </row>
    <row r="575" spans="20:22">
      <c r="T575" t="s">
        <v>126</v>
      </c>
      <c r="U575" t="str">
        <f t="shared" si="18"/>
        <v>CC</v>
      </c>
      <c r="V575" t="str">
        <f t="shared" si="20"/>
        <v>LT</v>
      </c>
    </row>
    <row r="576" spans="20:22">
      <c r="T576" t="s">
        <v>63</v>
      </c>
      <c r="U576" t="str">
        <f t="shared" si="18"/>
        <v>CC</v>
      </c>
      <c r="V576" t="str">
        <f t="shared" si="20"/>
        <v>LT</v>
      </c>
    </row>
    <row r="577" spans="20:22">
      <c r="T577" t="s">
        <v>29</v>
      </c>
      <c r="U577" t="str">
        <f t="shared" si="18"/>
        <v>CC</v>
      </c>
      <c r="V577" t="str">
        <f t="shared" si="20"/>
        <v>LT</v>
      </c>
    </row>
    <row r="578" spans="20:22">
      <c r="T578" t="s">
        <v>45</v>
      </c>
      <c r="U578" t="str">
        <f t="shared" si="18"/>
        <v>CC</v>
      </c>
      <c r="V578" t="str">
        <f t="shared" si="20"/>
        <v>LT</v>
      </c>
    </row>
    <row r="579" spans="20:22">
      <c r="T579" t="s">
        <v>60</v>
      </c>
      <c r="U579" t="str">
        <f t="shared" ref="U579:U642" si="21">LEFT(T579,2)</f>
        <v>7&amp;</v>
      </c>
      <c r="V579" t="str">
        <f t="shared" si="20"/>
        <v xml:space="preserve"> 9</v>
      </c>
    </row>
    <row r="580" spans="20:22">
      <c r="T580" t="s">
        <v>136</v>
      </c>
      <c r="U580" t="str">
        <f t="shared" si="21"/>
        <v>7&amp;</v>
      </c>
      <c r="V580" t="str">
        <f t="shared" si="20"/>
        <v xml:space="preserve"> 2</v>
      </c>
    </row>
    <row r="581" spans="20:22">
      <c r="T581" t="s">
        <v>42</v>
      </c>
      <c r="U581" t="str">
        <f t="shared" si="21"/>
        <v>7&amp;</v>
      </c>
      <c r="V581" t="str">
        <f t="shared" si="20"/>
        <v xml:space="preserve"> 6</v>
      </c>
    </row>
    <row r="582" spans="20:22">
      <c r="T582" t="s">
        <v>21</v>
      </c>
      <c r="U582" t="str">
        <f t="shared" si="21"/>
        <v>7&amp;</v>
      </c>
      <c r="V582" t="str">
        <f t="shared" si="20"/>
        <v xml:space="preserve"> 5</v>
      </c>
    </row>
    <row r="583" spans="20:22">
      <c r="T583" t="s">
        <v>126</v>
      </c>
      <c r="U583" t="str">
        <f t="shared" si="21"/>
        <v>CC</v>
      </c>
      <c r="V583" t="str">
        <f t="shared" si="20"/>
        <v>LT</v>
      </c>
    </row>
    <row r="584" spans="20:22">
      <c r="T584" t="s">
        <v>60</v>
      </c>
      <c r="U584" t="str">
        <f t="shared" si="21"/>
        <v>7&amp;</v>
      </c>
      <c r="V584" t="str">
        <f t="shared" si="20"/>
        <v xml:space="preserve"> 9</v>
      </c>
    </row>
    <row r="585" spans="20:22">
      <c r="T585" t="s">
        <v>42</v>
      </c>
      <c r="U585" t="str">
        <f t="shared" si="21"/>
        <v>7&amp;</v>
      </c>
      <c r="V585" t="str">
        <f t="shared" ref="V585:V648" si="22">RIGHT(T585,2)</f>
        <v xml:space="preserve"> 6</v>
      </c>
    </row>
    <row r="586" spans="20:22">
      <c r="T586" t="s">
        <v>104</v>
      </c>
      <c r="U586" t="str">
        <f t="shared" si="21"/>
        <v>Tr</v>
      </c>
      <c r="V586" t="str">
        <f t="shared" si="22"/>
        <v>ng</v>
      </c>
    </row>
    <row r="587" spans="20:22">
      <c r="T587" t="s">
        <v>136</v>
      </c>
      <c r="U587" t="str">
        <f t="shared" si="21"/>
        <v>7&amp;</v>
      </c>
      <c r="V587" t="str">
        <f t="shared" si="22"/>
        <v xml:space="preserve"> 2</v>
      </c>
    </row>
    <row r="588" spans="20:22">
      <c r="T588" t="s">
        <v>120</v>
      </c>
      <c r="U588" t="str">
        <f t="shared" si="21"/>
        <v>8&amp;</v>
      </c>
      <c r="V588" t="str">
        <f t="shared" si="22"/>
        <v>11</v>
      </c>
    </row>
    <row r="589" spans="20:22">
      <c r="T589" t="s">
        <v>79</v>
      </c>
      <c r="U589" t="str">
        <f t="shared" si="21"/>
        <v>8&amp;</v>
      </c>
      <c r="V589" t="str">
        <f t="shared" si="22"/>
        <v>13</v>
      </c>
    </row>
    <row r="590" spans="20:22">
      <c r="T590" t="s">
        <v>104</v>
      </c>
      <c r="U590" t="str">
        <f t="shared" si="21"/>
        <v>Tr</v>
      </c>
      <c r="V590" t="str">
        <f t="shared" si="22"/>
        <v>ng</v>
      </c>
    </row>
    <row r="591" spans="20:22">
      <c r="T591" t="s">
        <v>29</v>
      </c>
      <c r="U591" t="str">
        <f t="shared" si="21"/>
        <v>CC</v>
      </c>
      <c r="V591" t="str">
        <f t="shared" si="22"/>
        <v>LT</v>
      </c>
    </row>
    <row r="592" spans="20:22">
      <c r="T592" t="s">
        <v>424</v>
      </c>
      <c r="U592" t="str">
        <f t="shared" si="21"/>
        <v>CC</v>
      </c>
      <c r="V592" t="str">
        <f t="shared" si="22"/>
        <v>60</v>
      </c>
    </row>
    <row r="593" spans="20:22">
      <c r="T593" t="s">
        <v>21</v>
      </c>
      <c r="U593" t="str">
        <f t="shared" si="21"/>
        <v>7&amp;</v>
      </c>
      <c r="V593" t="str">
        <f t="shared" si="22"/>
        <v xml:space="preserve"> 5</v>
      </c>
    </row>
    <row r="594" spans="20:22">
      <c r="T594" t="s">
        <v>67</v>
      </c>
      <c r="U594" t="str">
        <f t="shared" si="21"/>
        <v>7&amp;</v>
      </c>
      <c r="V594" t="str">
        <f t="shared" si="22"/>
        <v xml:space="preserve"> 3</v>
      </c>
    </row>
    <row r="595" spans="20:22">
      <c r="T595" t="s">
        <v>60</v>
      </c>
      <c r="U595" t="str">
        <f t="shared" si="21"/>
        <v>7&amp;</v>
      </c>
      <c r="V595" t="str">
        <f t="shared" si="22"/>
        <v xml:space="preserve"> 9</v>
      </c>
    </row>
    <row r="596" spans="20:22">
      <c r="T596" t="s">
        <v>79</v>
      </c>
      <c r="U596" t="str">
        <f t="shared" si="21"/>
        <v>8&amp;</v>
      </c>
      <c r="V596" t="str">
        <f t="shared" si="22"/>
        <v>13</v>
      </c>
    </row>
    <row r="597" spans="20:22">
      <c r="T597" t="s">
        <v>21</v>
      </c>
      <c r="U597" t="str">
        <f t="shared" si="21"/>
        <v>7&amp;</v>
      </c>
      <c r="V597" t="str">
        <f t="shared" si="22"/>
        <v xml:space="preserve"> 5</v>
      </c>
    </row>
    <row r="598" spans="20:22">
      <c r="T598" t="s">
        <v>25</v>
      </c>
      <c r="U598" t="str">
        <f t="shared" si="21"/>
        <v>8&amp;</v>
      </c>
      <c r="V598" t="str">
        <f t="shared" si="22"/>
        <v xml:space="preserve"> 6</v>
      </c>
    </row>
    <row r="599" spans="20:22">
      <c r="T599" t="s">
        <v>63</v>
      </c>
      <c r="U599" t="str">
        <f t="shared" si="21"/>
        <v>CC</v>
      </c>
      <c r="V599" t="str">
        <f t="shared" si="22"/>
        <v>LT</v>
      </c>
    </row>
    <row r="600" spans="20:22">
      <c r="T600" t="s">
        <v>79</v>
      </c>
      <c r="U600" t="str">
        <f t="shared" si="21"/>
        <v>8&amp;</v>
      </c>
      <c r="V600" t="str">
        <f t="shared" si="22"/>
        <v>13</v>
      </c>
    </row>
    <row r="601" spans="20:22">
      <c r="T601" t="s">
        <v>45</v>
      </c>
      <c r="U601" t="str">
        <f t="shared" si="21"/>
        <v>CC</v>
      </c>
      <c r="V601" t="str">
        <f t="shared" si="22"/>
        <v>LT</v>
      </c>
    </row>
    <row r="602" spans="20:22">
      <c r="T602" t="s">
        <v>120</v>
      </c>
      <c r="U602" t="str">
        <f t="shared" si="21"/>
        <v>8&amp;</v>
      </c>
      <c r="V602" t="str">
        <f t="shared" si="22"/>
        <v>11</v>
      </c>
    </row>
    <row r="603" spans="20:22">
      <c r="T603" t="s">
        <v>60</v>
      </c>
      <c r="U603" t="str">
        <f t="shared" si="21"/>
        <v>7&amp;</v>
      </c>
      <c r="V603" t="str">
        <f t="shared" si="22"/>
        <v xml:space="preserve"> 9</v>
      </c>
    </row>
    <row r="604" spans="20:22">
      <c r="T604" t="s">
        <v>40</v>
      </c>
      <c r="U604" t="str">
        <f t="shared" si="21"/>
        <v>7&amp;</v>
      </c>
      <c r="V604" t="str">
        <f t="shared" si="22"/>
        <v>12</v>
      </c>
    </row>
    <row r="605" spans="20:22">
      <c r="T605" t="s">
        <v>21</v>
      </c>
      <c r="U605" t="str">
        <f t="shared" si="21"/>
        <v>7&amp;</v>
      </c>
      <c r="V605" t="str">
        <f t="shared" si="22"/>
        <v xml:space="preserve"> 5</v>
      </c>
    </row>
    <row r="606" spans="20:22">
      <c r="T606" t="s">
        <v>102</v>
      </c>
      <c r="U606" t="str">
        <f t="shared" si="21"/>
        <v>7&amp;</v>
      </c>
      <c r="V606" t="str">
        <f t="shared" si="22"/>
        <v>13</v>
      </c>
    </row>
    <row r="607" spans="20:22">
      <c r="T607" t="s">
        <v>40</v>
      </c>
      <c r="U607" t="str">
        <f t="shared" si="21"/>
        <v>7&amp;</v>
      </c>
      <c r="V607" t="str">
        <f t="shared" si="22"/>
        <v>12</v>
      </c>
    </row>
    <row r="608" spans="20:22">
      <c r="T608" t="s">
        <v>29</v>
      </c>
      <c r="U608" t="str">
        <f t="shared" si="21"/>
        <v>CC</v>
      </c>
      <c r="V608" t="str">
        <f t="shared" si="22"/>
        <v>LT</v>
      </c>
    </row>
    <row r="609" spans="20:22">
      <c r="T609" t="s">
        <v>104</v>
      </c>
      <c r="U609" t="str">
        <f t="shared" si="21"/>
        <v>Tr</v>
      </c>
      <c r="V609" t="str">
        <f t="shared" si="22"/>
        <v>ng</v>
      </c>
    </row>
    <row r="610" spans="20:22">
      <c r="T610" t="s">
        <v>60</v>
      </c>
      <c r="U610" t="str">
        <f t="shared" si="21"/>
        <v>7&amp;</v>
      </c>
      <c r="V610" t="str">
        <f t="shared" si="22"/>
        <v xml:space="preserve"> 9</v>
      </c>
    </row>
    <row r="611" spans="20:22">
      <c r="T611" t="s">
        <v>63</v>
      </c>
      <c r="U611" t="str">
        <f t="shared" si="21"/>
        <v>CC</v>
      </c>
      <c r="V611" t="str">
        <f t="shared" si="22"/>
        <v>LT</v>
      </c>
    </row>
    <row r="612" spans="20:22">
      <c r="T612" t="s">
        <v>136</v>
      </c>
      <c r="U612" t="str">
        <f t="shared" si="21"/>
        <v>7&amp;</v>
      </c>
      <c r="V612" t="str">
        <f t="shared" si="22"/>
        <v xml:space="preserve"> 2</v>
      </c>
    </row>
    <row r="613" spans="20:22">
      <c r="T613" t="s">
        <v>136</v>
      </c>
      <c r="U613" t="str">
        <f t="shared" si="21"/>
        <v>7&amp;</v>
      </c>
      <c r="V613" t="str">
        <f t="shared" si="22"/>
        <v xml:space="preserve"> 2</v>
      </c>
    </row>
    <row r="614" spans="20:22">
      <c r="T614" t="s">
        <v>60</v>
      </c>
      <c r="U614" t="str">
        <f t="shared" si="21"/>
        <v>7&amp;</v>
      </c>
      <c r="V614" t="str">
        <f t="shared" si="22"/>
        <v xml:space="preserve"> 9</v>
      </c>
    </row>
    <row r="615" spans="20:22">
      <c r="T615" t="s">
        <v>79</v>
      </c>
      <c r="U615" t="str">
        <f t="shared" si="21"/>
        <v>8&amp;</v>
      </c>
      <c r="V615" t="str">
        <f t="shared" si="22"/>
        <v>13</v>
      </c>
    </row>
    <row r="616" spans="20:22">
      <c r="T616" t="s">
        <v>29</v>
      </c>
      <c r="U616" t="str">
        <f t="shared" si="21"/>
        <v>CC</v>
      </c>
      <c r="V616" t="str">
        <f t="shared" si="22"/>
        <v>LT</v>
      </c>
    </row>
    <row r="617" spans="20:22">
      <c r="T617" t="s">
        <v>144</v>
      </c>
      <c r="U617" t="str">
        <f t="shared" si="21"/>
        <v>CC</v>
      </c>
      <c r="V617" t="str">
        <f t="shared" si="22"/>
        <v>52</v>
      </c>
    </row>
    <row r="618" spans="20:22">
      <c r="T618" t="s">
        <v>60</v>
      </c>
      <c r="U618" t="str">
        <f t="shared" si="21"/>
        <v>7&amp;</v>
      </c>
      <c r="V618" t="str">
        <f t="shared" si="22"/>
        <v xml:space="preserve"> 9</v>
      </c>
    </row>
    <row r="619" spans="20:22">
      <c r="T619" t="s">
        <v>424</v>
      </c>
      <c r="U619" t="str">
        <f t="shared" si="21"/>
        <v>CC</v>
      </c>
      <c r="V619" t="str">
        <f t="shared" si="22"/>
        <v>60</v>
      </c>
    </row>
    <row r="620" spans="20:22">
      <c r="T620" t="s">
        <v>104</v>
      </c>
      <c r="U620" t="str">
        <f t="shared" si="21"/>
        <v>Tr</v>
      </c>
      <c r="V620" t="str">
        <f t="shared" si="22"/>
        <v>ng</v>
      </c>
    </row>
    <row r="621" spans="20:22">
      <c r="T621" t="s">
        <v>40</v>
      </c>
      <c r="U621" t="str">
        <f t="shared" si="21"/>
        <v>7&amp;</v>
      </c>
      <c r="V621" t="str">
        <f t="shared" si="22"/>
        <v>12</v>
      </c>
    </row>
    <row r="622" spans="20:22">
      <c r="T622" t="s">
        <v>120</v>
      </c>
      <c r="U622" t="str">
        <f t="shared" si="21"/>
        <v>8&amp;</v>
      </c>
      <c r="V622" t="str">
        <f t="shared" si="22"/>
        <v>11</v>
      </c>
    </row>
    <row r="623" spans="20:22">
      <c r="T623" t="s">
        <v>60</v>
      </c>
      <c r="U623" t="str">
        <f t="shared" si="21"/>
        <v>7&amp;</v>
      </c>
      <c r="V623" t="str">
        <f t="shared" si="22"/>
        <v xml:space="preserve"> 9</v>
      </c>
    </row>
    <row r="624" spans="20:22">
      <c r="T624" t="s">
        <v>21</v>
      </c>
      <c r="U624" t="str">
        <f t="shared" si="21"/>
        <v>7&amp;</v>
      </c>
      <c r="V624" t="str">
        <f t="shared" si="22"/>
        <v xml:space="preserve"> 5</v>
      </c>
    </row>
    <row r="625" spans="20:22">
      <c r="T625" t="s">
        <v>63</v>
      </c>
      <c r="U625" t="str">
        <f t="shared" si="21"/>
        <v>CC</v>
      </c>
      <c r="V625" t="str">
        <f t="shared" si="22"/>
        <v>LT</v>
      </c>
    </row>
    <row r="626" spans="20:22">
      <c r="T626" t="s">
        <v>136</v>
      </c>
      <c r="U626" t="str">
        <f t="shared" si="21"/>
        <v>7&amp;</v>
      </c>
      <c r="V626" t="str">
        <f t="shared" si="22"/>
        <v xml:space="preserve"> 2</v>
      </c>
    </row>
    <row r="627" spans="20:22">
      <c r="T627" t="s">
        <v>79</v>
      </c>
      <c r="U627" t="str">
        <f t="shared" si="21"/>
        <v>8&amp;</v>
      </c>
      <c r="V627" t="str">
        <f t="shared" si="22"/>
        <v>13</v>
      </c>
    </row>
    <row r="628" spans="20:22">
      <c r="T628" t="s">
        <v>136</v>
      </c>
      <c r="U628" t="str">
        <f t="shared" si="21"/>
        <v>7&amp;</v>
      </c>
      <c r="V628" t="str">
        <f t="shared" si="22"/>
        <v xml:space="preserve"> 2</v>
      </c>
    </row>
    <row r="629" spans="20:22">
      <c r="T629" t="s">
        <v>34</v>
      </c>
      <c r="U629" t="str">
        <f t="shared" si="21"/>
        <v>7&amp;</v>
      </c>
      <c r="V629" t="str">
        <f t="shared" si="22"/>
        <v>10</v>
      </c>
    </row>
    <row r="630" spans="20:22">
      <c r="T630" t="s">
        <v>16</v>
      </c>
      <c r="U630" t="str">
        <f t="shared" si="21"/>
        <v>CC</v>
      </c>
      <c r="V630" t="str">
        <f t="shared" si="22"/>
        <v>72</v>
      </c>
    </row>
    <row r="631" spans="20:22">
      <c r="T631" t="s">
        <v>126</v>
      </c>
      <c r="U631" t="str">
        <f t="shared" si="21"/>
        <v>CC</v>
      </c>
      <c r="V631" t="str">
        <f t="shared" si="22"/>
        <v>LT</v>
      </c>
    </row>
    <row r="632" spans="20:22">
      <c r="T632" t="s">
        <v>136</v>
      </c>
      <c r="U632" t="str">
        <f t="shared" si="21"/>
        <v>7&amp;</v>
      </c>
      <c r="V632" t="str">
        <f t="shared" si="22"/>
        <v xml:space="preserve"> 2</v>
      </c>
    </row>
    <row r="633" spans="20:22">
      <c r="T633" t="s">
        <v>102</v>
      </c>
      <c r="U633" t="str">
        <f t="shared" si="21"/>
        <v>7&amp;</v>
      </c>
      <c r="V633" t="str">
        <f t="shared" si="22"/>
        <v>13</v>
      </c>
    </row>
    <row r="634" spans="20:22">
      <c r="T634" t="s">
        <v>195</v>
      </c>
      <c r="U634" t="str">
        <f t="shared" si="21"/>
        <v>8&amp;</v>
      </c>
      <c r="V634" t="str">
        <f t="shared" si="22"/>
        <v xml:space="preserve"> 9</v>
      </c>
    </row>
    <row r="635" spans="20:22">
      <c r="T635" t="s">
        <v>86</v>
      </c>
      <c r="U635" t="str">
        <f t="shared" si="21"/>
        <v>CC</v>
      </c>
      <c r="V635" t="str">
        <f t="shared" si="22"/>
        <v>76</v>
      </c>
    </row>
    <row r="636" spans="20:22">
      <c r="T636" t="s">
        <v>63</v>
      </c>
      <c r="U636" t="str">
        <f t="shared" si="21"/>
        <v>CC</v>
      </c>
      <c r="V636" t="str">
        <f t="shared" si="22"/>
        <v>LT</v>
      </c>
    </row>
    <row r="637" spans="20:22">
      <c r="T637" t="s">
        <v>21</v>
      </c>
      <c r="U637" t="str">
        <f t="shared" si="21"/>
        <v>7&amp;</v>
      </c>
      <c r="V637" t="str">
        <f t="shared" si="22"/>
        <v xml:space="preserve"> 5</v>
      </c>
    </row>
    <row r="638" spans="20:22">
      <c r="T638" t="s">
        <v>29</v>
      </c>
      <c r="U638" t="str">
        <f t="shared" si="21"/>
        <v>CC</v>
      </c>
      <c r="V638" t="str">
        <f t="shared" si="22"/>
        <v>LT</v>
      </c>
    </row>
    <row r="639" spans="20:22">
      <c r="T639" t="s">
        <v>67</v>
      </c>
      <c r="U639" t="str">
        <f t="shared" si="21"/>
        <v>7&amp;</v>
      </c>
      <c r="V639" t="str">
        <f t="shared" si="22"/>
        <v xml:space="preserve"> 3</v>
      </c>
    </row>
    <row r="640" spans="20:22">
      <c r="T640" t="s">
        <v>104</v>
      </c>
      <c r="U640" t="str">
        <f t="shared" si="21"/>
        <v>Tr</v>
      </c>
      <c r="V640" t="str">
        <f t="shared" si="22"/>
        <v>ng</v>
      </c>
    </row>
    <row r="641" spans="20:22">
      <c r="T641" t="s">
        <v>144</v>
      </c>
      <c r="U641" t="str">
        <f t="shared" si="21"/>
        <v>CC</v>
      </c>
      <c r="V641" t="str">
        <f t="shared" si="22"/>
        <v>52</v>
      </c>
    </row>
    <row r="642" spans="20:22">
      <c r="T642" t="s">
        <v>29</v>
      </c>
      <c r="U642" t="str">
        <f t="shared" si="21"/>
        <v>CC</v>
      </c>
      <c r="V642" t="str">
        <f t="shared" si="22"/>
        <v>LT</v>
      </c>
    </row>
    <row r="643" spans="20:22">
      <c r="T643" t="s">
        <v>34</v>
      </c>
      <c r="U643" t="str">
        <f t="shared" ref="U643:U706" si="23">LEFT(T643,2)</f>
        <v>7&amp;</v>
      </c>
      <c r="V643" t="str">
        <f t="shared" si="22"/>
        <v>10</v>
      </c>
    </row>
    <row r="644" spans="20:22">
      <c r="T644" t="s">
        <v>21</v>
      </c>
      <c r="U644" t="str">
        <f t="shared" si="23"/>
        <v>7&amp;</v>
      </c>
      <c r="V644" t="str">
        <f t="shared" si="22"/>
        <v xml:space="preserve"> 5</v>
      </c>
    </row>
    <row r="645" spans="20:22">
      <c r="T645" t="s">
        <v>144</v>
      </c>
      <c r="U645" t="str">
        <f t="shared" si="23"/>
        <v>CC</v>
      </c>
      <c r="V645" t="str">
        <f t="shared" si="22"/>
        <v>52</v>
      </c>
    </row>
    <row r="646" spans="20:22">
      <c r="T646" t="s">
        <v>40</v>
      </c>
      <c r="U646" t="str">
        <f t="shared" si="23"/>
        <v>7&amp;</v>
      </c>
      <c r="V646" t="str">
        <f t="shared" si="22"/>
        <v>12</v>
      </c>
    </row>
    <row r="647" spans="20:22">
      <c r="T647" t="s">
        <v>21</v>
      </c>
      <c r="U647" t="str">
        <f t="shared" si="23"/>
        <v>7&amp;</v>
      </c>
      <c r="V647" t="str">
        <f t="shared" si="22"/>
        <v xml:space="preserve"> 5</v>
      </c>
    </row>
    <row r="648" spans="20:22">
      <c r="T648" t="s">
        <v>60</v>
      </c>
      <c r="U648" t="str">
        <f t="shared" si="23"/>
        <v>7&amp;</v>
      </c>
      <c r="V648" t="str">
        <f t="shared" si="22"/>
        <v xml:space="preserve"> 9</v>
      </c>
    </row>
    <row r="649" spans="20:22">
      <c r="T649" t="s">
        <v>29</v>
      </c>
      <c r="U649" t="str">
        <f t="shared" si="23"/>
        <v>CC</v>
      </c>
      <c r="V649" t="str">
        <f t="shared" ref="V649:V683" si="24">RIGHT(T649,2)</f>
        <v>LT</v>
      </c>
    </row>
    <row r="650" spans="20:22">
      <c r="T650" t="s">
        <v>451</v>
      </c>
      <c r="U650" t="str">
        <f t="shared" si="23"/>
        <v>8&amp;</v>
      </c>
      <c r="V650" t="str">
        <f t="shared" si="24"/>
        <v xml:space="preserve"> 2</v>
      </c>
    </row>
    <row r="651" spans="20:22">
      <c r="T651" t="s">
        <v>25</v>
      </c>
      <c r="U651" t="str">
        <f t="shared" si="23"/>
        <v>8&amp;</v>
      </c>
      <c r="V651" t="str">
        <f t="shared" si="24"/>
        <v xml:space="preserve"> 6</v>
      </c>
    </row>
    <row r="652" spans="20:22">
      <c r="T652" t="s">
        <v>79</v>
      </c>
      <c r="U652" t="str">
        <f t="shared" si="23"/>
        <v>8&amp;</v>
      </c>
      <c r="V652" t="str">
        <f t="shared" si="24"/>
        <v>13</v>
      </c>
    </row>
    <row r="653" spans="20:22">
      <c r="T653" t="s">
        <v>144</v>
      </c>
      <c r="U653" t="str">
        <f t="shared" si="23"/>
        <v>CC</v>
      </c>
      <c r="V653" t="str">
        <f t="shared" si="24"/>
        <v>52</v>
      </c>
    </row>
    <row r="654" spans="20:22">
      <c r="T654" t="s">
        <v>120</v>
      </c>
      <c r="U654" t="str">
        <f t="shared" si="23"/>
        <v>8&amp;</v>
      </c>
      <c r="V654" t="str">
        <f t="shared" si="24"/>
        <v>11</v>
      </c>
    </row>
    <row r="655" spans="20:22">
      <c r="T655" t="s">
        <v>45</v>
      </c>
      <c r="U655" t="str">
        <f t="shared" si="23"/>
        <v>CC</v>
      </c>
      <c r="V655" t="str">
        <f t="shared" si="24"/>
        <v>LT</v>
      </c>
    </row>
    <row r="656" spans="20:22">
      <c r="T656" t="s">
        <v>42</v>
      </c>
      <c r="U656" t="str">
        <f t="shared" si="23"/>
        <v>7&amp;</v>
      </c>
      <c r="V656" t="str">
        <f t="shared" si="24"/>
        <v xml:space="preserve"> 6</v>
      </c>
    </row>
    <row r="657" spans="20:22">
      <c r="T657" t="s">
        <v>79</v>
      </c>
      <c r="U657" t="str">
        <f t="shared" si="23"/>
        <v>8&amp;</v>
      </c>
      <c r="V657" t="str">
        <f t="shared" si="24"/>
        <v>13</v>
      </c>
    </row>
    <row r="658" spans="20:22">
      <c r="T658" t="s">
        <v>21</v>
      </c>
      <c r="U658" t="str">
        <f t="shared" si="23"/>
        <v>7&amp;</v>
      </c>
      <c r="V658" t="str">
        <f t="shared" si="24"/>
        <v xml:space="preserve"> 5</v>
      </c>
    </row>
    <row r="659" spans="20:22">
      <c r="T659" t="s">
        <v>21</v>
      </c>
      <c r="U659" t="str">
        <f t="shared" si="23"/>
        <v>7&amp;</v>
      </c>
      <c r="V659" t="str">
        <f t="shared" si="24"/>
        <v xml:space="preserve"> 5</v>
      </c>
    </row>
    <row r="660" spans="20:22">
      <c r="T660" t="s">
        <v>60</v>
      </c>
      <c r="U660" t="str">
        <f t="shared" si="23"/>
        <v>7&amp;</v>
      </c>
      <c r="V660" t="str">
        <f t="shared" si="24"/>
        <v xml:space="preserve"> 9</v>
      </c>
    </row>
    <row r="661" spans="20:22">
      <c r="T661" t="s">
        <v>102</v>
      </c>
      <c r="U661" t="str">
        <f t="shared" si="23"/>
        <v>7&amp;</v>
      </c>
      <c r="V661" t="str">
        <f t="shared" si="24"/>
        <v>13</v>
      </c>
    </row>
    <row r="662" spans="20:22">
      <c r="T662" t="s">
        <v>136</v>
      </c>
      <c r="U662" t="str">
        <f t="shared" si="23"/>
        <v>7&amp;</v>
      </c>
      <c r="V662" t="str">
        <f t="shared" si="24"/>
        <v xml:space="preserve"> 2</v>
      </c>
    </row>
    <row r="663" spans="20:22">
      <c r="T663" t="s">
        <v>51</v>
      </c>
      <c r="U663" t="str">
        <f t="shared" si="23"/>
        <v>8&amp;</v>
      </c>
      <c r="V663" t="str">
        <f t="shared" si="24"/>
        <v xml:space="preserve"> 4</v>
      </c>
    </row>
    <row r="664" spans="20:22">
      <c r="T664" t="s">
        <v>104</v>
      </c>
      <c r="U664" t="str">
        <f t="shared" si="23"/>
        <v>Tr</v>
      </c>
      <c r="V664" t="str">
        <f t="shared" si="24"/>
        <v>ng</v>
      </c>
    </row>
    <row r="665" spans="20:22">
      <c r="T665" t="s">
        <v>136</v>
      </c>
      <c r="U665" t="str">
        <f t="shared" si="23"/>
        <v>7&amp;</v>
      </c>
      <c r="V665" t="str">
        <f t="shared" si="24"/>
        <v xml:space="preserve"> 2</v>
      </c>
    </row>
    <row r="666" spans="20:22">
      <c r="T666" t="s">
        <v>21</v>
      </c>
      <c r="U666" t="str">
        <f t="shared" si="23"/>
        <v>7&amp;</v>
      </c>
      <c r="V666" t="str">
        <f t="shared" si="24"/>
        <v xml:space="preserve"> 5</v>
      </c>
    </row>
    <row r="667" spans="20:22">
      <c r="T667" t="s">
        <v>63</v>
      </c>
      <c r="U667" t="str">
        <f t="shared" si="23"/>
        <v>CC</v>
      </c>
      <c r="V667" t="str">
        <f t="shared" si="24"/>
        <v>LT</v>
      </c>
    </row>
    <row r="668" spans="20:22">
      <c r="T668" t="s">
        <v>102</v>
      </c>
      <c r="U668" t="str">
        <f t="shared" si="23"/>
        <v>7&amp;</v>
      </c>
      <c r="V668" t="str">
        <f t="shared" si="24"/>
        <v>13</v>
      </c>
    </row>
    <row r="669" spans="20:22">
      <c r="T669" t="s">
        <v>144</v>
      </c>
      <c r="U669" t="str">
        <f t="shared" si="23"/>
        <v>CC</v>
      </c>
      <c r="V669" t="str">
        <f t="shared" si="24"/>
        <v>52</v>
      </c>
    </row>
    <row r="670" spans="20:22">
      <c r="T670" t="s">
        <v>104</v>
      </c>
      <c r="U670" t="str">
        <f t="shared" si="23"/>
        <v>Tr</v>
      </c>
      <c r="V670" t="str">
        <f t="shared" si="24"/>
        <v>ng</v>
      </c>
    </row>
    <row r="671" spans="20:22">
      <c r="T671" t="s">
        <v>873</v>
      </c>
      <c r="U671" t="str">
        <f t="shared" si="23"/>
        <v>7&amp;</v>
      </c>
      <c r="V671" t="str">
        <f t="shared" si="24"/>
        <v>14</v>
      </c>
    </row>
    <row r="672" spans="20:22">
      <c r="T672" t="s">
        <v>60</v>
      </c>
      <c r="U672" t="str">
        <f t="shared" si="23"/>
        <v>7&amp;</v>
      </c>
      <c r="V672" t="str">
        <f t="shared" si="24"/>
        <v xml:space="preserve"> 9</v>
      </c>
    </row>
    <row r="673" spans="20:22">
      <c r="T673" t="s">
        <v>144</v>
      </c>
      <c r="U673" t="str">
        <f t="shared" si="23"/>
        <v>CC</v>
      </c>
      <c r="V673" t="str">
        <f t="shared" si="24"/>
        <v>52</v>
      </c>
    </row>
    <row r="674" spans="20:22">
      <c r="T674" t="s">
        <v>60</v>
      </c>
      <c r="U674" t="str">
        <f t="shared" si="23"/>
        <v>7&amp;</v>
      </c>
      <c r="V674" t="str">
        <f t="shared" si="24"/>
        <v xml:space="preserve"> 9</v>
      </c>
    </row>
    <row r="675" spans="20:22">
      <c r="T675" t="s">
        <v>60</v>
      </c>
      <c r="U675" t="str">
        <f t="shared" si="23"/>
        <v>7&amp;</v>
      </c>
      <c r="V675" t="str">
        <f t="shared" si="24"/>
        <v xml:space="preserve"> 9</v>
      </c>
    </row>
    <row r="676" spans="20:22">
      <c r="T676" t="s">
        <v>34</v>
      </c>
      <c r="U676" t="str">
        <f t="shared" si="23"/>
        <v>7&amp;</v>
      </c>
      <c r="V676" t="str">
        <f t="shared" si="24"/>
        <v>10</v>
      </c>
    </row>
    <row r="677" spans="20:22">
      <c r="T677" t="s">
        <v>104</v>
      </c>
      <c r="U677" t="str">
        <f t="shared" si="23"/>
        <v>Tr</v>
      </c>
      <c r="V677" t="str">
        <f t="shared" si="24"/>
        <v>ng</v>
      </c>
    </row>
    <row r="678" spans="20:22">
      <c r="T678" t="s">
        <v>67</v>
      </c>
      <c r="U678" t="str">
        <f t="shared" si="23"/>
        <v>7&amp;</v>
      </c>
      <c r="V678" t="str">
        <f t="shared" si="24"/>
        <v xml:space="preserve"> 3</v>
      </c>
    </row>
    <row r="679" spans="20:22">
      <c r="T679" t="s">
        <v>144</v>
      </c>
      <c r="U679" t="str">
        <f t="shared" si="23"/>
        <v>CC</v>
      </c>
      <c r="V679" t="str">
        <f t="shared" si="24"/>
        <v>52</v>
      </c>
    </row>
    <row r="680" spans="20:22">
      <c r="T680" t="s">
        <v>104</v>
      </c>
      <c r="U680" t="str">
        <f t="shared" si="23"/>
        <v>Tr</v>
      </c>
      <c r="V680" t="str">
        <f t="shared" si="24"/>
        <v>ng</v>
      </c>
    </row>
    <row r="681" spans="20:22">
      <c r="T681" t="s">
        <v>21</v>
      </c>
      <c r="U681" t="str">
        <f t="shared" si="23"/>
        <v>7&amp;</v>
      </c>
      <c r="V681" t="str">
        <f t="shared" si="24"/>
        <v xml:space="preserve"> 5</v>
      </c>
    </row>
    <row r="682" spans="20:22">
      <c r="T682" t="s">
        <v>45</v>
      </c>
      <c r="U682" t="str">
        <f t="shared" si="23"/>
        <v>CC</v>
      </c>
      <c r="V682" t="str">
        <f t="shared" si="24"/>
        <v>LT</v>
      </c>
    </row>
    <row r="683" spans="20:22">
      <c r="T683" t="s">
        <v>21</v>
      </c>
      <c r="U683" t="str">
        <f t="shared" si="23"/>
        <v>7&amp;</v>
      </c>
      <c r="V683" t="str">
        <f t="shared" si="24"/>
        <v xml:space="preserve"> 5</v>
      </c>
    </row>
    <row r="684" spans="20:22">
      <c r="T684" t="s">
        <v>144</v>
      </c>
      <c r="U684" t="str">
        <f t="shared" si="23"/>
        <v>CC</v>
      </c>
      <c r="V684" t="str">
        <f t="shared" ref="V684:V714" si="25">RIGHT(T684,2)</f>
        <v>52</v>
      </c>
    </row>
    <row r="685" spans="20:22">
      <c r="T685" t="s">
        <v>144</v>
      </c>
      <c r="U685" t="str">
        <f t="shared" si="23"/>
        <v>CC</v>
      </c>
      <c r="V685" t="str">
        <f t="shared" si="25"/>
        <v>52</v>
      </c>
    </row>
    <row r="686" spans="20:22">
      <c r="T686" t="s">
        <v>16</v>
      </c>
      <c r="U686" t="str">
        <f t="shared" si="23"/>
        <v>CC</v>
      </c>
      <c r="V686" t="str">
        <f t="shared" si="25"/>
        <v>72</v>
      </c>
    </row>
    <row r="687" spans="20:22">
      <c r="T687" t="s">
        <v>60</v>
      </c>
      <c r="U687" t="str">
        <f t="shared" si="23"/>
        <v>7&amp;</v>
      </c>
      <c r="V687" t="str">
        <f t="shared" si="25"/>
        <v xml:space="preserve"> 9</v>
      </c>
    </row>
    <row r="688" spans="20:22">
      <c r="T688" t="s">
        <v>424</v>
      </c>
      <c r="U688" t="str">
        <f t="shared" si="23"/>
        <v>CC</v>
      </c>
      <c r="V688" t="str">
        <f t="shared" si="25"/>
        <v>60</v>
      </c>
    </row>
    <row r="689" spans="20:22">
      <c r="T689" t="s">
        <v>21</v>
      </c>
      <c r="U689" t="str">
        <f t="shared" si="23"/>
        <v>7&amp;</v>
      </c>
      <c r="V689" t="str">
        <f t="shared" si="25"/>
        <v xml:space="preserve"> 5</v>
      </c>
    </row>
    <row r="690" spans="20:22">
      <c r="T690" t="s">
        <v>21</v>
      </c>
      <c r="U690" t="str">
        <f t="shared" si="23"/>
        <v>7&amp;</v>
      </c>
      <c r="V690" t="str">
        <f t="shared" si="25"/>
        <v xml:space="preserve"> 5</v>
      </c>
    </row>
    <row r="691" spans="20:22">
      <c r="T691" t="s">
        <v>40</v>
      </c>
      <c r="U691" t="str">
        <f t="shared" si="23"/>
        <v>7&amp;</v>
      </c>
      <c r="V691" t="str">
        <f t="shared" si="25"/>
        <v>12</v>
      </c>
    </row>
    <row r="692" spans="20:22">
      <c r="T692" t="s">
        <v>102</v>
      </c>
      <c r="U692" t="str">
        <f t="shared" si="23"/>
        <v>7&amp;</v>
      </c>
      <c r="V692" t="str">
        <f t="shared" si="25"/>
        <v>13</v>
      </c>
    </row>
    <row r="693" spans="20:22">
      <c r="T693" t="s">
        <v>40</v>
      </c>
      <c r="U693" t="str">
        <f t="shared" si="23"/>
        <v>7&amp;</v>
      </c>
      <c r="V693" t="str">
        <f t="shared" si="25"/>
        <v>12</v>
      </c>
    </row>
    <row r="694" spans="20:22">
      <c r="T694" t="s">
        <v>16</v>
      </c>
      <c r="U694" t="str">
        <f t="shared" si="23"/>
        <v>CC</v>
      </c>
      <c r="V694" t="str">
        <f t="shared" si="25"/>
        <v>72</v>
      </c>
    </row>
    <row r="695" spans="20:22">
      <c r="T695" t="s">
        <v>29</v>
      </c>
      <c r="U695" t="str">
        <f t="shared" si="23"/>
        <v>CC</v>
      </c>
      <c r="V695" t="str">
        <f t="shared" si="25"/>
        <v>LT</v>
      </c>
    </row>
    <row r="696" spans="20:22">
      <c r="T696" t="s">
        <v>40</v>
      </c>
      <c r="U696" t="str">
        <f t="shared" si="23"/>
        <v>7&amp;</v>
      </c>
      <c r="V696" t="str">
        <f t="shared" si="25"/>
        <v>12</v>
      </c>
    </row>
    <row r="697" spans="20:22">
      <c r="T697" t="s">
        <v>29</v>
      </c>
      <c r="U697" t="str">
        <f t="shared" si="23"/>
        <v>CC</v>
      </c>
      <c r="V697" t="str">
        <f t="shared" si="25"/>
        <v>LT</v>
      </c>
    </row>
    <row r="698" spans="20:22">
      <c r="T698" t="s">
        <v>144</v>
      </c>
      <c r="U698" t="str">
        <f t="shared" si="23"/>
        <v>CC</v>
      </c>
      <c r="V698" t="str">
        <f t="shared" si="25"/>
        <v>52</v>
      </c>
    </row>
    <row r="699" spans="20:22">
      <c r="T699" t="s">
        <v>104</v>
      </c>
      <c r="U699" t="str">
        <f t="shared" si="23"/>
        <v>Tr</v>
      </c>
      <c r="V699" t="str">
        <f t="shared" si="25"/>
        <v>ng</v>
      </c>
    </row>
    <row r="700" spans="20:22">
      <c r="T700" t="s">
        <v>104</v>
      </c>
      <c r="U700" t="str">
        <f t="shared" si="23"/>
        <v>Tr</v>
      </c>
      <c r="V700" t="str">
        <f t="shared" si="25"/>
        <v>ng</v>
      </c>
    </row>
    <row r="701" spans="20:22">
      <c r="T701" t="s">
        <v>136</v>
      </c>
      <c r="U701" t="str">
        <f t="shared" si="23"/>
        <v>7&amp;</v>
      </c>
      <c r="V701" t="str">
        <f t="shared" si="25"/>
        <v xml:space="preserve"> 2</v>
      </c>
    </row>
    <row r="702" spans="20:22">
      <c r="T702" t="s">
        <v>21</v>
      </c>
      <c r="U702" t="str">
        <f t="shared" si="23"/>
        <v>7&amp;</v>
      </c>
      <c r="V702" t="str">
        <f t="shared" si="25"/>
        <v xml:space="preserve"> 5</v>
      </c>
    </row>
    <row r="703" spans="20:22">
      <c r="T703" t="s">
        <v>451</v>
      </c>
      <c r="U703" t="str">
        <f t="shared" si="23"/>
        <v>8&amp;</v>
      </c>
      <c r="V703" t="str">
        <f t="shared" si="25"/>
        <v xml:space="preserve"> 2</v>
      </c>
    </row>
    <row r="704" spans="20:22">
      <c r="T704" t="s">
        <v>29</v>
      </c>
      <c r="U704" t="str">
        <f t="shared" si="23"/>
        <v>CC</v>
      </c>
      <c r="V704" t="str">
        <f t="shared" si="25"/>
        <v>LT</v>
      </c>
    </row>
    <row r="705" spans="20:22">
      <c r="T705" t="s">
        <v>60</v>
      </c>
      <c r="U705" t="str">
        <f t="shared" si="23"/>
        <v>7&amp;</v>
      </c>
      <c r="V705" t="str">
        <f t="shared" si="25"/>
        <v xml:space="preserve"> 9</v>
      </c>
    </row>
    <row r="706" spans="20:22">
      <c r="T706" t="s">
        <v>16</v>
      </c>
      <c r="U706" t="str">
        <f t="shared" si="23"/>
        <v>CC</v>
      </c>
      <c r="V706" t="str">
        <f t="shared" si="25"/>
        <v>72</v>
      </c>
    </row>
    <row r="707" spans="20:22">
      <c r="T707" t="s">
        <v>424</v>
      </c>
      <c r="U707" t="str">
        <f t="shared" ref="U707:U770" si="26">LEFT(T707,2)</f>
        <v>CC</v>
      </c>
      <c r="V707" t="str">
        <f t="shared" si="25"/>
        <v>60</v>
      </c>
    </row>
    <row r="708" spans="20:22">
      <c r="T708" t="s">
        <v>60</v>
      </c>
      <c r="U708" t="str">
        <f t="shared" si="26"/>
        <v>7&amp;</v>
      </c>
      <c r="V708" t="str">
        <f t="shared" si="25"/>
        <v xml:space="preserve"> 9</v>
      </c>
    </row>
    <row r="709" spans="20:22">
      <c r="T709" t="s">
        <v>60</v>
      </c>
      <c r="U709" t="str">
        <f t="shared" si="26"/>
        <v>7&amp;</v>
      </c>
      <c r="V709" t="str">
        <f t="shared" si="25"/>
        <v xml:space="preserve"> 9</v>
      </c>
    </row>
    <row r="710" spans="20:22">
      <c r="T710" t="s">
        <v>16</v>
      </c>
      <c r="U710" t="str">
        <f t="shared" si="26"/>
        <v>CC</v>
      </c>
      <c r="V710" t="str">
        <f t="shared" si="25"/>
        <v>72</v>
      </c>
    </row>
    <row r="711" spans="20:22">
      <c r="T711" t="s">
        <v>60</v>
      </c>
      <c r="U711" t="str">
        <f t="shared" si="26"/>
        <v>7&amp;</v>
      </c>
      <c r="V711" t="str">
        <f t="shared" si="25"/>
        <v xml:space="preserve"> 9</v>
      </c>
    </row>
    <row r="712" spans="20:22">
      <c r="T712" t="s">
        <v>424</v>
      </c>
      <c r="U712" t="str">
        <f t="shared" si="26"/>
        <v>CC</v>
      </c>
      <c r="V712" t="str">
        <f t="shared" si="25"/>
        <v>60</v>
      </c>
    </row>
    <row r="713" spans="20:22">
      <c r="T713" t="s">
        <v>45</v>
      </c>
      <c r="U713" t="str">
        <f t="shared" si="26"/>
        <v>CC</v>
      </c>
      <c r="V713" t="str">
        <f t="shared" si="25"/>
        <v>LT</v>
      </c>
    </row>
    <row r="714" spans="20:22">
      <c r="T714" t="s">
        <v>21</v>
      </c>
      <c r="U714" t="str">
        <f t="shared" si="26"/>
        <v>7&amp;</v>
      </c>
      <c r="V714" t="str">
        <f t="shared" si="25"/>
        <v xml:space="preserve"> 5</v>
      </c>
    </row>
    <row r="715" spans="20:22">
      <c r="T715" t="s">
        <v>29</v>
      </c>
      <c r="U715" t="str">
        <f t="shared" si="26"/>
        <v>CC</v>
      </c>
      <c r="V715" t="str">
        <f t="shared" ref="V715:V753" si="27">RIGHT(T715,2)</f>
        <v>LT</v>
      </c>
    </row>
    <row r="716" spans="20:22">
      <c r="T716" t="s">
        <v>51</v>
      </c>
      <c r="U716" t="str">
        <f t="shared" si="26"/>
        <v>8&amp;</v>
      </c>
      <c r="V716" t="str">
        <f t="shared" si="27"/>
        <v xml:space="preserve"> 4</v>
      </c>
    </row>
    <row r="717" spans="20:22">
      <c r="T717" t="s">
        <v>60</v>
      </c>
      <c r="U717" t="str">
        <f t="shared" si="26"/>
        <v>7&amp;</v>
      </c>
      <c r="V717" t="str">
        <f t="shared" si="27"/>
        <v xml:space="preserve"> 9</v>
      </c>
    </row>
    <row r="718" spans="20:22">
      <c r="T718" t="s">
        <v>102</v>
      </c>
      <c r="U718" t="str">
        <f t="shared" si="26"/>
        <v>7&amp;</v>
      </c>
      <c r="V718" t="str">
        <f t="shared" si="27"/>
        <v>13</v>
      </c>
    </row>
    <row r="719" spans="20:22">
      <c r="T719" t="s">
        <v>136</v>
      </c>
      <c r="U719" t="str">
        <f t="shared" si="26"/>
        <v>7&amp;</v>
      </c>
      <c r="V719" t="str">
        <f t="shared" si="27"/>
        <v xml:space="preserve"> 2</v>
      </c>
    </row>
    <row r="720" spans="20:22">
      <c r="T720" t="s">
        <v>34</v>
      </c>
      <c r="U720" t="str">
        <f t="shared" si="26"/>
        <v>7&amp;</v>
      </c>
      <c r="V720" t="str">
        <f t="shared" si="27"/>
        <v>10</v>
      </c>
    </row>
    <row r="721" spans="20:22">
      <c r="T721" t="s">
        <v>16</v>
      </c>
      <c r="U721" t="str">
        <f t="shared" si="26"/>
        <v>CC</v>
      </c>
      <c r="V721" t="str">
        <f t="shared" si="27"/>
        <v>72</v>
      </c>
    </row>
    <row r="722" spans="20:22">
      <c r="T722" t="s">
        <v>136</v>
      </c>
      <c r="U722" t="str">
        <f t="shared" si="26"/>
        <v>7&amp;</v>
      </c>
      <c r="V722" t="str">
        <f t="shared" si="27"/>
        <v xml:space="preserve"> 2</v>
      </c>
    </row>
    <row r="723" spans="20:22">
      <c r="T723" t="s">
        <v>63</v>
      </c>
      <c r="U723" t="str">
        <f t="shared" si="26"/>
        <v>CC</v>
      </c>
      <c r="V723" t="str">
        <f t="shared" si="27"/>
        <v>LT</v>
      </c>
    </row>
    <row r="724" spans="20:22">
      <c r="T724" t="s">
        <v>136</v>
      </c>
      <c r="U724" t="str">
        <f t="shared" si="26"/>
        <v>7&amp;</v>
      </c>
      <c r="V724" t="str">
        <f t="shared" si="27"/>
        <v xml:space="preserve"> 2</v>
      </c>
    </row>
    <row r="725" spans="20:22">
      <c r="T725" t="s">
        <v>60</v>
      </c>
      <c r="U725" t="str">
        <f t="shared" si="26"/>
        <v>7&amp;</v>
      </c>
      <c r="V725" t="str">
        <f t="shared" si="27"/>
        <v xml:space="preserve"> 9</v>
      </c>
    </row>
    <row r="726" spans="20:22">
      <c r="T726" t="s">
        <v>60</v>
      </c>
      <c r="U726" t="str">
        <f t="shared" si="26"/>
        <v>7&amp;</v>
      </c>
      <c r="V726" t="str">
        <f t="shared" si="27"/>
        <v xml:space="preserve"> 9</v>
      </c>
    </row>
    <row r="727" spans="20:22">
      <c r="T727" t="s">
        <v>16</v>
      </c>
      <c r="U727" t="str">
        <f t="shared" si="26"/>
        <v>CC</v>
      </c>
      <c r="V727" t="str">
        <f t="shared" si="27"/>
        <v>72</v>
      </c>
    </row>
    <row r="728" spans="20:22">
      <c r="T728" t="s">
        <v>144</v>
      </c>
      <c r="U728" t="str">
        <f t="shared" si="26"/>
        <v>CC</v>
      </c>
      <c r="V728" t="str">
        <f t="shared" si="27"/>
        <v>52</v>
      </c>
    </row>
    <row r="729" spans="20:22">
      <c r="T729" t="s">
        <v>63</v>
      </c>
      <c r="U729" t="str">
        <f t="shared" si="26"/>
        <v>CC</v>
      </c>
      <c r="V729" t="str">
        <f t="shared" si="27"/>
        <v>LT</v>
      </c>
    </row>
    <row r="730" spans="20:22">
      <c r="T730" t="s">
        <v>42</v>
      </c>
      <c r="U730" t="str">
        <f t="shared" si="26"/>
        <v>7&amp;</v>
      </c>
      <c r="V730" t="str">
        <f t="shared" si="27"/>
        <v xml:space="preserve"> 6</v>
      </c>
    </row>
    <row r="731" spans="20:22">
      <c r="T731" t="s">
        <v>104</v>
      </c>
      <c r="U731" t="str">
        <f t="shared" si="26"/>
        <v>Tr</v>
      </c>
      <c r="V731" t="str">
        <f t="shared" si="27"/>
        <v>ng</v>
      </c>
    </row>
    <row r="732" spans="20:22">
      <c r="T732" t="s">
        <v>144</v>
      </c>
      <c r="U732" t="str">
        <f t="shared" si="26"/>
        <v>CC</v>
      </c>
      <c r="V732" t="str">
        <f t="shared" si="27"/>
        <v>52</v>
      </c>
    </row>
    <row r="733" spans="20:22">
      <c r="T733" t="s">
        <v>86</v>
      </c>
      <c r="U733" t="str">
        <f t="shared" si="26"/>
        <v>CC</v>
      </c>
      <c r="V733" t="str">
        <f t="shared" si="27"/>
        <v>76</v>
      </c>
    </row>
    <row r="734" spans="20:22">
      <c r="T734" t="s">
        <v>21</v>
      </c>
      <c r="U734" t="str">
        <f t="shared" si="26"/>
        <v>7&amp;</v>
      </c>
      <c r="V734" t="str">
        <f t="shared" si="27"/>
        <v xml:space="preserve"> 5</v>
      </c>
    </row>
    <row r="735" spans="20:22">
      <c r="T735" t="s">
        <v>25</v>
      </c>
      <c r="U735" t="str">
        <f t="shared" si="26"/>
        <v>8&amp;</v>
      </c>
      <c r="V735" t="str">
        <f t="shared" si="27"/>
        <v xml:space="preserve"> 6</v>
      </c>
    </row>
    <row r="736" spans="20:22">
      <c r="T736" t="s">
        <v>136</v>
      </c>
      <c r="U736" t="str">
        <f t="shared" si="26"/>
        <v>7&amp;</v>
      </c>
      <c r="V736" t="str">
        <f t="shared" si="27"/>
        <v xml:space="preserve"> 2</v>
      </c>
    </row>
    <row r="737" spans="20:22">
      <c r="T737" t="s">
        <v>60</v>
      </c>
      <c r="U737" t="str">
        <f t="shared" si="26"/>
        <v>7&amp;</v>
      </c>
      <c r="V737" t="str">
        <f t="shared" si="27"/>
        <v xml:space="preserve"> 9</v>
      </c>
    </row>
    <row r="738" spans="20:22">
      <c r="T738" t="s">
        <v>21</v>
      </c>
      <c r="U738" t="str">
        <f t="shared" si="26"/>
        <v>7&amp;</v>
      </c>
      <c r="V738" t="str">
        <f t="shared" si="27"/>
        <v xml:space="preserve"> 5</v>
      </c>
    </row>
    <row r="739" spans="20:22">
      <c r="T739" t="s">
        <v>104</v>
      </c>
      <c r="U739" t="str">
        <f t="shared" si="26"/>
        <v>Tr</v>
      </c>
      <c r="V739" t="str">
        <f t="shared" si="27"/>
        <v>ng</v>
      </c>
    </row>
    <row r="740" spans="20:22">
      <c r="T740" t="s">
        <v>60</v>
      </c>
      <c r="U740" t="str">
        <f t="shared" si="26"/>
        <v>7&amp;</v>
      </c>
      <c r="V740" t="str">
        <f t="shared" si="27"/>
        <v xml:space="preserve"> 9</v>
      </c>
    </row>
    <row r="741" spans="20:22">
      <c r="T741" t="s">
        <v>25</v>
      </c>
      <c r="U741" t="str">
        <f t="shared" si="26"/>
        <v>8&amp;</v>
      </c>
      <c r="V741" t="str">
        <f t="shared" si="27"/>
        <v xml:space="preserve"> 6</v>
      </c>
    </row>
    <row r="742" spans="20:22">
      <c r="T742" t="s">
        <v>60</v>
      </c>
      <c r="U742" t="str">
        <f t="shared" si="26"/>
        <v>7&amp;</v>
      </c>
      <c r="V742" t="str">
        <f t="shared" si="27"/>
        <v xml:space="preserve"> 9</v>
      </c>
    </row>
    <row r="743" spans="20:22">
      <c r="T743" t="s">
        <v>60</v>
      </c>
      <c r="U743" t="str">
        <f t="shared" si="26"/>
        <v>7&amp;</v>
      </c>
      <c r="V743" t="str">
        <f t="shared" si="27"/>
        <v xml:space="preserve"> 9</v>
      </c>
    </row>
    <row r="744" spans="20:22">
      <c r="T744" t="s">
        <v>63</v>
      </c>
      <c r="U744" t="str">
        <f t="shared" si="26"/>
        <v>CC</v>
      </c>
      <c r="V744" t="str">
        <f t="shared" si="27"/>
        <v>LT</v>
      </c>
    </row>
    <row r="745" spans="20:22">
      <c r="T745" t="s">
        <v>21</v>
      </c>
      <c r="U745" t="str">
        <f t="shared" si="26"/>
        <v>7&amp;</v>
      </c>
      <c r="V745" t="str">
        <f t="shared" si="27"/>
        <v xml:space="preserve"> 5</v>
      </c>
    </row>
    <row r="746" spans="20:22">
      <c r="T746" t="s">
        <v>104</v>
      </c>
      <c r="U746" t="str">
        <f t="shared" si="26"/>
        <v>Tr</v>
      </c>
      <c r="V746" t="str">
        <f t="shared" si="27"/>
        <v>ng</v>
      </c>
    </row>
    <row r="747" spans="20:22">
      <c r="T747" t="s">
        <v>51</v>
      </c>
      <c r="U747" t="str">
        <f t="shared" si="26"/>
        <v>8&amp;</v>
      </c>
      <c r="V747" t="str">
        <f t="shared" si="27"/>
        <v xml:space="preserve"> 4</v>
      </c>
    </row>
    <row r="748" spans="20:22">
      <c r="T748" t="s">
        <v>40</v>
      </c>
      <c r="U748" t="str">
        <f t="shared" si="26"/>
        <v>7&amp;</v>
      </c>
      <c r="V748" t="str">
        <f t="shared" si="27"/>
        <v>12</v>
      </c>
    </row>
    <row r="749" spans="20:22">
      <c r="T749" t="s">
        <v>144</v>
      </c>
      <c r="U749" t="str">
        <f t="shared" si="26"/>
        <v>CC</v>
      </c>
      <c r="V749" t="str">
        <f t="shared" si="27"/>
        <v>52</v>
      </c>
    </row>
    <row r="750" spans="20:22">
      <c r="T750" t="s">
        <v>104</v>
      </c>
      <c r="U750" t="str">
        <f t="shared" si="26"/>
        <v>Tr</v>
      </c>
      <c r="V750" t="str">
        <f t="shared" si="27"/>
        <v>ng</v>
      </c>
    </row>
    <row r="751" spans="20:22">
      <c r="T751" t="s">
        <v>29</v>
      </c>
      <c r="U751" t="str">
        <f t="shared" si="26"/>
        <v>CC</v>
      </c>
      <c r="V751" t="str">
        <f t="shared" si="27"/>
        <v>LT</v>
      </c>
    </row>
    <row r="752" spans="20:22">
      <c r="T752" t="s">
        <v>63</v>
      </c>
      <c r="U752" t="str">
        <f t="shared" si="26"/>
        <v>CC</v>
      </c>
      <c r="V752" t="str">
        <f t="shared" si="27"/>
        <v>LT</v>
      </c>
    </row>
    <row r="753" spans="20:22">
      <c r="T753" t="s">
        <v>79</v>
      </c>
      <c r="U753" t="str">
        <f t="shared" si="26"/>
        <v>8&amp;</v>
      </c>
      <c r="V753" t="str">
        <f t="shared" si="27"/>
        <v>13</v>
      </c>
    </row>
    <row r="754" spans="20:22">
      <c r="T754" t="s">
        <v>29</v>
      </c>
      <c r="U754" t="str">
        <f t="shared" si="26"/>
        <v>CC</v>
      </c>
      <c r="V754" t="str">
        <f t="shared" ref="V754:V817" si="28">RIGHT(T754,2)</f>
        <v>LT</v>
      </c>
    </row>
    <row r="755" spans="20:22">
      <c r="T755" t="s">
        <v>42</v>
      </c>
      <c r="U755" t="str">
        <f t="shared" si="26"/>
        <v>7&amp;</v>
      </c>
      <c r="V755" t="str">
        <f t="shared" si="28"/>
        <v xml:space="preserve"> 6</v>
      </c>
    </row>
    <row r="756" spans="20:22">
      <c r="T756" t="s">
        <v>104</v>
      </c>
      <c r="U756" t="str">
        <f t="shared" si="26"/>
        <v>Tr</v>
      </c>
      <c r="V756" t="str">
        <f t="shared" si="28"/>
        <v>ng</v>
      </c>
    </row>
    <row r="757" spans="20:22">
      <c r="T757" t="s">
        <v>60</v>
      </c>
      <c r="U757" t="str">
        <f t="shared" si="26"/>
        <v>7&amp;</v>
      </c>
      <c r="V757" t="str">
        <f t="shared" si="28"/>
        <v xml:space="preserve"> 9</v>
      </c>
    </row>
    <row r="758" spans="20:22">
      <c r="T758" t="s">
        <v>51</v>
      </c>
      <c r="U758" t="str">
        <f t="shared" si="26"/>
        <v>8&amp;</v>
      </c>
      <c r="V758" t="str">
        <f t="shared" si="28"/>
        <v xml:space="preserve"> 4</v>
      </c>
    </row>
    <row r="759" spans="20:22">
      <c r="T759" t="s">
        <v>104</v>
      </c>
      <c r="U759" t="str">
        <f t="shared" si="26"/>
        <v>Tr</v>
      </c>
      <c r="V759" t="str">
        <f t="shared" si="28"/>
        <v>ng</v>
      </c>
    </row>
    <row r="760" spans="20:22">
      <c r="T760" t="s">
        <v>136</v>
      </c>
      <c r="U760" t="str">
        <f t="shared" si="26"/>
        <v>7&amp;</v>
      </c>
      <c r="V760" t="str">
        <f t="shared" si="28"/>
        <v xml:space="preserve"> 2</v>
      </c>
    </row>
    <row r="761" spans="20:22">
      <c r="T761" t="s">
        <v>971</v>
      </c>
      <c r="U761" t="str">
        <f t="shared" si="26"/>
        <v>7&amp;</v>
      </c>
      <c r="V761" t="str">
        <f t="shared" si="28"/>
        <v xml:space="preserve"> 7</v>
      </c>
    </row>
    <row r="762" spans="20:22">
      <c r="T762" t="s">
        <v>120</v>
      </c>
      <c r="U762" t="str">
        <f t="shared" si="26"/>
        <v>8&amp;</v>
      </c>
      <c r="V762" t="str">
        <f t="shared" si="28"/>
        <v>11</v>
      </c>
    </row>
    <row r="763" spans="20:22">
      <c r="T763" t="s">
        <v>29</v>
      </c>
      <c r="U763" t="str">
        <f t="shared" si="26"/>
        <v>CC</v>
      </c>
      <c r="V763" t="str">
        <f t="shared" si="28"/>
        <v>LT</v>
      </c>
    </row>
    <row r="764" spans="20:22">
      <c r="T764" t="s">
        <v>21</v>
      </c>
      <c r="U764" t="str">
        <f t="shared" si="26"/>
        <v>7&amp;</v>
      </c>
      <c r="V764" t="str">
        <f t="shared" si="28"/>
        <v xml:space="preserve"> 5</v>
      </c>
    </row>
    <row r="765" spans="20:22">
      <c r="T765" t="s">
        <v>60</v>
      </c>
      <c r="U765" t="str">
        <f t="shared" si="26"/>
        <v>7&amp;</v>
      </c>
      <c r="V765" t="str">
        <f t="shared" si="28"/>
        <v xml:space="preserve"> 9</v>
      </c>
    </row>
    <row r="766" spans="20:22">
      <c r="T766" t="s">
        <v>21</v>
      </c>
      <c r="U766" t="str">
        <f t="shared" si="26"/>
        <v>7&amp;</v>
      </c>
      <c r="V766" t="str">
        <f t="shared" si="28"/>
        <v xml:space="preserve"> 5</v>
      </c>
    </row>
    <row r="767" spans="20:22">
      <c r="T767" t="s">
        <v>63</v>
      </c>
      <c r="U767" t="str">
        <f t="shared" si="26"/>
        <v>CC</v>
      </c>
      <c r="V767" t="str">
        <f t="shared" si="28"/>
        <v>LT</v>
      </c>
    </row>
    <row r="768" spans="20:22">
      <c r="T768" t="s">
        <v>60</v>
      </c>
      <c r="U768" t="str">
        <f t="shared" si="26"/>
        <v>7&amp;</v>
      </c>
      <c r="V768" t="str">
        <f t="shared" si="28"/>
        <v xml:space="preserve"> 9</v>
      </c>
    </row>
    <row r="769" spans="20:22">
      <c r="T769" t="s">
        <v>25</v>
      </c>
      <c r="U769" t="str">
        <f t="shared" si="26"/>
        <v>8&amp;</v>
      </c>
      <c r="V769" t="str">
        <f t="shared" si="28"/>
        <v xml:space="preserve"> 6</v>
      </c>
    </row>
    <row r="770" spans="20:22">
      <c r="T770" t="s">
        <v>60</v>
      </c>
      <c r="U770" t="str">
        <f t="shared" si="26"/>
        <v>7&amp;</v>
      </c>
      <c r="V770" t="str">
        <f t="shared" si="28"/>
        <v xml:space="preserve"> 9</v>
      </c>
    </row>
    <row r="771" spans="20:22">
      <c r="T771" t="s">
        <v>102</v>
      </c>
      <c r="U771" t="str">
        <f t="shared" ref="U771:U834" si="29">LEFT(T771,2)</f>
        <v>7&amp;</v>
      </c>
      <c r="V771" t="str">
        <f t="shared" si="28"/>
        <v>13</v>
      </c>
    </row>
    <row r="772" spans="20:22">
      <c r="T772" t="s">
        <v>21</v>
      </c>
      <c r="U772" t="str">
        <f t="shared" si="29"/>
        <v>7&amp;</v>
      </c>
      <c r="V772" t="str">
        <f t="shared" si="28"/>
        <v xml:space="preserve"> 5</v>
      </c>
    </row>
    <row r="773" spans="20:22">
      <c r="T773" t="s">
        <v>42</v>
      </c>
      <c r="U773" t="str">
        <f t="shared" si="29"/>
        <v>7&amp;</v>
      </c>
      <c r="V773" t="str">
        <f t="shared" si="28"/>
        <v xml:space="preserve"> 6</v>
      </c>
    </row>
    <row r="774" spans="20:22">
      <c r="T774" t="s">
        <v>144</v>
      </c>
      <c r="U774" t="str">
        <f t="shared" si="29"/>
        <v>CC</v>
      </c>
      <c r="V774" t="str">
        <f t="shared" si="28"/>
        <v>52</v>
      </c>
    </row>
    <row r="775" spans="20:22">
      <c r="T775" t="s">
        <v>102</v>
      </c>
      <c r="U775" t="str">
        <f t="shared" si="29"/>
        <v>7&amp;</v>
      </c>
      <c r="V775" t="str">
        <f t="shared" si="28"/>
        <v>13</v>
      </c>
    </row>
    <row r="776" spans="20:22">
      <c r="T776" t="s">
        <v>34</v>
      </c>
      <c r="U776" t="str">
        <f t="shared" si="29"/>
        <v>7&amp;</v>
      </c>
      <c r="V776" t="str">
        <f t="shared" si="28"/>
        <v>10</v>
      </c>
    </row>
    <row r="777" spans="20:22">
      <c r="T777" t="s">
        <v>40</v>
      </c>
      <c r="U777" t="str">
        <f t="shared" si="29"/>
        <v>7&amp;</v>
      </c>
      <c r="V777" t="str">
        <f t="shared" si="28"/>
        <v>12</v>
      </c>
    </row>
    <row r="778" spans="20:22">
      <c r="T778" t="s">
        <v>16</v>
      </c>
      <c r="U778" t="str">
        <f t="shared" si="29"/>
        <v>CC</v>
      </c>
      <c r="V778" t="str">
        <f t="shared" si="28"/>
        <v>72</v>
      </c>
    </row>
    <row r="779" spans="20:22">
      <c r="T779" t="s">
        <v>21</v>
      </c>
      <c r="U779" t="str">
        <f t="shared" si="29"/>
        <v>7&amp;</v>
      </c>
      <c r="V779" t="str">
        <f t="shared" si="28"/>
        <v xml:space="preserve"> 5</v>
      </c>
    </row>
    <row r="780" spans="20:22">
      <c r="T780" t="s">
        <v>126</v>
      </c>
      <c r="U780" t="str">
        <f t="shared" si="29"/>
        <v>CC</v>
      </c>
      <c r="V780" t="str">
        <f t="shared" si="28"/>
        <v>LT</v>
      </c>
    </row>
    <row r="781" spans="20:22">
      <c r="T781" t="s">
        <v>42</v>
      </c>
      <c r="U781" t="str">
        <f t="shared" si="29"/>
        <v>7&amp;</v>
      </c>
      <c r="V781" t="str">
        <f t="shared" si="28"/>
        <v xml:space="preserve"> 6</v>
      </c>
    </row>
    <row r="782" spans="20:22">
      <c r="T782" t="s">
        <v>29</v>
      </c>
      <c r="U782" t="str">
        <f t="shared" si="29"/>
        <v>CC</v>
      </c>
      <c r="V782" t="str">
        <f t="shared" si="28"/>
        <v>LT</v>
      </c>
    </row>
    <row r="783" spans="20:22">
      <c r="T783" t="s">
        <v>63</v>
      </c>
      <c r="U783" t="str">
        <f t="shared" si="29"/>
        <v>CC</v>
      </c>
      <c r="V783" t="str">
        <f t="shared" si="28"/>
        <v>LT</v>
      </c>
    </row>
    <row r="784" spans="20:22">
      <c r="T784" t="s">
        <v>60</v>
      </c>
      <c r="U784" t="str">
        <f t="shared" si="29"/>
        <v>7&amp;</v>
      </c>
      <c r="V784" t="str">
        <f t="shared" si="28"/>
        <v xml:space="preserve"> 9</v>
      </c>
    </row>
    <row r="785" spans="20:22">
      <c r="T785" t="s">
        <v>144</v>
      </c>
      <c r="U785" t="str">
        <f t="shared" si="29"/>
        <v>CC</v>
      </c>
      <c r="V785" t="str">
        <f t="shared" si="28"/>
        <v>52</v>
      </c>
    </row>
    <row r="786" spans="20:22">
      <c r="T786" t="s">
        <v>40</v>
      </c>
      <c r="U786" t="str">
        <f t="shared" si="29"/>
        <v>7&amp;</v>
      </c>
      <c r="V786" t="str">
        <f t="shared" si="28"/>
        <v>12</v>
      </c>
    </row>
    <row r="787" spans="20:22">
      <c r="T787" t="s">
        <v>144</v>
      </c>
      <c r="U787" t="str">
        <f t="shared" si="29"/>
        <v>CC</v>
      </c>
      <c r="V787" t="str">
        <f t="shared" si="28"/>
        <v>52</v>
      </c>
    </row>
    <row r="788" spans="20:22">
      <c r="T788" t="s">
        <v>144</v>
      </c>
      <c r="U788" t="str">
        <f t="shared" si="29"/>
        <v>CC</v>
      </c>
      <c r="V788" t="str">
        <f t="shared" si="28"/>
        <v>52</v>
      </c>
    </row>
    <row r="789" spans="20:22">
      <c r="T789" t="s">
        <v>63</v>
      </c>
      <c r="U789" t="str">
        <f t="shared" si="29"/>
        <v>CC</v>
      </c>
      <c r="V789" t="str">
        <f t="shared" si="28"/>
        <v>LT</v>
      </c>
    </row>
    <row r="790" spans="20:22">
      <c r="T790" t="s">
        <v>120</v>
      </c>
      <c r="U790" t="str">
        <f t="shared" si="29"/>
        <v>8&amp;</v>
      </c>
      <c r="V790" t="str">
        <f t="shared" si="28"/>
        <v>11</v>
      </c>
    </row>
    <row r="791" spans="20:22">
      <c r="T791" t="s">
        <v>34</v>
      </c>
      <c r="U791" t="str">
        <f t="shared" si="29"/>
        <v>7&amp;</v>
      </c>
      <c r="V791" t="str">
        <f t="shared" si="28"/>
        <v>10</v>
      </c>
    </row>
    <row r="792" spans="20:22">
      <c r="T792" t="s">
        <v>102</v>
      </c>
      <c r="U792" t="str">
        <f t="shared" si="29"/>
        <v>7&amp;</v>
      </c>
      <c r="V792" t="str">
        <f t="shared" si="28"/>
        <v>13</v>
      </c>
    </row>
    <row r="793" spans="20:22">
      <c r="T793" t="s">
        <v>29</v>
      </c>
      <c r="U793" t="str">
        <f t="shared" si="29"/>
        <v>CC</v>
      </c>
      <c r="V793" t="str">
        <f t="shared" si="28"/>
        <v>LT</v>
      </c>
    </row>
    <row r="794" spans="20:22">
      <c r="T794" t="s">
        <v>21</v>
      </c>
      <c r="U794" t="str">
        <f t="shared" si="29"/>
        <v>7&amp;</v>
      </c>
      <c r="V794" t="str">
        <f t="shared" si="28"/>
        <v xml:space="preserve"> 5</v>
      </c>
    </row>
    <row r="795" spans="20:22">
      <c r="T795" t="s">
        <v>136</v>
      </c>
      <c r="U795" t="str">
        <f t="shared" si="29"/>
        <v>7&amp;</v>
      </c>
      <c r="V795" t="str">
        <f t="shared" si="28"/>
        <v xml:space="preserve"> 2</v>
      </c>
    </row>
    <row r="796" spans="20:22">
      <c r="T796" t="s">
        <v>60</v>
      </c>
      <c r="U796" t="str">
        <f t="shared" si="29"/>
        <v>7&amp;</v>
      </c>
      <c r="V796" t="str">
        <f t="shared" si="28"/>
        <v xml:space="preserve"> 9</v>
      </c>
    </row>
    <row r="797" spans="20:22">
      <c r="T797" t="s">
        <v>25</v>
      </c>
      <c r="U797" t="str">
        <f t="shared" si="29"/>
        <v>8&amp;</v>
      </c>
      <c r="V797" t="str">
        <f t="shared" si="28"/>
        <v xml:space="preserve"> 6</v>
      </c>
    </row>
    <row r="798" spans="20:22">
      <c r="T798" t="s">
        <v>29</v>
      </c>
      <c r="U798" t="str">
        <f t="shared" si="29"/>
        <v>CC</v>
      </c>
      <c r="V798" t="str">
        <f t="shared" si="28"/>
        <v>LT</v>
      </c>
    </row>
    <row r="799" spans="20:22">
      <c r="T799" t="s">
        <v>144</v>
      </c>
      <c r="U799" t="str">
        <f t="shared" si="29"/>
        <v>CC</v>
      </c>
      <c r="V799" t="str">
        <f t="shared" si="28"/>
        <v>52</v>
      </c>
    </row>
    <row r="800" spans="20:22">
      <c r="T800" t="s">
        <v>51</v>
      </c>
      <c r="U800" t="str">
        <f t="shared" si="29"/>
        <v>8&amp;</v>
      </c>
      <c r="V800" t="str">
        <f t="shared" si="28"/>
        <v xml:space="preserve"> 4</v>
      </c>
    </row>
    <row r="801" spans="20:22">
      <c r="T801" t="s">
        <v>45</v>
      </c>
      <c r="U801" t="str">
        <f t="shared" si="29"/>
        <v>CC</v>
      </c>
      <c r="V801" t="str">
        <f t="shared" si="28"/>
        <v>LT</v>
      </c>
    </row>
    <row r="802" spans="20:22">
      <c r="T802" t="s">
        <v>60</v>
      </c>
      <c r="U802" t="str">
        <f t="shared" si="29"/>
        <v>7&amp;</v>
      </c>
      <c r="V802" t="str">
        <f t="shared" si="28"/>
        <v xml:space="preserve"> 9</v>
      </c>
    </row>
    <row r="803" spans="20:22">
      <c r="T803" t="s">
        <v>60</v>
      </c>
      <c r="U803" t="str">
        <f t="shared" si="29"/>
        <v>7&amp;</v>
      </c>
      <c r="V803" t="str">
        <f t="shared" si="28"/>
        <v xml:space="preserve"> 9</v>
      </c>
    </row>
    <row r="804" spans="20:22">
      <c r="T804" t="s">
        <v>42</v>
      </c>
      <c r="U804" t="str">
        <f t="shared" si="29"/>
        <v>7&amp;</v>
      </c>
      <c r="V804" t="str">
        <f t="shared" si="28"/>
        <v xml:space="preserve"> 6</v>
      </c>
    </row>
    <row r="805" spans="20:22">
      <c r="T805" t="s">
        <v>136</v>
      </c>
      <c r="U805" t="str">
        <f t="shared" si="29"/>
        <v>7&amp;</v>
      </c>
      <c r="V805" t="str">
        <f t="shared" si="28"/>
        <v xml:space="preserve"> 2</v>
      </c>
    </row>
    <row r="806" spans="20:22">
      <c r="T806" t="s">
        <v>21</v>
      </c>
      <c r="U806" t="str">
        <f t="shared" si="29"/>
        <v>7&amp;</v>
      </c>
      <c r="V806" t="str">
        <f t="shared" si="28"/>
        <v xml:space="preserve"> 5</v>
      </c>
    </row>
    <row r="807" spans="20:22">
      <c r="T807" t="s">
        <v>34</v>
      </c>
      <c r="U807" t="str">
        <f t="shared" si="29"/>
        <v>7&amp;</v>
      </c>
      <c r="V807" t="str">
        <f t="shared" si="28"/>
        <v>10</v>
      </c>
    </row>
    <row r="808" spans="20:22">
      <c r="T808" t="s">
        <v>424</v>
      </c>
      <c r="U808" t="str">
        <f t="shared" si="29"/>
        <v>CC</v>
      </c>
      <c r="V808" t="str">
        <f t="shared" si="28"/>
        <v>60</v>
      </c>
    </row>
    <row r="809" spans="20:22">
      <c r="T809" t="s">
        <v>25</v>
      </c>
      <c r="U809" t="str">
        <f t="shared" si="29"/>
        <v>8&amp;</v>
      </c>
      <c r="V809" t="str">
        <f t="shared" si="28"/>
        <v xml:space="preserve"> 6</v>
      </c>
    </row>
    <row r="810" spans="20:22">
      <c r="T810" t="s">
        <v>136</v>
      </c>
      <c r="U810" t="str">
        <f t="shared" si="29"/>
        <v>7&amp;</v>
      </c>
      <c r="V810" t="str">
        <f t="shared" si="28"/>
        <v xml:space="preserve"> 2</v>
      </c>
    </row>
    <row r="811" spans="20:22">
      <c r="T811" t="s">
        <v>79</v>
      </c>
      <c r="U811" t="str">
        <f t="shared" si="29"/>
        <v>8&amp;</v>
      </c>
      <c r="V811" t="str">
        <f t="shared" si="28"/>
        <v>13</v>
      </c>
    </row>
    <row r="812" spans="20:22">
      <c r="T812" t="s">
        <v>104</v>
      </c>
      <c r="U812" t="str">
        <f t="shared" si="29"/>
        <v>Tr</v>
      </c>
      <c r="V812" t="str">
        <f t="shared" si="28"/>
        <v>ng</v>
      </c>
    </row>
    <row r="813" spans="20:22">
      <c r="T813" t="s">
        <v>40</v>
      </c>
      <c r="U813" t="str">
        <f t="shared" si="29"/>
        <v>7&amp;</v>
      </c>
      <c r="V813" t="str">
        <f t="shared" si="28"/>
        <v>12</v>
      </c>
    </row>
    <row r="814" spans="20:22">
      <c r="T814" t="s">
        <v>34</v>
      </c>
      <c r="U814" t="str">
        <f t="shared" si="29"/>
        <v>7&amp;</v>
      </c>
      <c r="V814" t="str">
        <f t="shared" si="28"/>
        <v>10</v>
      </c>
    </row>
    <row r="815" spans="20:22">
      <c r="T815" t="s">
        <v>60</v>
      </c>
      <c r="U815" t="str">
        <f t="shared" si="29"/>
        <v>7&amp;</v>
      </c>
      <c r="V815" t="str">
        <f t="shared" si="28"/>
        <v xml:space="preserve"> 9</v>
      </c>
    </row>
    <row r="816" spans="20:22">
      <c r="T816" t="s">
        <v>63</v>
      </c>
      <c r="U816" t="str">
        <f t="shared" si="29"/>
        <v>CC</v>
      </c>
      <c r="V816" t="str">
        <f t="shared" si="28"/>
        <v>LT</v>
      </c>
    </row>
    <row r="817" spans="20:22">
      <c r="T817" t="s">
        <v>136</v>
      </c>
      <c r="U817" t="str">
        <f t="shared" si="29"/>
        <v>7&amp;</v>
      </c>
      <c r="V817" t="str">
        <f t="shared" si="28"/>
        <v xml:space="preserve"> 2</v>
      </c>
    </row>
    <row r="818" spans="20:22">
      <c r="T818" t="s">
        <v>144</v>
      </c>
      <c r="U818" t="str">
        <f t="shared" si="29"/>
        <v>CC</v>
      </c>
      <c r="V818" t="str">
        <f t="shared" ref="V818:V881" si="30">RIGHT(T818,2)</f>
        <v>52</v>
      </c>
    </row>
    <row r="819" spans="20:22">
      <c r="T819" t="s">
        <v>16</v>
      </c>
      <c r="U819" t="str">
        <f t="shared" si="29"/>
        <v>CC</v>
      </c>
      <c r="V819" t="str">
        <f t="shared" si="30"/>
        <v>72</v>
      </c>
    </row>
    <row r="820" spans="20:22">
      <c r="T820" t="s">
        <v>25</v>
      </c>
      <c r="U820" t="str">
        <f t="shared" si="29"/>
        <v>8&amp;</v>
      </c>
      <c r="V820" t="str">
        <f t="shared" si="30"/>
        <v xml:space="preserve"> 6</v>
      </c>
    </row>
    <row r="821" spans="20:22">
      <c r="T821" t="s">
        <v>40</v>
      </c>
      <c r="U821" t="str">
        <f t="shared" si="29"/>
        <v>7&amp;</v>
      </c>
      <c r="V821" t="str">
        <f t="shared" si="30"/>
        <v>12</v>
      </c>
    </row>
    <row r="822" spans="20:22">
      <c r="T822" t="s">
        <v>102</v>
      </c>
      <c r="U822" t="str">
        <f t="shared" si="29"/>
        <v>7&amp;</v>
      </c>
      <c r="V822" t="str">
        <f t="shared" si="30"/>
        <v>13</v>
      </c>
    </row>
    <row r="823" spans="20:22">
      <c r="T823" t="s">
        <v>21</v>
      </c>
      <c r="U823" t="str">
        <f t="shared" si="29"/>
        <v>7&amp;</v>
      </c>
      <c r="V823" t="str">
        <f t="shared" si="30"/>
        <v xml:space="preserve"> 5</v>
      </c>
    </row>
    <row r="824" spans="20:22">
      <c r="T824" t="s">
        <v>60</v>
      </c>
      <c r="U824" t="str">
        <f t="shared" si="29"/>
        <v>7&amp;</v>
      </c>
      <c r="V824" t="str">
        <f t="shared" si="30"/>
        <v xml:space="preserve"> 9</v>
      </c>
    </row>
    <row r="825" spans="20:22">
      <c r="T825" t="s">
        <v>79</v>
      </c>
      <c r="U825" t="str">
        <f t="shared" si="29"/>
        <v>8&amp;</v>
      </c>
      <c r="V825" t="str">
        <f t="shared" si="30"/>
        <v>13</v>
      </c>
    </row>
    <row r="826" spans="20:22">
      <c r="T826" t="s">
        <v>40</v>
      </c>
      <c r="U826" t="str">
        <f t="shared" si="29"/>
        <v>7&amp;</v>
      </c>
      <c r="V826" t="str">
        <f t="shared" si="30"/>
        <v>12</v>
      </c>
    </row>
    <row r="827" spans="20:22">
      <c r="T827" t="s">
        <v>136</v>
      </c>
      <c r="U827" t="str">
        <f t="shared" si="29"/>
        <v>7&amp;</v>
      </c>
      <c r="V827" t="str">
        <f t="shared" si="30"/>
        <v xml:space="preserve"> 2</v>
      </c>
    </row>
    <row r="828" spans="20:22">
      <c r="T828" t="s">
        <v>21</v>
      </c>
      <c r="U828" t="str">
        <f t="shared" si="29"/>
        <v>7&amp;</v>
      </c>
      <c r="V828" t="str">
        <f t="shared" si="30"/>
        <v xml:space="preserve"> 5</v>
      </c>
    </row>
    <row r="829" spans="20:22">
      <c r="T829" t="s">
        <v>21</v>
      </c>
      <c r="U829" t="str">
        <f t="shared" si="29"/>
        <v>7&amp;</v>
      </c>
      <c r="V829" t="str">
        <f t="shared" si="30"/>
        <v xml:space="preserve"> 5</v>
      </c>
    </row>
    <row r="830" spans="20:22">
      <c r="T830" t="s">
        <v>67</v>
      </c>
      <c r="U830" t="str">
        <f t="shared" si="29"/>
        <v>7&amp;</v>
      </c>
      <c r="V830" t="str">
        <f t="shared" si="30"/>
        <v xml:space="preserve"> 3</v>
      </c>
    </row>
    <row r="831" spans="20:22">
      <c r="T831" t="s">
        <v>51</v>
      </c>
      <c r="U831" t="str">
        <f t="shared" si="29"/>
        <v>8&amp;</v>
      </c>
      <c r="V831" t="str">
        <f t="shared" si="30"/>
        <v xml:space="preserve"> 4</v>
      </c>
    </row>
    <row r="832" spans="20:22">
      <c r="T832" t="s">
        <v>34</v>
      </c>
      <c r="U832" t="str">
        <f t="shared" si="29"/>
        <v>7&amp;</v>
      </c>
      <c r="V832" t="str">
        <f t="shared" si="30"/>
        <v>10</v>
      </c>
    </row>
    <row r="833" spans="20:22">
      <c r="T833" t="s">
        <v>63</v>
      </c>
      <c r="U833" t="str">
        <f t="shared" si="29"/>
        <v>CC</v>
      </c>
      <c r="V833" t="str">
        <f t="shared" si="30"/>
        <v>LT</v>
      </c>
    </row>
    <row r="834" spans="20:22">
      <c r="T834" t="s">
        <v>45</v>
      </c>
      <c r="U834" t="str">
        <f t="shared" si="29"/>
        <v>CC</v>
      </c>
      <c r="V834" t="str">
        <f t="shared" si="30"/>
        <v>LT</v>
      </c>
    </row>
    <row r="835" spans="20:22">
      <c r="T835" t="s">
        <v>60</v>
      </c>
      <c r="U835" t="str">
        <f t="shared" ref="U835:U898" si="31">LEFT(T835,2)</f>
        <v>7&amp;</v>
      </c>
      <c r="V835" t="str">
        <f t="shared" si="30"/>
        <v xml:space="preserve"> 9</v>
      </c>
    </row>
    <row r="836" spans="20:22">
      <c r="T836" t="s">
        <v>60</v>
      </c>
      <c r="U836" t="str">
        <f t="shared" si="31"/>
        <v>7&amp;</v>
      </c>
      <c r="V836" t="str">
        <f t="shared" si="30"/>
        <v xml:space="preserve"> 9</v>
      </c>
    </row>
    <row r="837" spans="20:22">
      <c r="T837" t="s">
        <v>104</v>
      </c>
      <c r="U837" t="str">
        <f t="shared" si="31"/>
        <v>Tr</v>
      </c>
      <c r="V837" t="str">
        <f t="shared" si="30"/>
        <v>ng</v>
      </c>
    </row>
    <row r="838" spans="20:22">
      <c r="T838" t="s">
        <v>21</v>
      </c>
      <c r="U838" t="str">
        <f t="shared" si="31"/>
        <v>7&amp;</v>
      </c>
      <c r="V838" t="str">
        <f t="shared" si="30"/>
        <v xml:space="preserve"> 5</v>
      </c>
    </row>
    <row r="839" spans="20:22">
      <c r="T839" t="s">
        <v>144</v>
      </c>
      <c r="U839" t="str">
        <f t="shared" si="31"/>
        <v>CC</v>
      </c>
      <c r="V839" t="str">
        <f t="shared" si="30"/>
        <v>52</v>
      </c>
    </row>
    <row r="840" spans="20:22">
      <c r="T840" t="s">
        <v>136</v>
      </c>
      <c r="U840" t="str">
        <f t="shared" si="31"/>
        <v>7&amp;</v>
      </c>
      <c r="V840" t="str">
        <f t="shared" si="30"/>
        <v xml:space="preserve"> 2</v>
      </c>
    </row>
    <row r="841" spans="20:22">
      <c r="T841" t="s">
        <v>29</v>
      </c>
      <c r="U841" t="str">
        <f t="shared" si="31"/>
        <v>CC</v>
      </c>
      <c r="V841" t="str">
        <f t="shared" si="30"/>
        <v>LT</v>
      </c>
    </row>
    <row r="842" spans="20:22">
      <c r="T842" t="s">
        <v>21</v>
      </c>
      <c r="U842" t="str">
        <f t="shared" si="31"/>
        <v>7&amp;</v>
      </c>
      <c r="V842" t="str">
        <f t="shared" si="30"/>
        <v xml:space="preserve"> 5</v>
      </c>
    </row>
    <row r="843" spans="20:22">
      <c r="T843" t="s">
        <v>79</v>
      </c>
      <c r="U843" t="str">
        <f t="shared" si="31"/>
        <v>8&amp;</v>
      </c>
      <c r="V843" t="str">
        <f t="shared" si="30"/>
        <v>13</v>
      </c>
    </row>
    <row r="844" spans="20:22">
      <c r="T844" t="s">
        <v>42</v>
      </c>
      <c r="U844" t="str">
        <f t="shared" si="31"/>
        <v>7&amp;</v>
      </c>
      <c r="V844" t="str">
        <f t="shared" si="30"/>
        <v xml:space="preserve"> 6</v>
      </c>
    </row>
    <row r="845" spans="20:22">
      <c r="T845" t="s">
        <v>45</v>
      </c>
      <c r="U845" t="str">
        <f t="shared" si="31"/>
        <v>CC</v>
      </c>
      <c r="V845" t="str">
        <f t="shared" si="30"/>
        <v>LT</v>
      </c>
    </row>
    <row r="846" spans="20:22">
      <c r="T846" t="s">
        <v>104</v>
      </c>
      <c r="U846" t="str">
        <f t="shared" si="31"/>
        <v>Tr</v>
      </c>
      <c r="V846" t="str">
        <f t="shared" si="30"/>
        <v>ng</v>
      </c>
    </row>
    <row r="847" spans="20:22">
      <c r="T847" t="s">
        <v>51</v>
      </c>
      <c r="U847" t="str">
        <f t="shared" si="31"/>
        <v>8&amp;</v>
      </c>
      <c r="V847" t="str">
        <f t="shared" si="30"/>
        <v xml:space="preserve"> 4</v>
      </c>
    </row>
    <row r="848" spans="20:22">
      <c r="T848" t="s">
        <v>21</v>
      </c>
      <c r="U848" t="str">
        <f t="shared" si="31"/>
        <v>7&amp;</v>
      </c>
      <c r="V848" t="str">
        <f t="shared" si="30"/>
        <v xml:space="preserve"> 5</v>
      </c>
    </row>
    <row r="849" spans="20:22">
      <c r="T849" t="s">
        <v>40</v>
      </c>
      <c r="U849" t="str">
        <f t="shared" si="31"/>
        <v>7&amp;</v>
      </c>
      <c r="V849" t="str">
        <f t="shared" si="30"/>
        <v>12</v>
      </c>
    </row>
    <row r="850" spans="20:22">
      <c r="T850" t="s">
        <v>21</v>
      </c>
      <c r="U850" t="str">
        <f t="shared" si="31"/>
        <v>7&amp;</v>
      </c>
      <c r="V850" t="str">
        <f t="shared" si="30"/>
        <v xml:space="preserve"> 5</v>
      </c>
    </row>
    <row r="851" spans="20:22">
      <c r="T851" t="s">
        <v>67</v>
      </c>
      <c r="U851" t="str">
        <f t="shared" si="31"/>
        <v>7&amp;</v>
      </c>
      <c r="V851" t="str">
        <f t="shared" si="30"/>
        <v xml:space="preserve"> 3</v>
      </c>
    </row>
    <row r="852" spans="20:22">
      <c r="T852" t="s">
        <v>45</v>
      </c>
      <c r="U852" t="str">
        <f t="shared" si="31"/>
        <v>CC</v>
      </c>
      <c r="V852" t="str">
        <f t="shared" si="30"/>
        <v>LT</v>
      </c>
    </row>
    <row r="853" spans="20:22">
      <c r="T853" t="s">
        <v>40</v>
      </c>
      <c r="U853" t="str">
        <f t="shared" si="31"/>
        <v>7&amp;</v>
      </c>
      <c r="V853" t="str">
        <f t="shared" si="30"/>
        <v>12</v>
      </c>
    </row>
    <row r="854" spans="20:22">
      <c r="T854" t="s">
        <v>60</v>
      </c>
      <c r="U854" t="str">
        <f t="shared" si="31"/>
        <v>7&amp;</v>
      </c>
      <c r="V854" t="str">
        <f t="shared" si="30"/>
        <v xml:space="preserve"> 9</v>
      </c>
    </row>
    <row r="855" spans="20:22">
      <c r="T855" t="s">
        <v>40</v>
      </c>
      <c r="U855" t="str">
        <f t="shared" si="31"/>
        <v>7&amp;</v>
      </c>
      <c r="V855" t="str">
        <f t="shared" si="30"/>
        <v>12</v>
      </c>
    </row>
    <row r="856" spans="20:22">
      <c r="T856" t="s">
        <v>63</v>
      </c>
      <c r="U856" t="str">
        <f t="shared" si="31"/>
        <v>CC</v>
      </c>
      <c r="V856" t="str">
        <f t="shared" si="30"/>
        <v>LT</v>
      </c>
    </row>
    <row r="857" spans="20:22">
      <c r="T857" t="s">
        <v>63</v>
      </c>
      <c r="U857" t="str">
        <f t="shared" si="31"/>
        <v>CC</v>
      </c>
      <c r="V857" t="str">
        <f t="shared" si="30"/>
        <v>LT</v>
      </c>
    </row>
    <row r="858" spans="20:22">
      <c r="T858" t="s">
        <v>60</v>
      </c>
      <c r="U858" t="str">
        <f t="shared" si="31"/>
        <v>7&amp;</v>
      </c>
      <c r="V858" t="str">
        <f t="shared" si="30"/>
        <v xml:space="preserve"> 9</v>
      </c>
    </row>
    <row r="859" spans="20:22">
      <c r="T859" t="s">
        <v>60</v>
      </c>
      <c r="U859" t="str">
        <f t="shared" si="31"/>
        <v>7&amp;</v>
      </c>
      <c r="V859" t="str">
        <f t="shared" si="30"/>
        <v xml:space="preserve"> 9</v>
      </c>
    </row>
    <row r="860" spans="20:22">
      <c r="T860" t="s">
        <v>40</v>
      </c>
      <c r="U860" t="str">
        <f t="shared" si="31"/>
        <v>7&amp;</v>
      </c>
      <c r="V860" t="str">
        <f t="shared" si="30"/>
        <v>12</v>
      </c>
    </row>
    <row r="861" spans="20:22">
      <c r="T861" t="s">
        <v>195</v>
      </c>
      <c r="U861" t="str">
        <f t="shared" si="31"/>
        <v>8&amp;</v>
      </c>
      <c r="V861" t="str">
        <f t="shared" si="30"/>
        <v xml:space="preserve"> 9</v>
      </c>
    </row>
    <row r="862" spans="20:22">
      <c r="T862" t="s">
        <v>40</v>
      </c>
      <c r="U862" t="str">
        <f t="shared" si="31"/>
        <v>7&amp;</v>
      </c>
      <c r="V862" t="str">
        <f t="shared" si="30"/>
        <v>12</v>
      </c>
    </row>
    <row r="863" spans="20:22">
      <c r="T863" t="s">
        <v>34</v>
      </c>
      <c r="U863" t="str">
        <f t="shared" si="31"/>
        <v>7&amp;</v>
      </c>
      <c r="V863" t="str">
        <f t="shared" si="30"/>
        <v>10</v>
      </c>
    </row>
    <row r="864" spans="20:22">
      <c r="T864" t="s">
        <v>25</v>
      </c>
      <c r="U864" t="str">
        <f t="shared" si="31"/>
        <v>8&amp;</v>
      </c>
      <c r="V864" t="str">
        <f t="shared" si="30"/>
        <v xml:space="preserve"> 6</v>
      </c>
    </row>
    <row r="865" spans="20:22">
      <c r="T865" t="s">
        <v>60</v>
      </c>
      <c r="U865" t="str">
        <f t="shared" si="31"/>
        <v>7&amp;</v>
      </c>
      <c r="V865" t="str">
        <f t="shared" si="30"/>
        <v xml:space="preserve"> 9</v>
      </c>
    </row>
    <row r="866" spans="20:22">
      <c r="T866" t="s">
        <v>79</v>
      </c>
      <c r="U866" t="str">
        <f t="shared" si="31"/>
        <v>8&amp;</v>
      </c>
      <c r="V866" t="str">
        <f t="shared" si="30"/>
        <v>13</v>
      </c>
    </row>
    <row r="867" spans="20:22">
      <c r="T867" t="s">
        <v>42</v>
      </c>
      <c r="U867" t="str">
        <f t="shared" si="31"/>
        <v>7&amp;</v>
      </c>
      <c r="V867" t="str">
        <f t="shared" si="30"/>
        <v xml:space="preserve"> 6</v>
      </c>
    </row>
    <row r="868" spans="20:22">
      <c r="T868" t="s">
        <v>34</v>
      </c>
      <c r="U868" t="str">
        <f t="shared" si="31"/>
        <v>7&amp;</v>
      </c>
      <c r="V868" t="str">
        <f t="shared" si="30"/>
        <v>10</v>
      </c>
    </row>
    <row r="869" spans="20:22">
      <c r="T869" t="s">
        <v>51</v>
      </c>
      <c r="U869" t="str">
        <f t="shared" si="31"/>
        <v>8&amp;</v>
      </c>
      <c r="V869" t="str">
        <f t="shared" si="30"/>
        <v xml:space="preserve"> 4</v>
      </c>
    </row>
    <row r="870" spans="20:22">
      <c r="T870" t="s">
        <v>42</v>
      </c>
      <c r="U870" t="str">
        <f t="shared" si="31"/>
        <v>7&amp;</v>
      </c>
      <c r="V870" t="str">
        <f t="shared" si="30"/>
        <v xml:space="preserve"> 6</v>
      </c>
    </row>
    <row r="871" spans="20:22">
      <c r="T871" t="s">
        <v>104</v>
      </c>
      <c r="U871" t="str">
        <f t="shared" si="31"/>
        <v>Tr</v>
      </c>
      <c r="V871" t="str">
        <f t="shared" si="30"/>
        <v>ng</v>
      </c>
    </row>
    <row r="872" spans="20:22">
      <c r="T872" t="s">
        <v>29</v>
      </c>
      <c r="U872" t="str">
        <f t="shared" si="31"/>
        <v>CC</v>
      </c>
      <c r="V872" t="str">
        <f t="shared" si="30"/>
        <v>LT</v>
      </c>
    </row>
    <row r="873" spans="20:22">
      <c r="T873" t="s">
        <v>51</v>
      </c>
      <c r="U873" t="str">
        <f t="shared" si="31"/>
        <v>8&amp;</v>
      </c>
      <c r="V873" t="str">
        <f t="shared" si="30"/>
        <v xml:space="preserve"> 4</v>
      </c>
    </row>
    <row r="874" spans="20:22">
      <c r="T874" t="s">
        <v>136</v>
      </c>
      <c r="U874" t="str">
        <f t="shared" si="31"/>
        <v>7&amp;</v>
      </c>
      <c r="V874" t="str">
        <f t="shared" si="30"/>
        <v xml:space="preserve"> 2</v>
      </c>
    </row>
    <row r="875" spans="20:22">
      <c r="T875" t="s">
        <v>21</v>
      </c>
      <c r="U875" t="str">
        <f t="shared" si="31"/>
        <v>7&amp;</v>
      </c>
      <c r="V875" t="str">
        <f t="shared" si="30"/>
        <v xml:space="preserve"> 5</v>
      </c>
    </row>
    <row r="876" spans="20:22">
      <c r="T876" t="s">
        <v>136</v>
      </c>
      <c r="U876" t="str">
        <f t="shared" si="31"/>
        <v>7&amp;</v>
      </c>
      <c r="V876" t="str">
        <f t="shared" si="30"/>
        <v xml:space="preserve"> 2</v>
      </c>
    </row>
    <row r="877" spans="20:22">
      <c r="T877" t="s">
        <v>42</v>
      </c>
      <c r="U877" t="str">
        <f t="shared" si="31"/>
        <v>7&amp;</v>
      </c>
      <c r="V877" t="str">
        <f t="shared" si="30"/>
        <v xml:space="preserve"> 6</v>
      </c>
    </row>
    <row r="878" spans="20:22">
      <c r="T878" t="s">
        <v>67</v>
      </c>
      <c r="U878" t="str">
        <f t="shared" si="31"/>
        <v>7&amp;</v>
      </c>
      <c r="V878" t="str">
        <f t="shared" si="30"/>
        <v xml:space="preserve"> 3</v>
      </c>
    </row>
    <row r="879" spans="20:22">
      <c r="T879" t="s">
        <v>45</v>
      </c>
      <c r="U879" t="str">
        <f t="shared" si="31"/>
        <v>CC</v>
      </c>
      <c r="V879" t="str">
        <f t="shared" si="30"/>
        <v>LT</v>
      </c>
    </row>
    <row r="880" spans="20:22">
      <c r="T880" t="s">
        <v>16</v>
      </c>
      <c r="U880" t="str">
        <f t="shared" si="31"/>
        <v>CC</v>
      </c>
      <c r="V880" t="str">
        <f t="shared" si="30"/>
        <v>72</v>
      </c>
    </row>
    <row r="881" spans="20:22">
      <c r="T881" t="s">
        <v>21</v>
      </c>
      <c r="U881" t="str">
        <f t="shared" si="31"/>
        <v>7&amp;</v>
      </c>
      <c r="V881" t="str">
        <f t="shared" si="30"/>
        <v xml:space="preserve"> 5</v>
      </c>
    </row>
    <row r="882" spans="20:22">
      <c r="T882" t="s">
        <v>21</v>
      </c>
      <c r="U882" t="str">
        <f t="shared" si="31"/>
        <v>7&amp;</v>
      </c>
      <c r="V882" t="str">
        <f t="shared" ref="V882:V945" si="32">RIGHT(T882,2)</f>
        <v xml:space="preserve"> 5</v>
      </c>
    </row>
    <row r="883" spans="20:22">
      <c r="T883" t="s">
        <v>42</v>
      </c>
      <c r="U883" t="str">
        <f t="shared" si="31"/>
        <v>7&amp;</v>
      </c>
      <c r="V883" t="str">
        <f t="shared" si="32"/>
        <v xml:space="preserve"> 6</v>
      </c>
    </row>
    <row r="884" spans="20:22">
      <c r="T884" t="s">
        <v>40</v>
      </c>
      <c r="U884" t="str">
        <f t="shared" si="31"/>
        <v>7&amp;</v>
      </c>
      <c r="V884" t="str">
        <f t="shared" si="32"/>
        <v>12</v>
      </c>
    </row>
    <row r="885" spans="20:22">
      <c r="T885" t="s">
        <v>25</v>
      </c>
      <c r="U885" t="str">
        <f t="shared" si="31"/>
        <v>8&amp;</v>
      </c>
      <c r="V885" t="str">
        <f t="shared" si="32"/>
        <v xml:space="preserve"> 6</v>
      </c>
    </row>
    <row r="886" spans="20:22">
      <c r="T886" t="s">
        <v>60</v>
      </c>
      <c r="U886" t="str">
        <f t="shared" si="31"/>
        <v>7&amp;</v>
      </c>
      <c r="V886" t="str">
        <f t="shared" si="32"/>
        <v xml:space="preserve"> 9</v>
      </c>
    </row>
    <row r="887" spans="20:22">
      <c r="T887" t="s">
        <v>136</v>
      </c>
      <c r="U887" t="str">
        <f t="shared" si="31"/>
        <v>7&amp;</v>
      </c>
      <c r="V887" t="str">
        <f t="shared" si="32"/>
        <v xml:space="preserve"> 2</v>
      </c>
    </row>
    <row r="888" spans="20:22">
      <c r="T888" t="s">
        <v>16</v>
      </c>
      <c r="U888" t="str">
        <f t="shared" si="31"/>
        <v>CC</v>
      </c>
      <c r="V888" t="str">
        <f t="shared" si="32"/>
        <v>72</v>
      </c>
    </row>
    <row r="889" spans="20:22">
      <c r="T889" t="s">
        <v>60</v>
      </c>
      <c r="U889" t="str">
        <f t="shared" si="31"/>
        <v>7&amp;</v>
      </c>
      <c r="V889" t="str">
        <f t="shared" si="32"/>
        <v xml:space="preserve"> 9</v>
      </c>
    </row>
    <row r="890" spans="20:22">
      <c r="T890" t="s">
        <v>136</v>
      </c>
      <c r="U890" t="str">
        <f t="shared" si="31"/>
        <v>7&amp;</v>
      </c>
      <c r="V890" t="str">
        <f t="shared" si="32"/>
        <v xml:space="preserve"> 2</v>
      </c>
    </row>
    <row r="891" spans="20:22">
      <c r="T891" t="s">
        <v>136</v>
      </c>
      <c r="U891" t="str">
        <f t="shared" si="31"/>
        <v>7&amp;</v>
      </c>
      <c r="V891" t="str">
        <f t="shared" si="32"/>
        <v xml:space="preserve"> 2</v>
      </c>
    </row>
    <row r="892" spans="20:22">
      <c r="T892" t="s">
        <v>29</v>
      </c>
      <c r="U892" t="str">
        <f t="shared" si="31"/>
        <v>CC</v>
      </c>
      <c r="V892" t="str">
        <f t="shared" si="32"/>
        <v>LT</v>
      </c>
    </row>
    <row r="893" spans="20:22">
      <c r="T893" t="s">
        <v>104</v>
      </c>
      <c r="U893" t="str">
        <f t="shared" si="31"/>
        <v>Tr</v>
      </c>
      <c r="V893" t="str">
        <f t="shared" si="32"/>
        <v>ng</v>
      </c>
    </row>
    <row r="894" spans="20:22">
      <c r="T894" t="s">
        <v>136</v>
      </c>
      <c r="U894" t="str">
        <f t="shared" si="31"/>
        <v>7&amp;</v>
      </c>
      <c r="V894" t="str">
        <f t="shared" si="32"/>
        <v xml:space="preserve"> 2</v>
      </c>
    </row>
    <row r="895" spans="20:22">
      <c r="T895" t="s">
        <v>29</v>
      </c>
      <c r="U895" t="str">
        <f t="shared" si="31"/>
        <v>CC</v>
      </c>
      <c r="V895" t="str">
        <f t="shared" si="32"/>
        <v>LT</v>
      </c>
    </row>
    <row r="896" spans="20:22">
      <c r="T896" t="s">
        <v>60</v>
      </c>
      <c r="U896" t="str">
        <f t="shared" si="31"/>
        <v>7&amp;</v>
      </c>
      <c r="V896" t="str">
        <f t="shared" si="32"/>
        <v xml:space="preserve"> 9</v>
      </c>
    </row>
    <row r="897" spans="20:22">
      <c r="T897" t="s">
        <v>60</v>
      </c>
      <c r="U897" t="str">
        <f t="shared" si="31"/>
        <v>7&amp;</v>
      </c>
      <c r="V897" t="str">
        <f t="shared" si="32"/>
        <v xml:space="preserve"> 9</v>
      </c>
    </row>
    <row r="898" spans="20:22">
      <c r="T898" t="s">
        <v>34</v>
      </c>
      <c r="U898" t="str">
        <f t="shared" si="31"/>
        <v>7&amp;</v>
      </c>
      <c r="V898" t="str">
        <f t="shared" si="32"/>
        <v>10</v>
      </c>
    </row>
    <row r="899" spans="20:22">
      <c r="T899" t="s">
        <v>34</v>
      </c>
      <c r="U899" t="str">
        <f t="shared" ref="U899:U962" si="33">LEFT(T899,2)</f>
        <v>7&amp;</v>
      </c>
      <c r="V899" t="str">
        <f t="shared" si="32"/>
        <v>10</v>
      </c>
    </row>
    <row r="900" spans="20:22">
      <c r="T900" t="s">
        <v>104</v>
      </c>
      <c r="U900" t="str">
        <f t="shared" si="33"/>
        <v>Tr</v>
      </c>
      <c r="V900" t="str">
        <f t="shared" si="32"/>
        <v>ng</v>
      </c>
    </row>
    <row r="901" spans="20:22">
      <c r="T901" t="s">
        <v>144</v>
      </c>
      <c r="U901" t="str">
        <f t="shared" si="33"/>
        <v>CC</v>
      </c>
      <c r="V901" t="str">
        <f t="shared" si="32"/>
        <v>52</v>
      </c>
    </row>
    <row r="902" spans="20:22">
      <c r="T902" t="s">
        <v>144</v>
      </c>
      <c r="U902" t="str">
        <f t="shared" si="33"/>
        <v>CC</v>
      </c>
      <c r="V902" t="str">
        <f t="shared" si="32"/>
        <v>52</v>
      </c>
    </row>
    <row r="903" spans="20:22">
      <c r="T903" t="s">
        <v>136</v>
      </c>
      <c r="U903" t="str">
        <f t="shared" si="33"/>
        <v>7&amp;</v>
      </c>
      <c r="V903" t="str">
        <f t="shared" si="32"/>
        <v xml:space="preserve"> 2</v>
      </c>
    </row>
    <row r="904" spans="20:22">
      <c r="T904" t="s">
        <v>60</v>
      </c>
      <c r="U904" t="str">
        <f t="shared" si="33"/>
        <v>7&amp;</v>
      </c>
      <c r="V904" t="str">
        <f t="shared" si="32"/>
        <v xml:space="preserve"> 9</v>
      </c>
    </row>
    <row r="905" spans="20:22">
      <c r="T905" t="s">
        <v>29</v>
      </c>
      <c r="U905" t="str">
        <f t="shared" si="33"/>
        <v>CC</v>
      </c>
      <c r="V905" t="str">
        <f t="shared" si="32"/>
        <v>LT</v>
      </c>
    </row>
    <row r="906" spans="20:22">
      <c r="T906" t="s">
        <v>29</v>
      </c>
      <c r="U906" t="str">
        <f t="shared" si="33"/>
        <v>CC</v>
      </c>
      <c r="V906" t="str">
        <f t="shared" si="32"/>
        <v>LT</v>
      </c>
    </row>
    <row r="907" spans="20:22">
      <c r="T907" t="s">
        <v>40</v>
      </c>
      <c r="U907" t="str">
        <f t="shared" si="33"/>
        <v>7&amp;</v>
      </c>
      <c r="V907" t="str">
        <f t="shared" si="32"/>
        <v>12</v>
      </c>
    </row>
    <row r="908" spans="20:22">
      <c r="T908" t="s">
        <v>16</v>
      </c>
      <c r="U908" t="str">
        <f t="shared" si="33"/>
        <v>CC</v>
      </c>
      <c r="V908" t="str">
        <f t="shared" si="32"/>
        <v>72</v>
      </c>
    </row>
    <row r="909" spans="20:22">
      <c r="T909" t="s">
        <v>45</v>
      </c>
      <c r="U909" t="str">
        <f t="shared" si="33"/>
        <v>CC</v>
      </c>
      <c r="V909" t="str">
        <f t="shared" si="32"/>
        <v>LT</v>
      </c>
    </row>
    <row r="910" spans="20:22">
      <c r="T910" t="s">
        <v>16</v>
      </c>
      <c r="U910" t="str">
        <f t="shared" si="33"/>
        <v>CC</v>
      </c>
      <c r="V910" t="str">
        <f t="shared" si="32"/>
        <v>72</v>
      </c>
    </row>
    <row r="911" spans="20:22">
      <c r="T911" t="s">
        <v>120</v>
      </c>
      <c r="U911" t="str">
        <f t="shared" si="33"/>
        <v>8&amp;</v>
      </c>
      <c r="V911" t="str">
        <f t="shared" si="32"/>
        <v>11</v>
      </c>
    </row>
    <row r="912" spans="20:22">
      <c r="T912" t="s">
        <v>136</v>
      </c>
      <c r="U912" t="str">
        <f t="shared" si="33"/>
        <v>7&amp;</v>
      </c>
      <c r="V912" t="str">
        <f t="shared" si="32"/>
        <v xml:space="preserve"> 2</v>
      </c>
    </row>
    <row r="913" spans="20:22">
      <c r="T913" t="s">
        <v>79</v>
      </c>
      <c r="U913" t="str">
        <f t="shared" si="33"/>
        <v>8&amp;</v>
      </c>
      <c r="V913" t="str">
        <f t="shared" si="32"/>
        <v>13</v>
      </c>
    </row>
    <row r="914" spans="20:22">
      <c r="T914" t="s">
        <v>104</v>
      </c>
      <c r="U914" t="str">
        <f t="shared" si="33"/>
        <v>Tr</v>
      </c>
      <c r="V914" t="str">
        <f t="shared" si="32"/>
        <v>ng</v>
      </c>
    </row>
    <row r="915" spans="20:22">
      <c r="T915" t="s">
        <v>67</v>
      </c>
      <c r="U915" t="str">
        <f t="shared" si="33"/>
        <v>7&amp;</v>
      </c>
      <c r="V915" t="str">
        <f t="shared" si="32"/>
        <v xml:space="preserve"> 3</v>
      </c>
    </row>
    <row r="916" spans="20:22">
      <c r="T916" t="s">
        <v>60</v>
      </c>
      <c r="U916" t="str">
        <f t="shared" si="33"/>
        <v>7&amp;</v>
      </c>
      <c r="V916" t="str">
        <f t="shared" si="32"/>
        <v xml:space="preserve"> 9</v>
      </c>
    </row>
    <row r="917" spans="20:22">
      <c r="T917" t="s">
        <v>424</v>
      </c>
      <c r="U917" t="str">
        <f t="shared" si="33"/>
        <v>CC</v>
      </c>
      <c r="V917" t="str">
        <f t="shared" si="32"/>
        <v>60</v>
      </c>
    </row>
    <row r="918" spans="20:22">
      <c r="T918" t="s">
        <v>40</v>
      </c>
      <c r="U918" t="str">
        <f t="shared" si="33"/>
        <v>7&amp;</v>
      </c>
      <c r="V918" t="str">
        <f t="shared" si="32"/>
        <v>12</v>
      </c>
    </row>
    <row r="919" spans="20:22">
      <c r="T919" t="s">
        <v>60</v>
      </c>
      <c r="U919" t="str">
        <f t="shared" si="33"/>
        <v>7&amp;</v>
      </c>
      <c r="V919" t="str">
        <f t="shared" si="32"/>
        <v xml:space="preserve"> 9</v>
      </c>
    </row>
    <row r="920" spans="20:22">
      <c r="T920" t="s">
        <v>34</v>
      </c>
      <c r="U920" t="str">
        <f t="shared" si="33"/>
        <v>7&amp;</v>
      </c>
      <c r="V920" t="str">
        <f t="shared" si="32"/>
        <v>10</v>
      </c>
    </row>
    <row r="921" spans="20:22">
      <c r="T921" t="s">
        <v>25</v>
      </c>
      <c r="U921" t="str">
        <f t="shared" si="33"/>
        <v>8&amp;</v>
      </c>
      <c r="V921" t="str">
        <f t="shared" si="32"/>
        <v xml:space="preserve"> 6</v>
      </c>
    </row>
    <row r="922" spans="20:22">
      <c r="T922" t="s">
        <v>60</v>
      </c>
      <c r="U922" t="str">
        <f t="shared" si="33"/>
        <v>7&amp;</v>
      </c>
      <c r="V922" t="str">
        <f t="shared" si="32"/>
        <v xml:space="preserve"> 9</v>
      </c>
    </row>
    <row r="923" spans="20:22">
      <c r="T923" t="s">
        <v>67</v>
      </c>
      <c r="U923" t="str">
        <f t="shared" si="33"/>
        <v>7&amp;</v>
      </c>
      <c r="V923" t="str">
        <f t="shared" si="32"/>
        <v xml:space="preserve"> 3</v>
      </c>
    </row>
    <row r="924" spans="20:22">
      <c r="T924" t="s">
        <v>136</v>
      </c>
      <c r="U924" t="str">
        <f t="shared" si="33"/>
        <v>7&amp;</v>
      </c>
      <c r="V924" t="str">
        <f t="shared" si="32"/>
        <v xml:space="preserve"> 2</v>
      </c>
    </row>
    <row r="925" spans="20:22">
      <c r="T925" t="s">
        <v>29</v>
      </c>
      <c r="U925" t="str">
        <f t="shared" si="33"/>
        <v>CC</v>
      </c>
      <c r="V925" t="str">
        <f t="shared" si="32"/>
        <v>LT</v>
      </c>
    </row>
    <row r="926" spans="20:22">
      <c r="T926" t="s">
        <v>34</v>
      </c>
      <c r="U926" t="str">
        <f t="shared" si="33"/>
        <v>7&amp;</v>
      </c>
      <c r="V926" t="str">
        <f t="shared" si="32"/>
        <v>10</v>
      </c>
    </row>
    <row r="927" spans="20:22">
      <c r="T927" t="s">
        <v>79</v>
      </c>
      <c r="U927" t="str">
        <f t="shared" si="33"/>
        <v>8&amp;</v>
      </c>
      <c r="V927" t="str">
        <f t="shared" si="32"/>
        <v>13</v>
      </c>
    </row>
    <row r="928" spans="20:22">
      <c r="T928" t="s">
        <v>60</v>
      </c>
      <c r="U928" t="str">
        <f t="shared" si="33"/>
        <v>7&amp;</v>
      </c>
      <c r="V928" t="str">
        <f t="shared" si="32"/>
        <v xml:space="preserve"> 9</v>
      </c>
    </row>
    <row r="929" spans="20:22">
      <c r="T929" t="s">
        <v>67</v>
      </c>
      <c r="U929" t="str">
        <f t="shared" si="33"/>
        <v>7&amp;</v>
      </c>
      <c r="V929" t="str">
        <f t="shared" si="32"/>
        <v xml:space="preserve"> 3</v>
      </c>
    </row>
    <row r="930" spans="20:22">
      <c r="T930" t="s">
        <v>451</v>
      </c>
      <c r="U930" t="str">
        <f t="shared" si="33"/>
        <v>8&amp;</v>
      </c>
      <c r="V930" t="str">
        <f t="shared" si="32"/>
        <v xml:space="preserve"> 2</v>
      </c>
    </row>
    <row r="931" spans="20:22">
      <c r="T931" t="s">
        <v>67</v>
      </c>
      <c r="U931" t="str">
        <f t="shared" si="33"/>
        <v>7&amp;</v>
      </c>
      <c r="V931" t="str">
        <f t="shared" si="32"/>
        <v xml:space="preserve"> 3</v>
      </c>
    </row>
    <row r="932" spans="20:22">
      <c r="T932" t="s">
        <v>21</v>
      </c>
      <c r="U932" t="str">
        <f t="shared" si="33"/>
        <v>7&amp;</v>
      </c>
      <c r="V932" t="str">
        <f t="shared" si="32"/>
        <v xml:space="preserve"> 5</v>
      </c>
    </row>
    <row r="933" spans="20:22">
      <c r="T933" t="s">
        <v>60</v>
      </c>
      <c r="U933" t="str">
        <f t="shared" si="33"/>
        <v>7&amp;</v>
      </c>
      <c r="V933" t="str">
        <f t="shared" si="32"/>
        <v xml:space="preserve"> 9</v>
      </c>
    </row>
    <row r="934" spans="20:22">
      <c r="T934" t="s">
        <v>102</v>
      </c>
      <c r="U934" t="str">
        <f t="shared" si="33"/>
        <v>7&amp;</v>
      </c>
      <c r="V934" t="str">
        <f t="shared" si="32"/>
        <v>13</v>
      </c>
    </row>
    <row r="935" spans="20:22">
      <c r="T935" t="s">
        <v>136</v>
      </c>
      <c r="U935" t="str">
        <f t="shared" si="33"/>
        <v>7&amp;</v>
      </c>
      <c r="V935" t="str">
        <f t="shared" si="32"/>
        <v xml:space="preserve"> 2</v>
      </c>
    </row>
    <row r="936" spans="20:22">
      <c r="T936" t="s">
        <v>60</v>
      </c>
      <c r="U936" t="str">
        <f t="shared" si="33"/>
        <v>7&amp;</v>
      </c>
      <c r="V936" t="str">
        <f t="shared" si="32"/>
        <v xml:space="preserve"> 9</v>
      </c>
    </row>
    <row r="937" spans="20:22">
      <c r="T937" t="s">
        <v>29</v>
      </c>
      <c r="U937" t="str">
        <f t="shared" si="33"/>
        <v>CC</v>
      </c>
      <c r="V937" t="str">
        <f t="shared" si="32"/>
        <v>LT</v>
      </c>
    </row>
    <row r="938" spans="20:22">
      <c r="T938" t="s">
        <v>136</v>
      </c>
      <c r="U938" t="str">
        <f t="shared" si="33"/>
        <v>7&amp;</v>
      </c>
      <c r="V938" t="str">
        <f t="shared" si="32"/>
        <v xml:space="preserve"> 2</v>
      </c>
    </row>
    <row r="939" spans="20:22">
      <c r="T939" t="s">
        <v>42</v>
      </c>
      <c r="U939" t="str">
        <f t="shared" si="33"/>
        <v>7&amp;</v>
      </c>
      <c r="V939" t="str">
        <f t="shared" si="32"/>
        <v xml:space="preserve"> 6</v>
      </c>
    </row>
    <row r="940" spans="20:22">
      <c r="T940" t="s">
        <v>60</v>
      </c>
      <c r="U940" t="str">
        <f t="shared" si="33"/>
        <v>7&amp;</v>
      </c>
      <c r="V940" t="str">
        <f t="shared" si="32"/>
        <v xml:space="preserve"> 9</v>
      </c>
    </row>
    <row r="941" spans="20:22">
      <c r="T941" t="s">
        <v>51</v>
      </c>
      <c r="U941" t="str">
        <f t="shared" si="33"/>
        <v>8&amp;</v>
      </c>
      <c r="V941" t="str">
        <f t="shared" si="32"/>
        <v xml:space="preserve"> 4</v>
      </c>
    </row>
    <row r="942" spans="20:22">
      <c r="T942" t="s">
        <v>51</v>
      </c>
      <c r="U942" t="str">
        <f t="shared" si="33"/>
        <v>8&amp;</v>
      </c>
      <c r="V942" t="str">
        <f t="shared" si="32"/>
        <v xml:space="preserve"> 4</v>
      </c>
    </row>
    <row r="943" spans="20:22">
      <c r="T943" t="s">
        <v>79</v>
      </c>
      <c r="U943" t="str">
        <f t="shared" si="33"/>
        <v>8&amp;</v>
      </c>
      <c r="V943" t="str">
        <f t="shared" si="32"/>
        <v>13</v>
      </c>
    </row>
    <row r="944" spans="20:22">
      <c r="T944" t="s">
        <v>51</v>
      </c>
      <c r="U944" t="str">
        <f t="shared" si="33"/>
        <v>8&amp;</v>
      </c>
      <c r="V944" t="str">
        <f t="shared" si="32"/>
        <v xml:space="preserve"> 4</v>
      </c>
    </row>
    <row r="945" spans="20:22">
      <c r="T945" t="s">
        <v>60</v>
      </c>
      <c r="U945" t="str">
        <f t="shared" si="33"/>
        <v>7&amp;</v>
      </c>
      <c r="V945" t="str">
        <f t="shared" si="32"/>
        <v xml:space="preserve"> 9</v>
      </c>
    </row>
    <row r="946" spans="20:22">
      <c r="T946" t="s">
        <v>79</v>
      </c>
      <c r="U946" t="str">
        <f t="shared" si="33"/>
        <v>8&amp;</v>
      </c>
      <c r="V946" t="str">
        <f t="shared" ref="V946:V1009" si="34">RIGHT(T946,2)</f>
        <v>13</v>
      </c>
    </row>
    <row r="947" spans="20:22">
      <c r="T947" t="s">
        <v>136</v>
      </c>
      <c r="U947" t="str">
        <f t="shared" si="33"/>
        <v>7&amp;</v>
      </c>
      <c r="V947" t="str">
        <f t="shared" si="34"/>
        <v xml:space="preserve"> 2</v>
      </c>
    </row>
    <row r="948" spans="20:22">
      <c r="T948" t="s">
        <v>136</v>
      </c>
      <c r="U948" t="str">
        <f t="shared" si="33"/>
        <v>7&amp;</v>
      </c>
      <c r="V948" t="str">
        <f t="shared" si="34"/>
        <v xml:space="preserve"> 2</v>
      </c>
    </row>
    <row r="949" spans="20:22">
      <c r="T949" t="s">
        <v>29</v>
      </c>
      <c r="U949" t="str">
        <f t="shared" si="33"/>
        <v>CC</v>
      </c>
      <c r="V949" t="str">
        <f t="shared" si="34"/>
        <v>LT</v>
      </c>
    </row>
    <row r="950" spans="20:22">
      <c r="T950" t="s">
        <v>34</v>
      </c>
      <c r="U950" t="str">
        <f t="shared" si="33"/>
        <v>7&amp;</v>
      </c>
      <c r="V950" t="str">
        <f t="shared" si="34"/>
        <v>10</v>
      </c>
    </row>
    <row r="951" spans="20:22">
      <c r="T951" t="s">
        <v>40</v>
      </c>
      <c r="U951" t="str">
        <f t="shared" si="33"/>
        <v>7&amp;</v>
      </c>
      <c r="V951" t="str">
        <f t="shared" si="34"/>
        <v>12</v>
      </c>
    </row>
    <row r="952" spans="20:22">
      <c r="T952" t="s">
        <v>60</v>
      </c>
      <c r="U952" t="str">
        <f t="shared" si="33"/>
        <v>7&amp;</v>
      </c>
      <c r="V952" t="str">
        <f t="shared" si="34"/>
        <v xml:space="preserve"> 9</v>
      </c>
    </row>
    <row r="953" spans="20:22">
      <c r="T953" t="s">
        <v>40</v>
      </c>
      <c r="U953" t="str">
        <f t="shared" si="33"/>
        <v>7&amp;</v>
      </c>
      <c r="V953" t="str">
        <f t="shared" si="34"/>
        <v>12</v>
      </c>
    </row>
    <row r="954" spans="20:22">
      <c r="T954" t="s">
        <v>40</v>
      </c>
      <c r="U954" t="str">
        <f t="shared" si="33"/>
        <v>7&amp;</v>
      </c>
      <c r="V954" t="str">
        <f t="shared" si="34"/>
        <v>12</v>
      </c>
    </row>
    <row r="955" spans="20:22">
      <c r="T955" t="s">
        <v>79</v>
      </c>
      <c r="U955" t="str">
        <f t="shared" si="33"/>
        <v>8&amp;</v>
      </c>
      <c r="V955" t="str">
        <f t="shared" si="34"/>
        <v>13</v>
      </c>
    </row>
    <row r="956" spans="20:22">
      <c r="T956" t="s">
        <v>21</v>
      </c>
      <c r="U956" t="str">
        <f t="shared" si="33"/>
        <v>7&amp;</v>
      </c>
      <c r="V956" t="str">
        <f t="shared" si="34"/>
        <v xml:space="preserve"> 5</v>
      </c>
    </row>
    <row r="957" spans="20:22">
      <c r="T957" t="s">
        <v>42</v>
      </c>
      <c r="U957" t="str">
        <f t="shared" si="33"/>
        <v>7&amp;</v>
      </c>
      <c r="V957" t="str">
        <f t="shared" si="34"/>
        <v xml:space="preserve"> 6</v>
      </c>
    </row>
    <row r="958" spans="20:22">
      <c r="T958" t="s">
        <v>136</v>
      </c>
      <c r="U958" t="str">
        <f t="shared" si="33"/>
        <v>7&amp;</v>
      </c>
      <c r="V958" t="str">
        <f t="shared" si="34"/>
        <v xml:space="preserve"> 2</v>
      </c>
    </row>
    <row r="959" spans="20:22">
      <c r="T959" t="s">
        <v>136</v>
      </c>
      <c r="U959" t="str">
        <f t="shared" si="33"/>
        <v>7&amp;</v>
      </c>
      <c r="V959" t="str">
        <f t="shared" si="34"/>
        <v xml:space="preserve"> 2</v>
      </c>
    </row>
    <row r="960" spans="20:22">
      <c r="T960" t="s">
        <v>424</v>
      </c>
      <c r="U960" t="str">
        <f t="shared" si="33"/>
        <v>CC</v>
      </c>
      <c r="V960" t="str">
        <f t="shared" si="34"/>
        <v>60</v>
      </c>
    </row>
    <row r="961" spans="20:22">
      <c r="T961" t="s">
        <v>63</v>
      </c>
      <c r="U961" t="str">
        <f t="shared" si="33"/>
        <v>CC</v>
      </c>
      <c r="V961" t="str">
        <f t="shared" si="34"/>
        <v>LT</v>
      </c>
    </row>
    <row r="962" spans="20:22">
      <c r="T962" t="s">
        <v>136</v>
      </c>
      <c r="U962" t="str">
        <f t="shared" si="33"/>
        <v>7&amp;</v>
      </c>
      <c r="V962" t="str">
        <f t="shared" si="34"/>
        <v xml:space="preserve"> 2</v>
      </c>
    </row>
    <row r="963" spans="20:22">
      <c r="T963" t="s">
        <v>144</v>
      </c>
      <c r="U963" t="str">
        <f t="shared" ref="U963:U1026" si="35">LEFT(T963,2)</f>
        <v>CC</v>
      </c>
      <c r="V963" t="str">
        <f t="shared" si="34"/>
        <v>52</v>
      </c>
    </row>
    <row r="964" spans="20:22">
      <c r="T964" t="s">
        <v>60</v>
      </c>
      <c r="U964" t="str">
        <f t="shared" si="35"/>
        <v>7&amp;</v>
      </c>
      <c r="V964" t="str">
        <f t="shared" si="34"/>
        <v xml:space="preserve"> 9</v>
      </c>
    </row>
    <row r="965" spans="20:22">
      <c r="T965" t="s">
        <v>40</v>
      </c>
      <c r="U965" t="str">
        <f t="shared" si="35"/>
        <v>7&amp;</v>
      </c>
      <c r="V965" t="str">
        <f t="shared" si="34"/>
        <v>12</v>
      </c>
    </row>
    <row r="966" spans="20:22">
      <c r="T966" t="s">
        <v>104</v>
      </c>
      <c r="U966" t="str">
        <f t="shared" si="35"/>
        <v>Tr</v>
      </c>
      <c r="V966" t="str">
        <f t="shared" si="34"/>
        <v>ng</v>
      </c>
    </row>
    <row r="967" spans="20:22">
      <c r="T967" t="s">
        <v>60</v>
      </c>
      <c r="U967" t="str">
        <f t="shared" si="35"/>
        <v>7&amp;</v>
      </c>
      <c r="V967" t="str">
        <f t="shared" si="34"/>
        <v xml:space="preserve"> 9</v>
      </c>
    </row>
    <row r="968" spans="20:22">
      <c r="T968" t="s">
        <v>21</v>
      </c>
      <c r="U968" t="str">
        <f t="shared" si="35"/>
        <v>7&amp;</v>
      </c>
      <c r="V968" t="str">
        <f t="shared" si="34"/>
        <v xml:space="preserve"> 5</v>
      </c>
    </row>
    <row r="969" spans="20:22">
      <c r="T969" t="s">
        <v>63</v>
      </c>
      <c r="U969" t="str">
        <f t="shared" si="35"/>
        <v>CC</v>
      </c>
      <c r="V969" t="str">
        <f t="shared" si="34"/>
        <v>LT</v>
      </c>
    </row>
    <row r="970" spans="20:22">
      <c r="T970" t="s">
        <v>120</v>
      </c>
      <c r="U970" t="str">
        <f t="shared" si="35"/>
        <v>8&amp;</v>
      </c>
      <c r="V970" t="str">
        <f t="shared" si="34"/>
        <v>11</v>
      </c>
    </row>
    <row r="971" spans="20:22">
      <c r="T971" t="s">
        <v>34</v>
      </c>
      <c r="U971" t="str">
        <f t="shared" si="35"/>
        <v>7&amp;</v>
      </c>
      <c r="V971" t="str">
        <f t="shared" si="34"/>
        <v>10</v>
      </c>
    </row>
    <row r="972" spans="20:22">
      <c r="T972" t="s">
        <v>126</v>
      </c>
      <c r="U972" t="str">
        <f t="shared" si="35"/>
        <v>CC</v>
      </c>
      <c r="V972" t="str">
        <f t="shared" si="34"/>
        <v>LT</v>
      </c>
    </row>
    <row r="973" spans="20:22">
      <c r="T973" t="s">
        <v>63</v>
      </c>
      <c r="U973" t="str">
        <f t="shared" si="35"/>
        <v>CC</v>
      </c>
      <c r="V973" t="str">
        <f t="shared" si="34"/>
        <v>LT</v>
      </c>
    </row>
    <row r="974" spans="20:22">
      <c r="T974" t="s">
        <v>60</v>
      </c>
      <c r="U974" t="str">
        <f t="shared" si="35"/>
        <v>7&amp;</v>
      </c>
      <c r="V974" t="str">
        <f t="shared" si="34"/>
        <v xml:space="preserve"> 9</v>
      </c>
    </row>
    <row r="975" spans="20:22">
      <c r="T975" t="s">
        <v>21</v>
      </c>
      <c r="U975" t="str">
        <f t="shared" si="35"/>
        <v>7&amp;</v>
      </c>
      <c r="V975" t="str">
        <f t="shared" si="34"/>
        <v xml:space="preserve"> 5</v>
      </c>
    </row>
    <row r="976" spans="20:22">
      <c r="T976" t="s">
        <v>144</v>
      </c>
      <c r="U976" t="str">
        <f t="shared" si="35"/>
        <v>CC</v>
      </c>
      <c r="V976" t="str">
        <f t="shared" si="34"/>
        <v>52</v>
      </c>
    </row>
    <row r="977" spans="20:22">
      <c r="T977" t="s">
        <v>63</v>
      </c>
      <c r="U977" t="str">
        <f t="shared" si="35"/>
        <v>CC</v>
      </c>
      <c r="V977" t="str">
        <f t="shared" si="34"/>
        <v>LT</v>
      </c>
    </row>
    <row r="978" spans="20:22">
      <c r="T978" t="s">
        <v>40</v>
      </c>
      <c r="U978" t="str">
        <f t="shared" si="35"/>
        <v>7&amp;</v>
      </c>
      <c r="V978" t="str">
        <f t="shared" si="34"/>
        <v>12</v>
      </c>
    </row>
    <row r="979" spans="20:22">
      <c r="T979" t="s">
        <v>16</v>
      </c>
      <c r="U979" t="str">
        <f t="shared" si="35"/>
        <v>CC</v>
      </c>
      <c r="V979" t="str">
        <f t="shared" si="34"/>
        <v>72</v>
      </c>
    </row>
    <row r="980" spans="20:22">
      <c r="T980" t="s">
        <v>16</v>
      </c>
      <c r="U980" t="str">
        <f t="shared" si="35"/>
        <v>CC</v>
      </c>
      <c r="V980" t="str">
        <f t="shared" si="34"/>
        <v>72</v>
      </c>
    </row>
    <row r="981" spans="20:22">
      <c r="T981" t="s">
        <v>136</v>
      </c>
      <c r="U981" t="str">
        <f t="shared" si="35"/>
        <v>7&amp;</v>
      </c>
      <c r="V981" t="str">
        <f t="shared" si="34"/>
        <v xml:space="preserve"> 2</v>
      </c>
    </row>
    <row r="982" spans="20:22">
      <c r="T982" t="s">
        <v>16</v>
      </c>
      <c r="U982" t="str">
        <f t="shared" si="35"/>
        <v>CC</v>
      </c>
      <c r="V982" t="str">
        <f t="shared" si="34"/>
        <v>72</v>
      </c>
    </row>
    <row r="983" spans="20:22">
      <c r="T983" t="s">
        <v>136</v>
      </c>
      <c r="U983" t="str">
        <f t="shared" si="35"/>
        <v>7&amp;</v>
      </c>
      <c r="V983" t="str">
        <f t="shared" si="34"/>
        <v xml:space="preserve"> 2</v>
      </c>
    </row>
    <row r="984" spans="20:22">
      <c r="T984" t="s">
        <v>120</v>
      </c>
      <c r="U984" t="str">
        <f t="shared" si="35"/>
        <v>8&amp;</v>
      </c>
      <c r="V984" t="str">
        <f t="shared" si="34"/>
        <v>11</v>
      </c>
    </row>
    <row r="985" spans="20:22">
      <c r="T985" t="s">
        <v>42</v>
      </c>
      <c r="U985" t="str">
        <f t="shared" si="35"/>
        <v>7&amp;</v>
      </c>
      <c r="V985" t="str">
        <f t="shared" si="34"/>
        <v xml:space="preserve"> 6</v>
      </c>
    </row>
    <row r="986" spans="20:22">
      <c r="T986" t="s">
        <v>67</v>
      </c>
      <c r="U986" t="str">
        <f t="shared" si="35"/>
        <v>7&amp;</v>
      </c>
      <c r="V986" t="str">
        <f t="shared" si="34"/>
        <v xml:space="preserve"> 3</v>
      </c>
    </row>
    <row r="987" spans="20:22">
      <c r="T987" t="s">
        <v>67</v>
      </c>
      <c r="U987" t="str">
        <f t="shared" si="35"/>
        <v>7&amp;</v>
      </c>
      <c r="V987" t="str">
        <f t="shared" si="34"/>
        <v xml:space="preserve"> 3</v>
      </c>
    </row>
    <row r="988" spans="20:22">
      <c r="T988" t="s">
        <v>60</v>
      </c>
      <c r="U988" t="str">
        <f t="shared" si="35"/>
        <v>7&amp;</v>
      </c>
      <c r="V988" t="str">
        <f t="shared" si="34"/>
        <v xml:space="preserve"> 9</v>
      </c>
    </row>
    <row r="989" spans="20:22">
      <c r="T989" t="s">
        <v>34</v>
      </c>
      <c r="U989" t="str">
        <f t="shared" si="35"/>
        <v>7&amp;</v>
      </c>
      <c r="V989" t="str">
        <f t="shared" si="34"/>
        <v>10</v>
      </c>
    </row>
    <row r="990" spans="20:22">
      <c r="T990" t="s">
        <v>40</v>
      </c>
      <c r="U990" t="str">
        <f t="shared" si="35"/>
        <v>7&amp;</v>
      </c>
      <c r="V990" t="str">
        <f t="shared" si="34"/>
        <v>12</v>
      </c>
    </row>
    <row r="991" spans="20:22">
      <c r="T991" t="s">
        <v>29</v>
      </c>
      <c r="U991" t="str">
        <f t="shared" si="35"/>
        <v>CC</v>
      </c>
      <c r="V991" t="str">
        <f t="shared" si="34"/>
        <v>LT</v>
      </c>
    </row>
    <row r="992" spans="20:22">
      <c r="T992" t="s">
        <v>16</v>
      </c>
      <c r="U992" t="str">
        <f t="shared" si="35"/>
        <v>CC</v>
      </c>
      <c r="V992" t="str">
        <f t="shared" si="34"/>
        <v>72</v>
      </c>
    </row>
    <row r="993" spans="20:22">
      <c r="T993" t="s">
        <v>60</v>
      </c>
      <c r="U993" t="str">
        <f t="shared" si="35"/>
        <v>7&amp;</v>
      </c>
      <c r="V993" t="str">
        <f t="shared" si="34"/>
        <v xml:space="preserve"> 9</v>
      </c>
    </row>
    <row r="994" spans="20:22">
      <c r="T994" t="s">
        <v>21</v>
      </c>
      <c r="U994" t="str">
        <f t="shared" si="35"/>
        <v>7&amp;</v>
      </c>
      <c r="V994" t="str">
        <f t="shared" si="34"/>
        <v xml:space="preserve"> 5</v>
      </c>
    </row>
    <row r="995" spans="20:22">
      <c r="T995" t="s">
        <v>63</v>
      </c>
      <c r="U995" t="str">
        <f t="shared" si="35"/>
        <v>CC</v>
      </c>
      <c r="V995" t="str">
        <f t="shared" si="34"/>
        <v>LT</v>
      </c>
    </row>
    <row r="996" spans="20:22">
      <c r="T996" t="s">
        <v>40</v>
      </c>
      <c r="U996" t="str">
        <f t="shared" si="35"/>
        <v>7&amp;</v>
      </c>
      <c r="V996" t="str">
        <f t="shared" si="34"/>
        <v>12</v>
      </c>
    </row>
    <row r="997" spans="20:22">
      <c r="T997" t="s">
        <v>424</v>
      </c>
      <c r="U997" t="str">
        <f t="shared" si="35"/>
        <v>CC</v>
      </c>
      <c r="V997" t="str">
        <f t="shared" si="34"/>
        <v>60</v>
      </c>
    </row>
    <row r="998" spans="20:22">
      <c r="T998" t="s">
        <v>60</v>
      </c>
      <c r="U998" t="str">
        <f t="shared" si="35"/>
        <v>7&amp;</v>
      </c>
      <c r="V998" t="str">
        <f t="shared" si="34"/>
        <v xml:space="preserve"> 9</v>
      </c>
    </row>
    <row r="999" spans="20:22">
      <c r="T999" t="s">
        <v>67</v>
      </c>
      <c r="U999" t="str">
        <f t="shared" si="35"/>
        <v>7&amp;</v>
      </c>
      <c r="V999" t="str">
        <f t="shared" si="34"/>
        <v xml:space="preserve"> 3</v>
      </c>
    </row>
    <row r="1000" spans="20:22">
      <c r="T1000" t="s">
        <v>40</v>
      </c>
      <c r="U1000" t="str">
        <f t="shared" si="35"/>
        <v>7&amp;</v>
      </c>
      <c r="V1000" t="str">
        <f t="shared" si="34"/>
        <v>12</v>
      </c>
    </row>
    <row r="1001" spans="20:22">
      <c r="T1001" t="s">
        <v>51</v>
      </c>
      <c r="U1001" t="str">
        <f t="shared" si="35"/>
        <v>8&amp;</v>
      </c>
      <c r="V1001" t="str">
        <f t="shared" si="34"/>
        <v xml:space="preserve"> 4</v>
      </c>
    </row>
    <row r="1002" spans="20:22">
      <c r="T1002" t="s">
        <v>29</v>
      </c>
      <c r="U1002" t="str">
        <f t="shared" si="35"/>
        <v>CC</v>
      </c>
      <c r="V1002" t="str">
        <f t="shared" si="34"/>
        <v>LT</v>
      </c>
    </row>
    <row r="1003" spans="20:22">
      <c r="T1003" t="s">
        <v>60</v>
      </c>
      <c r="U1003" t="str">
        <f t="shared" si="35"/>
        <v>7&amp;</v>
      </c>
      <c r="V1003" t="str">
        <f t="shared" si="34"/>
        <v xml:space="preserve"> 9</v>
      </c>
    </row>
    <row r="1004" spans="20:22">
      <c r="T1004" t="s">
        <v>25</v>
      </c>
      <c r="U1004" t="str">
        <f t="shared" si="35"/>
        <v>8&amp;</v>
      </c>
      <c r="V1004" t="str">
        <f t="shared" si="34"/>
        <v xml:space="preserve"> 6</v>
      </c>
    </row>
    <row r="1005" spans="20:22">
      <c r="T1005" t="s">
        <v>104</v>
      </c>
      <c r="U1005" t="str">
        <f t="shared" si="35"/>
        <v>Tr</v>
      </c>
      <c r="V1005" t="str">
        <f t="shared" si="34"/>
        <v>ng</v>
      </c>
    </row>
    <row r="1006" spans="20:22">
      <c r="T1006" t="s">
        <v>136</v>
      </c>
      <c r="U1006" t="str">
        <f t="shared" si="35"/>
        <v>7&amp;</v>
      </c>
      <c r="V1006" t="str">
        <f t="shared" si="34"/>
        <v xml:space="preserve"> 2</v>
      </c>
    </row>
    <row r="1007" spans="20:22">
      <c r="T1007" t="s">
        <v>102</v>
      </c>
      <c r="U1007" t="str">
        <f t="shared" si="35"/>
        <v>7&amp;</v>
      </c>
      <c r="V1007" t="str">
        <f t="shared" si="34"/>
        <v>13</v>
      </c>
    </row>
    <row r="1008" spans="20:22">
      <c r="T1008" t="s">
        <v>102</v>
      </c>
      <c r="U1008" t="str">
        <f t="shared" si="35"/>
        <v>7&amp;</v>
      </c>
      <c r="V1008" t="str">
        <f t="shared" si="34"/>
        <v>13</v>
      </c>
    </row>
    <row r="1009" spans="20:22">
      <c r="T1009" t="s">
        <v>25</v>
      </c>
      <c r="U1009" t="str">
        <f t="shared" si="35"/>
        <v>8&amp;</v>
      </c>
      <c r="V1009" t="str">
        <f t="shared" si="34"/>
        <v xml:space="preserve"> 6</v>
      </c>
    </row>
    <row r="1010" spans="20:22">
      <c r="T1010" t="s">
        <v>29</v>
      </c>
      <c r="U1010" t="str">
        <f t="shared" si="35"/>
        <v>CC</v>
      </c>
      <c r="V1010" t="str">
        <f t="shared" ref="V1010:V1073" si="36">RIGHT(T1010,2)</f>
        <v>LT</v>
      </c>
    </row>
    <row r="1011" spans="20:22">
      <c r="T1011" t="s">
        <v>67</v>
      </c>
      <c r="U1011" t="str">
        <f t="shared" si="35"/>
        <v>7&amp;</v>
      </c>
      <c r="V1011" t="str">
        <f t="shared" si="36"/>
        <v xml:space="preserve"> 3</v>
      </c>
    </row>
    <row r="1012" spans="20:22">
      <c r="T1012" t="s">
        <v>126</v>
      </c>
      <c r="U1012" t="str">
        <f t="shared" si="35"/>
        <v>CC</v>
      </c>
      <c r="V1012" t="str">
        <f t="shared" si="36"/>
        <v>LT</v>
      </c>
    </row>
    <row r="1013" spans="20:22">
      <c r="T1013" t="s">
        <v>136</v>
      </c>
      <c r="U1013" t="str">
        <f t="shared" si="35"/>
        <v>7&amp;</v>
      </c>
      <c r="V1013" t="str">
        <f t="shared" si="36"/>
        <v xml:space="preserve"> 2</v>
      </c>
    </row>
    <row r="1014" spans="20:22">
      <c r="T1014" t="s">
        <v>136</v>
      </c>
      <c r="U1014" t="str">
        <f t="shared" si="35"/>
        <v>7&amp;</v>
      </c>
      <c r="V1014" t="str">
        <f t="shared" si="36"/>
        <v xml:space="preserve"> 2</v>
      </c>
    </row>
    <row r="1015" spans="20:22">
      <c r="T1015" t="s">
        <v>60</v>
      </c>
      <c r="U1015" t="str">
        <f t="shared" si="35"/>
        <v>7&amp;</v>
      </c>
      <c r="V1015" t="str">
        <f t="shared" si="36"/>
        <v xml:space="preserve"> 9</v>
      </c>
    </row>
    <row r="1016" spans="20:22">
      <c r="T1016" t="s">
        <v>60</v>
      </c>
      <c r="U1016" t="str">
        <f t="shared" si="35"/>
        <v>7&amp;</v>
      </c>
      <c r="V1016" t="str">
        <f t="shared" si="36"/>
        <v xml:space="preserve"> 9</v>
      </c>
    </row>
    <row r="1017" spans="20:22">
      <c r="T1017" t="s">
        <v>34</v>
      </c>
      <c r="U1017" t="str">
        <f t="shared" si="35"/>
        <v>7&amp;</v>
      </c>
      <c r="V1017" t="str">
        <f t="shared" si="36"/>
        <v>10</v>
      </c>
    </row>
    <row r="1018" spans="20:22">
      <c r="T1018" t="s">
        <v>34</v>
      </c>
      <c r="U1018" t="str">
        <f t="shared" si="35"/>
        <v>7&amp;</v>
      </c>
      <c r="V1018" t="str">
        <f t="shared" si="36"/>
        <v>10</v>
      </c>
    </row>
    <row r="1019" spans="20:22">
      <c r="T1019" t="s">
        <v>60</v>
      </c>
      <c r="U1019" t="str">
        <f t="shared" si="35"/>
        <v>7&amp;</v>
      </c>
      <c r="V1019" t="str">
        <f t="shared" si="36"/>
        <v xml:space="preserve"> 9</v>
      </c>
    </row>
    <row r="1020" spans="20:22">
      <c r="T1020" t="s">
        <v>67</v>
      </c>
      <c r="U1020" t="str">
        <f t="shared" si="35"/>
        <v>7&amp;</v>
      </c>
      <c r="V1020" t="str">
        <f t="shared" si="36"/>
        <v xml:space="preserve"> 3</v>
      </c>
    </row>
    <row r="1021" spans="20:22">
      <c r="T1021" t="s">
        <v>60</v>
      </c>
      <c r="U1021" t="str">
        <f t="shared" si="35"/>
        <v>7&amp;</v>
      </c>
      <c r="V1021" t="str">
        <f t="shared" si="36"/>
        <v xml:space="preserve"> 9</v>
      </c>
    </row>
    <row r="1022" spans="20:22">
      <c r="T1022" t="s">
        <v>60</v>
      </c>
      <c r="U1022" t="str">
        <f t="shared" si="35"/>
        <v>7&amp;</v>
      </c>
      <c r="V1022" t="str">
        <f t="shared" si="36"/>
        <v xml:space="preserve"> 9</v>
      </c>
    </row>
    <row r="1023" spans="20:22">
      <c r="T1023" t="s">
        <v>45</v>
      </c>
      <c r="U1023" t="str">
        <f t="shared" si="35"/>
        <v>CC</v>
      </c>
      <c r="V1023" t="str">
        <f t="shared" si="36"/>
        <v>LT</v>
      </c>
    </row>
    <row r="1024" spans="20:22">
      <c r="T1024" t="s">
        <v>60</v>
      </c>
      <c r="U1024" t="str">
        <f t="shared" si="35"/>
        <v>7&amp;</v>
      </c>
      <c r="V1024" t="str">
        <f t="shared" si="36"/>
        <v xml:space="preserve"> 9</v>
      </c>
    </row>
    <row r="1025" spans="20:22">
      <c r="T1025" t="s">
        <v>126</v>
      </c>
      <c r="U1025" t="str">
        <f t="shared" si="35"/>
        <v>CC</v>
      </c>
      <c r="V1025" t="str">
        <f t="shared" si="36"/>
        <v>LT</v>
      </c>
    </row>
    <row r="1026" spans="20:22">
      <c r="T1026" t="s">
        <v>79</v>
      </c>
      <c r="U1026" t="str">
        <f t="shared" si="35"/>
        <v>8&amp;</v>
      </c>
      <c r="V1026" t="str">
        <f t="shared" si="36"/>
        <v>13</v>
      </c>
    </row>
    <row r="1027" spans="20:22">
      <c r="T1027" t="s">
        <v>40</v>
      </c>
      <c r="U1027" t="str">
        <f t="shared" ref="U1027:U1090" si="37">LEFT(T1027,2)</f>
        <v>7&amp;</v>
      </c>
      <c r="V1027" t="str">
        <f t="shared" si="36"/>
        <v>12</v>
      </c>
    </row>
    <row r="1028" spans="20:22">
      <c r="T1028" t="s">
        <v>104</v>
      </c>
      <c r="U1028" t="str">
        <f t="shared" si="37"/>
        <v>Tr</v>
      </c>
      <c r="V1028" t="str">
        <f t="shared" si="36"/>
        <v>ng</v>
      </c>
    </row>
    <row r="1029" spans="20:22">
      <c r="T1029" t="s">
        <v>34</v>
      </c>
      <c r="U1029" t="str">
        <f t="shared" si="37"/>
        <v>7&amp;</v>
      </c>
      <c r="V1029" t="str">
        <f t="shared" si="36"/>
        <v>10</v>
      </c>
    </row>
    <row r="1030" spans="20:22">
      <c r="T1030" t="s">
        <v>67</v>
      </c>
      <c r="U1030" t="str">
        <f t="shared" si="37"/>
        <v>7&amp;</v>
      </c>
      <c r="V1030" t="str">
        <f t="shared" si="36"/>
        <v xml:space="preserve"> 3</v>
      </c>
    </row>
    <row r="1031" spans="20:22">
      <c r="T1031" t="s">
        <v>42</v>
      </c>
      <c r="U1031" t="str">
        <f t="shared" si="37"/>
        <v>7&amp;</v>
      </c>
      <c r="V1031" t="str">
        <f t="shared" si="36"/>
        <v xml:space="preserve"> 6</v>
      </c>
    </row>
    <row r="1032" spans="20:22">
      <c r="T1032" t="s">
        <v>60</v>
      </c>
      <c r="U1032" t="str">
        <f t="shared" si="37"/>
        <v>7&amp;</v>
      </c>
      <c r="V1032" t="str">
        <f t="shared" si="36"/>
        <v xml:space="preserve"> 9</v>
      </c>
    </row>
    <row r="1033" spans="20:22">
      <c r="T1033" t="s">
        <v>60</v>
      </c>
      <c r="U1033" t="str">
        <f t="shared" si="37"/>
        <v>7&amp;</v>
      </c>
      <c r="V1033" t="str">
        <f t="shared" si="36"/>
        <v xml:space="preserve"> 9</v>
      </c>
    </row>
    <row r="1034" spans="20:22">
      <c r="T1034" t="s">
        <v>136</v>
      </c>
      <c r="U1034" t="str">
        <f t="shared" si="37"/>
        <v>7&amp;</v>
      </c>
      <c r="V1034" t="str">
        <f t="shared" si="36"/>
        <v xml:space="preserve"> 2</v>
      </c>
    </row>
    <row r="1035" spans="20:22">
      <c r="T1035" t="s">
        <v>16</v>
      </c>
      <c r="U1035" t="str">
        <f t="shared" si="37"/>
        <v>CC</v>
      </c>
      <c r="V1035" t="str">
        <f t="shared" si="36"/>
        <v>72</v>
      </c>
    </row>
    <row r="1036" spans="20:22">
      <c r="T1036" t="s">
        <v>60</v>
      </c>
      <c r="U1036" t="str">
        <f t="shared" si="37"/>
        <v>7&amp;</v>
      </c>
      <c r="V1036" t="str">
        <f t="shared" si="36"/>
        <v xml:space="preserve"> 9</v>
      </c>
    </row>
    <row r="1037" spans="20:22">
      <c r="T1037" t="s">
        <v>63</v>
      </c>
      <c r="U1037" t="str">
        <f t="shared" si="37"/>
        <v>CC</v>
      </c>
      <c r="V1037" t="str">
        <f t="shared" si="36"/>
        <v>LT</v>
      </c>
    </row>
    <row r="1038" spans="20:22">
      <c r="T1038" t="s">
        <v>16</v>
      </c>
      <c r="U1038" t="str">
        <f t="shared" si="37"/>
        <v>CC</v>
      </c>
      <c r="V1038" t="str">
        <f t="shared" si="36"/>
        <v>72</v>
      </c>
    </row>
    <row r="1039" spans="20:22">
      <c r="T1039" t="s">
        <v>25</v>
      </c>
      <c r="U1039" t="str">
        <f t="shared" si="37"/>
        <v>8&amp;</v>
      </c>
      <c r="V1039" t="str">
        <f t="shared" si="36"/>
        <v xml:space="preserve"> 6</v>
      </c>
    </row>
    <row r="1040" spans="20:22">
      <c r="T1040" t="s">
        <v>60</v>
      </c>
      <c r="U1040" t="str">
        <f t="shared" si="37"/>
        <v>7&amp;</v>
      </c>
      <c r="V1040" t="str">
        <f t="shared" si="36"/>
        <v xml:space="preserve"> 9</v>
      </c>
    </row>
    <row r="1041" spans="20:22">
      <c r="T1041" t="s">
        <v>51</v>
      </c>
      <c r="U1041" t="str">
        <f t="shared" si="37"/>
        <v>8&amp;</v>
      </c>
      <c r="V1041" t="str">
        <f t="shared" si="36"/>
        <v xml:space="preserve"> 4</v>
      </c>
    </row>
    <row r="1042" spans="20:22">
      <c r="T1042" t="s">
        <v>40</v>
      </c>
      <c r="U1042" t="str">
        <f t="shared" si="37"/>
        <v>7&amp;</v>
      </c>
      <c r="V1042" t="str">
        <f t="shared" si="36"/>
        <v>12</v>
      </c>
    </row>
    <row r="1043" spans="20:22">
      <c r="T1043" t="s">
        <v>104</v>
      </c>
      <c r="U1043" t="str">
        <f t="shared" si="37"/>
        <v>Tr</v>
      </c>
      <c r="V1043" t="str">
        <f t="shared" si="36"/>
        <v>ng</v>
      </c>
    </row>
    <row r="1044" spans="20:22">
      <c r="T1044" t="s">
        <v>40</v>
      </c>
      <c r="U1044" t="str">
        <f t="shared" si="37"/>
        <v>7&amp;</v>
      </c>
      <c r="V1044" t="str">
        <f t="shared" si="36"/>
        <v>12</v>
      </c>
    </row>
    <row r="1045" spans="20:22">
      <c r="T1045" t="s">
        <v>40</v>
      </c>
      <c r="U1045" t="str">
        <f t="shared" si="37"/>
        <v>7&amp;</v>
      </c>
      <c r="V1045" t="str">
        <f t="shared" si="36"/>
        <v>12</v>
      </c>
    </row>
    <row r="1046" spans="20:22">
      <c r="T1046" t="s">
        <v>104</v>
      </c>
      <c r="U1046" t="str">
        <f t="shared" si="37"/>
        <v>Tr</v>
      </c>
      <c r="V1046" t="str">
        <f t="shared" si="36"/>
        <v>ng</v>
      </c>
    </row>
    <row r="1047" spans="20:22">
      <c r="T1047" t="s">
        <v>40</v>
      </c>
      <c r="U1047" t="str">
        <f t="shared" si="37"/>
        <v>7&amp;</v>
      </c>
      <c r="V1047" t="str">
        <f t="shared" si="36"/>
        <v>12</v>
      </c>
    </row>
    <row r="1048" spans="20:22">
      <c r="T1048" t="s">
        <v>120</v>
      </c>
      <c r="U1048" t="str">
        <f t="shared" si="37"/>
        <v>8&amp;</v>
      </c>
      <c r="V1048" t="str">
        <f t="shared" si="36"/>
        <v>11</v>
      </c>
    </row>
    <row r="1049" spans="20:22">
      <c r="T1049" t="s">
        <v>21</v>
      </c>
      <c r="U1049" t="str">
        <f t="shared" si="37"/>
        <v>7&amp;</v>
      </c>
      <c r="V1049" t="str">
        <f t="shared" si="36"/>
        <v xml:space="preserve"> 5</v>
      </c>
    </row>
    <row r="1050" spans="20:22">
      <c r="T1050" t="s">
        <v>16</v>
      </c>
      <c r="U1050" t="str">
        <f t="shared" si="37"/>
        <v>CC</v>
      </c>
      <c r="V1050" t="str">
        <f t="shared" si="36"/>
        <v>72</v>
      </c>
    </row>
    <row r="1051" spans="20:22">
      <c r="T1051" t="s">
        <v>60</v>
      </c>
      <c r="U1051" t="str">
        <f t="shared" si="37"/>
        <v>7&amp;</v>
      </c>
      <c r="V1051" t="str">
        <f t="shared" si="36"/>
        <v xml:space="preserve"> 9</v>
      </c>
    </row>
    <row r="1052" spans="20:22">
      <c r="T1052" t="s">
        <v>67</v>
      </c>
      <c r="U1052" t="str">
        <f t="shared" si="37"/>
        <v>7&amp;</v>
      </c>
      <c r="V1052" t="str">
        <f t="shared" si="36"/>
        <v xml:space="preserve"> 3</v>
      </c>
    </row>
    <row r="1053" spans="20:22">
      <c r="T1053" t="s">
        <v>25</v>
      </c>
      <c r="U1053" t="str">
        <f t="shared" si="37"/>
        <v>8&amp;</v>
      </c>
      <c r="V1053" t="str">
        <f t="shared" si="36"/>
        <v xml:space="preserve"> 6</v>
      </c>
    </row>
    <row r="1054" spans="20:22">
      <c r="T1054" t="s">
        <v>451</v>
      </c>
      <c r="U1054" t="str">
        <f t="shared" si="37"/>
        <v>8&amp;</v>
      </c>
      <c r="V1054" t="str">
        <f t="shared" si="36"/>
        <v xml:space="preserve"> 2</v>
      </c>
    </row>
    <row r="1055" spans="20:22">
      <c r="T1055" t="s">
        <v>25</v>
      </c>
      <c r="U1055" t="str">
        <f t="shared" si="37"/>
        <v>8&amp;</v>
      </c>
      <c r="V1055" t="str">
        <f t="shared" si="36"/>
        <v xml:space="preserve"> 6</v>
      </c>
    </row>
    <row r="1056" spans="20:22">
      <c r="T1056" t="s">
        <v>63</v>
      </c>
      <c r="U1056" t="str">
        <f t="shared" si="37"/>
        <v>CC</v>
      </c>
      <c r="V1056" t="str">
        <f t="shared" si="36"/>
        <v>LT</v>
      </c>
    </row>
    <row r="1057" spans="20:22">
      <c r="T1057" t="s">
        <v>60</v>
      </c>
      <c r="U1057" t="str">
        <f t="shared" si="37"/>
        <v>7&amp;</v>
      </c>
      <c r="V1057" t="str">
        <f t="shared" si="36"/>
        <v xml:space="preserve"> 9</v>
      </c>
    </row>
    <row r="1058" spans="20:22">
      <c r="T1058" t="s">
        <v>45</v>
      </c>
      <c r="U1058" t="str">
        <f t="shared" si="37"/>
        <v>CC</v>
      </c>
      <c r="V1058" t="str">
        <f t="shared" si="36"/>
        <v>LT</v>
      </c>
    </row>
    <row r="1059" spans="20:22">
      <c r="T1059" t="s">
        <v>29</v>
      </c>
      <c r="U1059" t="str">
        <f t="shared" si="37"/>
        <v>CC</v>
      </c>
      <c r="V1059" t="str">
        <f t="shared" si="36"/>
        <v>LT</v>
      </c>
    </row>
    <row r="1060" spans="20:22">
      <c r="T1060" t="s">
        <v>21</v>
      </c>
      <c r="U1060" t="str">
        <f t="shared" si="37"/>
        <v>7&amp;</v>
      </c>
      <c r="V1060" t="str">
        <f t="shared" si="36"/>
        <v xml:space="preserve"> 5</v>
      </c>
    </row>
    <row r="1061" spans="20:22">
      <c r="T1061" t="s">
        <v>102</v>
      </c>
      <c r="U1061" t="str">
        <f t="shared" si="37"/>
        <v>7&amp;</v>
      </c>
      <c r="V1061" t="str">
        <f t="shared" si="36"/>
        <v>13</v>
      </c>
    </row>
    <row r="1062" spans="20:22">
      <c r="T1062" t="s">
        <v>144</v>
      </c>
      <c r="U1062" t="str">
        <f t="shared" si="37"/>
        <v>CC</v>
      </c>
      <c r="V1062" t="str">
        <f t="shared" si="36"/>
        <v>52</v>
      </c>
    </row>
    <row r="1063" spans="20:22">
      <c r="T1063" t="s">
        <v>60</v>
      </c>
      <c r="U1063" t="str">
        <f t="shared" si="37"/>
        <v>7&amp;</v>
      </c>
      <c r="V1063" t="str">
        <f t="shared" si="36"/>
        <v xml:space="preserve"> 9</v>
      </c>
    </row>
    <row r="1064" spans="20:22">
      <c r="T1064" t="s">
        <v>34</v>
      </c>
      <c r="U1064" t="str">
        <f t="shared" si="37"/>
        <v>7&amp;</v>
      </c>
      <c r="V1064" t="str">
        <f t="shared" si="36"/>
        <v>10</v>
      </c>
    </row>
    <row r="1065" spans="20:22">
      <c r="T1065" t="s">
        <v>60</v>
      </c>
      <c r="U1065" t="str">
        <f t="shared" si="37"/>
        <v>7&amp;</v>
      </c>
      <c r="V1065" t="str">
        <f t="shared" si="36"/>
        <v xml:space="preserve"> 9</v>
      </c>
    </row>
    <row r="1066" spans="20:22">
      <c r="T1066" t="s">
        <v>120</v>
      </c>
      <c r="U1066" t="str">
        <f t="shared" si="37"/>
        <v>8&amp;</v>
      </c>
      <c r="V1066" t="str">
        <f t="shared" si="36"/>
        <v>11</v>
      </c>
    </row>
    <row r="1067" spans="20:22">
      <c r="T1067" t="s">
        <v>29</v>
      </c>
      <c r="U1067" t="str">
        <f t="shared" si="37"/>
        <v>CC</v>
      </c>
      <c r="V1067" t="str">
        <f t="shared" si="36"/>
        <v>LT</v>
      </c>
    </row>
    <row r="1068" spans="20:22">
      <c r="T1068" t="s">
        <v>25</v>
      </c>
      <c r="U1068" t="str">
        <f t="shared" si="37"/>
        <v>8&amp;</v>
      </c>
      <c r="V1068" t="str">
        <f t="shared" si="36"/>
        <v xml:space="preserve"> 6</v>
      </c>
    </row>
    <row r="1069" spans="20:22">
      <c r="T1069" t="s">
        <v>60</v>
      </c>
      <c r="U1069" t="str">
        <f t="shared" si="37"/>
        <v>7&amp;</v>
      </c>
      <c r="V1069" t="str">
        <f t="shared" si="36"/>
        <v xml:space="preserve"> 9</v>
      </c>
    </row>
    <row r="1070" spans="20:22">
      <c r="T1070" t="s">
        <v>136</v>
      </c>
      <c r="U1070" t="str">
        <f t="shared" si="37"/>
        <v>7&amp;</v>
      </c>
      <c r="V1070" t="str">
        <f t="shared" si="36"/>
        <v xml:space="preserve"> 2</v>
      </c>
    </row>
    <row r="1071" spans="20:22">
      <c r="T1071" t="s">
        <v>29</v>
      </c>
      <c r="U1071" t="str">
        <f t="shared" si="37"/>
        <v>CC</v>
      </c>
      <c r="V1071" t="str">
        <f t="shared" si="36"/>
        <v>LT</v>
      </c>
    </row>
    <row r="1072" spans="20:22">
      <c r="T1072" t="s">
        <v>79</v>
      </c>
      <c r="U1072" t="str">
        <f t="shared" si="37"/>
        <v>8&amp;</v>
      </c>
      <c r="V1072" t="str">
        <f t="shared" si="36"/>
        <v>13</v>
      </c>
    </row>
    <row r="1073" spans="20:22">
      <c r="T1073" t="s">
        <v>25</v>
      </c>
      <c r="U1073" t="str">
        <f t="shared" si="37"/>
        <v>8&amp;</v>
      </c>
      <c r="V1073" t="str">
        <f t="shared" si="36"/>
        <v xml:space="preserve"> 6</v>
      </c>
    </row>
    <row r="1074" spans="20:22">
      <c r="T1074" t="s">
        <v>60</v>
      </c>
      <c r="U1074" t="str">
        <f t="shared" si="37"/>
        <v>7&amp;</v>
      </c>
      <c r="V1074" t="str">
        <f t="shared" ref="V1074:V1137" si="38">RIGHT(T1074,2)</f>
        <v xml:space="preserve"> 9</v>
      </c>
    </row>
    <row r="1075" spans="20:22">
      <c r="T1075" t="s">
        <v>424</v>
      </c>
      <c r="U1075" t="str">
        <f t="shared" si="37"/>
        <v>CC</v>
      </c>
      <c r="V1075" t="str">
        <f t="shared" si="38"/>
        <v>60</v>
      </c>
    </row>
    <row r="1076" spans="20:22">
      <c r="T1076" t="s">
        <v>21</v>
      </c>
      <c r="U1076" t="str">
        <f t="shared" si="37"/>
        <v>7&amp;</v>
      </c>
      <c r="V1076" t="str">
        <f t="shared" si="38"/>
        <v xml:space="preserve"> 5</v>
      </c>
    </row>
    <row r="1077" spans="20:22">
      <c r="T1077" t="s">
        <v>60</v>
      </c>
      <c r="U1077" t="str">
        <f t="shared" si="37"/>
        <v>7&amp;</v>
      </c>
      <c r="V1077" t="str">
        <f t="shared" si="38"/>
        <v xml:space="preserve"> 9</v>
      </c>
    </row>
    <row r="1078" spans="20:22">
      <c r="T1078" t="s">
        <v>60</v>
      </c>
      <c r="U1078" t="str">
        <f t="shared" si="37"/>
        <v>7&amp;</v>
      </c>
      <c r="V1078" t="str">
        <f t="shared" si="38"/>
        <v xml:space="preserve"> 9</v>
      </c>
    </row>
    <row r="1079" spans="20:22">
      <c r="T1079" t="s">
        <v>45</v>
      </c>
      <c r="U1079" t="str">
        <f t="shared" si="37"/>
        <v>CC</v>
      </c>
      <c r="V1079" t="str">
        <f t="shared" si="38"/>
        <v>LT</v>
      </c>
    </row>
    <row r="1080" spans="20:22">
      <c r="T1080" t="s">
        <v>136</v>
      </c>
      <c r="U1080" t="str">
        <f t="shared" si="37"/>
        <v>7&amp;</v>
      </c>
      <c r="V1080" t="str">
        <f t="shared" si="38"/>
        <v xml:space="preserve"> 2</v>
      </c>
    </row>
    <row r="1081" spans="20:22">
      <c r="T1081" t="s">
        <v>16</v>
      </c>
      <c r="U1081" t="str">
        <f t="shared" si="37"/>
        <v>CC</v>
      </c>
      <c r="V1081" t="str">
        <f t="shared" si="38"/>
        <v>72</v>
      </c>
    </row>
    <row r="1082" spans="20:22">
      <c r="T1082" t="s">
        <v>42</v>
      </c>
      <c r="U1082" t="str">
        <f t="shared" si="37"/>
        <v>7&amp;</v>
      </c>
      <c r="V1082" t="str">
        <f t="shared" si="38"/>
        <v xml:space="preserve"> 6</v>
      </c>
    </row>
    <row r="1083" spans="20:22">
      <c r="T1083" t="s">
        <v>144</v>
      </c>
      <c r="U1083" t="str">
        <f t="shared" si="37"/>
        <v>CC</v>
      </c>
      <c r="V1083" t="str">
        <f t="shared" si="38"/>
        <v>52</v>
      </c>
    </row>
    <row r="1084" spans="20:22">
      <c r="T1084" t="s">
        <v>34</v>
      </c>
      <c r="U1084" t="str">
        <f t="shared" si="37"/>
        <v>7&amp;</v>
      </c>
      <c r="V1084" t="str">
        <f t="shared" si="38"/>
        <v>10</v>
      </c>
    </row>
    <row r="1085" spans="20:22">
      <c r="T1085" t="s">
        <v>40</v>
      </c>
      <c r="U1085" t="str">
        <f t="shared" si="37"/>
        <v>7&amp;</v>
      </c>
      <c r="V1085" t="str">
        <f t="shared" si="38"/>
        <v>12</v>
      </c>
    </row>
    <row r="1086" spans="20:22">
      <c r="T1086" t="s">
        <v>60</v>
      </c>
      <c r="U1086" t="str">
        <f t="shared" si="37"/>
        <v>7&amp;</v>
      </c>
      <c r="V1086" t="str">
        <f t="shared" si="38"/>
        <v xml:space="preserve"> 9</v>
      </c>
    </row>
    <row r="1087" spans="20:22">
      <c r="T1087" t="s">
        <v>136</v>
      </c>
      <c r="U1087" t="str">
        <f t="shared" si="37"/>
        <v>7&amp;</v>
      </c>
      <c r="V1087" t="str">
        <f t="shared" si="38"/>
        <v xml:space="preserve"> 2</v>
      </c>
    </row>
    <row r="1088" spans="20:22">
      <c r="T1088" t="s">
        <v>144</v>
      </c>
      <c r="U1088" t="str">
        <f t="shared" si="37"/>
        <v>CC</v>
      </c>
      <c r="V1088" t="str">
        <f t="shared" si="38"/>
        <v>52</v>
      </c>
    </row>
    <row r="1089" spans="20:22">
      <c r="T1089" t="s">
        <v>51</v>
      </c>
      <c r="U1089" t="str">
        <f t="shared" si="37"/>
        <v>8&amp;</v>
      </c>
      <c r="V1089" t="str">
        <f t="shared" si="38"/>
        <v xml:space="preserve"> 4</v>
      </c>
    </row>
    <row r="1090" spans="20:22">
      <c r="T1090" t="s">
        <v>144</v>
      </c>
      <c r="U1090" t="str">
        <f t="shared" si="37"/>
        <v>CC</v>
      </c>
      <c r="V1090" t="str">
        <f t="shared" si="38"/>
        <v>52</v>
      </c>
    </row>
    <row r="1091" spans="20:22">
      <c r="T1091" t="s">
        <v>126</v>
      </c>
      <c r="U1091" t="str">
        <f t="shared" ref="U1091:U1154" si="39">LEFT(T1091,2)</f>
        <v>CC</v>
      </c>
      <c r="V1091" t="str">
        <f t="shared" si="38"/>
        <v>LT</v>
      </c>
    </row>
    <row r="1092" spans="20:22">
      <c r="T1092" t="s">
        <v>21</v>
      </c>
      <c r="U1092" t="str">
        <f t="shared" si="39"/>
        <v>7&amp;</v>
      </c>
      <c r="V1092" t="str">
        <f t="shared" si="38"/>
        <v xml:space="preserve"> 5</v>
      </c>
    </row>
    <row r="1093" spans="20:22">
      <c r="T1093" t="s">
        <v>104</v>
      </c>
      <c r="U1093" t="str">
        <f t="shared" si="39"/>
        <v>Tr</v>
      </c>
      <c r="V1093" t="str">
        <f t="shared" si="38"/>
        <v>ng</v>
      </c>
    </row>
    <row r="1094" spans="20:22">
      <c r="T1094" t="s">
        <v>67</v>
      </c>
      <c r="U1094" t="str">
        <f t="shared" si="39"/>
        <v>7&amp;</v>
      </c>
      <c r="V1094" t="str">
        <f t="shared" si="38"/>
        <v xml:space="preserve"> 3</v>
      </c>
    </row>
    <row r="1095" spans="20:22">
      <c r="T1095" t="s">
        <v>40</v>
      </c>
      <c r="U1095" t="str">
        <f t="shared" si="39"/>
        <v>7&amp;</v>
      </c>
      <c r="V1095" t="str">
        <f t="shared" si="38"/>
        <v>12</v>
      </c>
    </row>
    <row r="1096" spans="20:22">
      <c r="T1096" t="s">
        <v>60</v>
      </c>
      <c r="U1096" t="str">
        <f t="shared" si="39"/>
        <v>7&amp;</v>
      </c>
      <c r="V1096" t="str">
        <f t="shared" si="38"/>
        <v xml:space="preserve"> 9</v>
      </c>
    </row>
    <row r="1097" spans="20:22">
      <c r="T1097" t="s">
        <v>16</v>
      </c>
      <c r="U1097" t="str">
        <f t="shared" si="39"/>
        <v>CC</v>
      </c>
      <c r="V1097" t="str">
        <f t="shared" si="38"/>
        <v>72</v>
      </c>
    </row>
    <row r="1098" spans="20:22">
      <c r="T1098" t="s">
        <v>63</v>
      </c>
      <c r="U1098" t="str">
        <f t="shared" si="39"/>
        <v>CC</v>
      </c>
      <c r="V1098" t="str">
        <f t="shared" si="38"/>
        <v>LT</v>
      </c>
    </row>
    <row r="1099" spans="20:22">
      <c r="T1099" t="s">
        <v>40</v>
      </c>
      <c r="U1099" t="str">
        <f t="shared" si="39"/>
        <v>7&amp;</v>
      </c>
      <c r="V1099" t="str">
        <f t="shared" si="38"/>
        <v>12</v>
      </c>
    </row>
    <row r="1100" spans="20:22">
      <c r="T1100" t="s">
        <v>21</v>
      </c>
      <c r="U1100" t="str">
        <f t="shared" si="39"/>
        <v>7&amp;</v>
      </c>
      <c r="V1100" t="str">
        <f t="shared" si="38"/>
        <v xml:space="preserve"> 5</v>
      </c>
    </row>
    <row r="1101" spans="20:22">
      <c r="T1101" t="s">
        <v>60</v>
      </c>
      <c r="U1101" t="str">
        <f t="shared" si="39"/>
        <v>7&amp;</v>
      </c>
      <c r="V1101" t="str">
        <f t="shared" si="38"/>
        <v xml:space="preserve"> 9</v>
      </c>
    </row>
    <row r="1102" spans="20:22">
      <c r="T1102" t="s">
        <v>79</v>
      </c>
      <c r="U1102" t="str">
        <f t="shared" si="39"/>
        <v>8&amp;</v>
      </c>
      <c r="V1102" t="str">
        <f t="shared" si="38"/>
        <v>13</v>
      </c>
    </row>
    <row r="1103" spans="20:22">
      <c r="T1103" t="s">
        <v>60</v>
      </c>
      <c r="U1103" t="str">
        <f t="shared" si="39"/>
        <v>7&amp;</v>
      </c>
      <c r="V1103" t="str">
        <f t="shared" si="38"/>
        <v xml:space="preserve"> 9</v>
      </c>
    </row>
    <row r="1104" spans="20:22">
      <c r="T1104" t="s">
        <v>136</v>
      </c>
      <c r="U1104" t="str">
        <f t="shared" si="39"/>
        <v>7&amp;</v>
      </c>
      <c r="V1104" t="str">
        <f t="shared" si="38"/>
        <v xml:space="preserve"> 2</v>
      </c>
    </row>
    <row r="1105" spans="20:22">
      <c r="T1105" t="s">
        <v>60</v>
      </c>
      <c r="U1105" t="str">
        <f t="shared" si="39"/>
        <v>7&amp;</v>
      </c>
      <c r="V1105" t="str">
        <f t="shared" si="38"/>
        <v xml:space="preserve"> 9</v>
      </c>
    </row>
    <row r="1106" spans="20:22">
      <c r="T1106" t="s">
        <v>63</v>
      </c>
      <c r="U1106" t="str">
        <f t="shared" si="39"/>
        <v>CC</v>
      </c>
      <c r="V1106" t="str">
        <f t="shared" si="38"/>
        <v>LT</v>
      </c>
    </row>
    <row r="1107" spans="20:22">
      <c r="T1107" t="s">
        <v>21</v>
      </c>
      <c r="U1107" t="str">
        <f t="shared" si="39"/>
        <v>7&amp;</v>
      </c>
      <c r="V1107" t="str">
        <f t="shared" si="38"/>
        <v xml:space="preserve"> 5</v>
      </c>
    </row>
    <row r="1108" spans="20:22">
      <c r="T1108" t="s">
        <v>195</v>
      </c>
      <c r="U1108" t="str">
        <f t="shared" si="39"/>
        <v>8&amp;</v>
      </c>
      <c r="V1108" t="str">
        <f t="shared" si="38"/>
        <v xml:space="preserve"> 9</v>
      </c>
    </row>
    <row r="1109" spans="20:22">
      <c r="T1109" t="s">
        <v>60</v>
      </c>
      <c r="U1109" t="str">
        <f t="shared" si="39"/>
        <v>7&amp;</v>
      </c>
      <c r="V1109" t="str">
        <f t="shared" si="38"/>
        <v xml:space="preserve"> 9</v>
      </c>
    </row>
    <row r="1110" spans="20:22">
      <c r="T1110" t="s">
        <v>16</v>
      </c>
      <c r="U1110" t="str">
        <f t="shared" si="39"/>
        <v>CC</v>
      </c>
      <c r="V1110" t="str">
        <f t="shared" si="38"/>
        <v>72</v>
      </c>
    </row>
    <row r="1111" spans="20:22">
      <c r="T1111" t="s">
        <v>60</v>
      </c>
      <c r="U1111" t="str">
        <f t="shared" si="39"/>
        <v>7&amp;</v>
      </c>
      <c r="V1111" t="str">
        <f t="shared" si="38"/>
        <v xml:space="preserve"> 9</v>
      </c>
    </row>
    <row r="1112" spans="20:22">
      <c r="T1112" t="s">
        <v>45</v>
      </c>
      <c r="U1112" t="str">
        <f t="shared" si="39"/>
        <v>CC</v>
      </c>
      <c r="V1112" t="str">
        <f t="shared" si="38"/>
        <v>LT</v>
      </c>
    </row>
    <row r="1113" spans="20:22">
      <c r="T1113" t="s">
        <v>67</v>
      </c>
      <c r="U1113" t="str">
        <f t="shared" si="39"/>
        <v>7&amp;</v>
      </c>
      <c r="V1113" t="str">
        <f t="shared" si="38"/>
        <v xml:space="preserve"> 3</v>
      </c>
    </row>
    <row r="1114" spans="20:22">
      <c r="T1114" t="s">
        <v>40</v>
      </c>
      <c r="U1114" t="str">
        <f t="shared" si="39"/>
        <v>7&amp;</v>
      </c>
      <c r="V1114" t="str">
        <f t="shared" si="38"/>
        <v>12</v>
      </c>
    </row>
    <row r="1115" spans="20:22">
      <c r="T1115" t="s">
        <v>144</v>
      </c>
      <c r="U1115" t="str">
        <f t="shared" si="39"/>
        <v>CC</v>
      </c>
      <c r="V1115" t="str">
        <f t="shared" si="38"/>
        <v>52</v>
      </c>
    </row>
    <row r="1116" spans="20:22">
      <c r="T1116" t="s">
        <v>16</v>
      </c>
      <c r="U1116" t="str">
        <f t="shared" si="39"/>
        <v>CC</v>
      </c>
      <c r="V1116" t="str">
        <f t="shared" si="38"/>
        <v>72</v>
      </c>
    </row>
    <row r="1117" spans="20:22">
      <c r="T1117" t="s">
        <v>29</v>
      </c>
      <c r="U1117" t="str">
        <f t="shared" si="39"/>
        <v>CC</v>
      </c>
      <c r="V1117" t="str">
        <f t="shared" si="38"/>
        <v>LT</v>
      </c>
    </row>
    <row r="1118" spans="20:22">
      <c r="T1118" t="s">
        <v>40</v>
      </c>
      <c r="U1118" t="str">
        <f t="shared" si="39"/>
        <v>7&amp;</v>
      </c>
      <c r="V1118" t="str">
        <f t="shared" si="38"/>
        <v>12</v>
      </c>
    </row>
    <row r="1119" spans="20:22">
      <c r="T1119" t="s">
        <v>136</v>
      </c>
      <c r="U1119" t="str">
        <f t="shared" si="39"/>
        <v>7&amp;</v>
      </c>
      <c r="V1119" t="str">
        <f t="shared" si="38"/>
        <v xml:space="preserve"> 2</v>
      </c>
    </row>
    <row r="1120" spans="20:22">
      <c r="T1120" t="s">
        <v>51</v>
      </c>
      <c r="U1120" t="str">
        <f t="shared" si="39"/>
        <v>8&amp;</v>
      </c>
      <c r="V1120" t="str">
        <f t="shared" si="38"/>
        <v xml:space="preserve"> 4</v>
      </c>
    </row>
    <row r="1121" spans="20:22">
      <c r="T1121" t="s">
        <v>136</v>
      </c>
      <c r="U1121" t="str">
        <f t="shared" si="39"/>
        <v>7&amp;</v>
      </c>
      <c r="V1121" t="str">
        <f t="shared" si="38"/>
        <v xml:space="preserve"> 2</v>
      </c>
    </row>
    <row r="1122" spans="20:22">
      <c r="T1122" t="s">
        <v>42</v>
      </c>
      <c r="U1122" t="str">
        <f t="shared" si="39"/>
        <v>7&amp;</v>
      </c>
      <c r="V1122" t="str">
        <f t="shared" si="38"/>
        <v xml:space="preserve"> 6</v>
      </c>
    </row>
    <row r="1123" spans="20:22">
      <c r="T1123" t="s">
        <v>60</v>
      </c>
      <c r="U1123" t="str">
        <f t="shared" si="39"/>
        <v>7&amp;</v>
      </c>
      <c r="V1123" t="str">
        <f t="shared" si="38"/>
        <v xml:space="preserve"> 9</v>
      </c>
    </row>
    <row r="1124" spans="20:22">
      <c r="T1124" t="s">
        <v>104</v>
      </c>
      <c r="U1124" t="str">
        <f t="shared" si="39"/>
        <v>Tr</v>
      </c>
      <c r="V1124" t="str">
        <f t="shared" si="38"/>
        <v>ng</v>
      </c>
    </row>
    <row r="1125" spans="20:22">
      <c r="T1125" t="s">
        <v>40</v>
      </c>
      <c r="U1125" t="str">
        <f t="shared" si="39"/>
        <v>7&amp;</v>
      </c>
      <c r="V1125" t="str">
        <f t="shared" si="38"/>
        <v>12</v>
      </c>
    </row>
    <row r="1126" spans="20:22">
      <c r="T1126" t="s">
        <v>104</v>
      </c>
      <c r="U1126" t="str">
        <f t="shared" si="39"/>
        <v>Tr</v>
      </c>
      <c r="V1126" t="str">
        <f t="shared" si="38"/>
        <v>ng</v>
      </c>
    </row>
    <row r="1127" spans="20:22">
      <c r="T1127" t="s">
        <v>40</v>
      </c>
      <c r="U1127" t="str">
        <f t="shared" si="39"/>
        <v>7&amp;</v>
      </c>
      <c r="V1127" t="str">
        <f t="shared" si="38"/>
        <v>12</v>
      </c>
    </row>
    <row r="1128" spans="20:22">
      <c r="T1128" t="s">
        <v>60</v>
      </c>
      <c r="U1128" t="str">
        <f t="shared" si="39"/>
        <v>7&amp;</v>
      </c>
      <c r="V1128" t="str">
        <f t="shared" si="38"/>
        <v xml:space="preserve"> 9</v>
      </c>
    </row>
    <row r="1129" spans="20:22">
      <c r="T1129" t="s">
        <v>21</v>
      </c>
      <c r="U1129" t="str">
        <f t="shared" si="39"/>
        <v>7&amp;</v>
      </c>
      <c r="V1129" t="str">
        <f t="shared" si="38"/>
        <v xml:space="preserve"> 5</v>
      </c>
    </row>
    <row r="1130" spans="20:22">
      <c r="T1130" t="s">
        <v>104</v>
      </c>
      <c r="U1130" t="str">
        <f t="shared" si="39"/>
        <v>Tr</v>
      </c>
      <c r="V1130" t="str">
        <f t="shared" si="38"/>
        <v>ng</v>
      </c>
    </row>
    <row r="1131" spans="20:22">
      <c r="T1131" t="s">
        <v>60</v>
      </c>
      <c r="U1131" t="str">
        <f t="shared" si="39"/>
        <v>7&amp;</v>
      </c>
      <c r="V1131" t="str">
        <f t="shared" si="38"/>
        <v xml:space="preserve"> 9</v>
      </c>
    </row>
    <row r="1132" spans="20:22">
      <c r="T1132" t="s">
        <v>63</v>
      </c>
      <c r="U1132" t="str">
        <f t="shared" si="39"/>
        <v>CC</v>
      </c>
      <c r="V1132" t="str">
        <f t="shared" si="38"/>
        <v>LT</v>
      </c>
    </row>
    <row r="1133" spans="20:22">
      <c r="T1133" t="s">
        <v>102</v>
      </c>
      <c r="U1133" t="str">
        <f t="shared" si="39"/>
        <v>7&amp;</v>
      </c>
      <c r="V1133" t="str">
        <f t="shared" si="38"/>
        <v>13</v>
      </c>
    </row>
    <row r="1134" spans="20:22">
      <c r="T1134" t="s">
        <v>136</v>
      </c>
      <c r="U1134" t="str">
        <f t="shared" si="39"/>
        <v>7&amp;</v>
      </c>
      <c r="V1134" t="str">
        <f t="shared" si="38"/>
        <v xml:space="preserve"> 2</v>
      </c>
    </row>
    <row r="1135" spans="20:22">
      <c r="T1135" t="s">
        <v>104</v>
      </c>
      <c r="U1135" t="str">
        <f t="shared" si="39"/>
        <v>Tr</v>
      </c>
      <c r="V1135" t="str">
        <f t="shared" si="38"/>
        <v>ng</v>
      </c>
    </row>
    <row r="1136" spans="20:22">
      <c r="T1136" t="s">
        <v>21</v>
      </c>
      <c r="U1136" t="str">
        <f t="shared" si="39"/>
        <v>7&amp;</v>
      </c>
      <c r="V1136" t="str">
        <f t="shared" si="38"/>
        <v xml:space="preserve"> 5</v>
      </c>
    </row>
    <row r="1137" spans="20:22">
      <c r="T1137" t="s">
        <v>40</v>
      </c>
      <c r="U1137" t="str">
        <f t="shared" si="39"/>
        <v>7&amp;</v>
      </c>
      <c r="V1137" t="str">
        <f t="shared" si="38"/>
        <v>12</v>
      </c>
    </row>
    <row r="1138" spans="20:22">
      <c r="T1138" t="s">
        <v>104</v>
      </c>
      <c r="U1138" t="str">
        <f t="shared" si="39"/>
        <v>Tr</v>
      </c>
      <c r="V1138" t="str">
        <f t="shared" ref="V1138:V1201" si="40">RIGHT(T1138,2)</f>
        <v>ng</v>
      </c>
    </row>
    <row r="1139" spans="20:22">
      <c r="T1139" t="s">
        <v>21</v>
      </c>
      <c r="U1139" t="str">
        <f t="shared" si="39"/>
        <v>7&amp;</v>
      </c>
      <c r="V1139" t="str">
        <f t="shared" si="40"/>
        <v xml:space="preserve"> 5</v>
      </c>
    </row>
    <row r="1140" spans="20:22">
      <c r="T1140" t="s">
        <v>60</v>
      </c>
      <c r="U1140" t="str">
        <f t="shared" si="39"/>
        <v>7&amp;</v>
      </c>
      <c r="V1140" t="str">
        <f t="shared" si="40"/>
        <v xml:space="preserve"> 9</v>
      </c>
    </row>
    <row r="1141" spans="20:22">
      <c r="T1141" t="s">
        <v>40</v>
      </c>
      <c r="U1141" t="str">
        <f t="shared" si="39"/>
        <v>7&amp;</v>
      </c>
      <c r="V1141" t="str">
        <f t="shared" si="40"/>
        <v>12</v>
      </c>
    </row>
    <row r="1142" spans="20:22">
      <c r="T1142" t="s">
        <v>40</v>
      </c>
      <c r="U1142" t="str">
        <f t="shared" si="39"/>
        <v>7&amp;</v>
      </c>
      <c r="V1142" t="str">
        <f t="shared" si="40"/>
        <v>12</v>
      </c>
    </row>
    <row r="1143" spans="20:22">
      <c r="T1143" t="s">
        <v>126</v>
      </c>
      <c r="U1143" t="str">
        <f t="shared" si="39"/>
        <v>CC</v>
      </c>
      <c r="V1143" t="str">
        <f t="shared" si="40"/>
        <v>LT</v>
      </c>
    </row>
    <row r="1144" spans="20:22">
      <c r="T1144" t="s">
        <v>40</v>
      </c>
      <c r="U1144" t="str">
        <f t="shared" si="39"/>
        <v>7&amp;</v>
      </c>
      <c r="V1144" t="str">
        <f t="shared" si="40"/>
        <v>12</v>
      </c>
    </row>
    <row r="1145" spans="20:22">
      <c r="T1145" t="s">
        <v>60</v>
      </c>
      <c r="U1145" t="str">
        <f t="shared" si="39"/>
        <v>7&amp;</v>
      </c>
      <c r="V1145" t="str">
        <f t="shared" si="40"/>
        <v xml:space="preserve"> 9</v>
      </c>
    </row>
    <row r="1146" spans="20:22">
      <c r="T1146" t="s">
        <v>60</v>
      </c>
      <c r="U1146" t="str">
        <f t="shared" si="39"/>
        <v>7&amp;</v>
      </c>
      <c r="V1146" t="str">
        <f t="shared" si="40"/>
        <v xml:space="preserve"> 9</v>
      </c>
    </row>
    <row r="1147" spans="20:22">
      <c r="T1147" t="s">
        <v>40</v>
      </c>
      <c r="U1147" t="str">
        <f t="shared" si="39"/>
        <v>7&amp;</v>
      </c>
      <c r="V1147" t="str">
        <f t="shared" si="40"/>
        <v>12</v>
      </c>
    </row>
    <row r="1148" spans="20:22">
      <c r="T1148" t="s">
        <v>102</v>
      </c>
      <c r="U1148" t="str">
        <f t="shared" si="39"/>
        <v>7&amp;</v>
      </c>
      <c r="V1148" t="str">
        <f t="shared" si="40"/>
        <v>13</v>
      </c>
    </row>
    <row r="1149" spans="20:22">
      <c r="T1149" t="s">
        <v>102</v>
      </c>
      <c r="U1149" t="str">
        <f t="shared" si="39"/>
        <v>7&amp;</v>
      </c>
      <c r="V1149" t="str">
        <f t="shared" si="40"/>
        <v>13</v>
      </c>
    </row>
    <row r="1150" spans="20:22">
      <c r="T1150" t="s">
        <v>60</v>
      </c>
      <c r="U1150" t="str">
        <f t="shared" si="39"/>
        <v>7&amp;</v>
      </c>
      <c r="V1150" t="str">
        <f t="shared" si="40"/>
        <v xml:space="preserve"> 9</v>
      </c>
    </row>
    <row r="1151" spans="20:22">
      <c r="T1151" t="s">
        <v>29</v>
      </c>
      <c r="U1151" t="str">
        <f t="shared" si="39"/>
        <v>CC</v>
      </c>
      <c r="V1151" t="str">
        <f t="shared" si="40"/>
        <v>LT</v>
      </c>
    </row>
    <row r="1152" spans="20:22">
      <c r="T1152" t="s">
        <v>40</v>
      </c>
      <c r="U1152" t="str">
        <f t="shared" si="39"/>
        <v>7&amp;</v>
      </c>
      <c r="V1152" t="str">
        <f t="shared" si="40"/>
        <v>12</v>
      </c>
    </row>
    <row r="1153" spans="20:22">
      <c r="T1153" t="s">
        <v>136</v>
      </c>
      <c r="U1153" t="str">
        <f t="shared" si="39"/>
        <v>7&amp;</v>
      </c>
      <c r="V1153" t="str">
        <f t="shared" si="40"/>
        <v xml:space="preserve"> 2</v>
      </c>
    </row>
    <row r="1154" spans="20:22">
      <c r="T1154" t="s">
        <v>29</v>
      </c>
      <c r="U1154" t="str">
        <f t="shared" si="39"/>
        <v>CC</v>
      </c>
      <c r="V1154" t="str">
        <f t="shared" si="40"/>
        <v>LT</v>
      </c>
    </row>
    <row r="1155" spans="20:22">
      <c r="T1155" t="s">
        <v>29</v>
      </c>
      <c r="U1155" t="str">
        <f t="shared" ref="U1155:U1218" si="41">LEFT(T1155,2)</f>
        <v>CC</v>
      </c>
      <c r="V1155" t="str">
        <f t="shared" si="40"/>
        <v>LT</v>
      </c>
    </row>
    <row r="1156" spans="20:22">
      <c r="T1156" t="s">
        <v>40</v>
      </c>
      <c r="U1156" t="str">
        <f t="shared" si="41"/>
        <v>7&amp;</v>
      </c>
      <c r="V1156" t="str">
        <f t="shared" si="40"/>
        <v>12</v>
      </c>
    </row>
    <row r="1157" spans="20:22">
      <c r="T1157" t="s">
        <v>79</v>
      </c>
      <c r="U1157" t="str">
        <f t="shared" si="41"/>
        <v>8&amp;</v>
      </c>
      <c r="V1157" t="str">
        <f t="shared" si="40"/>
        <v>13</v>
      </c>
    </row>
    <row r="1158" spans="20:22">
      <c r="T1158" t="s">
        <v>40</v>
      </c>
      <c r="U1158" t="str">
        <f t="shared" si="41"/>
        <v>7&amp;</v>
      </c>
      <c r="V1158" t="str">
        <f t="shared" si="40"/>
        <v>12</v>
      </c>
    </row>
    <row r="1159" spans="20:22">
      <c r="T1159" t="s">
        <v>29</v>
      </c>
      <c r="U1159" t="str">
        <f t="shared" si="41"/>
        <v>CC</v>
      </c>
      <c r="V1159" t="str">
        <f t="shared" si="40"/>
        <v>LT</v>
      </c>
    </row>
    <row r="1160" spans="20:22">
      <c r="T1160" t="s">
        <v>60</v>
      </c>
      <c r="U1160" t="str">
        <f t="shared" si="41"/>
        <v>7&amp;</v>
      </c>
      <c r="V1160" t="str">
        <f t="shared" si="40"/>
        <v xml:space="preserve"> 9</v>
      </c>
    </row>
    <row r="1161" spans="20:22">
      <c r="T1161" t="s">
        <v>136</v>
      </c>
      <c r="U1161" t="str">
        <f t="shared" si="41"/>
        <v>7&amp;</v>
      </c>
      <c r="V1161" t="str">
        <f t="shared" si="40"/>
        <v xml:space="preserve"> 2</v>
      </c>
    </row>
    <row r="1162" spans="20:22">
      <c r="T1162" t="s">
        <v>60</v>
      </c>
      <c r="U1162" t="str">
        <f t="shared" si="41"/>
        <v>7&amp;</v>
      </c>
      <c r="V1162" t="str">
        <f t="shared" si="40"/>
        <v xml:space="preserve"> 9</v>
      </c>
    </row>
    <row r="1163" spans="20:22">
      <c r="T1163" t="s">
        <v>136</v>
      </c>
      <c r="U1163" t="str">
        <f t="shared" si="41"/>
        <v>7&amp;</v>
      </c>
      <c r="V1163" t="str">
        <f t="shared" si="40"/>
        <v xml:space="preserve"> 2</v>
      </c>
    </row>
    <row r="1164" spans="20:22">
      <c r="T1164" t="s">
        <v>60</v>
      </c>
      <c r="U1164" t="str">
        <f t="shared" si="41"/>
        <v>7&amp;</v>
      </c>
      <c r="V1164" t="str">
        <f t="shared" si="40"/>
        <v xml:space="preserve"> 9</v>
      </c>
    </row>
    <row r="1165" spans="20:22">
      <c r="T1165" t="s">
        <v>21</v>
      </c>
      <c r="U1165" t="str">
        <f t="shared" si="41"/>
        <v>7&amp;</v>
      </c>
      <c r="V1165" t="str">
        <f t="shared" si="40"/>
        <v xml:space="preserve"> 5</v>
      </c>
    </row>
    <row r="1166" spans="20:22">
      <c r="T1166" t="s">
        <v>45</v>
      </c>
      <c r="U1166" t="str">
        <f t="shared" si="41"/>
        <v>CC</v>
      </c>
      <c r="V1166" t="str">
        <f t="shared" si="40"/>
        <v>LT</v>
      </c>
    </row>
    <row r="1167" spans="20:22">
      <c r="T1167" t="s">
        <v>21</v>
      </c>
      <c r="U1167" t="str">
        <f t="shared" si="41"/>
        <v>7&amp;</v>
      </c>
      <c r="V1167" t="str">
        <f t="shared" si="40"/>
        <v xml:space="preserve"> 5</v>
      </c>
    </row>
    <row r="1168" spans="20:22">
      <c r="T1168" t="s">
        <v>136</v>
      </c>
      <c r="U1168" t="str">
        <f t="shared" si="41"/>
        <v>7&amp;</v>
      </c>
      <c r="V1168" t="str">
        <f t="shared" si="40"/>
        <v xml:space="preserve"> 2</v>
      </c>
    </row>
    <row r="1169" spans="20:22">
      <c r="T1169" t="s">
        <v>21</v>
      </c>
      <c r="U1169" t="str">
        <f t="shared" si="41"/>
        <v>7&amp;</v>
      </c>
      <c r="V1169" t="str">
        <f t="shared" si="40"/>
        <v xml:space="preserve"> 5</v>
      </c>
    </row>
    <row r="1170" spans="20:22">
      <c r="T1170" t="s">
        <v>104</v>
      </c>
      <c r="U1170" t="str">
        <f t="shared" si="41"/>
        <v>Tr</v>
      </c>
      <c r="V1170" t="str">
        <f t="shared" si="40"/>
        <v>ng</v>
      </c>
    </row>
    <row r="1171" spans="20:22">
      <c r="T1171" t="s">
        <v>51</v>
      </c>
      <c r="U1171" t="str">
        <f t="shared" si="41"/>
        <v>8&amp;</v>
      </c>
      <c r="V1171" t="str">
        <f t="shared" si="40"/>
        <v xml:space="preserve"> 4</v>
      </c>
    </row>
    <row r="1172" spans="20:22">
      <c r="T1172" t="s">
        <v>136</v>
      </c>
      <c r="U1172" t="str">
        <f t="shared" si="41"/>
        <v>7&amp;</v>
      </c>
      <c r="V1172" t="str">
        <f t="shared" si="40"/>
        <v xml:space="preserve"> 2</v>
      </c>
    </row>
    <row r="1173" spans="20:22">
      <c r="T1173" t="s">
        <v>144</v>
      </c>
      <c r="U1173" t="str">
        <f t="shared" si="41"/>
        <v>CC</v>
      </c>
      <c r="V1173" t="str">
        <f t="shared" si="40"/>
        <v>52</v>
      </c>
    </row>
    <row r="1174" spans="20:22">
      <c r="T1174" t="s">
        <v>60</v>
      </c>
      <c r="U1174" t="str">
        <f t="shared" si="41"/>
        <v>7&amp;</v>
      </c>
      <c r="V1174" t="str">
        <f t="shared" si="40"/>
        <v xml:space="preserve"> 9</v>
      </c>
    </row>
    <row r="1175" spans="20:22">
      <c r="T1175" t="s">
        <v>21</v>
      </c>
      <c r="U1175" t="str">
        <f t="shared" si="41"/>
        <v>7&amp;</v>
      </c>
      <c r="V1175" t="str">
        <f t="shared" si="40"/>
        <v xml:space="preserve"> 5</v>
      </c>
    </row>
    <row r="1176" spans="20:22">
      <c r="T1176" t="s">
        <v>104</v>
      </c>
      <c r="U1176" t="str">
        <f t="shared" si="41"/>
        <v>Tr</v>
      </c>
      <c r="V1176" t="str">
        <f t="shared" si="40"/>
        <v>ng</v>
      </c>
    </row>
    <row r="1177" spans="20:22">
      <c r="T1177" t="s">
        <v>104</v>
      </c>
      <c r="U1177" t="str">
        <f t="shared" si="41"/>
        <v>Tr</v>
      </c>
      <c r="V1177" t="str">
        <f t="shared" si="40"/>
        <v>ng</v>
      </c>
    </row>
    <row r="1178" spans="20:22">
      <c r="T1178" t="s">
        <v>60</v>
      </c>
      <c r="U1178" t="str">
        <f t="shared" si="41"/>
        <v>7&amp;</v>
      </c>
      <c r="V1178" t="str">
        <f t="shared" si="40"/>
        <v xml:space="preserve"> 9</v>
      </c>
    </row>
    <row r="1179" spans="20:22">
      <c r="T1179" t="s">
        <v>126</v>
      </c>
      <c r="U1179" t="str">
        <f t="shared" si="41"/>
        <v>CC</v>
      </c>
      <c r="V1179" t="str">
        <f t="shared" si="40"/>
        <v>LT</v>
      </c>
    </row>
    <row r="1180" spans="20:22">
      <c r="T1180" t="s">
        <v>104</v>
      </c>
      <c r="U1180" t="str">
        <f t="shared" si="41"/>
        <v>Tr</v>
      </c>
      <c r="V1180" t="str">
        <f t="shared" si="40"/>
        <v>ng</v>
      </c>
    </row>
    <row r="1181" spans="20:22">
      <c r="T1181" t="s">
        <v>136</v>
      </c>
      <c r="U1181" t="str">
        <f t="shared" si="41"/>
        <v>7&amp;</v>
      </c>
      <c r="V1181" t="str">
        <f t="shared" si="40"/>
        <v xml:space="preserve"> 2</v>
      </c>
    </row>
    <row r="1182" spans="20:22">
      <c r="T1182" t="s">
        <v>136</v>
      </c>
      <c r="U1182" t="str">
        <f t="shared" si="41"/>
        <v>7&amp;</v>
      </c>
      <c r="V1182" t="str">
        <f t="shared" si="40"/>
        <v xml:space="preserve"> 2</v>
      </c>
    </row>
    <row r="1183" spans="20:22">
      <c r="T1183" t="s">
        <v>21</v>
      </c>
      <c r="U1183" t="str">
        <f t="shared" si="41"/>
        <v>7&amp;</v>
      </c>
      <c r="V1183" t="str">
        <f t="shared" si="40"/>
        <v xml:space="preserve"> 5</v>
      </c>
    </row>
    <row r="1184" spans="20:22">
      <c r="T1184" t="s">
        <v>144</v>
      </c>
      <c r="U1184" t="str">
        <f t="shared" si="41"/>
        <v>CC</v>
      </c>
      <c r="V1184" t="str">
        <f t="shared" si="40"/>
        <v>52</v>
      </c>
    </row>
    <row r="1185" spans="20:22">
      <c r="T1185" t="s">
        <v>16</v>
      </c>
      <c r="U1185" t="str">
        <f t="shared" si="41"/>
        <v>CC</v>
      </c>
      <c r="V1185" t="str">
        <f t="shared" si="40"/>
        <v>72</v>
      </c>
    </row>
    <row r="1186" spans="20:22">
      <c r="T1186" t="s">
        <v>60</v>
      </c>
      <c r="U1186" t="str">
        <f t="shared" si="41"/>
        <v>7&amp;</v>
      </c>
      <c r="V1186" t="str">
        <f t="shared" si="40"/>
        <v xml:space="preserve"> 9</v>
      </c>
    </row>
    <row r="1187" spans="20:22">
      <c r="T1187" t="s">
        <v>25</v>
      </c>
      <c r="U1187" t="str">
        <f t="shared" si="41"/>
        <v>8&amp;</v>
      </c>
      <c r="V1187" t="str">
        <f t="shared" si="40"/>
        <v xml:space="preserve"> 6</v>
      </c>
    </row>
    <row r="1188" spans="20:22">
      <c r="T1188" t="s">
        <v>25</v>
      </c>
      <c r="U1188" t="str">
        <f t="shared" si="41"/>
        <v>8&amp;</v>
      </c>
      <c r="V1188" t="str">
        <f t="shared" si="40"/>
        <v xml:space="preserve"> 6</v>
      </c>
    </row>
    <row r="1189" spans="20:22">
      <c r="T1189" t="s">
        <v>16</v>
      </c>
      <c r="U1189" t="str">
        <f t="shared" si="41"/>
        <v>CC</v>
      </c>
      <c r="V1189" t="str">
        <f t="shared" si="40"/>
        <v>72</v>
      </c>
    </row>
    <row r="1190" spans="20:22">
      <c r="T1190" t="s">
        <v>16</v>
      </c>
      <c r="U1190" t="str">
        <f t="shared" si="41"/>
        <v>CC</v>
      </c>
      <c r="V1190" t="str">
        <f t="shared" si="40"/>
        <v>72</v>
      </c>
    </row>
    <row r="1191" spans="20:22">
      <c r="T1191" t="s">
        <v>60</v>
      </c>
      <c r="U1191" t="str">
        <f t="shared" si="41"/>
        <v>7&amp;</v>
      </c>
      <c r="V1191" t="str">
        <f t="shared" si="40"/>
        <v xml:space="preserve"> 9</v>
      </c>
    </row>
    <row r="1192" spans="20:22">
      <c r="T1192" t="s">
        <v>21</v>
      </c>
      <c r="U1192" t="str">
        <f t="shared" si="41"/>
        <v>7&amp;</v>
      </c>
      <c r="V1192" t="str">
        <f t="shared" si="40"/>
        <v xml:space="preserve"> 5</v>
      </c>
    </row>
    <row r="1193" spans="20:22">
      <c r="T1193" t="s">
        <v>144</v>
      </c>
      <c r="U1193" t="str">
        <f t="shared" si="41"/>
        <v>CC</v>
      </c>
      <c r="V1193" t="str">
        <f t="shared" si="40"/>
        <v>52</v>
      </c>
    </row>
    <row r="1194" spans="20:22">
      <c r="T1194" t="s">
        <v>104</v>
      </c>
      <c r="U1194" t="str">
        <f t="shared" si="41"/>
        <v>Tr</v>
      </c>
      <c r="V1194" t="str">
        <f t="shared" si="40"/>
        <v>ng</v>
      </c>
    </row>
    <row r="1195" spans="20:22">
      <c r="T1195" t="s">
        <v>104</v>
      </c>
      <c r="U1195" t="str">
        <f t="shared" si="41"/>
        <v>Tr</v>
      </c>
      <c r="V1195" t="str">
        <f t="shared" si="40"/>
        <v>ng</v>
      </c>
    </row>
    <row r="1196" spans="20:22">
      <c r="T1196" t="s">
        <v>79</v>
      </c>
      <c r="U1196" t="str">
        <f t="shared" si="41"/>
        <v>8&amp;</v>
      </c>
      <c r="V1196" t="str">
        <f t="shared" si="40"/>
        <v>13</v>
      </c>
    </row>
    <row r="1197" spans="20:22">
      <c r="T1197" t="s">
        <v>136</v>
      </c>
      <c r="U1197" t="str">
        <f t="shared" si="41"/>
        <v>7&amp;</v>
      </c>
      <c r="V1197" t="str">
        <f t="shared" si="40"/>
        <v xml:space="preserve"> 2</v>
      </c>
    </row>
    <row r="1198" spans="20:22">
      <c r="T1198" t="s">
        <v>21</v>
      </c>
      <c r="U1198" t="str">
        <f t="shared" si="41"/>
        <v>7&amp;</v>
      </c>
      <c r="V1198" t="str">
        <f t="shared" si="40"/>
        <v xml:space="preserve"> 5</v>
      </c>
    </row>
    <row r="1199" spans="20:22">
      <c r="T1199" t="s">
        <v>40</v>
      </c>
      <c r="U1199" t="str">
        <f t="shared" si="41"/>
        <v>7&amp;</v>
      </c>
      <c r="V1199" t="str">
        <f t="shared" si="40"/>
        <v>12</v>
      </c>
    </row>
    <row r="1200" spans="20:22">
      <c r="T1200" t="s">
        <v>79</v>
      </c>
      <c r="U1200" t="str">
        <f t="shared" si="41"/>
        <v>8&amp;</v>
      </c>
      <c r="V1200" t="str">
        <f t="shared" si="40"/>
        <v>13</v>
      </c>
    </row>
    <row r="1201" spans="20:22">
      <c r="T1201" t="s">
        <v>67</v>
      </c>
      <c r="U1201" t="str">
        <f t="shared" si="41"/>
        <v>7&amp;</v>
      </c>
      <c r="V1201" t="str">
        <f t="shared" si="40"/>
        <v xml:space="preserve"> 3</v>
      </c>
    </row>
    <row r="1202" spans="20:22">
      <c r="T1202" t="s">
        <v>104</v>
      </c>
      <c r="U1202" t="str">
        <f t="shared" si="41"/>
        <v>Tr</v>
      </c>
      <c r="V1202" t="str">
        <f t="shared" ref="V1202:V1265" si="42">RIGHT(T1202,2)</f>
        <v>ng</v>
      </c>
    </row>
    <row r="1203" spans="20:22">
      <c r="T1203" t="s">
        <v>136</v>
      </c>
      <c r="U1203" t="str">
        <f t="shared" si="41"/>
        <v>7&amp;</v>
      </c>
      <c r="V1203" t="str">
        <f t="shared" si="42"/>
        <v xml:space="preserve"> 2</v>
      </c>
    </row>
    <row r="1204" spans="20:22">
      <c r="T1204" t="s">
        <v>136</v>
      </c>
      <c r="U1204" t="str">
        <f t="shared" si="41"/>
        <v>7&amp;</v>
      </c>
      <c r="V1204" t="str">
        <f t="shared" si="42"/>
        <v xml:space="preserve"> 2</v>
      </c>
    </row>
    <row r="1205" spans="20:22">
      <c r="T1205" t="s">
        <v>34</v>
      </c>
      <c r="U1205" t="str">
        <f t="shared" si="41"/>
        <v>7&amp;</v>
      </c>
      <c r="V1205" t="str">
        <f t="shared" si="42"/>
        <v>10</v>
      </c>
    </row>
    <row r="1206" spans="20:22">
      <c r="T1206" t="s">
        <v>63</v>
      </c>
      <c r="U1206" t="str">
        <f t="shared" si="41"/>
        <v>CC</v>
      </c>
      <c r="V1206" t="str">
        <f t="shared" si="42"/>
        <v>LT</v>
      </c>
    </row>
    <row r="1207" spans="20:22">
      <c r="T1207" t="s">
        <v>144</v>
      </c>
      <c r="U1207" t="str">
        <f t="shared" si="41"/>
        <v>CC</v>
      </c>
      <c r="V1207" t="str">
        <f t="shared" si="42"/>
        <v>52</v>
      </c>
    </row>
    <row r="1208" spans="20:22">
      <c r="T1208" t="s">
        <v>29</v>
      </c>
      <c r="U1208" t="str">
        <f t="shared" si="41"/>
        <v>CC</v>
      </c>
      <c r="V1208" t="str">
        <f t="shared" si="42"/>
        <v>LT</v>
      </c>
    </row>
    <row r="1209" spans="20:22">
      <c r="T1209" t="s">
        <v>136</v>
      </c>
      <c r="U1209" t="str">
        <f t="shared" si="41"/>
        <v>7&amp;</v>
      </c>
      <c r="V1209" t="str">
        <f t="shared" si="42"/>
        <v xml:space="preserve"> 2</v>
      </c>
    </row>
    <row r="1210" spans="20:22">
      <c r="T1210" t="s">
        <v>42</v>
      </c>
      <c r="U1210" t="str">
        <f t="shared" si="41"/>
        <v>7&amp;</v>
      </c>
      <c r="V1210" t="str">
        <f t="shared" si="42"/>
        <v xml:space="preserve"> 6</v>
      </c>
    </row>
    <row r="1211" spans="20:22">
      <c r="T1211" t="s">
        <v>29</v>
      </c>
      <c r="U1211" t="str">
        <f t="shared" si="41"/>
        <v>CC</v>
      </c>
      <c r="V1211" t="str">
        <f t="shared" si="42"/>
        <v>LT</v>
      </c>
    </row>
    <row r="1212" spans="20:22">
      <c r="T1212" t="s">
        <v>136</v>
      </c>
      <c r="U1212" t="str">
        <f t="shared" si="41"/>
        <v>7&amp;</v>
      </c>
      <c r="V1212" t="str">
        <f t="shared" si="42"/>
        <v xml:space="preserve"> 2</v>
      </c>
    </row>
    <row r="1213" spans="20:22">
      <c r="T1213" t="s">
        <v>136</v>
      </c>
      <c r="U1213" t="str">
        <f t="shared" si="41"/>
        <v>7&amp;</v>
      </c>
      <c r="V1213" t="str">
        <f t="shared" si="42"/>
        <v xml:space="preserve"> 2</v>
      </c>
    </row>
    <row r="1214" spans="20:22">
      <c r="T1214" t="s">
        <v>40</v>
      </c>
      <c r="U1214" t="str">
        <f t="shared" si="41"/>
        <v>7&amp;</v>
      </c>
      <c r="V1214" t="str">
        <f t="shared" si="42"/>
        <v>12</v>
      </c>
    </row>
    <row r="1215" spans="20:22">
      <c r="T1215" t="s">
        <v>79</v>
      </c>
      <c r="U1215" t="str">
        <f t="shared" si="41"/>
        <v>8&amp;</v>
      </c>
      <c r="V1215" t="str">
        <f t="shared" si="42"/>
        <v>13</v>
      </c>
    </row>
    <row r="1216" spans="20:22">
      <c r="T1216" t="s">
        <v>21</v>
      </c>
      <c r="U1216" t="str">
        <f t="shared" si="41"/>
        <v>7&amp;</v>
      </c>
      <c r="V1216" t="str">
        <f t="shared" si="42"/>
        <v xml:space="preserve"> 5</v>
      </c>
    </row>
    <row r="1217" spans="20:22">
      <c r="T1217" t="s">
        <v>144</v>
      </c>
      <c r="U1217" t="str">
        <f t="shared" si="41"/>
        <v>CC</v>
      </c>
      <c r="V1217" t="str">
        <f t="shared" si="42"/>
        <v>52</v>
      </c>
    </row>
    <row r="1218" spans="20:22">
      <c r="T1218" t="s">
        <v>104</v>
      </c>
      <c r="U1218" t="str">
        <f t="shared" si="41"/>
        <v>Tr</v>
      </c>
      <c r="V1218" t="str">
        <f t="shared" si="42"/>
        <v>ng</v>
      </c>
    </row>
    <row r="1219" spans="20:22">
      <c r="T1219" t="s">
        <v>120</v>
      </c>
      <c r="U1219" t="str">
        <f t="shared" ref="U1219:U1282" si="43">LEFT(T1219,2)</f>
        <v>8&amp;</v>
      </c>
      <c r="V1219" t="str">
        <f t="shared" si="42"/>
        <v>11</v>
      </c>
    </row>
    <row r="1220" spans="20:22">
      <c r="T1220" t="s">
        <v>104</v>
      </c>
      <c r="U1220" t="str">
        <f t="shared" si="43"/>
        <v>Tr</v>
      </c>
      <c r="V1220" t="str">
        <f t="shared" si="42"/>
        <v>ng</v>
      </c>
    </row>
    <row r="1221" spans="20:22">
      <c r="T1221" t="s">
        <v>136</v>
      </c>
      <c r="U1221" t="str">
        <f t="shared" si="43"/>
        <v>7&amp;</v>
      </c>
      <c r="V1221" t="str">
        <f t="shared" si="42"/>
        <v xml:space="preserve"> 2</v>
      </c>
    </row>
    <row r="1222" spans="20:22">
      <c r="T1222" t="s">
        <v>29</v>
      </c>
      <c r="U1222" t="str">
        <f t="shared" si="43"/>
        <v>CC</v>
      </c>
      <c r="V1222" t="str">
        <f t="shared" si="42"/>
        <v>LT</v>
      </c>
    </row>
    <row r="1223" spans="20:22">
      <c r="T1223" t="s">
        <v>120</v>
      </c>
      <c r="U1223" t="str">
        <f t="shared" si="43"/>
        <v>8&amp;</v>
      </c>
      <c r="V1223" t="str">
        <f t="shared" si="42"/>
        <v>11</v>
      </c>
    </row>
    <row r="1224" spans="20:22">
      <c r="T1224" t="s">
        <v>120</v>
      </c>
      <c r="U1224" t="str">
        <f t="shared" si="43"/>
        <v>8&amp;</v>
      </c>
      <c r="V1224" t="str">
        <f t="shared" si="42"/>
        <v>11</v>
      </c>
    </row>
    <row r="1225" spans="20:22">
      <c r="T1225" t="s">
        <v>21</v>
      </c>
      <c r="U1225" t="str">
        <f t="shared" si="43"/>
        <v>7&amp;</v>
      </c>
      <c r="V1225" t="str">
        <f t="shared" si="42"/>
        <v xml:space="preserve"> 5</v>
      </c>
    </row>
    <row r="1226" spans="20:22">
      <c r="T1226" t="s">
        <v>29</v>
      </c>
      <c r="U1226" t="str">
        <f t="shared" si="43"/>
        <v>CC</v>
      </c>
      <c r="V1226" t="str">
        <f t="shared" si="42"/>
        <v>LT</v>
      </c>
    </row>
    <row r="1227" spans="20:22">
      <c r="T1227" t="s">
        <v>136</v>
      </c>
      <c r="U1227" t="str">
        <f t="shared" si="43"/>
        <v>7&amp;</v>
      </c>
      <c r="V1227" t="str">
        <f t="shared" si="42"/>
        <v xml:space="preserve"> 2</v>
      </c>
    </row>
    <row r="1228" spans="20:22">
      <c r="T1228" t="s">
        <v>16</v>
      </c>
      <c r="U1228" t="str">
        <f t="shared" si="43"/>
        <v>CC</v>
      </c>
      <c r="V1228" t="str">
        <f t="shared" si="42"/>
        <v>72</v>
      </c>
    </row>
    <row r="1229" spans="20:22">
      <c r="T1229" t="s">
        <v>34</v>
      </c>
      <c r="U1229" t="str">
        <f t="shared" si="43"/>
        <v>7&amp;</v>
      </c>
      <c r="V1229" t="str">
        <f t="shared" si="42"/>
        <v>10</v>
      </c>
    </row>
    <row r="1230" spans="20:22">
      <c r="T1230" t="s">
        <v>136</v>
      </c>
      <c r="U1230" t="str">
        <f t="shared" si="43"/>
        <v>7&amp;</v>
      </c>
      <c r="V1230" t="str">
        <f t="shared" si="42"/>
        <v xml:space="preserve"> 2</v>
      </c>
    </row>
    <row r="1231" spans="20:22">
      <c r="T1231" t="s">
        <v>40</v>
      </c>
      <c r="U1231" t="str">
        <f t="shared" si="43"/>
        <v>7&amp;</v>
      </c>
      <c r="V1231" t="str">
        <f t="shared" si="42"/>
        <v>12</v>
      </c>
    </row>
    <row r="1232" spans="20:22">
      <c r="T1232" t="s">
        <v>21</v>
      </c>
      <c r="U1232" t="str">
        <f t="shared" si="43"/>
        <v>7&amp;</v>
      </c>
      <c r="V1232" t="str">
        <f t="shared" si="42"/>
        <v xml:space="preserve"> 5</v>
      </c>
    </row>
    <row r="1233" spans="20:22">
      <c r="T1233" t="s">
        <v>40</v>
      </c>
      <c r="U1233" t="str">
        <f t="shared" si="43"/>
        <v>7&amp;</v>
      </c>
      <c r="V1233" t="str">
        <f t="shared" si="42"/>
        <v>12</v>
      </c>
    </row>
    <row r="1234" spans="20:22">
      <c r="T1234" t="s">
        <v>21</v>
      </c>
      <c r="U1234" t="str">
        <f t="shared" si="43"/>
        <v>7&amp;</v>
      </c>
      <c r="V1234" t="str">
        <f t="shared" si="42"/>
        <v xml:space="preserve"> 5</v>
      </c>
    </row>
    <row r="1235" spans="20:22">
      <c r="T1235" t="s">
        <v>21</v>
      </c>
      <c r="U1235" t="str">
        <f t="shared" si="43"/>
        <v>7&amp;</v>
      </c>
      <c r="V1235" t="str">
        <f t="shared" si="42"/>
        <v xml:space="preserve"> 5</v>
      </c>
    </row>
    <row r="1236" spans="20:22">
      <c r="T1236" t="s">
        <v>21</v>
      </c>
      <c r="U1236" t="str">
        <f t="shared" si="43"/>
        <v>7&amp;</v>
      </c>
      <c r="V1236" t="str">
        <f t="shared" si="42"/>
        <v xml:space="preserve"> 5</v>
      </c>
    </row>
    <row r="1237" spans="20:22">
      <c r="T1237" t="s">
        <v>29</v>
      </c>
      <c r="U1237" t="str">
        <f t="shared" si="43"/>
        <v>CC</v>
      </c>
      <c r="V1237" t="str">
        <f t="shared" si="42"/>
        <v>LT</v>
      </c>
    </row>
    <row r="1238" spans="20:22">
      <c r="T1238" t="s">
        <v>25</v>
      </c>
      <c r="U1238" t="str">
        <f t="shared" si="43"/>
        <v>8&amp;</v>
      </c>
      <c r="V1238" t="str">
        <f t="shared" si="42"/>
        <v xml:space="preserve"> 6</v>
      </c>
    </row>
    <row r="1239" spans="20:22">
      <c r="T1239" t="s">
        <v>60</v>
      </c>
      <c r="U1239" t="str">
        <f t="shared" si="43"/>
        <v>7&amp;</v>
      </c>
      <c r="V1239" t="str">
        <f t="shared" si="42"/>
        <v xml:space="preserve"> 9</v>
      </c>
    </row>
    <row r="1240" spans="20:22">
      <c r="T1240" t="s">
        <v>60</v>
      </c>
      <c r="U1240" t="str">
        <f t="shared" si="43"/>
        <v>7&amp;</v>
      </c>
      <c r="V1240" t="str">
        <f t="shared" si="42"/>
        <v xml:space="preserve"> 9</v>
      </c>
    </row>
    <row r="1241" spans="20:22">
      <c r="T1241" t="s">
        <v>40</v>
      </c>
      <c r="U1241" t="str">
        <f t="shared" si="43"/>
        <v>7&amp;</v>
      </c>
      <c r="V1241" t="str">
        <f t="shared" si="42"/>
        <v>12</v>
      </c>
    </row>
    <row r="1242" spans="20:22">
      <c r="T1242" t="s">
        <v>25</v>
      </c>
      <c r="U1242" t="str">
        <f t="shared" si="43"/>
        <v>8&amp;</v>
      </c>
      <c r="V1242" t="str">
        <f t="shared" si="42"/>
        <v xml:space="preserve"> 6</v>
      </c>
    </row>
    <row r="1243" spans="20:22">
      <c r="T1243" t="s">
        <v>120</v>
      </c>
      <c r="U1243" t="str">
        <f t="shared" si="43"/>
        <v>8&amp;</v>
      </c>
      <c r="V1243" t="str">
        <f t="shared" si="42"/>
        <v>11</v>
      </c>
    </row>
    <row r="1244" spans="20:22">
      <c r="T1244" t="s">
        <v>40</v>
      </c>
      <c r="U1244" t="str">
        <f t="shared" si="43"/>
        <v>7&amp;</v>
      </c>
      <c r="V1244" t="str">
        <f t="shared" si="42"/>
        <v>12</v>
      </c>
    </row>
    <row r="1245" spans="20:22">
      <c r="T1245" t="s">
        <v>60</v>
      </c>
      <c r="U1245" t="str">
        <f t="shared" si="43"/>
        <v>7&amp;</v>
      </c>
      <c r="V1245" t="str">
        <f t="shared" si="42"/>
        <v xml:space="preserve"> 9</v>
      </c>
    </row>
    <row r="1246" spans="20:22">
      <c r="T1246" t="s">
        <v>424</v>
      </c>
      <c r="U1246" t="str">
        <f t="shared" si="43"/>
        <v>CC</v>
      </c>
      <c r="V1246" t="str">
        <f t="shared" si="42"/>
        <v>60</v>
      </c>
    </row>
    <row r="1247" spans="20:22">
      <c r="T1247" t="s">
        <v>102</v>
      </c>
      <c r="U1247" t="str">
        <f t="shared" si="43"/>
        <v>7&amp;</v>
      </c>
      <c r="V1247" t="str">
        <f t="shared" si="42"/>
        <v>13</v>
      </c>
    </row>
    <row r="1248" spans="20:22">
      <c r="T1248" t="s">
        <v>120</v>
      </c>
      <c r="U1248" t="str">
        <f t="shared" si="43"/>
        <v>8&amp;</v>
      </c>
      <c r="V1248" t="str">
        <f t="shared" si="42"/>
        <v>11</v>
      </c>
    </row>
    <row r="1249" spans="20:22">
      <c r="T1249" t="s">
        <v>40</v>
      </c>
      <c r="U1249" t="str">
        <f t="shared" si="43"/>
        <v>7&amp;</v>
      </c>
      <c r="V1249" t="str">
        <f t="shared" si="42"/>
        <v>12</v>
      </c>
    </row>
    <row r="1250" spans="20:22">
      <c r="T1250" t="s">
        <v>45</v>
      </c>
      <c r="U1250" t="str">
        <f t="shared" si="43"/>
        <v>CC</v>
      </c>
      <c r="V1250" t="str">
        <f t="shared" si="42"/>
        <v>LT</v>
      </c>
    </row>
    <row r="1251" spans="20:22">
      <c r="T1251" t="s">
        <v>42</v>
      </c>
      <c r="U1251" t="str">
        <f t="shared" si="43"/>
        <v>7&amp;</v>
      </c>
      <c r="V1251" t="str">
        <f t="shared" si="42"/>
        <v xml:space="preserve"> 6</v>
      </c>
    </row>
    <row r="1252" spans="20:22">
      <c r="T1252" t="s">
        <v>67</v>
      </c>
      <c r="U1252" t="str">
        <f t="shared" si="43"/>
        <v>7&amp;</v>
      </c>
      <c r="V1252" t="str">
        <f t="shared" si="42"/>
        <v xml:space="preserve"> 3</v>
      </c>
    </row>
    <row r="1253" spans="20:22">
      <c r="T1253" t="s">
        <v>29</v>
      </c>
      <c r="U1253" t="str">
        <f t="shared" si="43"/>
        <v>CC</v>
      </c>
      <c r="V1253" t="str">
        <f t="shared" si="42"/>
        <v>LT</v>
      </c>
    </row>
    <row r="1254" spans="20:22">
      <c r="T1254" t="s">
        <v>195</v>
      </c>
      <c r="U1254" t="str">
        <f t="shared" si="43"/>
        <v>8&amp;</v>
      </c>
      <c r="V1254" t="str">
        <f t="shared" si="42"/>
        <v xml:space="preserve"> 9</v>
      </c>
    </row>
    <row r="1255" spans="20:22">
      <c r="T1255" t="s">
        <v>104</v>
      </c>
      <c r="U1255" t="str">
        <f t="shared" si="43"/>
        <v>Tr</v>
      </c>
      <c r="V1255" t="str">
        <f t="shared" si="42"/>
        <v>ng</v>
      </c>
    </row>
    <row r="1256" spans="20:22">
      <c r="T1256" t="s">
        <v>40</v>
      </c>
      <c r="U1256" t="str">
        <f t="shared" si="43"/>
        <v>7&amp;</v>
      </c>
      <c r="V1256" t="str">
        <f t="shared" si="42"/>
        <v>12</v>
      </c>
    </row>
    <row r="1257" spans="20:22">
      <c r="T1257" t="s">
        <v>16</v>
      </c>
      <c r="U1257" t="str">
        <f t="shared" si="43"/>
        <v>CC</v>
      </c>
      <c r="V1257" t="str">
        <f t="shared" si="42"/>
        <v>72</v>
      </c>
    </row>
    <row r="1258" spans="20:22">
      <c r="T1258" t="s">
        <v>60</v>
      </c>
      <c r="U1258" t="str">
        <f t="shared" si="43"/>
        <v>7&amp;</v>
      </c>
      <c r="V1258" t="str">
        <f t="shared" si="42"/>
        <v xml:space="preserve"> 9</v>
      </c>
    </row>
    <row r="1259" spans="20:22">
      <c r="T1259" t="s">
        <v>79</v>
      </c>
      <c r="U1259" t="str">
        <f t="shared" si="43"/>
        <v>8&amp;</v>
      </c>
      <c r="V1259" t="str">
        <f t="shared" si="42"/>
        <v>13</v>
      </c>
    </row>
    <row r="1260" spans="20:22">
      <c r="T1260" t="s">
        <v>136</v>
      </c>
      <c r="U1260" t="str">
        <f t="shared" si="43"/>
        <v>7&amp;</v>
      </c>
      <c r="V1260" t="str">
        <f t="shared" si="42"/>
        <v xml:space="preserve"> 2</v>
      </c>
    </row>
    <row r="1261" spans="20:22">
      <c r="T1261" t="s">
        <v>104</v>
      </c>
      <c r="U1261" t="str">
        <f t="shared" si="43"/>
        <v>Tr</v>
      </c>
      <c r="V1261" t="str">
        <f t="shared" si="42"/>
        <v>ng</v>
      </c>
    </row>
    <row r="1262" spans="20:22">
      <c r="T1262" t="s">
        <v>136</v>
      </c>
      <c r="U1262" t="str">
        <f t="shared" si="43"/>
        <v>7&amp;</v>
      </c>
      <c r="V1262" t="str">
        <f t="shared" si="42"/>
        <v xml:space="preserve"> 2</v>
      </c>
    </row>
    <row r="1263" spans="20:22">
      <c r="T1263" t="s">
        <v>104</v>
      </c>
      <c r="U1263" t="str">
        <f t="shared" si="43"/>
        <v>Tr</v>
      </c>
      <c r="V1263" t="str">
        <f t="shared" si="42"/>
        <v>ng</v>
      </c>
    </row>
    <row r="1264" spans="20:22">
      <c r="T1264" t="s">
        <v>45</v>
      </c>
      <c r="U1264" t="str">
        <f t="shared" si="43"/>
        <v>CC</v>
      </c>
      <c r="V1264" t="str">
        <f t="shared" si="42"/>
        <v>LT</v>
      </c>
    </row>
    <row r="1265" spans="20:22">
      <c r="T1265" t="s">
        <v>45</v>
      </c>
      <c r="U1265" t="str">
        <f t="shared" si="43"/>
        <v>CC</v>
      </c>
      <c r="V1265" t="str">
        <f t="shared" si="42"/>
        <v>LT</v>
      </c>
    </row>
    <row r="1266" spans="20:22">
      <c r="T1266" t="s">
        <v>144</v>
      </c>
      <c r="U1266" t="str">
        <f t="shared" si="43"/>
        <v>CC</v>
      </c>
      <c r="V1266" t="str">
        <f t="shared" ref="V1266:V1329" si="44">RIGHT(T1266,2)</f>
        <v>52</v>
      </c>
    </row>
    <row r="1267" spans="20:22">
      <c r="T1267" t="s">
        <v>34</v>
      </c>
      <c r="U1267" t="str">
        <f t="shared" si="43"/>
        <v>7&amp;</v>
      </c>
      <c r="V1267" t="str">
        <f t="shared" si="44"/>
        <v>10</v>
      </c>
    </row>
    <row r="1268" spans="20:22">
      <c r="T1268" t="s">
        <v>136</v>
      </c>
      <c r="U1268" t="str">
        <f t="shared" si="43"/>
        <v>7&amp;</v>
      </c>
      <c r="V1268" t="str">
        <f t="shared" si="44"/>
        <v xml:space="preserve"> 2</v>
      </c>
    </row>
    <row r="1269" spans="20:22">
      <c r="T1269" t="s">
        <v>16</v>
      </c>
      <c r="U1269" t="str">
        <f t="shared" si="43"/>
        <v>CC</v>
      </c>
      <c r="V1269" t="str">
        <f t="shared" si="44"/>
        <v>72</v>
      </c>
    </row>
    <row r="1270" spans="20:22">
      <c r="T1270" t="s">
        <v>16</v>
      </c>
      <c r="U1270" t="str">
        <f t="shared" si="43"/>
        <v>CC</v>
      </c>
      <c r="V1270" t="str">
        <f t="shared" si="44"/>
        <v>72</v>
      </c>
    </row>
    <row r="1271" spans="20:22">
      <c r="T1271" t="s">
        <v>104</v>
      </c>
      <c r="U1271" t="str">
        <f t="shared" si="43"/>
        <v>Tr</v>
      </c>
      <c r="V1271" t="str">
        <f t="shared" si="44"/>
        <v>ng</v>
      </c>
    </row>
    <row r="1272" spans="20:22">
      <c r="T1272" t="s">
        <v>120</v>
      </c>
      <c r="U1272" t="str">
        <f t="shared" si="43"/>
        <v>8&amp;</v>
      </c>
      <c r="V1272" t="str">
        <f t="shared" si="44"/>
        <v>11</v>
      </c>
    </row>
    <row r="1273" spans="20:22">
      <c r="T1273" t="s">
        <v>34</v>
      </c>
      <c r="U1273" t="str">
        <f t="shared" si="43"/>
        <v>7&amp;</v>
      </c>
      <c r="V1273" t="str">
        <f t="shared" si="44"/>
        <v>10</v>
      </c>
    </row>
    <row r="1274" spans="20:22">
      <c r="T1274" t="s">
        <v>60</v>
      </c>
      <c r="U1274" t="str">
        <f t="shared" si="43"/>
        <v>7&amp;</v>
      </c>
      <c r="V1274" t="str">
        <f t="shared" si="44"/>
        <v xml:space="preserve"> 9</v>
      </c>
    </row>
    <row r="1275" spans="20:22">
      <c r="T1275" t="s">
        <v>136</v>
      </c>
      <c r="U1275" t="str">
        <f t="shared" si="43"/>
        <v>7&amp;</v>
      </c>
      <c r="V1275" t="str">
        <f t="shared" si="44"/>
        <v xml:space="preserve"> 2</v>
      </c>
    </row>
    <row r="1276" spans="20:22">
      <c r="T1276" t="s">
        <v>60</v>
      </c>
      <c r="U1276" t="str">
        <f t="shared" si="43"/>
        <v>7&amp;</v>
      </c>
      <c r="V1276" t="str">
        <f t="shared" si="44"/>
        <v xml:space="preserve"> 9</v>
      </c>
    </row>
    <row r="1277" spans="20:22">
      <c r="T1277" t="s">
        <v>136</v>
      </c>
      <c r="U1277" t="str">
        <f t="shared" si="43"/>
        <v>7&amp;</v>
      </c>
      <c r="V1277" t="str">
        <f t="shared" si="44"/>
        <v xml:space="preserve"> 2</v>
      </c>
    </row>
    <row r="1278" spans="20:22">
      <c r="T1278" t="s">
        <v>63</v>
      </c>
      <c r="U1278" t="str">
        <f t="shared" si="43"/>
        <v>CC</v>
      </c>
      <c r="V1278" t="str">
        <f t="shared" si="44"/>
        <v>LT</v>
      </c>
    </row>
    <row r="1279" spans="20:22">
      <c r="T1279" t="s">
        <v>21</v>
      </c>
      <c r="U1279" t="str">
        <f t="shared" si="43"/>
        <v>7&amp;</v>
      </c>
      <c r="V1279" t="str">
        <f t="shared" si="44"/>
        <v xml:space="preserve"> 5</v>
      </c>
    </row>
    <row r="1280" spans="20:22">
      <c r="T1280" t="s">
        <v>136</v>
      </c>
      <c r="U1280" t="str">
        <f t="shared" si="43"/>
        <v>7&amp;</v>
      </c>
      <c r="V1280" t="str">
        <f t="shared" si="44"/>
        <v xml:space="preserve"> 2</v>
      </c>
    </row>
    <row r="1281" spans="20:22">
      <c r="T1281" t="s">
        <v>60</v>
      </c>
      <c r="U1281" t="str">
        <f t="shared" si="43"/>
        <v>7&amp;</v>
      </c>
      <c r="V1281" t="str">
        <f t="shared" si="44"/>
        <v xml:space="preserve"> 9</v>
      </c>
    </row>
    <row r="1282" spans="20:22">
      <c r="T1282" t="s">
        <v>79</v>
      </c>
      <c r="U1282" t="str">
        <f t="shared" si="43"/>
        <v>8&amp;</v>
      </c>
      <c r="V1282" t="str">
        <f t="shared" si="44"/>
        <v>13</v>
      </c>
    </row>
    <row r="1283" spans="20:22">
      <c r="T1283" t="s">
        <v>451</v>
      </c>
      <c r="U1283" t="str">
        <f t="shared" ref="U1283:U1346" si="45">LEFT(T1283,2)</f>
        <v>8&amp;</v>
      </c>
      <c r="V1283" t="str">
        <f t="shared" si="44"/>
        <v xml:space="preserve"> 2</v>
      </c>
    </row>
    <row r="1284" spans="20:22">
      <c r="T1284" t="s">
        <v>136</v>
      </c>
      <c r="U1284" t="str">
        <f t="shared" si="45"/>
        <v>7&amp;</v>
      </c>
      <c r="V1284" t="str">
        <f t="shared" si="44"/>
        <v xml:space="preserve"> 2</v>
      </c>
    </row>
    <row r="1285" spans="20:22">
      <c r="T1285" t="s">
        <v>60</v>
      </c>
      <c r="U1285" t="str">
        <f t="shared" si="45"/>
        <v>7&amp;</v>
      </c>
      <c r="V1285" t="str">
        <f t="shared" si="44"/>
        <v xml:space="preserve"> 9</v>
      </c>
    </row>
    <row r="1286" spans="20:22">
      <c r="T1286" t="s">
        <v>25</v>
      </c>
      <c r="U1286" t="str">
        <f t="shared" si="45"/>
        <v>8&amp;</v>
      </c>
      <c r="V1286" t="str">
        <f t="shared" si="44"/>
        <v xml:space="preserve"> 6</v>
      </c>
    </row>
    <row r="1287" spans="20:22">
      <c r="T1287" t="s">
        <v>144</v>
      </c>
      <c r="U1287" t="str">
        <f t="shared" si="45"/>
        <v>CC</v>
      </c>
      <c r="V1287" t="str">
        <f t="shared" si="44"/>
        <v>52</v>
      </c>
    </row>
    <row r="1288" spans="20:22">
      <c r="T1288" t="s">
        <v>45</v>
      </c>
      <c r="U1288" t="str">
        <f t="shared" si="45"/>
        <v>CC</v>
      </c>
      <c r="V1288" t="str">
        <f t="shared" si="44"/>
        <v>LT</v>
      </c>
    </row>
    <row r="1289" spans="20:22">
      <c r="T1289" t="s">
        <v>40</v>
      </c>
      <c r="U1289" t="str">
        <f t="shared" si="45"/>
        <v>7&amp;</v>
      </c>
      <c r="V1289" t="str">
        <f t="shared" si="44"/>
        <v>12</v>
      </c>
    </row>
    <row r="1290" spans="20:22">
      <c r="T1290" t="s">
        <v>60</v>
      </c>
      <c r="U1290" t="str">
        <f t="shared" si="45"/>
        <v>7&amp;</v>
      </c>
      <c r="V1290" t="str">
        <f t="shared" si="44"/>
        <v xml:space="preserve"> 9</v>
      </c>
    </row>
    <row r="1291" spans="20:22">
      <c r="T1291" t="s">
        <v>144</v>
      </c>
      <c r="U1291" t="str">
        <f t="shared" si="45"/>
        <v>CC</v>
      </c>
      <c r="V1291" t="str">
        <f t="shared" si="44"/>
        <v>52</v>
      </c>
    </row>
    <row r="1292" spans="20:22">
      <c r="T1292" t="s">
        <v>136</v>
      </c>
      <c r="U1292" t="str">
        <f t="shared" si="45"/>
        <v>7&amp;</v>
      </c>
      <c r="V1292" t="str">
        <f t="shared" si="44"/>
        <v xml:space="preserve"> 2</v>
      </c>
    </row>
    <row r="1293" spans="20:22">
      <c r="T1293" t="s">
        <v>25</v>
      </c>
      <c r="U1293" t="str">
        <f t="shared" si="45"/>
        <v>8&amp;</v>
      </c>
      <c r="V1293" t="str">
        <f t="shared" si="44"/>
        <v xml:space="preserve"> 6</v>
      </c>
    </row>
    <row r="1294" spans="20:22">
      <c r="T1294" t="s">
        <v>104</v>
      </c>
      <c r="U1294" t="str">
        <f t="shared" si="45"/>
        <v>Tr</v>
      </c>
      <c r="V1294" t="str">
        <f t="shared" si="44"/>
        <v>ng</v>
      </c>
    </row>
    <row r="1295" spans="20:22">
      <c r="T1295" t="s">
        <v>42</v>
      </c>
      <c r="U1295" t="str">
        <f t="shared" si="45"/>
        <v>7&amp;</v>
      </c>
      <c r="V1295" t="str">
        <f t="shared" si="44"/>
        <v xml:space="preserve"> 6</v>
      </c>
    </row>
    <row r="1296" spans="20:22">
      <c r="T1296" t="s">
        <v>136</v>
      </c>
      <c r="U1296" t="str">
        <f t="shared" si="45"/>
        <v>7&amp;</v>
      </c>
      <c r="V1296" t="str">
        <f t="shared" si="44"/>
        <v xml:space="preserve"> 2</v>
      </c>
    </row>
    <row r="1297" spans="20:22">
      <c r="T1297" t="s">
        <v>25</v>
      </c>
      <c r="U1297" t="str">
        <f t="shared" si="45"/>
        <v>8&amp;</v>
      </c>
      <c r="V1297" t="str">
        <f t="shared" si="44"/>
        <v xml:space="preserve"> 6</v>
      </c>
    </row>
    <row r="1298" spans="20:22">
      <c r="T1298" t="s">
        <v>424</v>
      </c>
      <c r="U1298" t="str">
        <f t="shared" si="45"/>
        <v>CC</v>
      </c>
      <c r="V1298" t="str">
        <f t="shared" si="44"/>
        <v>60</v>
      </c>
    </row>
    <row r="1299" spans="20:22">
      <c r="T1299" t="s">
        <v>60</v>
      </c>
      <c r="U1299" t="str">
        <f t="shared" si="45"/>
        <v>7&amp;</v>
      </c>
      <c r="V1299" t="str">
        <f t="shared" si="44"/>
        <v xml:space="preserve"> 9</v>
      </c>
    </row>
    <row r="1300" spans="20:22">
      <c r="T1300" t="s">
        <v>195</v>
      </c>
      <c r="U1300" t="str">
        <f t="shared" si="45"/>
        <v>8&amp;</v>
      </c>
      <c r="V1300" t="str">
        <f t="shared" si="44"/>
        <v xml:space="preserve"> 9</v>
      </c>
    </row>
    <row r="1301" spans="20:22">
      <c r="T1301" t="s">
        <v>104</v>
      </c>
      <c r="U1301" t="str">
        <f t="shared" si="45"/>
        <v>Tr</v>
      </c>
      <c r="V1301" t="str">
        <f t="shared" si="44"/>
        <v>ng</v>
      </c>
    </row>
    <row r="1302" spans="20:22">
      <c r="T1302" t="s">
        <v>21</v>
      </c>
      <c r="U1302" t="str">
        <f t="shared" si="45"/>
        <v>7&amp;</v>
      </c>
      <c r="V1302" t="str">
        <f t="shared" si="44"/>
        <v xml:space="preserve"> 5</v>
      </c>
    </row>
    <row r="1303" spans="20:22">
      <c r="T1303" t="s">
        <v>104</v>
      </c>
      <c r="U1303" t="str">
        <f t="shared" si="45"/>
        <v>Tr</v>
      </c>
      <c r="V1303" t="str">
        <f t="shared" si="44"/>
        <v>ng</v>
      </c>
    </row>
    <row r="1304" spans="20:22">
      <c r="T1304" t="s">
        <v>79</v>
      </c>
      <c r="U1304" t="str">
        <f t="shared" si="45"/>
        <v>8&amp;</v>
      </c>
      <c r="V1304" t="str">
        <f t="shared" si="44"/>
        <v>13</v>
      </c>
    </row>
    <row r="1305" spans="20:22">
      <c r="T1305" t="s">
        <v>25</v>
      </c>
      <c r="U1305" t="str">
        <f t="shared" si="45"/>
        <v>8&amp;</v>
      </c>
      <c r="V1305" t="str">
        <f t="shared" si="44"/>
        <v xml:space="preserve"> 6</v>
      </c>
    </row>
    <row r="1306" spans="20:22">
      <c r="T1306" t="s">
        <v>60</v>
      </c>
      <c r="U1306" t="str">
        <f t="shared" si="45"/>
        <v>7&amp;</v>
      </c>
      <c r="V1306" t="str">
        <f t="shared" si="44"/>
        <v xml:space="preserve"> 9</v>
      </c>
    </row>
    <row r="1307" spans="20:22">
      <c r="T1307" t="s">
        <v>40</v>
      </c>
      <c r="U1307" t="str">
        <f t="shared" si="45"/>
        <v>7&amp;</v>
      </c>
      <c r="V1307" t="str">
        <f t="shared" si="44"/>
        <v>12</v>
      </c>
    </row>
    <row r="1308" spans="20:22">
      <c r="T1308" t="s">
        <v>136</v>
      </c>
      <c r="U1308" t="str">
        <f t="shared" si="45"/>
        <v>7&amp;</v>
      </c>
      <c r="V1308" t="str">
        <f t="shared" si="44"/>
        <v xml:space="preserve"> 2</v>
      </c>
    </row>
    <row r="1309" spans="20:22">
      <c r="T1309" t="s">
        <v>451</v>
      </c>
      <c r="U1309" t="str">
        <f t="shared" si="45"/>
        <v>8&amp;</v>
      </c>
      <c r="V1309" t="str">
        <f t="shared" si="44"/>
        <v xml:space="preserve"> 2</v>
      </c>
    </row>
    <row r="1310" spans="20:22">
      <c r="T1310" t="s">
        <v>63</v>
      </c>
      <c r="U1310" t="str">
        <f t="shared" si="45"/>
        <v>CC</v>
      </c>
      <c r="V1310" t="str">
        <f t="shared" si="44"/>
        <v>LT</v>
      </c>
    </row>
    <row r="1311" spans="20:22">
      <c r="T1311" t="s">
        <v>79</v>
      </c>
      <c r="U1311" t="str">
        <f t="shared" si="45"/>
        <v>8&amp;</v>
      </c>
      <c r="V1311" t="str">
        <f t="shared" si="44"/>
        <v>13</v>
      </c>
    </row>
    <row r="1312" spans="20:22">
      <c r="T1312" t="s">
        <v>60</v>
      </c>
      <c r="U1312" t="str">
        <f t="shared" si="45"/>
        <v>7&amp;</v>
      </c>
      <c r="V1312" t="str">
        <f t="shared" si="44"/>
        <v xml:space="preserve"> 9</v>
      </c>
    </row>
    <row r="1313" spans="20:22">
      <c r="T1313" t="s">
        <v>40</v>
      </c>
      <c r="U1313" t="str">
        <f t="shared" si="45"/>
        <v>7&amp;</v>
      </c>
      <c r="V1313" t="str">
        <f t="shared" si="44"/>
        <v>12</v>
      </c>
    </row>
    <row r="1314" spans="20:22">
      <c r="T1314" t="s">
        <v>60</v>
      </c>
      <c r="U1314" t="str">
        <f t="shared" si="45"/>
        <v>7&amp;</v>
      </c>
      <c r="V1314" t="str">
        <f t="shared" si="44"/>
        <v xml:space="preserve"> 9</v>
      </c>
    </row>
    <row r="1315" spans="20:22">
      <c r="T1315" t="s">
        <v>34</v>
      </c>
      <c r="U1315" t="str">
        <f t="shared" si="45"/>
        <v>7&amp;</v>
      </c>
      <c r="V1315" t="str">
        <f t="shared" si="44"/>
        <v>10</v>
      </c>
    </row>
    <row r="1316" spans="20:22">
      <c r="T1316" t="s">
        <v>40</v>
      </c>
      <c r="U1316" t="str">
        <f t="shared" si="45"/>
        <v>7&amp;</v>
      </c>
      <c r="V1316" t="str">
        <f t="shared" si="44"/>
        <v>12</v>
      </c>
    </row>
    <row r="1317" spans="20:22">
      <c r="T1317" t="s">
        <v>60</v>
      </c>
      <c r="U1317" t="str">
        <f t="shared" si="45"/>
        <v>7&amp;</v>
      </c>
      <c r="V1317" t="str">
        <f t="shared" si="44"/>
        <v xml:space="preserve"> 9</v>
      </c>
    </row>
    <row r="1318" spans="20:22">
      <c r="T1318" t="s">
        <v>424</v>
      </c>
      <c r="U1318" t="str">
        <f t="shared" si="45"/>
        <v>CC</v>
      </c>
      <c r="V1318" t="str">
        <f t="shared" si="44"/>
        <v>60</v>
      </c>
    </row>
    <row r="1319" spans="20:22">
      <c r="T1319" t="s">
        <v>51</v>
      </c>
      <c r="U1319" t="str">
        <f t="shared" si="45"/>
        <v>8&amp;</v>
      </c>
      <c r="V1319" t="str">
        <f t="shared" si="44"/>
        <v xml:space="preserve"> 4</v>
      </c>
    </row>
    <row r="1320" spans="20:22">
      <c r="T1320" t="s">
        <v>60</v>
      </c>
      <c r="U1320" t="str">
        <f t="shared" si="45"/>
        <v>7&amp;</v>
      </c>
      <c r="V1320" t="str">
        <f t="shared" si="44"/>
        <v xml:space="preserve"> 9</v>
      </c>
    </row>
    <row r="1321" spans="20:22">
      <c r="T1321" t="s">
        <v>102</v>
      </c>
      <c r="U1321" t="str">
        <f t="shared" si="45"/>
        <v>7&amp;</v>
      </c>
      <c r="V1321" t="str">
        <f t="shared" si="44"/>
        <v>13</v>
      </c>
    </row>
    <row r="1322" spans="20:22">
      <c r="T1322" t="s">
        <v>40</v>
      </c>
      <c r="U1322" t="str">
        <f t="shared" si="45"/>
        <v>7&amp;</v>
      </c>
      <c r="V1322" t="str">
        <f t="shared" si="44"/>
        <v>12</v>
      </c>
    </row>
    <row r="1323" spans="20:22">
      <c r="T1323" t="s">
        <v>63</v>
      </c>
      <c r="U1323" t="str">
        <f t="shared" si="45"/>
        <v>CC</v>
      </c>
      <c r="V1323" t="str">
        <f t="shared" si="44"/>
        <v>LT</v>
      </c>
    </row>
    <row r="1324" spans="20:22">
      <c r="T1324" t="s">
        <v>136</v>
      </c>
      <c r="U1324" t="str">
        <f t="shared" si="45"/>
        <v>7&amp;</v>
      </c>
      <c r="V1324" t="str">
        <f t="shared" si="44"/>
        <v xml:space="preserve"> 2</v>
      </c>
    </row>
    <row r="1325" spans="20:22">
      <c r="T1325" t="s">
        <v>60</v>
      </c>
      <c r="U1325" t="str">
        <f t="shared" si="45"/>
        <v>7&amp;</v>
      </c>
      <c r="V1325" t="str">
        <f t="shared" si="44"/>
        <v xml:space="preserve"> 9</v>
      </c>
    </row>
    <row r="1326" spans="20:22">
      <c r="T1326" t="s">
        <v>45</v>
      </c>
      <c r="U1326" t="str">
        <f t="shared" si="45"/>
        <v>CC</v>
      </c>
      <c r="V1326" t="str">
        <f t="shared" si="44"/>
        <v>LT</v>
      </c>
    </row>
    <row r="1327" spans="20:22">
      <c r="T1327" t="s">
        <v>25</v>
      </c>
      <c r="U1327" t="str">
        <f t="shared" si="45"/>
        <v>8&amp;</v>
      </c>
      <c r="V1327" t="str">
        <f t="shared" si="44"/>
        <v xml:space="preserve"> 6</v>
      </c>
    </row>
    <row r="1328" spans="20:22">
      <c r="T1328" t="s">
        <v>60</v>
      </c>
      <c r="U1328" t="str">
        <f t="shared" si="45"/>
        <v>7&amp;</v>
      </c>
      <c r="V1328" t="str">
        <f t="shared" si="44"/>
        <v xml:space="preserve"> 9</v>
      </c>
    </row>
    <row r="1329" spans="20:22">
      <c r="T1329" t="s">
        <v>29</v>
      </c>
      <c r="U1329" t="str">
        <f t="shared" si="45"/>
        <v>CC</v>
      </c>
      <c r="V1329" t="str">
        <f t="shared" si="44"/>
        <v>LT</v>
      </c>
    </row>
    <row r="1330" spans="20:22">
      <c r="T1330" t="s">
        <v>102</v>
      </c>
      <c r="U1330" t="str">
        <f t="shared" si="45"/>
        <v>7&amp;</v>
      </c>
      <c r="V1330" t="str">
        <f t="shared" ref="V1330:V1393" si="46">RIGHT(T1330,2)</f>
        <v>13</v>
      </c>
    </row>
    <row r="1331" spans="20:22">
      <c r="T1331" t="s">
        <v>60</v>
      </c>
      <c r="U1331" t="str">
        <f t="shared" si="45"/>
        <v>7&amp;</v>
      </c>
      <c r="V1331" t="str">
        <f t="shared" si="46"/>
        <v xml:space="preserve"> 9</v>
      </c>
    </row>
    <row r="1332" spans="20:22">
      <c r="T1332" t="s">
        <v>60</v>
      </c>
      <c r="U1332" t="str">
        <f t="shared" si="45"/>
        <v>7&amp;</v>
      </c>
      <c r="V1332" t="str">
        <f t="shared" si="46"/>
        <v xml:space="preserve"> 9</v>
      </c>
    </row>
    <row r="1333" spans="20:22">
      <c r="T1333" t="s">
        <v>40</v>
      </c>
      <c r="U1333" t="str">
        <f t="shared" si="45"/>
        <v>7&amp;</v>
      </c>
      <c r="V1333" t="str">
        <f t="shared" si="46"/>
        <v>12</v>
      </c>
    </row>
    <row r="1334" spans="20:22">
      <c r="T1334" t="s">
        <v>104</v>
      </c>
      <c r="U1334" t="str">
        <f t="shared" si="45"/>
        <v>Tr</v>
      </c>
      <c r="V1334" t="str">
        <f t="shared" si="46"/>
        <v>ng</v>
      </c>
    </row>
    <row r="1335" spans="20:22">
      <c r="T1335" t="s">
        <v>21</v>
      </c>
      <c r="U1335" t="str">
        <f t="shared" si="45"/>
        <v>7&amp;</v>
      </c>
      <c r="V1335" t="str">
        <f t="shared" si="46"/>
        <v xml:space="preserve"> 5</v>
      </c>
    </row>
    <row r="1336" spans="20:22">
      <c r="T1336" t="s">
        <v>40</v>
      </c>
      <c r="U1336" t="str">
        <f t="shared" si="45"/>
        <v>7&amp;</v>
      </c>
      <c r="V1336" t="str">
        <f t="shared" si="46"/>
        <v>12</v>
      </c>
    </row>
    <row r="1337" spans="20:22">
      <c r="T1337" t="s">
        <v>120</v>
      </c>
      <c r="U1337" t="str">
        <f t="shared" si="45"/>
        <v>8&amp;</v>
      </c>
      <c r="V1337" t="str">
        <f t="shared" si="46"/>
        <v>11</v>
      </c>
    </row>
    <row r="1338" spans="20:22">
      <c r="T1338" t="s">
        <v>40</v>
      </c>
      <c r="U1338" t="str">
        <f t="shared" si="45"/>
        <v>7&amp;</v>
      </c>
      <c r="V1338" t="str">
        <f t="shared" si="46"/>
        <v>12</v>
      </c>
    </row>
    <row r="1339" spans="20:22">
      <c r="T1339" t="s">
        <v>60</v>
      </c>
      <c r="U1339" t="str">
        <f t="shared" si="45"/>
        <v>7&amp;</v>
      </c>
      <c r="V1339" t="str">
        <f t="shared" si="46"/>
        <v xml:space="preserve"> 9</v>
      </c>
    </row>
    <row r="1340" spans="20:22">
      <c r="T1340" t="s">
        <v>104</v>
      </c>
      <c r="U1340" t="str">
        <f t="shared" si="45"/>
        <v>Tr</v>
      </c>
      <c r="V1340" t="str">
        <f t="shared" si="46"/>
        <v>ng</v>
      </c>
    </row>
    <row r="1341" spans="20:22">
      <c r="T1341" t="s">
        <v>45</v>
      </c>
      <c r="U1341" t="str">
        <f t="shared" si="45"/>
        <v>CC</v>
      </c>
      <c r="V1341" t="str">
        <f t="shared" si="46"/>
        <v>LT</v>
      </c>
    </row>
    <row r="1342" spans="20:22">
      <c r="T1342" t="s">
        <v>16</v>
      </c>
      <c r="U1342" t="str">
        <f t="shared" si="45"/>
        <v>CC</v>
      </c>
      <c r="V1342" t="str">
        <f t="shared" si="46"/>
        <v>72</v>
      </c>
    </row>
    <row r="1343" spans="20:22">
      <c r="T1343" t="s">
        <v>104</v>
      </c>
      <c r="U1343" t="str">
        <f t="shared" si="45"/>
        <v>Tr</v>
      </c>
      <c r="V1343" t="str">
        <f t="shared" si="46"/>
        <v>ng</v>
      </c>
    </row>
    <row r="1344" spans="20:22">
      <c r="T1344" t="s">
        <v>424</v>
      </c>
      <c r="U1344" t="str">
        <f t="shared" si="45"/>
        <v>CC</v>
      </c>
      <c r="V1344" t="str">
        <f t="shared" si="46"/>
        <v>60</v>
      </c>
    </row>
    <row r="1345" spans="20:22">
      <c r="T1345" t="s">
        <v>79</v>
      </c>
      <c r="U1345" t="str">
        <f t="shared" si="45"/>
        <v>8&amp;</v>
      </c>
      <c r="V1345" t="str">
        <f t="shared" si="46"/>
        <v>13</v>
      </c>
    </row>
    <row r="1346" spans="20:22">
      <c r="T1346" t="s">
        <v>63</v>
      </c>
      <c r="U1346" t="str">
        <f t="shared" si="45"/>
        <v>CC</v>
      </c>
      <c r="V1346" t="str">
        <f t="shared" si="46"/>
        <v>LT</v>
      </c>
    </row>
    <row r="1347" spans="20:22">
      <c r="T1347" t="s">
        <v>136</v>
      </c>
      <c r="U1347" t="str">
        <f t="shared" ref="U1347:U1410" si="47">LEFT(T1347,2)</f>
        <v>7&amp;</v>
      </c>
      <c r="V1347" t="str">
        <f t="shared" si="46"/>
        <v xml:space="preserve"> 2</v>
      </c>
    </row>
    <row r="1348" spans="20:22">
      <c r="T1348" t="s">
        <v>120</v>
      </c>
      <c r="U1348" t="str">
        <f t="shared" si="47"/>
        <v>8&amp;</v>
      </c>
      <c r="V1348" t="str">
        <f t="shared" si="46"/>
        <v>11</v>
      </c>
    </row>
    <row r="1349" spans="20:22">
      <c r="T1349" t="s">
        <v>79</v>
      </c>
      <c r="U1349" t="str">
        <f t="shared" si="47"/>
        <v>8&amp;</v>
      </c>
      <c r="V1349" t="str">
        <f t="shared" si="46"/>
        <v>13</v>
      </c>
    </row>
    <row r="1350" spans="20:22">
      <c r="T1350" t="s">
        <v>45</v>
      </c>
      <c r="U1350" t="str">
        <f t="shared" si="47"/>
        <v>CC</v>
      </c>
      <c r="V1350" t="str">
        <f t="shared" si="46"/>
        <v>LT</v>
      </c>
    </row>
    <row r="1351" spans="20:22">
      <c r="T1351" t="s">
        <v>29</v>
      </c>
      <c r="U1351" t="str">
        <f t="shared" si="47"/>
        <v>CC</v>
      </c>
      <c r="V1351" t="str">
        <f t="shared" si="46"/>
        <v>LT</v>
      </c>
    </row>
    <row r="1352" spans="20:22">
      <c r="T1352" t="s">
        <v>45</v>
      </c>
      <c r="U1352" t="str">
        <f t="shared" si="47"/>
        <v>CC</v>
      </c>
      <c r="V1352" t="str">
        <f t="shared" si="46"/>
        <v>LT</v>
      </c>
    </row>
    <row r="1353" spans="20:22">
      <c r="T1353" t="s">
        <v>16</v>
      </c>
      <c r="U1353" t="str">
        <f t="shared" si="47"/>
        <v>CC</v>
      </c>
      <c r="V1353" t="str">
        <f t="shared" si="46"/>
        <v>72</v>
      </c>
    </row>
    <row r="1354" spans="20:22">
      <c r="T1354" t="s">
        <v>136</v>
      </c>
      <c r="U1354" t="str">
        <f t="shared" si="47"/>
        <v>7&amp;</v>
      </c>
      <c r="V1354" t="str">
        <f t="shared" si="46"/>
        <v xml:space="preserve"> 2</v>
      </c>
    </row>
    <row r="1355" spans="20:22">
      <c r="T1355" t="s">
        <v>60</v>
      </c>
      <c r="U1355" t="str">
        <f t="shared" si="47"/>
        <v>7&amp;</v>
      </c>
      <c r="V1355" t="str">
        <f t="shared" si="46"/>
        <v xml:space="preserve"> 9</v>
      </c>
    </row>
    <row r="1356" spans="20:22">
      <c r="T1356" t="s">
        <v>136</v>
      </c>
      <c r="U1356" t="str">
        <f t="shared" si="47"/>
        <v>7&amp;</v>
      </c>
      <c r="V1356" t="str">
        <f t="shared" si="46"/>
        <v xml:space="preserve"> 2</v>
      </c>
    </row>
    <row r="1357" spans="20:22">
      <c r="T1357" t="s">
        <v>60</v>
      </c>
      <c r="U1357" t="str">
        <f t="shared" si="47"/>
        <v>7&amp;</v>
      </c>
      <c r="V1357" t="str">
        <f t="shared" si="46"/>
        <v xml:space="preserve"> 9</v>
      </c>
    </row>
    <row r="1358" spans="20:22">
      <c r="T1358" t="s">
        <v>136</v>
      </c>
      <c r="U1358" t="str">
        <f t="shared" si="47"/>
        <v>7&amp;</v>
      </c>
      <c r="V1358" t="str">
        <f t="shared" si="46"/>
        <v xml:space="preserve"> 2</v>
      </c>
    </row>
    <row r="1359" spans="20:22">
      <c r="T1359" t="s">
        <v>102</v>
      </c>
      <c r="U1359" t="str">
        <f t="shared" si="47"/>
        <v>7&amp;</v>
      </c>
      <c r="V1359" t="str">
        <f t="shared" si="46"/>
        <v>13</v>
      </c>
    </row>
    <row r="1360" spans="20:22">
      <c r="T1360" t="s">
        <v>40</v>
      </c>
      <c r="U1360" t="str">
        <f t="shared" si="47"/>
        <v>7&amp;</v>
      </c>
      <c r="V1360" t="str">
        <f t="shared" si="46"/>
        <v>12</v>
      </c>
    </row>
    <row r="1361" spans="20:22">
      <c r="T1361" t="s">
        <v>136</v>
      </c>
      <c r="U1361" t="str">
        <f t="shared" si="47"/>
        <v>7&amp;</v>
      </c>
      <c r="V1361" t="str">
        <f t="shared" si="46"/>
        <v xml:space="preserve"> 2</v>
      </c>
    </row>
    <row r="1362" spans="20:22">
      <c r="T1362" t="s">
        <v>40</v>
      </c>
      <c r="U1362" t="str">
        <f t="shared" si="47"/>
        <v>7&amp;</v>
      </c>
      <c r="V1362" t="str">
        <f t="shared" si="46"/>
        <v>12</v>
      </c>
    </row>
    <row r="1363" spans="20:22">
      <c r="T1363" t="s">
        <v>136</v>
      </c>
      <c r="U1363" t="str">
        <f t="shared" si="47"/>
        <v>7&amp;</v>
      </c>
      <c r="V1363" t="str">
        <f t="shared" si="46"/>
        <v xml:space="preserve"> 2</v>
      </c>
    </row>
    <row r="1364" spans="20:22">
      <c r="T1364" t="s">
        <v>136</v>
      </c>
      <c r="U1364" t="str">
        <f t="shared" si="47"/>
        <v>7&amp;</v>
      </c>
      <c r="V1364" t="str">
        <f t="shared" si="46"/>
        <v xml:space="preserve"> 2</v>
      </c>
    </row>
    <row r="1365" spans="20:22">
      <c r="T1365" t="s">
        <v>79</v>
      </c>
      <c r="U1365" t="str">
        <f t="shared" si="47"/>
        <v>8&amp;</v>
      </c>
      <c r="V1365" t="str">
        <f t="shared" si="46"/>
        <v>13</v>
      </c>
    </row>
    <row r="1366" spans="20:22">
      <c r="T1366" t="s">
        <v>25</v>
      </c>
      <c r="U1366" t="str">
        <f t="shared" si="47"/>
        <v>8&amp;</v>
      </c>
      <c r="V1366" t="str">
        <f t="shared" si="46"/>
        <v xml:space="preserve"> 6</v>
      </c>
    </row>
    <row r="1367" spans="20:22">
      <c r="T1367" t="s">
        <v>120</v>
      </c>
      <c r="U1367" t="str">
        <f t="shared" si="47"/>
        <v>8&amp;</v>
      </c>
      <c r="V1367" t="str">
        <f t="shared" si="46"/>
        <v>11</v>
      </c>
    </row>
    <row r="1368" spans="20:22">
      <c r="T1368" t="s">
        <v>25</v>
      </c>
      <c r="U1368" t="str">
        <f t="shared" si="47"/>
        <v>8&amp;</v>
      </c>
      <c r="V1368" t="str">
        <f t="shared" si="46"/>
        <v xml:space="preserve"> 6</v>
      </c>
    </row>
    <row r="1369" spans="20:22">
      <c r="T1369" t="s">
        <v>25</v>
      </c>
      <c r="U1369" t="str">
        <f t="shared" si="47"/>
        <v>8&amp;</v>
      </c>
      <c r="V1369" t="str">
        <f t="shared" si="46"/>
        <v xml:space="preserve"> 6</v>
      </c>
    </row>
    <row r="1370" spans="20:22">
      <c r="T1370" t="s">
        <v>120</v>
      </c>
      <c r="U1370" t="str">
        <f t="shared" si="47"/>
        <v>8&amp;</v>
      </c>
      <c r="V1370" t="str">
        <f t="shared" si="46"/>
        <v>11</v>
      </c>
    </row>
    <row r="1371" spans="20:22">
      <c r="T1371" t="s">
        <v>51</v>
      </c>
      <c r="U1371" t="str">
        <f t="shared" si="47"/>
        <v>8&amp;</v>
      </c>
      <c r="V1371" t="str">
        <f t="shared" si="46"/>
        <v xml:space="preserve"> 4</v>
      </c>
    </row>
    <row r="1372" spans="20:22">
      <c r="T1372" t="s">
        <v>29</v>
      </c>
      <c r="U1372" t="str">
        <f t="shared" si="47"/>
        <v>CC</v>
      </c>
      <c r="V1372" t="str">
        <f t="shared" si="46"/>
        <v>LT</v>
      </c>
    </row>
    <row r="1373" spans="20:22">
      <c r="T1373" t="s">
        <v>136</v>
      </c>
      <c r="U1373" t="str">
        <f t="shared" si="47"/>
        <v>7&amp;</v>
      </c>
      <c r="V1373" t="str">
        <f t="shared" si="46"/>
        <v xml:space="preserve"> 2</v>
      </c>
    </row>
    <row r="1374" spans="20:22">
      <c r="T1374" t="s">
        <v>60</v>
      </c>
      <c r="U1374" t="str">
        <f t="shared" si="47"/>
        <v>7&amp;</v>
      </c>
      <c r="V1374" t="str">
        <f t="shared" si="46"/>
        <v xml:space="preserve"> 9</v>
      </c>
    </row>
    <row r="1375" spans="20:22">
      <c r="T1375" t="s">
        <v>21</v>
      </c>
      <c r="U1375" t="str">
        <f t="shared" si="47"/>
        <v>7&amp;</v>
      </c>
      <c r="V1375" t="str">
        <f t="shared" si="46"/>
        <v xml:space="preserve"> 5</v>
      </c>
    </row>
    <row r="1376" spans="20:22">
      <c r="T1376" t="s">
        <v>29</v>
      </c>
      <c r="U1376" t="str">
        <f t="shared" si="47"/>
        <v>CC</v>
      </c>
      <c r="V1376" t="str">
        <f t="shared" si="46"/>
        <v>LT</v>
      </c>
    </row>
    <row r="1377" spans="20:22">
      <c r="T1377" t="s">
        <v>16</v>
      </c>
      <c r="U1377" t="str">
        <f t="shared" si="47"/>
        <v>CC</v>
      </c>
      <c r="V1377" t="str">
        <f t="shared" si="46"/>
        <v>72</v>
      </c>
    </row>
    <row r="1378" spans="20:22">
      <c r="T1378" t="s">
        <v>40</v>
      </c>
      <c r="U1378" t="str">
        <f t="shared" si="47"/>
        <v>7&amp;</v>
      </c>
      <c r="V1378" t="str">
        <f t="shared" si="46"/>
        <v>12</v>
      </c>
    </row>
    <row r="1379" spans="20:22">
      <c r="T1379" t="s">
        <v>104</v>
      </c>
      <c r="U1379" t="str">
        <f t="shared" si="47"/>
        <v>Tr</v>
      </c>
      <c r="V1379" t="str">
        <f t="shared" si="46"/>
        <v>ng</v>
      </c>
    </row>
    <row r="1380" spans="20:22">
      <c r="T1380" t="s">
        <v>136</v>
      </c>
      <c r="U1380" t="str">
        <f t="shared" si="47"/>
        <v>7&amp;</v>
      </c>
      <c r="V1380" t="str">
        <f t="shared" si="46"/>
        <v xml:space="preserve"> 2</v>
      </c>
    </row>
    <row r="1381" spans="20:22">
      <c r="T1381" t="s">
        <v>25</v>
      </c>
      <c r="U1381" t="str">
        <f t="shared" si="47"/>
        <v>8&amp;</v>
      </c>
      <c r="V1381" t="str">
        <f t="shared" si="46"/>
        <v xml:space="preserve"> 6</v>
      </c>
    </row>
    <row r="1382" spans="20:22">
      <c r="T1382" t="s">
        <v>63</v>
      </c>
      <c r="U1382" t="str">
        <f t="shared" si="47"/>
        <v>CC</v>
      </c>
      <c r="V1382" t="str">
        <f t="shared" si="46"/>
        <v>LT</v>
      </c>
    </row>
    <row r="1383" spans="20:22">
      <c r="T1383" t="s">
        <v>424</v>
      </c>
      <c r="U1383" t="str">
        <f t="shared" si="47"/>
        <v>CC</v>
      </c>
      <c r="V1383" t="str">
        <f t="shared" si="46"/>
        <v>60</v>
      </c>
    </row>
    <row r="1384" spans="20:22">
      <c r="T1384" t="s">
        <v>45</v>
      </c>
      <c r="U1384" t="str">
        <f t="shared" si="47"/>
        <v>CC</v>
      </c>
      <c r="V1384" t="str">
        <f t="shared" si="46"/>
        <v>LT</v>
      </c>
    </row>
    <row r="1385" spans="20:22">
      <c r="T1385" t="s">
        <v>136</v>
      </c>
      <c r="U1385" t="str">
        <f t="shared" si="47"/>
        <v>7&amp;</v>
      </c>
      <c r="V1385" t="str">
        <f t="shared" si="46"/>
        <v xml:space="preserve"> 2</v>
      </c>
    </row>
    <row r="1386" spans="20:22">
      <c r="T1386" t="s">
        <v>45</v>
      </c>
      <c r="U1386" t="str">
        <f t="shared" si="47"/>
        <v>CC</v>
      </c>
      <c r="V1386" t="str">
        <f t="shared" si="46"/>
        <v>LT</v>
      </c>
    </row>
    <row r="1387" spans="20:22">
      <c r="T1387" t="s">
        <v>45</v>
      </c>
      <c r="U1387" t="str">
        <f t="shared" si="47"/>
        <v>CC</v>
      </c>
      <c r="V1387" t="str">
        <f t="shared" si="46"/>
        <v>LT</v>
      </c>
    </row>
    <row r="1388" spans="20:22">
      <c r="T1388" t="s">
        <v>136</v>
      </c>
      <c r="U1388" t="str">
        <f t="shared" si="47"/>
        <v>7&amp;</v>
      </c>
      <c r="V1388" t="str">
        <f t="shared" si="46"/>
        <v xml:space="preserve"> 2</v>
      </c>
    </row>
    <row r="1389" spans="20:22">
      <c r="T1389" t="s">
        <v>102</v>
      </c>
      <c r="U1389" t="str">
        <f t="shared" si="47"/>
        <v>7&amp;</v>
      </c>
      <c r="V1389" t="str">
        <f t="shared" si="46"/>
        <v>13</v>
      </c>
    </row>
    <row r="1390" spans="20:22">
      <c r="T1390" t="s">
        <v>136</v>
      </c>
      <c r="U1390" t="str">
        <f t="shared" si="47"/>
        <v>7&amp;</v>
      </c>
      <c r="V1390" t="str">
        <f t="shared" si="46"/>
        <v xml:space="preserve"> 2</v>
      </c>
    </row>
    <row r="1391" spans="20:22">
      <c r="T1391" t="s">
        <v>16</v>
      </c>
      <c r="U1391" t="str">
        <f t="shared" si="47"/>
        <v>CC</v>
      </c>
      <c r="V1391" t="str">
        <f t="shared" si="46"/>
        <v>72</v>
      </c>
    </row>
    <row r="1392" spans="20:22">
      <c r="T1392" t="s">
        <v>102</v>
      </c>
      <c r="U1392" t="str">
        <f t="shared" si="47"/>
        <v>7&amp;</v>
      </c>
      <c r="V1392" t="str">
        <f t="shared" si="46"/>
        <v>13</v>
      </c>
    </row>
    <row r="1393" spans="20:22">
      <c r="T1393" t="s">
        <v>67</v>
      </c>
      <c r="U1393" t="str">
        <f t="shared" si="47"/>
        <v>7&amp;</v>
      </c>
      <c r="V1393" t="str">
        <f t="shared" si="46"/>
        <v xml:space="preserve"> 3</v>
      </c>
    </row>
    <row r="1394" spans="20:22">
      <c r="T1394" t="s">
        <v>25</v>
      </c>
      <c r="U1394" t="str">
        <f t="shared" si="47"/>
        <v>8&amp;</v>
      </c>
      <c r="V1394" t="str">
        <f t="shared" ref="V1394:V1457" si="48">RIGHT(T1394,2)</f>
        <v xml:space="preserve"> 6</v>
      </c>
    </row>
    <row r="1395" spans="20:22">
      <c r="T1395" t="s">
        <v>40</v>
      </c>
      <c r="U1395" t="str">
        <f t="shared" si="47"/>
        <v>7&amp;</v>
      </c>
      <c r="V1395" t="str">
        <f t="shared" si="48"/>
        <v>12</v>
      </c>
    </row>
    <row r="1396" spans="20:22">
      <c r="T1396" t="s">
        <v>42</v>
      </c>
      <c r="U1396" t="str">
        <f t="shared" si="47"/>
        <v>7&amp;</v>
      </c>
      <c r="V1396" t="str">
        <f t="shared" si="48"/>
        <v xml:space="preserve"> 6</v>
      </c>
    </row>
    <row r="1397" spans="20:22">
      <c r="T1397" t="s">
        <v>86</v>
      </c>
      <c r="U1397" t="str">
        <f t="shared" si="47"/>
        <v>CC</v>
      </c>
      <c r="V1397" t="str">
        <f t="shared" si="48"/>
        <v>76</v>
      </c>
    </row>
    <row r="1398" spans="20:22">
      <c r="T1398" t="s">
        <v>40</v>
      </c>
      <c r="U1398" t="str">
        <f t="shared" si="47"/>
        <v>7&amp;</v>
      </c>
      <c r="V1398" t="str">
        <f t="shared" si="48"/>
        <v>12</v>
      </c>
    </row>
    <row r="1399" spans="20:22">
      <c r="T1399" t="s">
        <v>45</v>
      </c>
      <c r="U1399" t="str">
        <f t="shared" si="47"/>
        <v>CC</v>
      </c>
      <c r="V1399" t="str">
        <f t="shared" si="48"/>
        <v>LT</v>
      </c>
    </row>
    <row r="1400" spans="20:22">
      <c r="T1400" t="s">
        <v>21</v>
      </c>
      <c r="U1400" t="str">
        <f t="shared" si="47"/>
        <v>7&amp;</v>
      </c>
      <c r="V1400" t="str">
        <f t="shared" si="48"/>
        <v xml:space="preserve"> 5</v>
      </c>
    </row>
    <row r="1401" spans="20:22">
      <c r="T1401" t="s">
        <v>45</v>
      </c>
      <c r="U1401" t="str">
        <f t="shared" si="47"/>
        <v>CC</v>
      </c>
      <c r="V1401" t="str">
        <f t="shared" si="48"/>
        <v>LT</v>
      </c>
    </row>
    <row r="1402" spans="20:22">
      <c r="T1402" t="s">
        <v>16</v>
      </c>
      <c r="U1402" t="str">
        <f t="shared" si="47"/>
        <v>CC</v>
      </c>
      <c r="V1402" t="str">
        <f t="shared" si="48"/>
        <v>72</v>
      </c>
    </row>
    <row r="1403" spans="20:22">
      <c r="T1403" t="s">
        <v>60</v>
      </c>
      <c r="U1403" t="str">
        <f t="shared" si="47"/>
        <v>7&amp;</v>
      </c>
      <c r="V1403" t="str">
        <f t="shared" si="48"/>
        <v xml:space="preserve"> 9</v>
      </c>
    </row>
    <row r="1404" spans="20:22">
      <c r="T1404" t="s">
        <v>60</v>
      </c>
      <c r="U1404" t="str">
        <f t="shared" si="47"/>
        <v>7&amp;</v>
      </c>
      <c r="V1404" t="str">
        <f t="shared" si="48"/>
        <v xml:space="preserve"> 9</v>
      </c>
    </row>
    <row r="1405" spans="20:22">
      <c r="T1405" t="s">
        <v>34</v>
      </c>
      <c r="U1405" t="str">
        <f t="shared" si="47"/>
        <v>7&amp;</v>
      </c>
      <c r="V1405" t="str">
        <f t="shared" si="48"/>
        <v>10</v>
      </c>
    </row>
    <row r="1406" spans="20:22">
      <c r="T1406" t="s">
        <v>45</v>
      </c>
      <c r="U1406" t="str">
        <f t="shared" si="47"/>
        <v>CC</v>
      </c>
      <c r="V1406" t="str">
        <f t="shared" si="48"/>
        <v>LT</v>
      </c>
    </row>
    <row r="1407" spans="20:22">
      <c r="T1407" t="s">
        <v>16</v>
      </c>
      <c r="U1407" t="str">
        <f t="shared" si="47"/>
        <v>CC</v>
      </c>
      <c r="V1407" t="str">
        <f t="shared" si="48"/>
        <v>72</v>
      </c>
    </row>
    <row r="1408" spans="20:22">
      <c r="T1408" t="s">
        <v>40</v>
      </c>
      <c r="U1408" t="str">
        <f t="shared" si="47"/>
        <v>7&amp;</v>
      </c>
      <c r="V1408" t="str">
        <f t="shared" si="48"/>
        <v>12</v>
      </c>
    </row>
    <row r="1409" spans="20:22">
      <c r="T1409" t="s">
        <v>16</v>
      </c>
      <c r="U1409" t="str">
        <f t="shared" si="47"/>
        <v>CC</v>
      </c>
      <c r="V1409" t="str">
        <f t="shared" si="48"/>
        <v>72</v>
      </c>
    </row>
    <row r="1410" spans="20:22">
      <c r="T1410" t="s">
        <v>21</v>
      </c>
      <c r="U1410" t="str">
        <f t="shared" si="47"/>
        <v>7&amp;</v>
      </c>
      <c r="V1410" t="str">
        <f t="shared" si="48"/>
        <v xml:space="preserve"> 5</v>
      </c>
    </row>
    <row r="1411" spans="20:22">
      <c r="T1411" t="s">
        <v>45</v>
      </c>
      <c r="U1411" t="str">
        <f t="shared" ref="U1411:U1474" si="49">LEFT(T1411,2)</f>
        <v>CC</v>
      </c>
      <c r="V1411" t="str">
        <f t="shared" si="48"/>
        <v>LT</v>
      </c>
    </row>
    <row r="1412" spans="20:22">
      <c r="T1412" t="s">
        <v>102</v>
      </c>
      <c r="U1412" t="str">
        <f t="shared" si="49"/>
        <v>7&amp;</v>
      </c>
      <c r="V1412" t="str">
        <f t="shared" si="48"/>
        <v>13</v>
      </c>
    </row>
    <row r="1413" spans="20:22">
      <c r="T1413" t="s">
        <v>42</v>
      </c>
      <c r="U1413" t="str">
        <f t="shared" si="49"/>
        <v>7&amp;</v>
      </c>
      <c r="V1413" t="str">
        <f t="shared" si="48"/>
        <v xml:space="preserve"> 6</v>
      </c>
    </row>
    <row r="1414" spans="20:22">
      <c r="T1414" t="s">
        <v>63</v>
      </c>
      <c r="U1414" t="str">
        <f t="shared" si="49"/>
        <v>CC</v>
      </c>
      <c r="V1414" t="str">
        <f t="shared" si="48"/>
        <v>LT</v>
      </c>
    </row>
    <row r="1415" spans="20:22">
      <c r="T1415" t="s">
        <v>40</v>
      </c>
      <c r="U1415" t="str">
        <f t="shared" si="49"/>
        <v>7&amp;</v>
      </c>
      <c r="V1415" t="str">
        <f t="shared" si="48"/>
        <v>12</v>
      </c>
    </row>
    <row r="1416" spans="20:22">
      <c r="T1416" t="s">
        <v>424</v>
      </c>
      <c r="U1416" t="str">
        <f t="shared" si="49"/>
        <v>CC</v>
      </c>
      <c r="V1416" t="str">
        <f t="shared" si="48"/>
        <v>60</v>
      </c>
    </row>
    <row r="1417" spans="20:22">
      <c r="T1417" t="s">
        <v>120</v>
      </c>
      <c r="U1417" t="str">
        <f t="shared" si="49"/>
        <v>8&amp;</v>
      </c>
      <c r="V1417" t="str">
        <f t="shared" si="48"/>
        <v>11</v>
      </c>
    </row>
    <row r="1418" spans="20:22">
      <c r="T1418" t="s">
        <v>104</v>
      </c>
      <c r="U1418" t="str">
        <f t="shared" si="49"/>
        <v>Tr</v>
      </c>
      <c r="V1418" t="str">
        <f t="shared" si="48"/>
        <v>ng</v>
      </c>
    </row>
    <row r="1419" spans="20:22">
      <c r="T1419" t="s">
        <v>63</v>
      </c>
      <c r="U1419" t="str">
        <f t="shared" si="49"/>
        <v>CC</v>
      </c>
      <c r="V1419" t="str">
        <f t="shared" si="48"/>
        <v>LT</v>
      </c>
    </row>
    <row r="1420" spans="20:22">
      <c r="T1420" t="s">
        <v>136</v>
      </c>
      <c r="U1420" t="str">
        <f t="shared" si="49"/>
        <v>7&amp;</v>
      </c>
      <c r="V1420" t="str">
        <f t="shared" si="48"/>
        <v xml:space="preserve"> 2</v>
      </c>
    </row>
    <row r="1421" spans="20:22">
      <c r="T1421" t="s">
        <v>60</v>
      </c>
      <c r="U1421" t="str">
        <f t="shared" si="49"/>
        <v>7&amp;</v>
      </c>
      <c r="V1421" t="str">
        <f t="shared" si="48"/>
        <v xml:space="preserve"> 9</v>
      </c>
    </row>
    <row r="1422" spans="20:22">
      <c r="T1422" t="s">
        <v>424</v>
      </c>
      <c r="U1422" t="str">
        <f t="shared" si="49"/>
        <v>CC</v>
      </c>
      <c r="V1422" t="str">
        <f t="shared" si="48"/>
        <v>60</v>
      </c>
    </row>
    <row r="1423" spans="20:22">
      <c r="T1423" t="s">
        <v>60</v>
      </c>
      <c r="U1423" t="str">
        <f t="shared" si="49"/>
        <v>7&amp;</v>
      </c>
      <c r="V1423" t="str">
        <f t="shared" si="48"/>
        <v xml:space="preserve"> 9</v>
      </c>
    </row>
    <row r="1424" spans="20:22">
      <c r="T1424" t="s">
        <v>136</v>
      </c>
      <c r="U1424" t="str">
        <f t="shared" si="49"/>
        <v>7&amp;</v>
      </c>
      <c r="V1424" t="str">
        <f t="shared" si="48"/>
        <v xml:space="preserve"> 2</v>
      </c>
    </row>
    <row r="1425" spans="20:22">
      <c r="T1425" t="s">
        <v>40</v>
      </c>
      <c r="U1425" t="str">
        <f t="shared" si="49"/>
        <v>7&amp;</v>
      </c>
      <c r="V1425" t="str">
        <f t="shared" si="48"/>
        <v>12</v>
      </c>
    </row>
    <row r="1426" spans="20:22">
      <c r="T1426" t="s">
        <v>60</v>
      </c>
      <c r="U1426" t="str">
        <f t="shared" si="49"/>
        <v>7&amp;</v>
      </c>
      <c r="V1426" t="str">
        <f t="shared" si="48"/>
        <v xml:space="preserve"> 9</v>
      </c>
    </row>
    <row r="1427" spans="20:22">
      <c r="T1427" t="s">
        <v>136</v>
      </c>
      <c r="U1427" t="str">
        <f t="shared" si="49"/>
        <v>7&amp;</v>
      </c>
      <c r="V1427" t="str">
        <f t="shared" si="48"/>
        <v xml:space="preserve"> 2</v>
      </c>
    </row>
    <row r="1428" spans="20:22">
      <c r="T1428" t="s">
        <v>34</v>
      </c>
      <c r="U1428" t="str">
        <f t="shared" si="49"/>
        <v>7&amp;</v>
      </c>
      <c r="V1428" t="str">
        <f t="shared" si="48"/>
        <v>10</v>
      </c>
    </row>
    <row r="1429" spans="20:22">
      <c r="T1429" t="s">
        <v>60</v>
      </c>
      <c r="U1429" t="str">
        <f t="shared" si="49"/>
        <v>7&amp;</v>
      </c>
      <c r="V1429" t="str">
        <f t="shared" si="48"/>
        <v xml:space="preserve"> 9</v>
      </c>
    </row>
    <row r="1430" spans="20:22">
      <c r="T1430" t="s">
        <v>63</v>
      </c>
      <c r="U1430" t="str">
        <f t="shared" si="49"/>
        <v>CC</v>
      </c>
      <c r="V1430" t="str">
        <f t="shared" si="48"/>
        <v>LT</v>
      </c>
    </row>
    <row r="1431" spans="20:22">
      <c r="T1431" t="s">
        <v>126</v>
      </c>
      <c r="U1431" t="str">
        <f t="shared" si="49"/>
        <v>CC</v>
      </c>
      <c r="V1431" t="str">
        <f t="shared" si="48"/>
        <v>LT</v>
      </c>
    </row>
    <row r="1432" spans="20:22">
      <c r="T1432" t="s">
        <v>63</v>
      </c>
      <c r="U1432" t="str">
        <f t="shared" si="49"/>
        <v>CC</v>
      </c>
      <c r="V1432" t="str">
        <f t="shared" si="48"/>
        <v>LT</v>
      </c>
    </row>
    <row r="1433" spans="20:22">
      <c r="T1433" t="s">
        <v>60</v>
      </c>
      <c r="U1433" t="str">
        <f t="shared" si="49"/>
        <v>7&amp;</v>
      </c>
      <c r="V1433" t="str">
        <f t="shared" si="48"/>
        <v xml:space="preserve"> 9</v>
      </c>
    </row>
    <row r="1434" spans="20:22">
      <c r="T1434" t="s">
        <v>136</v>
      </c>
      <c r="U1434" t="str">
        <f t="shared" si="49"/>
        <v>7&amp;</v>
      </c>
      <c r="V1434" t="str">
        <f t="shared" si="48"/>
        <v xml:space="preserve"> 2</v>
      </c>
    </row>
    <row r="1435" spans="20:22">
      <c r="T1435" t="s">
        <v>60</v>
      </c>
      <c r="U1435" t="str">
        <f t="shared" si="49"/>
        <v>7&amp;</v>
      </c>
      <c r="V1435" t="str">
        <f t="shared" si="48"/>
        <v xml:space="preserve"> 9</v>
      </c>
    </row>
    <row r="1436" spans="20:22">
      <c r="T1436" t="s">
        <v>136</v>
      </c>
      <c r="U1436" t="str">
        <f t="shared" si="49"/>
        <v>7&amp;</v>
      </c>
      <c r="V1436" t="str">
        <f t="shared" si="48"/>
        <v xml:space="preserve"> 2</v>
      </c>
    </row>
    <row r="1437" spans="20:22">
      <c r="T1437" t="s">
        <v>25</v>
      </c>
      <c r="U1437" t="str">
        <f t="shared" si="49"/>
        <v>8&amp;</v>
      </c>
      <c r="V1437" t="str">
        <f t="shared" si="48"/>
        <v xml:space="preserve"> 6</v>
      </c>
    </row>
    <row r="1438" spans="20:22">
      <c r="T1438" t="s">
        <v>104</v>
      </c>
      <c r="U1438" t="str">
        <f t="shared" si="49"/>
        <v>Tr</v>
      </c>
      <c r="V1438" t="str">
        <f t="shared" si="48"/>
        <v>ng</v>
      </c>
    </row>
    <row r="1439" spans="20:22">
      <c r="T1439" t="s">
        <v>67</v>
      </c>
      <c r="U1439" t="str">
        <f t="shared" si="49"/>
        <v>7&amp;</v>
      </c>
      <c r="V1439" t="str">
        <f t="shared" si="48"/>
        <v xml:space="preserve"> 3</v>
      </c>
    </row>
    <row r="1440" spans="20:22">
      <c r="T1440" t="s">
        <v>144</v>
      </c>
      <c r="U1440" t="str">
        <f t="shared" si="49"/>
        <v>CC</v>
      </c>
      <c r="V1440" t="str">
        <f t="shared" si="48"/>
        <v>52</v>
      </c>
    </row>
    <row r="1441" spans="20:22">
      <c r="T1441" t="s">
        <v>79</v>
      </c>
      <c r="U1441" t="str">
        <f t="shared" si="49"/>
        <v>8&amp;</v>
      </c>
      <c r="V1441" t="str">
        <f t="shared" si="48"/>
        <v>13</v>
      </c>
    </row>
    <row r="1442" spans="20:22">
      <c r="T1442" t="s">
        <v>120</v>
      </c>
      <c r="U1442" t="str">
        <f t="shared" si="49"/>
        <v>8&amp;</v>
      </c>
      <c r="V1442" t="str">
        <f t="shared" si="48"/>
        <v>11</v>
      </c>
    </row>
    <row r="1443" spans="20:22">
      <c r="T1443" t="s">
        <v>60</v>
      </c>
      <c r="U1443" t="str">
        <f t="shared" si="49"/>
        <v>7&amp;</v>
      </c>
      <c r="V1443" t="str">
        <f t="shared" si="48"/>
        <v xml:space="preserve"> 9</v>
      </c>
    </row>
    <row r="1444" spans="20:22">
      <c r="T1444" t="s">
        <v>60</v>
      </c>
      <c r="U1444" t="str">
        <f t="shared" si="49"/>
        <v>7&amp;</v>
      </c>
      <c r="V1444" t="str">
        <f t="shared" si="48"/>
        <v xml:space="preserve"> 9</v>
      </c>
    </row>
    <row r="1445" spans="20:22">
      <c r="T1445" t="s">
        <v>104</v>
      </c>
      <c r="U1445" t="str">
        <f t="shared" si="49"/>
        <v>Tr</v>
      </c>
      <c r="V1445" t="str">
        <f t="shared" si="48"/>
        <v>ng</v>
      </c>
    </row>
    <row r="1446" spans="20:22">
      <c r="T1446" t="s">
        <v>136</v>
      </c>
      <c r="U1446" t="str">
        <f t="shared" si="49"/>
        <v>7&amp;</v>
      </c>
      <c r="V1446" t="str">
        <f t="shared" si="48"/>
        <v xml:space="preserve"> 2</v>
      </c>
    </row>
    <row r="1447" spans="20:22">
      <c r="T1447" t="s">
        <v>136</v>
      </c>
      <c r="U1447" t="str">
        <f t="shared" si="49"/>
        <v>7&amp;</v>
      </c>
      <c r="V1447" t="str">
        <f t="shared" si="48"/>
        <v xml:space="preserve"> 2</v>
      </c>
    </row>
    <row r="1448" spans="20:22">
      <c r="T1448" t="s">
        <v>104</v>
      </c>
      <c r="U1448" t="str">
        <f t="shared" si="49"/>
        <v>Tr</v>
      </c>
      <c r="V1448" t="str">
        <f t="shared" si="48"/>
        <v>ng</v>
      </c>
    </row>
    <row r="1449" spans="20:22">
      <c r="T1449" t="s">
        <v>144</v>
      </c>
      <c r="U1449" t="str">
        <f t="shared" si="49"/>
        <v>CC</v>
      </c>
      <c r="V1449" t="str">
        <f t="shared" si="48"/>
        <v>52</v>
      </c>
    </row>
    <row r="1450" spans="20:22">
      <c r="T1450" t="s">
        <v>136</v>
      </c>
      <c r="U1450" t="str">
        <f t="shared" si="49"/>
        <v>7&amp;</v>
      </c>
      <c r="V1450" t="str">
        <f t="shared" si="48"/>
        <v xml:space="preserve"> 2</v>
      </c>
    </row>
    <row r="1451" spans="20:22">
      <c r="T1451" t="s">
        <v>29</v>
      </c>
      <c r="U1451" t="str">
        <f t="shared" si="49"/>
        <v>CC</v>
      </c>
      <c r="V1451" t="str">
        <f t="shared" si="48"/>
        <v>LT</v>
      </c>
    </row>
    <row r="1452" spans="20:22">
      <c r="T1452" t="s">
        <v>102</v>
      </c>
      <c r="U1452" t="str">
        <f t="shared" si="49"/>
        <v>7&amp;</v>
      </c>
      <c r="V1452" t="str">
        <f t="shared" si="48"/>
        <v>13</v>
      </c>
    </row>
    <row r="1453" spans="20:22">
      <c r="T1453" t="s">
        <v>40</v>
      </c>
      <c r="U1453" t="str">
        <f t="shared" si="49"/>
        <v>7&amp;</v>
      </c>
      <c r="V1453" t="str">
        <f t="shared" si="48"/>
        <v>12</v>
      </c>
    </row>
    <row r="1454" spans="20:22">
      <c r="T1454" t="s">
        <v>29</v>
      </c>
      <c r="U1454" t="str">
        <f t="shared" si="49"/>
        <v>CC</v>
      </c>
      <c r="V1454" t="str">
        <f t="shared" si="48"/>
        <v>LT</v>
      </c>
    </row>
    <row r="1455" spans="20:22">
      <c r="T1455" t="s">
        <v>45</v>
      </c>
      <c r="U1455" t="str">
        <f t="shared" si="49"/>
        <v>CC</v>
      </c>
      <c r="V1455" t="str">
        <f t="shared" si="48"/>
        <v>LT</v>
      </c>
    </row>
    <row r="1456" spans="20:22">
      <c r="T1456" t="s">
        <v>102</v>
      </c>
      <c r="U1456" t="str">
        <f t="shared" si="49"/>
        <v>7&amp;</v>
      </c>
      <c r="V1456" t="str">
        <f t="shared" si="48"/>
        <v>13</v>
      </c>
    </row>
    <row r="1457" spans="20:22">
      <c r="T1457" t="s">
        <v>79</v>
      </c>
      <c r="U1457" t="str">
        <f t="shared" si="49"/>
        <v>8&amp;</v>
      </c>
      <c r="V1457" t="str">
        <f t="shared" si="48"/>
        <v>13</v>
      </c>
    </row>
    <row r="1458" spans="20:22">
      <c r="T1458" t="s">
        <v>79</v>
      </c>
      <c r="U1458" t="str">
        <f t="shared" si="49"/>
        <v>8&amp;</v>
      </c>
      <c r="V1458" t="str">
        <f t="shared" ref="V1458:V1521" si="50">RIGHT(T1458,2)</f>
        <v>13</v>
      </c>
    </row>
    <row r="1459" spans="20:22">
      <c r="T1459" t="s">
        <v>42</v>
      </c>
      <c r="U1459" t="str">
        <f t="shared" si="49"/>
        <v>7&amp;</v>
      </c>
      <c r="V1459" t="str">
        <f t="shared" si="50"/>
        <v xml:space="preserve"> 6</v>
      </c>
    </row>
    <row r="1460" spans="20:22">
      <c r="T1460" t="s">
        <v>34</v>
      </c>
      <c r="U1460" t="str">
        <f t="shared" si="49"/>
        <v>7&amp;</v>
      </c>
      <c r="V1460" t="str">
        <f t="shared" si="50"/>
        <v>10</v>
      </c>
    </row>
    <row r="1461" spans="20:22">
      <c r="T1461" t="s">
        <v>102</v>
      </c>
      <c r="U1461" t="str">
        <f t="shared" si="49"/>
        <v>7&amp;</v>
      </c>
      <c r="V1461" t="str">
        <f t="shared" si="50"/>
        <v>13</v>
      </c>
    </row>
    <row r="1462" spans="20:22">
      <c r="T1462" t="s">
        <v>67</v>
      </c>
      <c r="U1462" t="str">
        <f t="shared" si="49"/>
        <v>7&amp;</v>
      </c>
      <c r="V1462" t="str">
        <f t="shared" si="50"/>
        <v xml:space="preserve"> 3</v>
      </c>
    </row>
    <row r="1463" spans="20:22">
      <c r="T1463" t="s">
        <v>60</v>
      </c>
      <c r="U1463" t="str">
        <f t="shared" si="49"/>
        <v>7&amp;</v>
      </c>
      <c r="V1463" t="str">
        <f t="shared" si="50"/>
        <v xml:space="preserve"> 9</v>
      </c>
    </row>
    <row r="1464" spans="20:22">
      <c r="T1464" t="s">
        <v>51</v>
      </c>
      <c r="U1464" t="str">
        <f t="shared" si="49"/>
        <v>8&amp;</v>
      </c>
      <c r="V1464" t="str">
        <f t="shared" si="50"/>
        <v xml:space="preserve"> 4</v>
      </c>
    </row>
    <row r="1465" spans="20:22">
      <c r="T1465" t="s">
        <v>136</v>
      </c>
      <c r="U1465" t="str">
        <f t="shared" si="49"/>
        <v>7&amp;</v>
      </c>
      <c r="V1465" t="str">
        <f t="shared" si="50"/>
        <v xml:space="preserve"> 2</v>
      </c>
    </row>
    <row r="1466" spans="20:22">
      <c r="T1466" t="s">
        <v>34</v>
      </c>
      <c r="U1466" t="str">
        <f t="shared" si="49"/>
        <v>7&amp;</v>
      </c>
      <c r="V1466" t="str">
        <f t="shared" si="50"/>
        <v>10</v>
      </c>
    </row>
    <row r="1467" spans="20:22">
      <c r="T1467" t="s">
        <v>42</v>
      </c>
      <c r="U1467" t="str">
        <f t="shared" si="49"/>
        <v>7&amp;</v>
      </c>
      <c r="V1467" t="str">
        <f t="shared" si="50"/>
        <v xml:space="preserve"> 6</v>
      </c>
    </row>
    <row r="1468" spans="20:22">
      <c r="T1468" t="s">
        <v>40</v>
      </c>
      <c r="U1468" t="str">
        <f t="shared" si="49"/>
        <v>7&amp;</v>
      </c>
      <c r="V1468" t="str">
        <f t="shared" si="50"/>
        <v>12</v>
      </c>
    </row>
    <row r="1469" spans="20:22">
      <c r="T1469" t="s">
        <v>40</v>
      </c>
      <c r="U1469" t="str">
        <f t="shared" si="49"/>
        <v>7&amp;</v>
      </c>
      <c r="V1469" t="str">
        <f t="shared" si="50"/>
        <v>12</v>
      </c>
    </row>
    <row r="1470" spans="20:22">
      <c r="T1470" t="s">
        <v>136</v>
      </c>
      <c r="U1470" t="str">
        <f t="shared" si="49"/>
        <v>7&amp;</v>
      </c>
      <c r="V1470" t="str">
        <f t="shared" si="50"/>
        <v xml:space="preserve"> 2</v>
      </c>
    </row>
    <row r="1471" spans="20:22">
      <c r="T1471" t="s">
        <v>136</v>
      </c>
      <c r="U1471" t="str">
        <f t="shared" si="49"/>
        <v>7&amp;</v>
      </c>
      <c r="V1471" t="str">
        <f t="shared" si="50"/>
        <v xml:space="preserve"> 2</v>
      </c>
    </row>
    <row r="1472" spans="20:22">
      <c r="T1472" t="s">
        <v>136</v>
      </c>
      <c r="U1472" t="str">
        <f t="shared" si="49"/>
        <v>7&amp;</v>
      </c>
      <c r="V1472" t="str">
        <f t="shared" si="50"/>
        <v xml:space="preserve"> 2</v>
      </c>
    </row>
    <row r="1473" spans="20:22">
      <c r="T1473" t="s">
        <v>63</v>
      </c>
      <c r="U1473" t="str">
        <f t="shared" si="49"/>
        <v>CC</v>
      </c>
      <c r="V1473" t="str">
        <f t="shared" si="50"/>
        <v>LT</v>
      </c>
    </row>
    <row r="1474" spans="20:22">
      <c r="T1474" t="s">
        <v>67</v>
      </c>
      <c r="U1474" t="str">
        <f t="shared" si="49"/>
        <v>7&amp;</v>
      </c>
      <c r="V1474" t="str">
        <f t="shared" si="50"/>
        <v xml:space="preserve"> 3</v>
      </c>
    </row>
    <row r="1475" spans="20:22">
      <c r="T1475" t="s">
        <v>104</v>
      </c>
      <c r="U1475" t="str">
        <f t="shared" ref="U1475:U1538" si="51">LEFT(T1475,2)</f>
        <v>Tr</v>
      </c>
      <c r="V1475" t="str">
        <f t="shared" si="50"/>
        <v>ng</v>
      </c>
    </row>
    <row r="1476" spans="20:22">
      <c r="T1476" t="s">
        <v>16</v>
      </c>
      <c r="U1476" t="str">
        <f t="shared" si="51"/>
        <v>CC</v>
      </c>
      <c r="V1476" t="str">
        <f t="shared" si="50"/>
        <v>72</v>
      </c>
    </row>
    <row r="1477" spans="20:22">
      <c r="T1477" t="s">
        <v>45</v>
      </c>
      <c r="U1477" t="str">
        <f t="shared" si="51"/>
        <v>CC</v>
      </c>
      <c r="V1477" t="str">
        <f t="shared" si="50"/>
        <v>LT</v>
      </c>
    </row>
    <row r="1478" spans="20:22">
      <c r="T1478" t="s">
        <v>102</v>
      </c>
      <c r="U1478" t="str">
        <f t="shared" si="51"/>
        <v>7&amp;</v>
      </c>
      <c r="V1478" t="str">
        <f t="shared" si="50"/>
        <v>13</v>
      </c>
    </row>
    <row r="1479" spans="20:22">
      <c r="T1479" t="s">
        <v>16</v>
      </c>
      <c r="U1479" t="str">
        <f t="shared" si="51"/>
        <v>CC</v>
      </c>
      <c r="V1479" t="str">
        <f t="shared" si="50"/>
        <v>72</v>
      </c>
    </row>
    <row r="1480" spans="20:22">
      <c r="T1480" t="s">
        <v>60</v>
      </c>
      <c r="U1480" t="str">
        <f t="shared" si="51"/>
        <v>7&amp;</v>
      </c>
      <c r="V1480" t="str">
        <f t="shared" si="50"/>
        <v xml:space="preserve"> 9</v>
      </c>
    </row>
    <row r="1481" spans="20:22">
      <c r="T1481" t="s">
        <v>40</v>
      </c>
      <c r="U1481" t="str">
        <f t="shared" si="51"/>
        <v>7&amp;</v>
      </c>
      <c r="V1481" t="str">
        <f t="shared" si="50"/>
        <v>12</v>
      </c>
    </row>
    <row r="1482" spans="20:22">
      <c r="T1482" t="s">
        <v>34</v>
      </c>
      <c r="U1482" t="str">
        <f t="shared" si="51"/>
        <v>7&amp;</v>
      </c>
      <c r="V1482" t="str">
        <f t="shared" si="50"/>
        <v>10</v>
      </c>
    </row>
    <row r="1483" spans="20:22">
      <c r="T1483" t="s">
        <v>120</v>
      </c>
      <c r="U1483" t="str">
        <f t="shared" si="51"/>
        <v>8&amp;</v>
      </c>
      <c r="V1483" t="str">
        <f t="shared" si="50"/>
        <v>11</v>
      </c>
    </row>
    <row r="1484" spans="20:22">
      <c r="T1484" t="s">
        <v>120</v>
      </c>
      <c r="U1484" t="str">
        <f t="shared" si="51"/>
        <v>8&amp;</v>
      </c>
      <c r="V1484" t="str">
        <f t="shared" si="50"/>
        <v>11</v>
      </c>
    </row>
    <row r="1485" spans="20:22">
      <c r="T1485" t="s">
        <v>63</v>
      </c>
      <c r="U1485" t="str">
        <f t="shared" si="51"/>
        <v>CC</v>
      </c>
      <c r="V1485" t="str">
        <f t="shared" si="50"/>
        <v>LT</v>
      </c>
    </row>
    <row r="1486" spans="20:22">
      <c r="T1486" t="s">
        <v>195</v>
      </c>
      <c r="U1486" t="str">
        <f t="shared" si="51"/>
        <v>8&amp;</v>
      </c>
      <c r="V1486" t="str">
        <f t="shared" si="50"/>
        <v xml:space="preserve"> 9</v>
      </c>
    </row>
    <row r="1487" spans="20:22">
      <c r="T1487" t="s">
        <v>60</v>
      </c>
      <c r="U1487" t="str">
        <f t="shared" si="51"/>
        <v>7&amp;</v>
      </c>
      <c r="V1487" t="str">
        <f t="shared" si="50"/>
        <v xml:space="preserve"> 9</v>
      </c>
    </row>
    <row r="1488" spans="20:22">
      <c r="T1488" t="s">
        <v>60</v>
      </c>
      <c r="U1488" t="str">
        <f t="shared" si="51"/>
        <v>7&amp;</v>
      </c>
      <c r="V1488" t="str">
        <f t="shared" si="50"/>
        <v xml:space="preserve"> 9</v>
      </c>
    </row>
    <row r="1489" spans="20:22">
      <c r="T1489" t="s">
        <v>40</v>
      </c>
      <c r="U1489" t="str">
        <f t="shared" si="51"/>
        <v>7&amp;</v>
      </c>
      <c r="V1489" t="str">
        <f t="shared" si="50"/>
        <v>12</v>
      </c>
    </row>
    <row r="1490" spans="20:22">
      <c r="T1490" t="s">
        <v>40</v>
      </c>
      <c r="U1490" t="str">
        <f t="shared" si="51"/>
        <v>7&amp;</v>
      </c>
      <c r="V1490" t="str">
        <f t="shared" si="50"/>
        <v>12</v>
      </c>
    </row>
    <row r="1491" spans="20:22">
      <c r="T1491" t="s">
        <v>51</v>
      </c>
      <c r="U1491" t="str">
        <f t="shared" si="51"/>
        <v>8&amp;</v>
      </c>
      <c r="V1491" t="str">
        <f t="shared" si="50"/>
        <v xml:space="preserve"> 4</v>
      </c>
    </row>
    <row r="1492" spans="20:22">
      <c r="T1492" t="s">
        <v>21</v>
      </c>
      <c r="U1492" t="str">
        <f t="shared" si="51"/>
        <v>7&amp;</v>
      </c>
      <c r="V1492" t="str">
        <f t="shared" si="50"/>
        <v xml:space="preserve"> 5</v>
      </c>
    </row>
    <row r="1493" spans="20:22">
      <c r="T1493" t="s">
        <v>60</v>
      </c>
      <c r="U1493" t="str">
        <f t="shared" si="51"/>
        <v>7&amp;</v>
      </c>
      <c r="V1493" t="str">
        <f t="shared" si="50"/>
        <v xml:space="preserve"> 9</v>
      </c>
    </row>
    <row r="1494" spans="20:22">
      <c r="T1494" t="s">
        <v>120</v>
      </c>
      <c r="U1494" t="str">
        <f t="shared" si="51"/>
        <v>8&amp;</v>
      </c>
      <c r="V1494" t="str">
        <f t="shared" si="50"/>
        <v>11</v>
      </c>
    </row>
    <row r="1495" spans="20:22">
      <c r="T1495" t="s">
        <v>60</v>
      </c>
      <c r="U1495" t="str">
        <f t="shared" si="51"/>
        <v>7&amp;</v>
      </c>
      <c r="V1495" t="str">
        <f t="shared" si="50"/>
        <v xml:space="preserve"> 9</v>
      </c>
    </row>
    <row r="1496" spans="20:22">
      <c r="T1496" t="s">
        <v>40</v>
      </c>
      <c r="U1496" t="str">
        <f t="shared" si="51"/>
        <v>7&amp;</v>
      </c>
      <c r="V1496" t="str">
        <f t="shared" si="50"/>
        <v>12</v>
      </c>
    </row>
    <row r="1497" spans="20:22">
      <c r="T1497" t="s">
        <v>67</v>
      </c>
      <c r="U1497" t="str">
        <f t="shared" si="51"/>
        <v>7&amp;</v>
      </c>
      <c r="V1497" t="str">
        <f t="shared" si="50"/>
        <v xml:space="preserve"> 3</v>
      </c>
    </row>
    <row r="1498" spans="20:22">
      <c r="T1498" t="s">
        <v>424</v>
      </c>
      <c r="U1498" t="str">
        <f t="shared" si="51"/>
        <v>CC</v>
      </c>
      <c r="V1498" t="str">
        <f t="shared" si="50"/>
        <v>60</v>
      </c>
    </row>
    <row r="1499" spans="20:22">
      <c r="T1499" t="s">
        <v>16</v>
      </c>
      <c r="U1499" t="str">
        <f t="shared" si="51"/>
        <v>CC</v>
      </c>
      <c r="V1499" t="str">
        <f t="shared" si="50"/>
        <v>72</v>
      </c>
    </row>
    <row r="1500" spans="20:22">
      <c r="T1500" t="s">
        <v>51</v>
      </c>
      <c r="U1500" t="str">
        <f t="shared" si="51"/>
        <v>8&amp;</v>
      </c>
      <c r="V1500" t="str">
        <f t="shared" si="50"/>
        <v xml:space="preserve"> 4</v>
      </c>
    </row>
    <row r="1501" spans="20:22">
      <c r="T1501" t="s">
        <v>136</v>
      </c>
      <c r="U1501" t="str">
        <f t="shared" si="51"/>
        <v>7&amp;</v>
      </c>
      <c r="V1501" t="str">
        <f t="shared" si="50"/>
        <v xml:space="preserve"> 2</v>
      </c>
    </row>
    <row r="1502" spans="20:22">
      <c r="T1502" t="s">
        <v>29</v>
      </c>
      <c r="U1502" t="str">
        <f t="shared" si="51"/>
        <v>CC</v>
      </c>
      <c r="V1502" t="str">
        <f t="shared" si="50"/>
        <v>LT</v>
      </c>
    </row>
    <row r="1503" spans="20:22">
      <c r="T1503" t="s">
        <v>34</v>
      </c>
      <c r="U1503" t="str">
        <f t="shared" si="51"/>
        <v>7&amp;</v>
      </c>
      <c r="V1503" t="str">
        <f t="shared" si="50"/>
        <v>10</v>
      </c>
    </row>
    <row r="1504" spans="20:22">
      <c r="T1504" t="s">
        <v>51</v>
      </c>
      <c r="U1504" t="str">
        <f t="shared" si="51"/>
        <v>8&amp;</v>
      </c>
      <c r="V1504" t="str">
        <f t="shared" si="50"/>
        <v xml:space="preserve"> 4</v>
      </c>
    </row>
    <row r="1505" spans="20:22">
      <c r="T1505" t="s">
        <v>120</v>
      </c>
      <c r="U1505" t="str">
        <f t="shared" si="51"/>
        <v>8&amp;</v>
      </c>
      <c r="V1505" t="str">
        <f t="shared" si="50"/>
        <v>11</v>
      </c>
    </row>
    <row r="1506" spans="20:22">
      <c r="T1506" t="s">
        <v>136</v>
      </c>
      <c r="U1506" t="str">
        <f t="shared" si="51"/>
        <v>7&amp;</v>
      </c>
      <c r="V1506" t="str">
        <f t="shared" si="50"/>
        <v xml:space="preserve"> 2</v>
      </c>
    </row>
    <row r="1507" spans="20:22">
      <c r="T1507" t="s">
        <v>86</v>
      </c>
      <c r="U1507" t="str">
        <f t="shared" si="51"/>
        <v>CC</v>
      </c>
      <c r="V1507" t="str">
        <f t="shared" si="50"/>
        <v>76</v>
      </c>
    </row>
    <row r="1508" spans="20:22">
      <c r="T1508" t="s">
        <v>25</v>
      </c>
      <c r="U1508" t="str">
        <f t="shared" si="51"/>
        <v>8&amp;</v>
      </c>
      <c r="V1508" t="str">
        <f t="shared" si="50"/>
        <v xml:space="preserve"> 6</v>
      </c>
    </row>
    <row r="1509" spans="20:22">
      <c r="T1509" t="s">
        <v>102</v>
      </c>
      <c r="U1509" t="str">
        <f t="shared" si="51"/>
        <v>7&amp;</v>
      </c>
      <c r="V1509" t="str">
        <f t="shared" si="50"/>
        <v>13</v>
      </c>
    </row>
    <row r="1510" spans="20:22">
      <c r="T1510" t="s">
        <v>25</v>
      </c>
      <c r="U1510" t="str">
        <f t="shared" si="51"/>
        <v>8&amp;</v>
      </c>
      <c r="V1510" t="str">
        <f t="shared" si="50"/>
        <v xml:space="preserve"> 6</v>
      </c>
    </row>
    <row r="1511" spans="20:22">
      <c r="T1511" t="s">
        <v>136</v>
      </c>
      <c r="U1511" t="str">
        <f t="shared" si="51"/>
        <v>7&amp;</v>
      </c>
      <c r="V1511" t="str">
        <f t="shared" si="50"/>
        <v xml:space="preserve"> 2</v>
      </c>
    </row>
    <row r="1512" spans="20:22">
      <c r="T1512" t="s">
        <v>136</v>
      </c>
      <c r="U1512" t="str">
        <f t="shared" si="51"/>
        <v>7&amp;</v>
      </c>
      <c r="V1512" t="str">
        <f t="shared" si="50"/>
        <v xml:space="preserve"> 2</v>
      </c>
    </row>
    <row r="1513" spans="20:22">
      <c r="T1513" t="s">
        <v>102</v>
      </c>
      <c r="U1513" t="str">
        <f t="shared" si="51"/>
        <v>7&amp;</v>
      </c>
      <c r="V1513" t="str">
        <f t="shared" si="50"/>
        <v>13</v>
      </c>
    </row>
    <row r="1514" spans="20:22">
      <c r="T1514" t="s">
        <v>40</v>
      </c>
      <c r="U1514" t="str">
        <f t="shared" si="51"/>
        <v>7&amp;</v>
      </c>
      <c r="V1514" t="str">
        <f t="shared" si="50"/>
        <v>12</v>
      </c>
    </row>
    <row r="1515" spans="20:22">
      <c r="T1515" t="s">
        <v>60</v>
      </c>
      <c r="U1515" t="str">
        <f t="shared" si="51"/>
        <v>7&amp;</v>
      </c>
      <c r="V1515" t="str">
        <f t="shared" si="50"/>
        <v xml:space="preserve"> 9</v>
      </c>
    </row>
    <row r="1516" spans="20:22">
      <c r="T1516" t="s">
        <v>42</v>
      </c>
      <c r="U1516" t="str">
        <f t="shared" si="51"/>
        <v>7&amp;</v>
      </c>
      <c r="V1516" t="str">
        <f t="shared" si="50"/>
        <v xml:space="preserve"> 6</v>
      </c>
    </row>
    <row r="1517" spans="20:22">
      <c r="T1517" t="s">
        <v>60</v>
      </c>
      <c r="U1517" t="str">
        <f t="shared" si="51"/>
        <v>7&amp;</v>
      </c>
      <c r="V1517" t="str">
        <f t="shared" si="50"/>
        <v xml:space="preserve"> 9</v>
      </c>
    </row>
    <row r="1518" spans="20:22">
      <c r="T1518" t="s">
        <v>51</v>
      </c>
      <c r="U1518" t="str">
        <f t="shared" si="51"/>
        <v>8&amp;</v>
      </c>
      <c r="V1518" t="str">
        <f t="shared" si="50"/>
        <v xml:space="preserve"> 4</v>
      </c>
    </row>
    <row r="1519" spans="20:22">
      <c r="T1519" t="s">
        <v>60</v>
      </c>
      <c r="U1519" t="str">
        <f t="shared" si="51"/>
        <v>7&amp;</v>
      </c>
      <c r="V1519" t="str">
        <f t="shared" si="50"/>
        <v xml:space="preserve"> 9</v>
      </c>
    </row>
    <row r="1520" spans="20:22">
      <c r="T1520" t="s">
        <v>40</v>
      </c>
      <c r="U1520" t="str">
        <f t="shared" si="51"/>
        <v>7&amp;</v>
      </c>
      <c r="V1520" t="str">
        <f t="shared" si="50"/>
        <v>12</v>
      </c>
    </row>
    <row r="1521" spans="20:22">
      <c r="T1521" t="s">
        <v>136</v>
      </c>
      <c r="U1521" t="str">
        <f t="shared" si="51"/>
        <v>7&amp;</v>
      </c>
      <c r="V1521" t="str">
        <f t="shared" si="50"/>
        <v xml:space="preserve"> 2</v>
      </c>
    </row>
    <row r="1522" spans="20:22">
      <c r="T1522" t="s">
        <v>136</v>
      </c>
      <c r="U1522" t="str">
        <f t="shared" si="51"/>
        <v>7&amp;</v>
      </c>
      <c r="V1522" t="str">
        <f t="shared" ref="V1522:V1585" si="52">RIGHT(T1522,2)</f>
        <v xml:space="preserve"> 2</v>
      </c>
    </row>
    <row r="1523" spans="20:22">
      <c r="T1523" t="s">
        <v>136</v>
      </c>
      <c r="U1523" t="str">
        <f t="shared" si="51"/>
        <v>7&amp;</v>
      </c>
      <c r="V1523" t="str">
        <f t="shared" si="52"/>
        <v xml:space="preserve"> 2</v>
      </c>
    </row>
    <row r="1524" spans="20:22">
      <c r="T1524" t="s">
        <v>34</v>
      </c>
      <c r="U1524" t="str">
        <f t="shared" si="51"/>
        <v>7&amp;</v>
      </c>
      <c r="V1524" t="str">
        <f t="shared" si="52"/>
        <v>10</v>
      </c>
    </row>
    <row r="1525" spans="20:22">
      <c r="T1525" t="s">
        <v>63</v>
      </c>
      <c r="U1525" t="str">
        <f t="shared" si="51"/>
        <v>CC</v>
      </c>
      <c r="V1525" t="str">
        <f t="shared" si="52"/>
        <v>LT</v>
      </c>
    </row>
    <row r="1526" spans="20:22">
      <c r="T1526" t="s">
        <v>29</v>
      </c>
      <c r="U1526" t="str">
        <f t="shared" si="51"/>
        <v>CC</v>
      </c>
      <c r="V1526" t="str">
        <f t="shared" si="52"/>
        <v>LT</v>
      </c>
    </row>
    <row r="1527" spans="20:22">
      <c r="T1527" t="s">
        <v>60</v>
      </c>
      <c r="U1527" t="str">
        <f t="shared" si="51"/>
        <v>7&amp;</v>
      </c>
      <c r="V1527" t="str">
        <f t="shared" si="52"/>
        <v xml:space="preserve"> 9</v>
      </c>
    </row>
    <row r="1528" spans="20:22">
      <c r="T1528" t="s">
        <v>451</v>
      </c>
      <c r="U1528" t="str">
        <f t="shared" si="51"/>
        <v>8&amp;</v>
      </c>
      <c r="V1528" t="str">
        <f t="shared" si="52"/>
        <v xml:space="preserve"> 2</v>
      </c>
    </row>
    <row r="1529" spans="20:22">
      <c r="T1529" t="s">
        <v>136</v>
      </c>
      <c r="U1529" t="str">
        <f t="shared" si="51"/>
        <v>7&amp;</v>
      </c>
      <c r="V1529" t="str">
        <f t="shared" si="52"/>
        <v xml:space="preserve"> 2</v>
      </c>
    </row>
    <row r="1530" spans="20:22">
      <c r="T1530" t="s">
        <v>25</v>
      </c>
      <c r="U1530" t="str">
        <f t="shared" si="51"/>
        <v>8&amp;</v>
      </c>
      <c r="V1530" t="str">
        <f t="shared" si="52"/>
        <v xml:space="preserve"> 6</v>
      </c>
    </row>
    <row r="1531" spans="20:22">
      <c r="T1531" t="s">
        <v>60</v>
      </c>
      <c r="U1531" t="str">
        <f t="shared" si="51"/>
        <v>7&amp;</v>
      </c>
      <c r="V1531" t="str">
        <f t="shared" si="52"/>
        <v xml:space="preserve"> 9</v>
      </c>
    </row>
    <row r="1532" spans="20:22">
      <c r="T1532" t="s">
        <v>102</v>
      </c>
      <c r="U1532" t="str">
        <f t="shared" si="51"/>
        <v>7&amp;</v>
      </c>
      <c r="V1532" t="str">
        <f t="shared" si="52"/>
        <v>13</v>
      </c>
    </row>
    <row r="1533" spans="20:22">
      <c r="T1533" t="s">
        <v>25</v>
      </c>
      <c r="U1533" t="str">
        <f t="shared" si="51"/>
        <v>8&amp;</v>
      </c>
      <c r="V1533" t="str">
        <f t="shared" si="52"/>
        <v xml:space="preserve"> 6</v>
      </c>
    </row>
    <row r="1534" spans="20:22">
      <c r="T1534" t="s">
        <v>126</v>
      </c>
      <c r="U1534" t="str">
        <f t="shared" si="51"/>
        <v>CC</v>
      </c>
      <c r="V1534" t="str">
        <f t="shared" si="52"/>
        <v>LT</v>
      </c>
    </row>
    <row r="1535" spans="20:22">
      <c r="T1535" t="s">
        <v>34</v>
      </c>
      <c r="U1535" t="str">
        <f t="shared" si="51"/>
        <v>7&amp;</v>
      </c>
      <c r="V1535" t="str">
        <f t="shared" si="52"/>
        <v>10</v>
      </c>
    </row>
    <row r="1536" spans="20:22">
      <c r="T1536" t="s">
        <v>60</v>
      </c>
      <c r="U1536" t="str">
        <f t="shared" si="51"/>
        <v>7&amp;</v>
      </c>
      <c r="V1536" t="str">
        <f t="shared" si="52"/>
        <v xml:space="preserve"> 9</v>
      </c>
    </row>
    <row r="1537" spans="20:22">
      <c r="T1537" t="s">
        <v>136</v>
      </c>
      <c r="U1537" t="str">
        <f t="shared" si="51"/>
        <v>7&amp;</v>
      </c>
      <c r="V1537" t="str">
        <f t="shared" si="52"/>
        <v xml:space="preserve"> 2</v>
      </c>
    </row>
    <row r="1538" spans="20:22">
      <c r="T1538" t="s">
        <v>104</v>
      </c>
      <c r="U1538" t="str">
        <f t="shared" si="51"/>
        <v>Tr</v>
      </c>
      <c r="V1538" t="str">
        <f t="shared" si="52"/>
        <v>ng</v>
      </c>
    </row>
    <row r="1539" spans="20:22">
      <c r="T1539" t="s">
        <v>136</v>
      </c>
      <c r="U1539" t="str">
        <f t="shared" ref="U1539:U1602" si="53">LEFT(T1539,2)</f>
        <v>7&amp;</v>
      </c>
      <c r="V1539" t="str">
        <f t="shared" si="52"/>
        <v xml:space="preserve"> 2</v>
      </c>
    </row>
    <row r="1540" spans="20:22">
      <c r="T1540" t="s">
        <v>60</v>
      </c>
      <c r="U1540" t="str">
        <f t="shared" si="53"/>
        <v>7&amp;</v>
      </c>
      <c r="V1540" t="str">
        <f t="shared" si="52"/>
        <v xml:space="preserve"> 9</v>
      </c>
    </row>
    <row r="1541" spans="20:22">
      <c r="T1541" t="s">
        <v>21</v>
      </c>
      <c r="U1541" t="str">
        <f t="shared" si="53"/>
        <v>7&amp;</v>
      </c>
      <c r="V1541" t="str">
        <f t="shared" si="52"/>
        <v xml:space="preserve"> 5</v>
      </c>
    </row>
    <row r="1542" spans="20:22">
      <c r="T1542" t="s">
        <v>60</v>
      </c>
      <c r="U1542" t="str">
        <f t="shared" si="53"/>
        <v>7&amp;</v>
      </c>
      <c r="V1542" t="str">
        <f t="shared" si="52"/>
        <v xml:space="preserve"> 9</v>
      </c>
    </row>
    <row r="1543" spans="20:22">
      <c r="T1543" t="s">
        <v>34</v>
      </c>
      <c r="U1543" t="str">
        <f t="shared" si="53"/>
        <v>7&amp;</v>
      </c>
      <c r="V1543" t="str">
        <f t="shared" si="52"/>
        <v>10</v>
      </c>
    </row>
    <row r="1544" spans="20:22">
      <c r="T1544" t="s">
        <v>51</v>
      </c>
      <c r="U1544" t="str">
        <f t="shared" si="53"/>
        <v>8&amp;</v>
      </c>
      <c r="V1544" t="str">
        <f t="shared" si="52"/>
        <v xml:space="preserve"> 4</v>
      </c>
    </row>
    <row r="1545" spans="20:22">
      <c r="T1545" t="s">
        <v>63</v>
      </c>
      <c r="U1545" t="str">
        <f t="shared" si="53"/>
        <v>CC</v>
      </c>
      <c r="V1545" t="str">
        <f t="shared" si="52"/>
        <v>LT</v>
      </c>
    </row>
    <row r="1546" spans="20:22">
      <c r="T1546" t="s">
        <v>126</v>
      </c>
      <c r="U1546" t="str">
        <f t="shared" si="53"/>
        <v>CC</v>
      </c>
      <c r="V1546" t="str">
        <f t="shared" si="52"/>
        <v>LT</v>
      </c>
    </row>
    <row r="1547" spans="20:22">
      <c r="T1547" t="s">
        <v>136</v>
      </c>
      <c r="U1547" t="str">
        <f t="shared" si="53"/>
        <v>7&amp;</v>
      </c>
      <c r="V1547" t="str">
        <f t="shared" si="52"/>
        <v xml:space="preserve"> 2</v>
      </c>
    </row>
    <row r="1548" spans="20:22">
      <c r="T1548" t="s">
        <v>63</v>
      </c>
      <c r="U1548" t="str">
        <f t="shared" si="53"/>
        <v>CC</v>
      </c>
      <c r="V1548" t="str">
        <f t="shared" si="52"/>
        <v>LT</v>
      </c>
    </row>
    <row r="1549" spans="20:22">
      <c r="T1549" t="s">
        <v>60</v>
      </c>
      <c r="U1549" t="str">
        <f t="shared" si="53"/>
        <v>7&amp;</v>
      </c>
      <c r="V1549" t="str">
        <f t="shared" si="52"/>
        <v xml:space="preserve"> 9</v>
      </c>
    </row>
    <row r="1550" spans="20:22">
      <c r="T1550" t="s">
        <v>136</v>
      </c>
      <c r="U1550" t="str">
        <f t="shared" si="53"/>
        <v>7&amp;</v>
      </c>
      <c r="V1550" t="str">
        <f t="shared" si="52"/>
        <v xml:space="preserve"> 2</v>
      </c>
    </row>
    <row r="1551" spans="20:22">
      <c r="T1551" t="s">
        <v>136</v>
      </c>
      <c r="U1551" t="str">
        <f t="shared" si="53"/>
        <v>7&amp;</v>
      </c>
      <c r="V1551" t="str">
        <f t="shared" si="52"/>
        <v xml:space="preserve"> 2</v>
      </c>
    </row>
    <row r="1552" spans="20:22">
      <c r="T1552" t="s">
        <v>136</v>
      </c>
      <c r="U1552" t="str">
        <f t="shared" si="53"/>
        <v>7&amp;</v>
      </c>
      <c r="V1552" t="str">
        <f t="shared" si="52"/>
        <v xml:space="preserve"> 2</v>
      </c>
    </row>
    <row r="1553" spans="20:22">
      <c r="T1553" t="s">
        <v>451</v>
      </c>
      <c r="U1553" t="str">
        <f t="shared" si="53"/>
        <v>8&amp;</v>
      </c>
      <c r="V1553" t="str">
        <f t="shared" si="52"/>
        <v xml:space="preserve"> 2</v>
      </c>
    </row>
    <row r="1554" spans="20:22">
      <c r="T1554" t="s">
        <v>60</v>
      </c>
      <c r="U1554" t="str">
        <f t="shared" si="53"/>
        <v>7&amp;</v>
      </c>
      <c r="V1554" t="str">
        <f t="shared" si="52"/>
        <v xml:space="preserve"> 9</v>
      </c>
    </row>
    <row r="1555" spans="20:22">
      <c r="T1555" t="s">
        <v>102</v>
      </c>
      <c r="U1555" t="str">
        <f t="shared" si="53"/>
        <v>7&amp;</v>
      </c>
      <c r="V1555" t="str">
        <f t="shared" si="52"/>
        <v>13</v>
      </c>
    </row>
    <row r="1556" spans="20:22">
      <c r="T1556" t="s">
        <v>79</v>
      </c>
      <c r="U1556" t="str">
        <f t="shared" si="53"/>
        <v>8&amp;</v>
      </c>
      <c r="V1556" t="str">
        <f t="shared" si="52"/>
        <v>13</v>
      </c>
    </row>
    <row r="1557" spans="20:22">
      <c r="T1557" t="s">
        <v>45</v>
      </c>
      <c r="U1557" t="str">
        <f t="shared" si="53"/>
        <v>CC</v>
      </c>
      <c r="V1557" t="str">
        <f t="shared" si="52"/>
        <v>LT</v>
      </c>
    </row>
    <row r="1558" spans="20:22">
      <c r="T1558" t="s">
        <v>136</v>
      </c>
      <c r="U1558" t="str">
        <f t="shared" si="53"/>
        <v>7&amp;</v>
      </c>
      <c r="V1558" t="str">
        <f t="shared" si="52"/>
        <v xml:space="preserve"> 2</v>
      </c>
    </row>
    <row r="1559" spans="20:22">
      <c r="T1559" t="s">
        <v>60</v>
      </c>
      <c r="U1559" t="str">
        <f t="shared" si="53"/>
        <v>7&amp;</v>
      </c>
      <c r="V1559" t="str">
        <f t="shared" si="52"/>
        <v xml:space="preserve"> 9</v>
      </c>
    </row>
    <row r="1560" spans="20:22">
      <c r="T1560" t="s">
        <v>29</v>
      </c>
      <c r="U1560" t="str">
        <f t="shared" si="53"/>
        <v>CC</v>
      </c>
      <c r="V1560" t="str">
        <f t="shared" si="52"/>
        <v>LT</v>
      </c>
    </row>
    <row r="1561" spans="20:22">
      <c r="T1561" t="s">
        <v>120</v>
      </c>
      <c r="U1561" t="str">
        <f t="shared" si="53"/>
        <v>8&amp;</v>
      </c>
      <c r="V1561" t="str">
        <f t="shared" si="52"/>
        <v>11</v>
      </c>
    </row>
    <row r="1562" spans="20:22">
      <c r="T1562" t="s">
        <v>136</v>
      </c>
      <c r="U1562" t="str">
        <f t="shared" si="53"/>
        <v>7&amp;</v>
      </c>
      <c r="V1562" t="str">
        <f t="shared" si="52"/>
        <v xml:space="preserve"> 2</v>
      </c>
    </row>
    <row r="1563" spans="20:22">
      <c r="T1563" t="s">
        <v>67</v>
      </c>
      <c r="U1563" t="str">
        <f t="shared" si="53"/>
        <v>7&amp;</v>
      </c>
      <c r="V1563" t="str">
        <f t="shared" si="52"/>
        <v xml:space="preserve"> 3</v>
      </c>
    </row>
    <row r="1564" spans="20:22">
      <c r="T1564" t="s">
        <v>136</v>
      </c>
      <c r="U1564" t="str">
        <f t="shared" si="53"/>
        <v>7&amp;</v>
      </c>
      <c r="V1564" t="str">
        <f t="shared" si="52"/>
        <v xml:space="preserve"> 2</v>
      </c>
    </row>
    <row r="1565" spans="20:22">
      <c r="T1565" t="s">
        <v>40</v>
      </c>
      <c r="U1565" t="str">
        <f t="shared" si="53"/>
        <v>7&amp;</v>
      </c>
      <c r="V1565" t="str">
        <f t="shared" si="52"/>
        <v>12</v>
      </c>
    </row>
    <row r="1566" spans="20:22">
      <c r="T1566" t="s">
        <v>51</v>
      </c>
      <c r="U1566" t="str">
        <f t="shared" si="53"/>
        <v>8&amp;</v>
      </c>
      <c r="V1566" t="str">
        <f t="shared" si="52"/>
        <v xml:space="preserve"> 4</v>
      </c>
    </row>
    <row r="1567" spans="20:22">
      <c r="T1567" t="s">
        <v>102</v>
      </c>
      <c r="U1567" t="str">
        <f t="shared" si="53"/>
        <v>7&amp;</v>
      </c>
      <c r="V1567" t="str">
        <f t="shared" si="52"/>
        <v>13</v>
      </c>
    </row>
    <row r="1568" spans="20:22">
      <c r="T1568" t="s">
        <v>60</v>
      </c>
      <c r="U1568" t="str">
        <f t="shared" si="53"/>
        <v>7&amp;</v>
      </c>
      <c r="V1568" t="str">
        <f t="shared" si="52"/>
        <v xml:space="preserve"> 9</v>
      </c>
    </row>
    <row r="1569" spans="20:22">
      <c r="T1569" t="s">
        <v>126</v>
      </c>
      <c r="U1569" t="str">
        <f t="shared" si="53"/>
        <v>CC</v>
      </c>
      <c r="V1569" t="str">
        <f t="shared" si="52"/>
        <v>LT</v>
      </c>
    </row>
    <row r="1570" spans="20:22">
      <c r="T1570" t="s">
        <v>60</v>
      </c>
      <c r="U1570" t="str">
        <f t="shared" si="53"/>
        <v>7&amp;</v>
      </c>
      <c r="V1570" t="str">
        <f t="shared" si="52"/>
        <v xml:space="preserve"> 9</v>
      </c>
    </row>
    <row r="1571" spans="20:22">
      <c r="T1571" t="s">
        <v>424</v>
      </c>
      <c r="U1571" t="str">
        <f t="shared" si="53"/>
        <v>CC</v>
      </c>
      <c r="V1571" t="str">
        <f t="shared" si="52"/>
        <v>60</v>
      </c>
    </row>
    <row r="1572" spans="20:22">
      <c r="T1572" t="s">
        <v>34</v>
      </c>
      <c r="U1572" t="str">
        <f t="shared" si="53"/>
        <v>7&amp;</v>
      </c>
      <c r="V1572" t="str">
        <f t="shared" si="52"/>
        <v>10</v>
      </c>
    </row>
    <row r="1573" spans="20:22">
      <c r="T1573" t="s">
        <v>79</v>
      </c>
      <c r="U1573" t="str">
        <f t="shared" si="53"/>
        <v>8&amp;</v>
      </c>
      <c r="V1573" t="str">
        <f t="shared" si="52"/>
        <v>13</v>
      </c>
    </row>
    <row r="1574" spans="20:22">
      <c r="T1574" t="s">
        <v>424</v>
      </c>
      <c r="U1574" t="str">
        <f t="shared" si="53"/>
        <v>CC</v>
      </c>
      <c r="V1574" t="str">
        <f t="shared" si="52"/>
        <v>60</v>
      </c>
    </row>
    <row r="1575" spans="20:22">
      <c r="T1575" t="s">
        <v>63</v>
      </c>
      <c r="U1575" t="str">
        <f t="shared" si="53"/>
        <v>CC</v>
      </c>
      <c r="V1575" t="str">
        <f t="shared" si="52"/>
        <v>LT</v>
      </c>
    </row>
    <row r="1576" spans="20:22">
      <c r="T1576" t="s">
        <v>16</v>
      </c>
      <c r="U1576" t="str">
        <f t="shared" si="53"/>
        <v>CC</v>
      </c>
      <c r="V1576" t="str">
        <f t="shared" si="52"/>
        <v>72</v>
      </c>
    </row>
    <row r="1577" spans="20:22">
      <c r="T1577" t="s">
        <v>60</v>
      </c>
      <c r="U1577" t="str">
        <f t="shared" si="53"/>
        <v>7&amp;</v>
      </c>
      <c r="V1577" t="str">
        <f t="shared" si="52"/>
        <v xml:space="preserve"> 9</v>
      </c>
    </row>
    <row r="1578" spans="20:22">
      <c r="T1578" t="s">
        <v>34</v>
      </c>
      <c r="U1578" t="str">
        <f t="shared" si="53"/>
        <v>7&amp;</v>
      </c>
      <c r="V1578" t="str">
        <f t="shared" si="52"/>
        <v>10</v>
      </c>
    </row>
    <row r="1579" spans="20:22">
      <c r="T1579" t="s">
        <v>21</v>
      </c>
      <c r="U1579" t="str">
        <f t="shared" si="53"/>
        <v>7&amp;</v>
      </c>
      <c r="V1579" t="str">
        <f t="shared" si="52"/>
        <v xml:space="preserve"> 5</v>
      </c>
    </row>
    <row r="1580" spans="20:22">
      <c r="T1580" t="s">
        <v>60</v>
      </c>
      <c r="U1580" t="str">
        <f t="shared" si="53"/>
        <v>7&amp;</v>
      </c>
      <c r="V1580" t="str">
        <f t="shared" si="52"/>
        <v xml:space="preserve"> 9</v>
      </c>
    </row>
    <row r="1581" spans="20:22">
      <c r="T1581" t="s">
        <v>60</v>
      </c>
      <c r="U1581" t="str">
        <f t="shared" si="53"/>
        <v>7&amp;</v>
      </c>
      <c r="V1581" t="str">
        <f t="shared" si="52"/>
        <v xml:space="preserve"> 9</v>
      </c>
    </row>
    <row r="1582" spans="20:22">
      <c r="T1582" t="s">
        <v>45</v>
      </c>
      <c r="U1582" t="str">
        <f t="shared" si="53"/>
        <v>CC</v>
      </c>
      <c r="V1582" t="str">
        <f t="shared" si="52"/>
        <v>LT</v>
      </c>
    </row>
    <row r="1583" spans="20:22">
      <c r="T1583" t="s">
        <v>45</v>
      </c>
      <c r="U1583" t="str">
        <f t="shared" si="53"/>
        <v>CC</v>
      </c>
      <c r="V1583" t="str">
        <f t="shared" si="52"/>
        <v>LT</v>
      </c>
    </row>
    <row r="1584" spans="20:22">
      <c r="T1584" t="s">
        <v>25</v>
      </c>
      <c r="U1584" t="str">
        <f t="shared" si="53"/>
        <v>8&amp;</v>
      </c>
      <c r="V1584" t="str">
        <f t="shared" si="52"/>
        <v xml:space="preserve"> 6</v>
      </c>
    </row>
    <row r="1585" spans="20:22">
      <c r="T1585" t="s">
        <v>79</v>
      </c>
      <c r="U1585" t="str">
        <f t="shared" si="53"/>
        <v>8&amp;</v>
      </c>
      <c r="V1585" t="str">
        <f t="shared" si="52"/>
        <v>13</v>
      </c>
    </row>
    <row r="1586" spans="20:22">
      <c r="T1586" t="s">
        <v>136</v>
      </c>
      <c r="U1586" t="str">
        <f t="shared" si="53"/>
        <v>7&amp;</v>
      </c>
      <c r="V1586" t="str">
        <f t="shared" ref="V1586:V1649" si="54">RIGHT(T1586,2)</f>
        <v xml:space="preserve"> 2</v>
      </c>
    </row>
    <row r="1587" spans="20:22">
      <c r="T1587" t="s">
        <v>104</v>
      </c>
      <c r="U1587" t="str">
        <f t="shared" si="53"/>
        <v>Tr</v>
      </c>
      <c r="V1587" t="str">
        <f t="shared" si="54"/>
        <v>ng</v>
      </c>
    </row>
    <row r="1588" spans="20:22">
      <c r="T1588" t="s">
        <v>67</v>
      </c>
      <c r="U1588" t="str">
        <f t="shared" si="53"/>
        <v>7&amp;</v>
      </c>
      <c r="V1588" t="str">
        <f t="shared" si="54"/>
        <v xml:space="preserve"> 3</v>
      </c>
    </row>
    <row r="1589" spans="20:22">
      <c r="T1589" t="s">
        <v>424</v>
      </c>
      <c r="U1589" t="str">
        <f t="shared" si="53"/>
        <v>CC</v>
      </c>
      <c r="V1589" t="str">
        <f t="shared" si="54"/>
        <v>60</v>
      </c>
    </row>
    <row r="1590" spans="20:22">
      <c r="T1590" t="s">
        <v>25</v>
      </c>
      <c r="U1590" t="str">
        <f t="shared" si="53"/>
        <v>8&amp;</v>
      </c>
      <c r="V1590" t="str">
        <f t="shared" si="54"/>
        <v xml:space="preserve"> 6</v>
      </c>
    </row>
    <row r="1591" spans="20:22">
      <c r="T1591" t="s">
        <v>16</v>
      </c>
      <c r="U1591" t="str">
        <f t="shared" si="53"/>
        <v>CC</v>
      </c>
      <c r="V1591" t="str">
        <f t="shared" si="54"/>
        <v>72</v>
      </c>
    </row>
    <row r="1592" spans="20:22">
      <c r="T1592" t="s">
        <v>34</v>
      </c>
      <c r="U1592" t="str">
        <f t="shared" si="53"/>
        <v>7&amp;</v>
      </c>
      <c r="V1592" t="str">
        <f t="shared" si="54"/>
        <v>10</v>
      </c>
    </row>
    <row r="1593" spans="20:22">
      <c r="T1593" t="s">
        <v>51</v>
      </c>
      <c r="U1593" t="str">
        <f t="shared" si="53"/>
        <v>8&amp;</v>
      </c>
      <c r="V1593" t="str">
        <f t="shared" si="54"/>
        <v xml:space="preserve"> 4</v>
      </c>
    </row>
    <row r="1594" spans="20:22">
      <c r="T1594" t="s">
        <v>25</v>
      </c>
      <c r="U1594" t="str">
        <f t="shared" si="53"/>
        <v>8&amp;</v>
      </c>
      <c r="V1594" t="str">
        <f t="shared" si="54"/>
        <v xml:space="preserve"> 6</v>
      </c>
    </row>
    <row r="1595" spans="20:22">
      <c r="T1595" t="s">
        <v>424</v>
      </c>
      <c r="U1595" t="str">
        <f t="shared" si="53"/>
        <v>CC</v>
      </c>
      <c r="V1595" t="str">
        <f t="shared" si="54"/>
        <v>60</v>
      </c>
    </row>
    <row r="1596" spans="20:22">
      <c r="T1596" t="s">
        <v>60</v>
      </c>
      <c r="U1596" t="str">
        <f t="shared" si="53"/>
        <v>7&amp;</v>
      </c>
      <c r="V1596" t="str">
        <f t="shared" si="54"/>
        <v xml:space="preserve"> 9</v>
      </c>
    </row>
    <row r="1597" spans="20:22">
      <c r="T1597" t="s">
        <v>136</v>
      </c>
      <c r="U1597" t="str">
        <f t="shared" si="53"/>
        <v>7&amp;</v>
      </c>
      <c r="V1597" t="str">
        <f t="shared" si="54"/>
        <v xml:space="preserve"> 2</v>
      </c>
    </row>
    <row r="1598" spans="20:22">
      <c r="T1598" t="s">
        <v>136</v>
      </c>
      <c r="U1598" t="str">
        <f t="shared" si="53"/>
        <v>7&amp;</v>
      </c>
      <c r="V1598" t="str">
        <f t="shared" si="54"/>
        <v xml:space="preserve"> 2</v>
      </c>
    </row>
    <row r="1599" spans="20:22">
      <c r="T1599" t="s">
        <v>136</v>
      </c>
      <c r="U1599" t="str">
        <f t="shared" si="53"/>
        <v>7&amp;</v>
      </c>
      <c r="V1599" t="str">
        <f t="shared" si="54"/>
        <v xml:space="preserve"> 2</v>
      </c>
    </row>
    <row r="1600" spans="20:22">
      <c r="T1600" t="s">
        <v>102</v>
      </c>
      <c r="U1600" t="str">
        <f t="shared" si="53"/>
        <v>7&amp;</v>
      </c>
      <c r="V1600" t="str">
        <f t="shared" si="54"/>
        <v>13</v>
      </c>
    </row>
    <row r="1601" spans="20:22">
      <c r="T1601" t="s">
        <v>40</v>
      </c>
      <c r="U1601" t="str">
        <f t="shared" si="53"/>
        <v>7&amp;</v>
      </c>
      <c r="V1601" t="str">
        <f t="shared" si="54"/>
        <v>12</v>
      </c>
    </row>
    <row r="1602" spans="20:22">
      <c r="T1602" t="s">
        <v>34</v>
      </c>
      <c r="U1602" t="str">
        <f t="shared" si="53"/>
        <v>7&amp;</v>
      </c>
      <c r="V1602" t="str">
        <f t="shared" si="54"/>
        <v>10</v>
      </c>
    </row>
    <row r="1603" spans="20:22">
      <c r="T1603" t="s">
        <v>67</v>
      </c>
      <c r="U1603" t="str">
        <f t="shared" ref="U1603:U1666" si="55">LEFT(T1603,2)</f>
        <v>7&amp;</v>
      </c>
      <c r="V1603" t="str">
        <f t="shared" si="54"/>
        <v xml:space="preserve"> 3</v>
      </c>
    </row>
    <row r="1604" spans="20:22">
      <c r="T1604" t="s">
        <v>60</v>
      </c>
      <c r="U1604" t="str">
        <f t="shared" si="55"/>
        <v>7&amp;</v>
      </c>
      <c r="V1604" t="str">
        <f t="shared" si="54"/>
        <v xml:space="preserve"> 9</v>
      </c>
    </row>
    <row r="1605" spans="20:22">
      <c r="T1605" t="s">
        <v>136</v>
      </c>
      <c r="U1605" t="str">
        <f t="shared" si="55"/>
        <v>7&amp;</v>
      </c>
      <c r="V1605" t="str">
        <f t="shared" si="54"/>
        <v xml:space="preserve"> 2</v>
      </c>
    </row>
    <row r="1606" spans="20:22">
      <c r="T1606" t="s">
        <v>136</v>
      </c>
      <c r="U1606" t="str">
        <f t="shared" si="55"/>
        <v>7&amp;</v>
      </c>
      <c r="V1606" t="str">
        <f t="shared" si="54"/>
        <v xml:space="preserve"> 2</v>
      </c>
    </row>
    <row r="1607" spans="20:22">
      <c r="T1607" t="s">
        <v>60</v>
      </c>
      <c r="U1607" t="str">
        <f t="shared" si="55"/>
        <v>7&amp;</v>
      </c>
      <c r="V1607" t="str">
        <f t="shared" si="54"/>
        <v xml:space="preserve"> 9</v>
      </c>
    </row>
    <row r="1608" spans="20:22">
      <c r="T1608" t="s">
        <v>60</v>
      </c>
      <c r="U1608" t="str">
        <f t="shared" si="55"/>
        <v>7&amp;</v>
      </c>
      <c r="V1608" t="str">
        <f t="shared" si="54"/>
        <v xml:space="preserve"> 9</v>
      </c>
    </row>
    <row r="1609" spans="20:22">
      <c r="T1609" t="s">
        <v>120</v>
      </c>
      <c r="U1609" t="str">
        <f t="shared" si="55"/>
        <v>8&amp;</v>
      </c>
      <c r="V1609" t="str">
        <f t="shared" si="54"/>
        <v>11</v>
      </c>
    </row>
    <row r="1610" spans="20:22">
      <c r="T1610" t="s">
        <v>25</v>
      </c>
      <c r="U1610" t="str">
        <f t="shared" si="55"/>
        <v>8&amp;</v>
      </c>
      <c r="V1610" t="str">
        <f t="shared" si="54"/>
        <v xml:space="preserve"> 6</v>
      </c>
    </row>
    <row r="1611" spans="20:22">
      <c r="T1611" t="s">
        <v>873</v>
      </c>
      <c r="U1611" t="str">
        <f t="shared" si="55"/>
        <v>7&amp;</v>
      </c>
      <c r="V1611" t="str">
        <f t="shared" si="54"/>
        <v>14</v>
      </c>
    </row>
    <row r="1612" spans="20:22">
      <c r="T1612" t="s">
        <v>67</v>
      </c>
      <c r="U1612" t="str">
        <f t="shared" si="55"/>
        <v>7&amp;</v>
      </c>
      <c r="V1612" t="str">
        <f t="shared" si="54"/>
        <v xml:space="preserve"> 3</v>
      </c>
    </row>
    <row r="1613" spans="20:22">
      <c r="T1613" t="s">
        <v>60</v>
      </c>
      <c r="U1613" t="str">
        <f t="shared" si="55"/>
        <v>7&amp;</v>
      </c>
      <c r="V1613" t="str">
        <f t="shared" si="54"/>
        <v xml:space="preserve"> 9</v>
      </c>
    </row>
    <row r="1614" spans="20:22">
      <c r="T1614" t="s">
        <v>126</v>
      </c>
      <c r="U1614" t="str">
        <f t="shared" si="55"/>
        <v>CC</v>
      </c>
      <c r="V1614" t="str">
        <f t="shared" si="54"/>
        <v>LT</v>
      </c>
    </row>
    <row r="1615" spans="20:22">
      <c r="T1615" t="s">
        <v>79</v>
      </c>
      <c r="U1615" t="str">
        <f t="shared" si="55"/>
        <v>8&amp;</v>
      </c>
      <c r="V1615" t="str">
        <f t="shared" si="54"/>
        <v>13</v>
      </c>
    </row>
    <row r="1616" spans="20:22">
      <c r="T1616" t="s">
        <v>144</v>
      </c>
      <c r="U1616" t="str">
        <f t="shared" si="55"/>
        <v>CC</v>
      </c>
      <c r="V1616" t="str">
        <f t="shared" si="54"/>
        <v>52</v>
      </c>
    </row>
    <row r="1617" spans="20:22">
      <c r="T1617" t="s">
        <v>25</v>
      </c>
      <c r="U1617" t="str">
        <f t="shared" si="55"/>
        <v>8&amp;</v>
      </c>
      <c r="V1617" t="str">
        <f t="shared" si="54"/>
        <v xml:space="preserve"> 6</v>
      </c>
    </row>
    <row r="1618" spans="20:22">
      <c r="T1618" t="s">
        <v>51</v>
      </c>
      <c r="U1618" t="str">
        <f t="shared" si="55"/>
        <v>8&amp;</v>
      </c>
      <c r="V1618" t="str">
        <f t="shared" si="54"/>
        <v xml:space="preserve"> 4</v>
      </c>
    </row>
    <row r="1619" spans="20:22">
      <c r="T1619" t="s">
        <v>104</v>
      </c>
      <c r="U1619" t="str">
        <f t="shared" si="55"/>
        <v>Tr</v>
      </c>
      <c r="V1619" t="str">
        <f t="shared" si="54"/>
        <v>ng</v>
      </c>
    </row>
    <row r="1620" spans="20:22">
      <c r="T1620" t="s">
        <v>136</v>
      </c>
      <c r="U1620" t="str">
        <f t="shared" si="55"/>
        <v>7&amp;</v>
      </c>
      <c r="V1620" t="str">
        <f t="shared" si="54"/>
        <v xml:space="preserve"> 2</v>
      </c>
    </row>
    <row r="1621" spans="20:22">
      <c r="T1621" t="s">
        <v>136</v>
      </c>
      <c r="U1621" t="str">
        <f t="shared" si="55"/>
        <v>7&amp;</v>
      </c>
      <c r="V1621" t="str">
        <f t="shared" si="54"/>
        <v xml:space="preserve"> 2</v>
      </c>
    </row>
    <row r="1622" spans="20:22">
      <c r="T1622" t="s">
        <v>126</v>
      </c>
      <c r="U1622" t="str">
        <f t="shared" si="55"/>
        <v>CC</v>
      </c>
      <c r="V1622" t="str">
        <f t="shared" si="54"/>
        <v>LT</v>
      </c>
    </row>
    <row r="1623" spans="20:22">
      <c r="T1623" t="s">
        <v>60</v>
      </c>
      <c r="U1623" t="str">
        <f t="shared" si="55"/>
        <v>7&amp;</v>
      </c>
      <c r="V1623" t="str">
        <f t="shared" si="54"/>
        <v xml:space="preserve"> 9</v>
      </c>
    </row>
    <row r="1624" spans="20:22">
      <c r="T1624" t="s">
        <v>60</v>
      </c>
      <c r="U1624" t="str">
        <f t="shared" si="55"/>
        <v>7&amp;</v>
      </c>
      <c r="V1624" t="str">
        <f t="shared" si="54"/>
        <v xml:space="preserve"> 9</v>
      </c>
    </row>
    <row r="1625" spans="20:22">
      <c r="T1625" t="s">
        <v>60</v>
      </c>
      <c r="U1625" t="str">
        <f t="shared" si="55"/>
        <v>7&amp;</v>
      </c>
      <c r="V1625" t="str">
        <f t="shared" si="54"/>
        <v xml:space="preserve"> 9</v>
      </c>
    </row>
    <row r="1626" spans="20:22">
      <c r="T1626" t="s">
        <v>136</v>
      </c>
      <c r="U1626" t="str">
        <f t="shared" si="55"/>
        <v>7&amp;</v>
      </c>
      <c r="V1626" t="str">
        <f t="shared" si="54"/>
        <v xml:space="preserve"> 2</v>
      </c>
    </row>
    <row r="1627" spans="20:22">
      <c r="T1627" t="s">
        <v>79</v>
      </c>
      <c r="U1627" t="str">
        <f t="shared" si="55"/>
        <v>8&amp;</v>
      </c>
      <c r="V1627" t="str">
        <f t="shared" si="54"/>
        <v>13</v>
      </c>
    </row>
    <row r="1628" spans="20:22">
      <c r="T1628" t="s">
        <v>25</v>
      </c>
      <c r="U1628" t="str">
        <f t="shared" si="55"/>
        <v>8&amp;</v>
      </c>
      <c r="V1628" t="str">
        <f t="shared" si="54"/>
        <v xml:space="preserve"> 6</v>
      </c>
    </row>
    <row r="1629" spans="20:22">
      <c r="T1629" t="s">
        <v>60</v>
      </c>
      <c r="U1629" t="str">
        <f t="shared" si="55"/>
        <v>7&amp;</v>
      </c>
      <c r="V1629" t="str">
        <f t="shared" si="54"/>
        <v xml:space="preserve"> 9</v>
      </c>
    </row>
    <row r="1630" spans="20:22">
      <c r="T1630" t="s">
        <v>195</v>
      </c>
      <c r="U1630" t="str">
        <f t="shared" si="55"/>
        <v>8&amp;</v>
      </c>
      <c r="V1630" t="str">
        <f t="shared" si="54"/>
        <v xml:space="preserve"> 9</v>
      </c>
    </row>
    <row r="1631" spans="20:22">
      <c r="T1631" t="s">
        <v>79</v>
      </c>
      <c r="U1631" t="str">
        <f t="shared" si="55"/>
        <v>8&amp;</v>
      </c>
      <c r="V1631" t="str">
        <f t="shared" si="54"/>
        <v>13</v>
      </c>
    </row>
    <row r="1632" spans="20:22">
      <c r="T1632" t="s">
        <v>136</v>
      </c>
      <c r="U1632" t="str">
        <f t="shared" si="55"/>
        <v>7&amp;</v>
      </c>
      <c r="V1632" t="str">
        <f t="shared" si="54"/>
        <v xml:space="preserve"> 2</v>
      </c>
    </row>
    <row r="1633" spans="20:22">
      <c r="T1633" t="s">
        <v>60</v>
      </c>
      <c r="U1633" t="str">
        <f t="shared" si="55"/>
        <v>7&amp;</v>
      </c>
      <c r="V1633" t="str">
        <f t="shared" si="54"/>
        <v xml:space="preserve"> 9</v>
      </c>
    </row>
    <row r="1634" spans="20:22">
      <c r="T1634" t="s">
        <v>136</v>
      </c>
      <c r="U1634" t="str">
        <f t="shared" si="55"/>
        <v>7&amp;</v>
      </c>
      <c r="V1634" t="str">
        <f t="shared" si="54"/>
        <v xml:space="preserve"> 2</v>
      </c>
    </row>
    <row r="1635" spans="20:22">
      <c r="T1635" t="s">
        <v>51</v>
      </c>
      <c r="U1635" t="str">
        <f t="shared" si="55"/>
        <v>8&amp;</v>
      </c>
      <c r="V1635" t="str">
        <f t="shared" si="54"/>
        <v xml:space="preserve"> 4</v>
      </c>
    </row>
    <row r="1636" spans="20:22">
      <c r="T1636" t="s">
        <v>60</v>
      </c>
      <c r="U1636" t="str">
        <f t="shared" si="55"/>
        <v>7&amp;</v>
      </c>
      <c r="V1636" t="str">
        <f t="shared" si="54"/>
        <v xml:space="preserve"> 9</v>
      </c>
    </row>
    <row r="1637" spans="20:22">
      <c r="T1637" t="s">
        <v>424</v>
      </c>
      <c r="U1637" t="str">
        <f t="shared" si="55"/>
        <v>CC</v>
      </c>
      <c r="V1637" t="str">
        <f t="shared" si="54"/>
        <v>60</v>
      </c>
    </row>
    <row r="1638" spans="20:22">
      <c r="T1638" t="s">
        <v>16</v>
      </c>
      <c r="U1638" t="str">
        <f t="shared" si="55"/>
        <v>CC</v>
      </c>
      <c r="V1638" t="str">
        <f t="shared" si="54"/>
        <v>72</v>
      </c>
    </row>
    <row r="1639" spans="20:22">
      <c r="T1639" t="s">
        <v>51</v>
      </c>
      <c r="U1639" t="str">
        <f t="shared" si="55"/>
        <v>8&amp;</v>
      </c>
      <c r="V1639" t="str">
        <f t="shared" si="54"/>
        <v xml:space="preserve"> 4</v>
      </c>
    </row>
    <row r="1640" spans="20:22">
      <c r="T1640" t="s">
        <v>63</v>
      </c>
      <c r="U1640" t="str">
        <f t="shared" si="55"/>
        <v>CC</v>
      </c>
      <c r="V1640" t="str">
        <f t="shared" si="54"/>
        <v>LT</v>
      </c>
    </row>
    <row r="1641" spans="20:22">
      <c r="T1641" t="s">
        <v>424</v>
      </c>
      <c r="U1641" t="str">
        <f t="shared" si="55"/>
        <v>CC</v>
      </c>
      <c r="V1641" t="str">
        <f t="shared" si="54"/>
        <v>60</v>
      </c>
    </row>
    <row r="1642" spans="20:22">
      <c r="T1642" t="s">
        <v>34</v>
      </c>
      <c r="U1642" t="str">
        <f t="shared" si="55"/>
        <v>7&amp;</v>
      </c>
      <c r="V1642" t="str">
        <f t="shared" si="54"/>
        <v>10</v>
      </c>
    </row>
    <row r="1643" spans="20:22">
      <c r="T1643" t="s">
        <v>34</v>
      </c>
      <c r="U1643" t="str">
        <f t="shared" si="55"/>
        <v>7&amp;</v>
      </c>
      <c r="V1643" t="str">
        <f t="shared" si="54"/>
        <v>10</v>
      </c>
    </row>
    <row r="1644" spans="20:22">
      <c r="T1644" t="s">
        <v>16</v>
      </c>
      <c r="U1644" t="str">
        <f t="shared" si="55"/>
        <v>CC</v>
      </c>
      <c r="V1644" t="str">
        <f t="shared" si="54"/>
        <v>72</v>
      </c>
    </row>
    <row r="1645" spans="20:22">
      <c r="T1645" t="s">
        <v>67</v>
      </c>
      <c r="U1645" t="str">
        <f t="shared" si="55"/>
        <v>7&amp;</v>
      </c>
      <c r="V1645" t="str">
        <f t="shared" si="54"/>
        <v xml:space="preserve"> 3</v>
      </c>
    </row>
    <row r="1646" spans="20:22">
      <c r="T1646" t="s">
        <v>136</v>
      </c>
      <c r="U1646" t="str">
        <f t="shared" si="55"/>
        <v>7&amp;</v>
      </c>
      <c r="V1646" t="str">
        <f t="shared" si="54"/>
        <v xml:space="preserve"> 2</v>
      </c>
    </row>
    <row r="1647" spans="20:22">
      <c r="T1647" t="s">
        <v>60</v>
      </c>
      <c r="U1647" t="str">
        <f t="shared" si="55"/>
        <v>7&amp;</v>
      </c>
      <c r="V1647" t="str">
        <f t="shared" si="54"/>
        <v xml:space="preserve"> 9</v>
      </c>
    </row>
    <row r="1648" spans="20:22">
      <c r="T1648" t="s">
        <v>16</v>
      </c>
      <c r="U1648" t="str">
        <f t="shared" si="55"/>
        <v>CC</v>
      </c>
      <c r="V1648" t="str">
        <f t="shared" si="54"/>
        <v>72</v>
      </c>
    </row>
    <row r="1649" spans="20:22">
      <c r="T1649" t="s">
        <v>16</v>
      </c>
      <c r="U1649" t="str">
        <f t="shared" si="55"/>
        <v>CC</v>
      </c>
      <c r="V1649" t="str">
        <f t="shared" si="54"/>
        <v>72</v>
      </c>
    </row>
    <row r="1650" spans="20:22">
      <c r="T1650" t="s">
        <v>136</v>
      </c>
      <c r="U1650" t="str">
        <f t="shared" si="55"/>
        <v>7&amp;</v>
      </c>
      <c r="V1650" t="str">
        <f t="shared" ref="V1650:V1713" si="56">RIGHT(T1650,2)</f>
        <v xml:space="preserve"> 2</v>
      </c>
    </row>
    <row r="1651" spans="20:22">
      <c r="T1651" t="s">
        <v>424</v>
      </c>
      <c r="U1651" t="str">
        <f t="shared" si="55"/>
        <v>CC</v>
      </c>
      <c r="V1651" t="str">
        <f t="shared" si="56"/>
        <v>60</v>
      </c>
    </row>
    <row r="1652" spans="20:22">
      <c r="T1652" t="s">
        <v>136</v>
      </c>
      <c r="U1652" t="str">
        <f t="shared" si="55"/>
        <v>7&amp;</v>
      </c>
      <c r="V1652" t="str">
        <f t="shared" si="56"/>
        <v xml:space="preserve"> 2</v>
      </c>
    </row>
    <row r="1653" spans="20:22">
      <c r="T1653" t="s">
        <v>136</v>
      </c>
      <c r="U1653" t="str">
        <f t="shared" si="55"/>
        <v>7&amp;</v>
      </c>
      <c r="V1653" t="str">
        <f t="shared" si="56"/>
        <v xml:space="preserve"> 2</v>
      </c>
    </row>
    <row r="1654" spans="20:22">
      <c r="T1654" t="s">
        <v>67</v>
      </c>
      <c r="U1654" t="str">
        <f t="shared" si="55"/>
        <v>7&amp;</v>
      </c>
      <c r="V1654" t="str">
        <f t="shared" si="56"/>
        <v xml:space="preserve"> 3</v>
      </c>
    </row>
    <row r="1655" spans="20:22">
      <c r="T1655" t="s">
        <v>67</v>
      </c>
      <c r="U1655" t="str">
        <f t="shared" si="55"/>
        <v>7&amp;</v>
      </c>
      <c r="V1655" t="str">
        <f t="shared" si="56"/>
        <v xml:space="preserve"> 3</v>
      </c>
    </row>
    <row r="1656" spans="20:22">
      <c r="T1656" t="s">
        <v>79</v>
      </c>
      <c r="U1656" t="str">
        <f t="shared" si="55"/>
        <v>8&amp;</v>
      </c>
      <c r="V1656" t="str">
        <f t="shared" si="56"/>
        <v>13</v>
      </c>
    </row>
    <row r="1657" spans="20:22">
      <c r="T1657" t="s">
        <v>60</v>
      </c>
      <c r="U1657" t="str">
        <f t="shared" si="55"/>
        <v>7&amp;</v>
      </c>
      <c r="V1657" t="str">
        <f t="shared" si="56"/>
        <v xml:space="preserve"> 9</v>
      </c>
    </row>
    <row r="1658" spans="20:22">
      <c r="T1658" t="s">
        <v>25</v>
      </c>
      <c r="U1658" t="str">
        <f t="shared" si="55"/>
        <v>8&amp;</v>
      </c>
      <c r="V1658" t="str">
        <f t="shared" si="56"/>
        <v xml:space="preserve"> 6</v>
      </c>
    </row>
    <row r="1659" spans="20:22">
      <c r="T1659" t="s">
        <v>67</v>
      </c>
      <c r="U1659" t="str">
        <f t="shared" si="55"/>
        <v>7&amp;</v>
      </c>
      <c r="V1659" t="str">
        <f t="shared" si="56"/>
        <v xml:space="preserve"> 3</v>
      </c>
    </row>
    <row r="1660" spans="20:22">
      <c r="T1660" t="s">
        <v>60</v>
      </c>
      <c r="U1660" t="str">
        <f t="shared" si="55"/>
        <v>7&amp;</v>
      </c>
      <c r="V1660" t="str">
        <f t="shared" si="56"/>
        <v xml:space="preserve"> 9</v>
      </c>
    </row>
    <row r="1661" spans="20:22">
      <c r="T1661" t="s">
        <v>60</v>
      </c>
      <c r="U1661" t="str">
        <f t="shared" si="55"/>
        <v>7&amp;</v>
      </c>
      <c r="V1661" t="str">
        <f t="shared" si="56"/>
        <v xml:space="preserve"> 9</v>
      </c>
    </row>
    <row r="1662" spans="20:22">
      <c r="T1662" t="s">
        <v>60</v>
      </c>
      <c r="U1662" t="str">
        <f t="shared" si="55"/>
        <v>7&amp;</v>
      </c>
      <c r="V1662" t="str">
        <f t="shared" si="56"/>
        <v xml:space="preserve"> 9</v>
      </c>
    </row>
    <row r="1663" spans="20:22">
      <c r="T1663" t="s">
        <v>79</v>
      </c>
      <c r="U1663" t="str">
        <f t="shared" si="55"/>
        <v>8&amp;</v>
      </c>
      <c r="V1663" t="str">
        <f t="shared" si="56"/>
        <v>13</v>
      </c>
    </row>
    <row r="1664" spans="20:22">
      <c r="T1664" t="s">
        <v>67</v>
      </c>
      <c r="U1664" t="str">
        <f t="shared" si="55"/>
        <v>7&amp;</v>
      </c>
      <c r="V1664" t="str">
        <f t="shared" si="56"/>
        <v xml:space="preserve"> 3</v>
      </c>
    </row>
    <row r="1665" spans="20:22">
      <c r="T1665" t="s">
        <v>136</v>
      </c>
      <c r="U1665" t="str">
        <f t="shared" si="55"/>
        <v>7&amp;</v>
      </c>
      <c r="V1665" t="str">
        <f t="shared" si="56"/>
        <v xml:space="preserve"> 2</v>
      </c>
    </row>
    <row r="1666" spans="20:22">
      <c r="T1666" t="s">
        <v>451</v>
      </c>
      <c r="U1666" t="str">
        <f t="shared" si="55"/>
        <v>8&amp;</v>
      </c>
      <c r="V1666" t="str">
        <f t="shared" si="56"/>
        <v xml:space="preserve"> 2</v>
      </c>
    </row>
    <row r="1667" spans="20:22">
      <c r="T1667" t="s">
        <v>60</v>
      </c>
      <c r="U1667" t="str">
        <f t="shared" ref="U1667:U1730" si="57">LEFT(T1667,2)</f>
        <v>7&amp;</v>
      </c>
      <c r="V1667" t="str">
        <f t="shared" si="56"/>
        <v xml:space="preserve"> 9</v>
      </c>
    </row>
    <row r="1668" spans="20:22">
      <c r="T1668" t="s">
        <v>424</v>
      </c>
      <c r="U1668" t="str">
        <f t="shared" si="57"/>
        <v>CC</v>
      </c>
      <c r="V1668" t="str">
        <f t="shared" si="56"/>
        <v>60</v>
      </c>
    </row>
    <row r="1669" spans="20:22">
      <c r="T1669" t="s">
        <v>16</v>
      </c>
      <c r="U1669" t="str">
        <f t="shared" si="57"/>
        <v>CC</v>
      </c>
      <c r="V1669" t="str">
        <f t="shared" si="56"/>
        <v>72</v>
      </c>
    </row>
    <row r="1670" spans="20:22">
      <c r="T1670" t="s">
        <v>126</v>
      </c>
      <c r="U1670" t="str">
        <f t="shared" si="57"/>
        <v>CC</v>
      </c>
      <c r="V1670" t="str">
        <f t="shared" si="56"/>
        <v>LT</v>
      </c>
    </row>
    <row r="1671" spans="20:22">
      <c r="T1671" t="s">
        <v>60</v>
      </c>
      <c r="U1671" t="str">
        <f t="shared" si="57"/>
        <v>7&amp;</v>
      </c>
      <c r="V1671" t="str">
        <f t="shared" si="56"/>
        <v xml:space="preserve"> 9</v>
      </c>
    </row>
    <row r="1672" spans="20:22">
      <c r="T1672" t="s">
        <v>60</v>
      </c>
      <c r="U1672" t="str">
        <f t="shared" si="57"/>
        <v>7&amp;</v>
      </c>
      <c r="V1672" t="str">
        <f t="shared" si="56"/>
        <v xml:space="preserve"> 9</v>
      </c>
    </row>
    <row r="1673" spans="20:22">
      <c r="T1673" t="s">
        <v>136</v>
      </c>
      <c r="U1673" t="str">
        <f t="shared" si="57"/>
        <v>7&amp;</v>
      </c>
      <c r="V1673" t="str">
        <f t="shared" si="56"/>
        <v xml:space="preserve"> 2</v>
      </c>
    </row>
    <row r="1674" spans="20:22">
      <c r="T1674" t="s">
        <v>424</v>
      </c>
      <c r="U1674" t="str">
        <f t="shared" si="57"/>
        <v>CC</v>
      </c>
      <c r="V1674" t="str">
        <f t="shared" si="56"/>
        <v>60</v>
      </c>
    </row>
    <row r="1675" spans="20:22">
      <c r="T1675" t="s">
        <v>67</v>
      </c>
      <c r="U1675" t="str">
        <f t="shared" si="57"/>
        <v>7&amp;</v>
      </c>
      <c r="V1675" t="str">
        <f t="shared" si="56"/>
        <v xml:space="preserve"> 3</v>
      </c>
    </row>
    <row r="1676" spans="20:22">
      <c r="T1676" t="s">
        <v>60</v>
      </c>
      <c r="U1676" t="str">
        <f t="shared" si="57"/>
        <v>7&amp;</v>
      </c>
      <c r="V1676" t="str">
        <f t="shared" si="56"/>
        <v xml:space="preserve"> 9</v>
      </c>
    </row>
    <row r="1677" spans="20:22">
      <c r="T1677" t="s">
        <v>16</v>
      </c>
      <c r="U1677" t="str">
        <f t="shared" si="57"/>
        <v>CC</v>
      </c>
      <c r="V1677" t="str">
        <f t="shared" si="56"/>
        <v>72</v>
      </c>
    </row>
    <row r="1678" spans="20:22">
      <c r="T1678" t="s">
        <v>195</v>
      </c>
      <c r="U1678" t="str">
        <f t="shared" si="57"/>
        <v>8&amp;</v>
      </c>
      <c r="V1678" t="str">
        <f t="shared" si="56"/>
        <v xml:space="preserve"> 9</v>
      </c>
    </row>
    <row r="1679" spans="20:22">
      <c r="T1679" t="s">
        <v>79</v>
      </c>
      <c r="U1679" t="str">
        <f t="shared" si="57"/>
        <v>8&amp;</v>
      </c>
      <c r="V1679" t="str">
        <f t="shared" si="56"/>
        <v>13</v>
      </c>
    </row>
    <row r="1680" spans="20:22">
      <c r="T1680" t="s">
        <v>60</v>
      </c>
      <c r="U1680" t="str">
        <f t="shared" si="57"/>
        <v>7&amp;</v>
      </c>
      <c r="V1680" t="str">
        <f t="shared" si="56"/>
        <v xml:space="preserve"> 9</v>
      </c>
    </row>
    <row r="1681" spans="20:22">
      <c r="T1681" t="s">
        <v>424</v>
      </c>
      <c r="U1681" t="str">
        <f t="shared" si="57"/>
        <v>CC</v>
      </c>
      <c r="V1681" t="str">
        <f t="shared" si="56"/>
        <v>60</v>
      </c>
    </row>
    <row r="1682" spans="20:22">
      <c r="T1682" t="s">
        <v>136</v>
      </c>
      <c r="U1682" t="str">
        <f t="shared" si="57"/>
        <v>7&amp;</v>
      </c>
      <c r="V1682" t="str">
        <f t="shared" si="56"/>
        <v xml:space="preserve"> 2</v>
      </c>
    </row>
    <row r="1683" spans="20:22">
      <c r="T1683" t="s">
        <v>79</v>
      </c>
      <c r="U1683" t="str">
        <f t="shared" si="57"/>
        <v>8&amp;</v>
      </c>
      <c r="V1683" t="str">
        <f t="shared" si="56"/>
        <v>13</v>
      </c>
    </row>
    <row r="1684" spans="20:22">
      <c r="T1684" t="s">
        <v>67</v>
      </c>
      <c r="U1684" t="str">
        <f t="shared" si="57"/>
        <v>7&amp;</v>
      </c>
      <c r="V1684" t="str">
        <f t="shared" si="56"/>
        <v xml:space="preserve"> 3</v>
      </c>
    </row>
    <row r="1685" spans="20:22">
      <c r="T1685" t="s">
        <v>120</v>
      </c>
      <c r="U1685" t="str">
        <f t="shared" si="57"/>
        <v>8&amp;</v>
      </c>
      <c r="V1685" t="str">
        <f t="shared" si="56"/>
        <v>11</v>
      </c>
    </row>
    <row r="1686" spans="20:22">
      <c r="T1686" t="s">
        <v>21</v>
      </c>
      <c r="U1686" t="str">
        <f t="shared" si="57"/>
        <v>7&amp;</v>
      </c>
      <c r="V1686" t="str">
        <f t="shared" si="56"/>
        <v xml:space="preserve"> 5</v>
      </c>
    </row>
    <row r="1687" spans="20:22">
      <c r="T1687" t="s">
        <v>42</v>
      </c>
      <c r="U1687" t="str">
        <f t="shared" si="57"/>
        <v>7&amp;</v>
      </c>
      <c r="V1687" t="str">
        <f t="shared" si="56"/>
        <v xml:space="preserve"> 6</v>
      </c>
    </row>
    <row r="1688" spans="20:22">
      <c r="T1688" t="s">
        <v>67</v>
      </c>
      <c r="U1688" t="str">
        <f t="shared" si="57"/>
        <v>7&amp;</v>
      </c>
      <c r="V1688" t="str">
        <f t="shared" si="56"/>
        <v xml:space="preserve"> 3</v>
      </c>
    </row>
    <row r="1689" spans="20:22">
      <c r="T1689" t="s">
        <v>63</v>
      </c>
      <c r="U1689" t="str">
        <f t="shared" si="57"/>
        <v>CC</v>
      </c>
      <c r="V1689" t="str">
        <f t="shared" si="56"/>
        <v>LT</v>
      </c>
    </row>
    <row r="1690" spans="20:22">
      <c r="T1690" t="s">
        <v>136</v>
      </c>
      <c r="U1690" t="str">
        <f t="shared" si="57"/>
        <v>7&amp;</v>
      </c>
      <c r="V1690" t="str">
        <f t="shared" si="56"/>
        <v xml:space="preserve"> 2</v>
      </c>
    </row>
    <row r="1691" spans="20:22">
      <c r="T1691" t="s">
        <v>136</v>
      </c>
      <c r="U1691" t="str">
        <f t="shared" si="57"/>
        <v>7&amp;</v>
      </c>
      <c r="V1691" t="str">
        <f t="shared" si="56"/>
        <v xml:space="preserve"> 2</v>
      </c>
    </row>
    <row r="1692" spans="20:22">
      <c r="T1692" t="s">
        <v>136</v>
      </c>
      <c r="U1692" t="str">
        <f t="shared" si="57"/>
        <v>7&amp;</v>
      </c>
      <c r="V1692" t="str">
        <f t="shared" si="56"/>
        <v xml:space="preserve"> 2</v>
      </c>
    </row>
    <row r="1693" spans="20:22">
      <c r="T1693" t="s">
        <v>34</v>
      </c>
      <c r="U1693" t="str">
        <f t="shared" si="57"/>
        <v>7&amp;</v>
      </c>
      <c r="V1693" t="str">
        <f t="shared" si="56"/>
        <v>10</v>
      </c>
    </row>
    <row r="1694" spans="20:22">
      <c r="T1694" t="s">
        <v>34</v>
      </c>
      <c r="U1694" t="str">
        <f t="shared" si="57"/>
        <v>7&amp;</v>
      </c>
      <c r="V1694" t="str">
        <f t="shared" si="56"/>
        <v>10</v>
      </c>
    </row>
    <row r="1695" spans="20:22">
      <c r="T1695" t="s">
        <v>104</v>
      </c>
      <c r="U1695" t="str">
        <f t="shared" si="57"/>
        <v>Tr</v>
      </c>
      <c r="V1695" t="str">
        <f t="shared" si="56"/>
        <v>ng</v>
      </c>
    </row>
    <row r="1696" spans="20:22">
      <c r="T1696" t="s">
        <v>16</v>
      </c>
      <c r="U1696" t="str">
        <f t="shared" si="57"/>
        <v>CC</v>
      </c>
      <c r="V1696" t="str">
        <f t="shared" si="56"/>
        <v>72</v>
      </c>
    </row>
    <row r="1697" spans="20:22">
      <c r="T1697" t="s">
        <v>60</v>
      </c>
      <c r="U1697" t="str">
        <f t="shared" si="57"/>
        <v>7&amp;</v>
      </c>
      <c r="V1697" t="str">
        <f t="shared" si="56"/>
        <v xml:space="preserve"> 9</v>
      </c>
    </row>
    <row r="1698" spans="20:22">
      <c r="T1698" t="s">
        <v>60</v>
      </c>
      <c r="U1698" t="str">
        <f t="shared" si="57"/>
        <v>7&amp;</v>
      </c>
      <c r="V1698" t="str">
        <f t="shared" si="56"/>
        <v xml:space="preserve"> 9</v>
      </c>
    </row>
    <row r="1699" spans="20:22">
      <c r="T1699" t="s">
        <v>104</v>
      </c>
      <c r="U1699" t="str">
        <f t="shared" si="57"/>
        <v>Tr</v>
      </c>
      <c r="V1699" t="str">
        <f t="shared" si="56"/>
        <v>ng</v>
      </c>
    </row>
    <row r="1700" spans="20:22">
      <c r="T1700" t="s">
        <v>60</v>
      </c>
      <c r="U1700" t="str">
        <f t="shared" si="57"/>
        <v>7&amp;</v>
      </c>
      <c r="V1700" t="str">
        <f t="shared" si="56"/>
        <v xml:space="preserve"> 9</v>
      </c>
    </row>
    <row r="1701" spans="20:22">
      <c r="T1701" t="s">
        <v>136</v>
      </c>
      <c r="U1701" t="str">
        <f t="shared" si="57"/>
        <v>7&amp;</v>
      </c>
      <c r="V1701" t="str">
        <f t="shared" si="56"/>
        <v xml:space="preserve"> 2</v>
      </c>
    </row>
    <row r="1702" spans="20:22">
      <c r="T1702" t="s">
        <v>16</v>
      </c>
      <c r="U1702" t="str">
        <f t="shared" si="57"/>
        <v>CC</v>
      </c>
      <c r="V1702" t="str">
        <f t="shared" si="56"/>
        <v>72</v>
      </c>
    </row>
    <row r="1703" spans="20:22">
      <c r="T1703" t="s">
        <v>67</v>
      </c>
      <c r="U1703" t="str">
        <f t="shared" si="57"/>
        <v>7&amp;</v>
      </c>
      <c r="V1703" t="str">
        <f t="shared" si="56"/>
        <v xml:space="preserve"> 3</v>
      </c>
    </row>
    <row r="1704" spans="20:22">
      <c r="T1704" t="s">
        <v>60</v>
      </c>
      <c r="U1704" t="str">
        <f t="shared" si="57"/>
        <v>7&amp;</v>
      </c>
      <c r="V1704" t="str">
        <f t="shared" si="56"/>
        <v xml:space="preserve"> 9</v>
      </c>
    </row>
    <row r="1705" spans="20:22">
      <c r="T1705" t="s">
        <v>104</v>
      </c>
      <c r="U1705" t="str">
        <f t="shared" si="57"/>
        <v>Tr</v>
      </c>
      <c r="V1705" t="str">
        <f t="shared" si="56"/>
        <v>ng</v>
      </c>
    </row>
    <row r="1706" spans="20:22">
      <c r="T1706" t="s">
        <v>120</v>
      </c>
      <c r="U1706" t="str">
        <f t="shared" si="57"/>
        <v>8&amp;</v>
      </c>
      <c r="V1706" t="str">
        <f t="shared" si="56"/>
        <v>11</v>
      </c>
    </row>
    <row r="1707" spans="20:22">
      <c r="T1707" t="s">
        <v>144</v>
      </c>
      <c r="U1707" t="str">
        <f t="shared" si="57"/>
        <v>CC</v>
      </c>
      <c r="V1707" t="str">
        <f t="shared" si="56"/>
        <v>52</v>
      </c>
    </row>
    <row r="1708" spans="20:22">
      <c r="T1708" t="s">
        <v>424</v>
      </c>
      <c r="U1708" t="str">
        <f t="shared" si="57"/>
        <v>CC</v>
      </c>
      <c r="V1708" t="str">
        <f t="shared" si="56"/>
        <v>60</v>
      </c>
    </row>
    <row r="1709" spans="20:22">
      <c r="T1709" t="s">
        <v>79</v>
      </c>
      <c r="U1709" t="str">
        <f t="shared" si="57"/>
        <v>8&amp;</v>
      </c>
      <c r="V1709" t="str">
        <f t="shared" si="56"/>
        <v>13</v>
      </c>
    </row>
    <row r="1710" spans="20:22">
      <c r="T1710" t="s">
        <v>60</v>
      </c>
      <c r="U1710" t="str">
        <f t="shared" si="57"/>
        <v>7&amp;</v>
      </c>
      <c r="V1710" t="str">
        <f t="shared" si="56"/>
        <v xml:space="preserve"> 9</v>
      </c>
    </row>
    <row r="1711" spans="20:22">
      <c r="T1711" t="s">
        <v>86</v>
      </c>
      <c r="U1711" t="str">
        <f t="shared" si="57"/>
        <v>CC</v>
      </c>
      <c r="V1711" t="str">
        <f t="shared" si="56"/>
        <v>76</v>
      </c>
    </row>
    <row r="1712" spans="20:22">
      <c r="T1712" t="s">
        <v>60</v>
      </c>
      <c r="U1712" t="str">
        <f t="shared" si="57"/>
        <v>7&amp;</v>
      </c>
      <c r="V1712" t="str">
        <f t="shared" si="56"/>
        <v xml:space="preserve"> 9</v>
      </c>
    </row>
    <row r="1713" spans="20:22">
      <c r="T1713" t="s">
        <v>34</v>
      </c>
      <c r="U1713" t="str">
        <f t="shared" si="57"/>
        <v>7&amp;</v>
      </c>
      <c r="V1713" t="str">
        <f t="shared" si="56"/>
        <v>10</v>
      </c>
    </row>
    <row r="1714" spans="20:22">
      <c r="T1714" t="s">
        <v>42</v>
      </c>
      <c r="U1714" t="str">
        <f t="shared" si="57"/>
        <v>7&amp;</v>
      </c>
      <c r="V1714" t="str">
        <f t="shared" ref="V1714:V1777" si="58">RIGHT(T1714,2)</f>
        <v xml:space="preserve"> 6</v>
      </c>
    </row>
    <row r="1715" spans="20:22">
      <c r="T1715" t="s">
        <v>144</v>
      </c>
      <c r="U1715" t="str">
        <f t="shared" si="57"/>
        <v>CC</v>
      </c>
      <c r="V1715" t="str">
        <f t="shared" si="58"/>
        <v>52</v>
      </c>
    </row>
    <row r="1716" spans="20:22">
      <c r="T1716" t="s">
        <v>79</v>
      </c>
      <c r="U1716" t="str">
        <f t="shared" si="57"/>
        <v>8&amp;</v>
      </c>
      <c r="V1716" t="str">
        <f t="shared" si="58"/>
        <v>13</v>
      </c>
    </row>
    <row r="1717" spans="20:22">
      <c r="T1717" t="s">
        <v>51</v>
      </c>
      <c r="U1717" t="str">
        <f t="shared" si="57"/>
        <v>8&amp;</v>
      </c>
      <c r="V1717" t="str">
        <f t="shared" si="58"/>
        <v xml:space="preserve"> 4</v>
      </c>
    </row>
    <row r="1718" spans="20:22">
      <c r="T1718" t="s">
        <v>136</v>
      </c>
      <c r="U1718" t="str">
        <f t="shared" si="57"/>
        <v>7&amp;</v>
      </c>
      <c r="V1718" t="str">
        <f t="shared" si="58"/>
        <v xml:space="preserve"> 2</v>
      </c>
    </row>
    <row r="1719" spans="20:22">
      <c r="T1719" t="s">
        <v>51</v>
      </c>
      <c r="U1719" t="str">
        <f t="shared" si="57"/>
        <v>8&amp;</v>
      </c>
      <c r="V1719" t="str">
        <f t="shared" si="58"/>
        <v xml:space="preserve"> 4</v>
      </c>
    </row>
    <row r="1720" spans="20:22">
      <c r="T1720" t="s">
        <v>79</v>
      </c>
      <c r="U1720" t="str">
        <f t="shared" si="57"/>
        <v>8&amp;</v>
      </c>
      <c r="V1720" t="str">
        <f t="shared" si="58"/>
        <v>13</v>
      </c>
    </row>
    <row r="1721" spans="20:22">
      <c r="T1721" t="s">
        <v>45</v>
      </c>
      <c r="U1721" t="str">
        <f t="shared" si="57"/>
        <v>CC</v>
      </c>
      <c r="V1721" t="str">
        <f t="shared" si="58"/>
        <v>LT</v>
      </c>
    </row>
    <row r="1722" spans="20:22">
      <c r="T1722" t="s">
        <v>136</v>
      </c>
      <c r="U1722" t="str">
        <f t="shared" si="57"/>
        <v>7&amp;</v>
      </c>
      <c r="V1722" t="str">
        <f t="shared" si="58"/>
        <v xml:space="preserve"> 2</v>
      </c>
    </row>
    <row r="1723" spans="20:22">
      <c r="T1723" t="s">
        <v>34</v>
      </c>
      <c r="U1723" t="str">
        <f t="shared" si="57"/>
        <v>7&amp;</v>
      </c>
      <c r="V1723" t="str">
        <f t="shared" si="58"/>
        <v>10</v>
      </c>
    </row>
    <row r="1724" spans="20:22">
      <c r="T1724" t="s">
        <v>60</v>
      </c>
      <c r="U1724" t="str">
        <f t="shared" si="57"/>
        <v>7&amp;</v>
      </c>
      <c r="V1724" t="str">
        <f t="shared" si="58"/>
        <v xml:space="preserve"> 9</v>
      </c>
    </row>
    <row r="1725" spans="20:22">
      <c r="T1725" t="s">
        <v>51</v>
      </c>
      <c r="U1725" t="str">
        <f t="shared" si="57"/>
        <v>8&amp;</v>
      </c>
      <c r="V1725" t="str">
        <f t="shared" si="58"/>
        <v xml:space="preserve"> 4</v>
      </c>
    </row>
    <row r="1726" spans="20:22">
      <c r="T1726" t="s">
        <v>25</v>
      </c>
      <c r="U1726" t="str">
        <f t="shared" si="57"/>
        <v>8&amp;</v>
      </c>
      <c r="V1726" t="str">
        <f t="shared" si="58"/>
        <v xml:space="preserve"> 6</v>
      </c>
    </row>
    <row r="1727" spans="20:22">
      <c r="T1727" t="s">
        <v>79</v>
      </c>
      <c r="U1727" t="str">
        <f t="shared" si="57"/>
        <v>8&amp;</v>
      </c>
      <c r="V1727" t="str">
        <f t="shared" si="58"/>
        <v>13</v>
      </c>
    </row>
    <row r="1728" spans="20:22">
      <c r="T1728" t="s">
        <v>136</v>
      </c>
      <c r="U1728" t="str">
        <f t="shared" si="57"/>
        <v>7&amp;</v>
      </c>
      <c r="V1728" t="str">
        <f t="shared" si="58"/>
        <v xml:space="preserve"> 2</v>
      </c>
    </row>
    <row r="1729" spans="20:22">
      <c r="T1729" t="s">
        <v>67</v>
      </c>
      <c r="U1729" t="str">
        <f t="shared" si="57"/>
        <v>7&amp;</v>
      </c>
      <c r="V1729" t="str">
        <f t="shared" si="58"/>
        <v xml:space="preserve"> 3</v>
      </c>
    </row>
    <row r="1730" spans="20:22">
      <c r="T1730" t="s">
        <v>34</v>
      </c>
      <c r="U1730" t="str">
        <f t="shared" si="57"/>
        <v>7&amp;</v>
      </c>
      <c r="V1730" t="str">
        <f t="shared" si="58"/>
        <v>10</v>
      </c>
    </row>
    <row r="1731" spans="20:22">
      <c r="T1731" t="s">
        <v>34</v>
      </c>
      <c r="U1731" t="str">
        <f t="shared" ref="U1731:U1794" si="59">LEFT(T1731,2)</f>
        <v>7&amp;</v>
      </c>
      <c r="V1731" t="str">
        <f t="shared" si="58"/>
        <v>10</v>
      </c>
    </row>
    <row r="1732" spans="20:22">
      <c r="T1732" t="s">
        <v>60</v>
      </c>
      <c r="U1732" t="str">
        <f t="shared" si="59"/>
        <v>7&amp;</v>
      </c>
      <c r="V1732" t="str">
        <f t="shared" si="58"/>
        <v xml:space="preserve"> 9</v>
      </c>
    </row>
    <row r="1733" spans="20:22">
      <c r="T1733" t="s">
        <v>451</v>
      </c>
      <c r="U1733" t="str">
        <f t="shared" si="59"/>
        <v>8&amp;</v>
      </c>
      <c r="V1733" t="str">
        <f t="shared" si="58"/>
        <v xml:space="preserve"> 2</v>
      </c>
    </row>
    <row r="1734" spans="20:22">
      <c r="T1734" t="s">
        <v>136</v>
      </c>
      <c r="U1734" t="str">
        <f t="shared" si="59"/>
        <v>7&amp;</v>
      </c>
      <c r="V1734" t="str">
        <f t="shared" si="58"/>
        <v xml:space="preserve"> 2</v>
      </c>
    </row>
    <row r="1735" spans="20:22">
      <c r="T1735" t="s">
        <v>144</v>
      </c>
      <c r="U1735" t="str">
        <f t="shared" si="59"/>
        <v>CC</v>
      </c>
      <c r="V1735" t="str">
        <f t="shared" si="58"/>
        <v>52</v>
      </c>
    </row>
    <row r="1736" spans="20:22">
      <c r="T1736" t="s">
        <v>136</v>
      </c>
      <c r="U1736" t="str">
        <f t="shared" si="59"/>
        <v>7&amp;</v>
      </c>
      <c r="V1736" t="str">
        <f t="shared" si="58"/>
        <v xml:space="preserve"> 2</v>
      </c>
    </row>
    <row r="1737" spans="20:22">
      <c r="T1737" t="s">
        <v>42</v>
      </c>
      <c r="U1737" t="str">
        <f t="shared" si="59"/>
        <v>7&amp;</v>
      </c>
      <c r="V1737" t="str">
        <f t="shared" si="58"/>
        <v xml:space="preserve"> 6</v>
      </c>
    </row>
    <row r="1738" spans="20:22">
      <c r="T1738" t="s">
        <v>25</v>
      </c>
      <c r="U1738" t="str">
        <f t="shared" si="59"/>
        <v>8&amp;</v>
      </c>
      <c r="V1738" t="str">
        <f t="shared" si="58"/>
        <v xml:space="preserve"> 6</v>
      </c>
    </row>
    <row r="1739" spans="20:22">
      <c r="T1739" t="s">
        <v>79</v>
      </c>
      <c r="U1739" t="str">
        <f t="shared" si="59"/>
        <v>8&amp;</v>
      </c>
      <c r="V1739" t="str">
        <f t="shared" si="58"/>
        <v>13</v>
      </c>
    </row>
    <row r="1740" spans="20:22">
      <c r="T1740" t="s">
        <v>60</v>
      </c>
      <c r="U1740" t="str">
        <f t="shared" si="59"/>
        <v>7&amp;</v>
      </c>
      <c r="V1740" t="str">
        <f t="shared" si="58"/>
        <v xml:space="preserve"> 9</v>
      </c>
    </row>
    <row r="1741" spans="20:22">
      <c r="T1741" t="s">
        <v>424</v>
      </c>
      <c r="U1741" t="str">
        <f t="shared" si="59"/>
        <v>CC</v>
      </c>
      <c r="V1741" t="str">
        <f t="shared" si="58"/>
        <v>60</v>
      </c>
    </row>
    <row r="1742" spans="20:22">
      <c r="T1742" t="s">
        <v>67</v>
      </c>
      <c r="U1742" t="str">
        <f t="shared" si="59"/>
        <v>7&amp;</v>
      </c>
      <c r="V1742" t="str">
        <f t="shared" si="58"/>
        <v xml:space="preserve"> 3</v>
      </c>
    </row>
    <row r="1743" spans="20:22">
      <c r="T1743" t="s">
        <v>136</v>
      </c>
      <c r="U1743" t="str">
        <f t="shared" si="59"/>
        <v>7&amp;</v>
      </c>
      <c r="V1743" t="str">
        <f t="shared" si="58"/>
        <v xml:space="preserve"> 2</v>
      </c>
    </row>
    <row r="1744" spans="20:22">
      <c r="T1744" t="s">
        <v>29</v>
      </c>
      <c r="U1744" t="str">
        <f t="shared" si="59"/>
        <v>CC</v>
      </c>
      <c r="V1744" t="str">
        <f t="shared" si="58"/>
        <v>LT</v>
      </c>
    </row>
    <row r="1745" spans="20:22">
      <c r="T1745" t="s">
        <v>136</v>
      </c>
      <c r="U1745" t="str">
        <f t="shared" si="59"/>
        <v>7&amp;</v>
      </c>
      <c r="V1745" t="str">
        <f t="shared" si="58"/>
        <v xml:space="preserve"> 2</v>
      </c>
    </row>
    <row r="1746" spans="20:22">
      <c r="T1746" t="s">
        <v>25</v>
      </c>
      <c r="U1746" t="str">
        <f t="shared" si="59"/>
        <v>8&amp;</v>
      </c>
      <c r="V1746" t="str">
        <f t="shared" si="58"/>
        <v xml:space="preserve"> 6</v>
      </c>
    </row>
    <row r="1747" spans="20:22">
      <c r="T1747" t="s">
        <v>79</v>
      </c>
      <c r="U1747" t="str">
        <f t="shared" si="59"/>
        <v>8&amp;</v>
      </c>
      <c r="V1747" t="str">
        <f t="shared" si="58"/>
        <v>13</v>
      </c>
    </row>
    <row r="1748" spans="20:22">
      <c r="T1748" t="s">
        <v>79</v>
      </c>
      <c r="U1748" t="str">
        <f t="shared" si="59"/>
        <v>8&amp;</v>
      </c>
      <c r="V1748" t="str">
        <f t="shared" si="58"/>
        <v>13</v>
      </c>
    </row>
    <row r="1749" spans="20:22">
      <c r="T1749" t="s">
        <v>79</v>
      </c>
      <c r="U1749" t="str">
        <f t="shared" si="59"/>
        <v>8&amp;</v>
      </c>
      <c r="V1749" t="str">
        <f t="shared" si="58"/>
        <v>13</v>
      </c>
    </row>
    <row r="1750" spans="20:22">
      <c r="T1750" t="s">
        <v>136</v>
      </c>
      <c r="U1750" t="str">
        <f t="shared" si="59"/>
        <v>7&amp;</v>
      </c>
      <c r="V1750" t="str">
        <f t="shared" si="58"/>
        <v xml:space="preserve"> 2</v>
      </c>
    </row>
    <row r="1751" spans="20:22">
      <c r="T1751" t="s">
        <v>136</v>
      </c>
      <c r="U1751" t="str">
        <f t="shared" si="59"/>
        <v>7&amp;</v>
      </c>
      <c r="V1751" t="str">
        <f t="shared" si="58"/>
        <v xml:space="preserve"> 2</v>
      </c>
    </row>
    <row r="1752" spans="20:22">
      <c r="T1752" t="s">
        <v>16</v>
      </c>
      <c r="U1752" t="str">
        <f t="shared" si="59"/>
        <v>CC</v>
      </c>
      <c r="V1752" t="str">
        <f t="shared" si="58"/>
        <v>72</v>
      </c>
    </row>
    <row r="1753" spans="20:22">
      <c r="T1753" t="s">
        <v>451</v>
      </c>
      <c r="U1753" t="str">
        <f t="shared" si="59"/>
        <v>8&amp;</v>
      </c>
      <c r="V1753" t="str">
        <f t="shared" si="58"/>
        <v xml:space="preserve"> 2</v>
      </c>
    </row>
    <row r="1754" spans="20:22">
      <c r="T1754" t="s">
        <v>67</v>
      </c>
      <c r="U1754" t="str">
        <f t="shared" si="59"/>
        <v>7&amp;</v>
      </c>
      <c r="V1754" t="str">
        <f t="shared" si="58"/>
        <v xml:space="preserve"> 3</v>
      </c>
    </row>
    <row r="1755" spans="20:22">
      <c r="T1755" t="s">
        <v>42</v>
      </c>
      <c r="U1755" t="str">
        <f t="shared" si="59"/>
        <v>7&amp;</v>
      </c>
      <c r="V1755" t="str">
        <f t="shared" si="58"/>
        <v xml:space="preserve"> 6</v>
      </c>
    </row>
    <row r="1756" spans="20:22">
      <c r="T1756" t="s">
        <v>25</v>
      </c>
      <c r="U1756" t="str">
        <f t="shared" si="59"/>
        <v>8&amp;</v>
      </c>
      <c r="V1756" t="str">
        <f t="shared" si="58"/>
        <v xml:space="preserve"> 6</v>
      </c>
    </row>
    <row r="1757" spans="20:22">
      <c r="T1757" t="s">
        <v>34</v>
      </c>
      <c r="U1757" t="str">
        <f t="shared" si="59"/>
        <v>7&amp;</v>
      </c>
      <c r="V1757" t="str">
        <f t="shared" si="58"/>
        <v>10</v>
      </c>
    </row>
    <row r="1758" spans="20:22">
      <c r="T1758" t="s">
        <v>60</v>
      </c>
      <c r="U1758" t="str">
        <f t="shared" si="59"/>
        <v>7&amp;</v>
      </c>
      <c r="V1758" t="str">
        <f t="shared" si="58"/>
        <v xml:space="preserve"> 9</v>
      </c>
    </row>
    <row r="1759" spans="20:22">
      <c r="T1759" t="s">
        <v>60</v>
      </c>
      <c r="U1759" t="str">
        <f t="shared" si="59"/>
        <v>7&amp;</v>
      </c>
      <c r="V1759" t="str">
        <f t="shared" si="58"/>
        <v xml:space="preserve"> 9</v>
      </c>
    </row>
    <row r="1760" spans="20:22">
      <c r="T1760" t="s">
        <v>60</v>
      </c>
      <c r="U1760" t="str">
        <f t="shared" si="59"/>
        <v>7&amp;</v>
      </c>
      <c r="V1760" t="str">
        <f t="shared" si="58"/>
        <v xml:space="preserve"> 9</v>
      </c>
    </row>
    <row r="1761" spans="20:22">
      <c r="T1761" t="s">
        <v>126</v>
      </c>
      <c r="U1761" t="str">
        <f t="shared" si="59"/>
        <v>CC</v>
      </c>
      <c r="V1761" t="str">
        <f t="shared" si="58"/>
        <v>LT</v>
      </c>
    </row>
    <row r="1762" spans="20:22">
      <c r="T1762" t="s">
        <v>60</v>
      </c>
      <c r="U1762" t="str">
        <f t="shared" si="59"/>
        <v>7&amp;</v>
      </c>
      <c r="V1762" t="str">
        <f t="shared" si="58"/>
        <v xml:space="preserve"> 9</v>
      </c>
    </row>
    <row r="1763" spans="20:22">
      <c r="T1763" t="s">
        <v>63</v>
      </c>
      <c r="U1763" t="str">
        <f t="shared" si="59"/>
        <v>CC</v>
      </c>
      <c r="V1763" t="str">
        <f t="shared" si="58"/>
        <v>LT</v>
      </c>
    </row>
    <row r="1764" spans="20:22">
      <c r="T1764" t="s">
        <v>79</v>
      </c>
      <c r="U1764" t="str">
        <f t="shared" si="59"/>
        <v>8&amp;</v>
      </c>
      <c r="V1764" t="str">
        <f t="shared" si="58"/>
        <v>13</v>
      </c>
    </row>
    <row r="1765" spans="20:22">
      <c r="T1765" t="s">
        <v>79</v>
      </c>
      <c r="U1765" t="str">
        <f t="shared" si="59"/>
        <v>8&amp;</v>
      </c>
      <c r="V1765" t="str">
        <f t="shared" si="58"/>
        <v>13</v>
      </c>
    </row>
    <row r="1766" spans="20:22">
      <c r="T1766" t="s">
        <v>67</v>
      </c>
      <c r="U1766" t="str">
        <f t="shared" si="59"/>
        <v>7&amp;</v>
      </c>
      <c r="V1766" t="str">
        <f t="shared" si="58"/>
        <v xml:space="preserve"> 3</v>
      </c>
    </row>
    <row r="1767" spans="20:22">
      <c r="T1767" t="s">
        <v>63</v>
      </c>
      <c r="U1767" t="str">
        <f t="shared" si="59"/>
        <v>CC</v>
      </c>
      <c r="V1767" t="str">
        <f t="shared" si="58"/>
        <v>LT</v>
      </c>
    </row>
    <row r="1768" spans="20:22">
      <c r="T1768" t="s">
        <v>45</v>
      </c>
      <c r="U1768" t="str">
        <f t="shared" si="59"/>
        <v>CC</v>
      </c>
      <c r="V1768" t="str">
        <f t="shared" si="58"/>
        <v>LT</v>
      </c>
    </row>
    <row r="1769" spans="20:22">
      <c r="T1769" t="s">
        <v>136</v>
      </c>
      <c r="U1769" t="str">
        <f t="shared" si="59"/>
        <v>7&amp;</v>
      </c>
      <c r="V1769" t="str">
        <f t="shared" si="58"/>
        <v xml:space="preserve"> 2</v>
      </c>
    </row>
    <row r="1770" spans="20:22">
      <c r="T1770" t="s">
        <v>136</v>
      </c>
      <c r="U1770" t="str">
        <f t="shared" si="59"/>
        <v>7&amp;</v>
      </c>
      <c r="V1770" t="str">
        <f t="shared" si="58"/>
        <v xml:space="preserve"> 2</v>
      </c>
    </row>
    <row r="1771" spans="20:22">
      <c r="T1771" t="s">
        <v>136</v>
      </c>
      <c r="U1771" t="str">
        <f t="shared" si="59"/>
        <v>7&amp;</v>
      </c>
      <c r="V1771" t="str">
        <f t="shared" si="58"/>
        <v xml:space="preserve"> 2</v>
      </c>
    </row>
    <row r="1772" spans="20:22">
      <c r="T1772" t="s">
        <v>16</v>
      </c>
      <c r="U1772" t="str">
        <f t="shared" si="59"/>
        <v>CC</v>
      </c>
      <c r="V1772" t="str">
        <f t="shared" si="58"/>
        <v>72</v>
      </c>
    </row>
    <row r="1773" spans="20:22">
      <c r="T1773" t="s">
        <v>60</v>
      </c>
      <c r="U1773" t="str">
        <f t="shared" si="59"/>
        <v>7&amp;</v>
      </c>
      <c r="V1773" t="str">
        <f t="shared" si="58"/>
        <v xml:space="preserve"> 9</v>
      </c>
    </row>
    <row r="1774" spans="20:22">
      <c r="T1774" t="s">
        <v>79</v>
      </c>
      <c r="U1774" t="str">
        <f t="shared" si="59"/>
        <v>8&amp;</v>
      </c>
      <c r="V1774" t="str">
        <f t="shared" si="58"/>
        <v>13</v>
      </c>
    </row>
    <row r="1775" spans="20:22">
      <c r="T1775" t="s">
        <v>34</v>
      </c>
      <c r="U1775" t="str">
        <f t="shared" si="59"/>
        <v>7&amp;</v>
      </c>
      <c r="V1775" t="str">
        <f t="shared" si="58"/>
        <v>10</v>
      </c>
    </row>
    <row r="1776" spans="20:22">
      <c r="T1776" t="s">
        <v>451</v>
      </c>
      <c r="U1776" t="str">
        <f t="shared" si="59"/>
        <v>8&amp;</v>
      </c>
      <c r="V1776" t="str">
        <f t="shared" si="58"/>
        <v xml:space="preserve"> 2</v>
      </c>
    </row>
    <row r="1777" spans="20:22">
      <c r="T1777" t="s">
        <v>79</v>
      </c>
      <c r="U1777" t="str">
        <f t="shared" si="59"/>
        <v>8&amp;</v>
      </c>
      <c r="V1777" t="str">
        <f t="shared" si="58"/>
        <v>13</v>
      </c>
    </row>
    <row r="1778" spans="20:22">
      <c r="T1778" t="s">
        <v>34</v>
      </c>
      <c r="U1778" t="str">
        <f t="shared" si="59"/>
        <v>7&amp;</v>
      </c>
      <c r="V1778" t="str">
        <f t="shared" ref="V1778:V1841" si="60">RIGHT(T1778,2)</f>
        <v>10</v>
      </c>
    </row>
    <row r="1779" spans="20:22">
      <c r="T1779" t="s">
        <v>25</v>
      </c>
      <c r="U1779" t="str">
        <f t="shared" si="59"/>
        <v>8&amp;</v>
      </c>
      <c r="V1779" t="str">
        <f t="shared" si="60"/>
        <v xml:space="preserve"> 6</v>
      </c>
    </row>
    <row r="1780" spans="20:22">
      <c r="T1780" t="s">
        <v>136</v>
      </c>
      <c r="U1780" t="str">
        <f t="shared" si="59"/>
        <v>7&amp;</v>
      </c>
      <c r="V1780" t="str">
        <f t="shared" si="60"/>
        <v xml:space="preserve"> 2</v>
      </c>
    </row>
    <row r="1781" spans="20:22">
      <c r="T1781" t="s">
        <v>136</v>
      </c>
      <c r="U1781" t="str">
        <f t="shared" si="59"/>
        <v>7&amp;</v>
      </c>
      <c r="V1781" t="str">
        <f t="shared" si="60"/>
        <v xml:space="preserve"> 2</v>
      </c>
    </row>
    <row r="1782" spans="20:22">
      <c r="T1782" t="s">
        <v>60</v>
      </c>
      <c r="U1782" t="str">
        <f t="shared" si="59"/>
        <v>7&amp;</v>
      </c>
      <c r="V1782" t="str">
        <f t="shared" si="60"/>
        <v xml:space="preserve"> 9</v>
      </c>
    </row>
    <row r="1783" spans="20:22">
      <c r="T1783" t="s">
        <v>120</v>
      </c>
      <c r="U1783" t="str">
        <f t="shared" si="59"/>
        <v>8&amp;</v>
      </c>
      <c r="V1783" t="str">
        <f t="shared" si="60"/>
        <v>11</v>
      </c>
    </row>
    <row r="1784" spans="20:22">
      <c r="T1784" t="s">
        <v>126</v>
      </c>
      <c r="U1784" t="str">
        <f t="shared" si="59"/>
        <v>CC</v>
      </c>
      <c r="V1784" t="str">
        <f t="shared" si="60"/>
        <v>LT</v>
      </c>
    </row>
    <row r="1785" spans="20:22">
      <c r="T1785" t="s">
        <v>79</v>
      </c>
      <c r="U1785" t="str">
        <f t="shared" si="59"/>
        <v>8&amp;</v>
      </c>
      <c r="V1785" t="str">
        <f t="shared" si="60"/>
        <v>13</v>
      </c>
    </row>
    <row r="1786" spans="20:22">
      <c r="T1786" t="s">
        <v>79</v>
      </c>
      <c r="U1786" t="str">
        <f t="shared" si="59"/>
        <v>8&amp;</v>
      </c>
      <c r="V1786" t="str">
        <f t="shared" si="60"/>
        <v>13</v>
      </c>
    </row>
    <row r="1787" spans="20:22">
      <c r="T1787" t="s">
        <v>60</v>
      </c>
      <c r="U1787" t="str">
        <f t="shared" si="59"/>
        <v>7&amp;</v>
      </c>
      <c r="V1787" t="str">
        <f t="shared" si="60"/>
        <v xml:space="preserve"> 9</v>
      </c>
    </row>
    <row r="1788" spans="20:22">
      <c r="T1788" t="s">
        <v>60</v>
      </c>
      <c r="U1788" t="str">
        <f t="shared" si="59"/>
        <v>7&amp;</v>
      </c>
      <c r="V1788" t="str">
        <f t="shared" si="60"/>
        <v xml:space="preserve"> 9</v>
      </c>
    </row>
    <row r="1789" spans="20:22">
      <c r="T1789" t="s">
        <v>60</v>
      </c>
      <c r="U1789" t="str">
        <f t="shared" si="59"/>
        <v>7&amp;</v>
      </c>
      <c r="V1789" t="str">
        <f t="shared" si="60"/>
        <v xml:space="preserve"> 9</v>
      </c>
    </row>
    <row r="1790" spans="20:22">
      <c r="T1790" t="s">
        <v>136</v>
      </c>
      <c r="U1790" t="str">
        <f t="shared" si="59"/>
        <v>7&amp;</v>
      </c>
      <c r="V1790" t="str">
        <f t="shared" si="60"/>
        <v xml:space="preserve"> 2</v>
      </c>
    </row>
    <row r="1791" spans="20:22">
      <c r="T1791" t="s">
        <v>104</v>
      </c>
      <c r="U1791" t="str">
        <f t="shared" si="59"/>
        <v>Tr</v>
      </c>
      <c r="V1791" t="str">
        <f t="shared" si="60"/>
        <v>ng</v>
      </c>
    </row>
    <row r="1792" spans="20:22">
      <c r="T1792" t="s">
        <v>79</v>
      </c>
      <c r="U1792" t="str">
        <f t="shared" si="59"/>
        <v>8&amp;</v>
      </c>
      <c r="V1792" t="str">
        <f t="shared" si="60"/>
        <v>13</v>
      </c>
    </row>
    <row r="1793" spans="20:22">
      <c r="T1793" t="s">
        <v>79</v>
      </c>
      <c r="U1793" t="str">
        <f t="shared" si="59"/>
        <v>8&amp;</v>
      </c>
      <c r="V1793" t="str">
        <f t="shared" si="60"/>
        <v>13</v>
      </c>
    </row>
    <row r="1794" spans="20:22">
      <c r="T1794" t="s">
        <v>136</v>
      </c>
      <c r="U1794" t="str">
        <f t="shared" si="59"/>
        <v>7&amp;</v>
      </c>
      <c r="V1794" t="str">
        <f t="shared" si="60"/>
        <v xml:space="preserve"> 2</v>
      </c>
    </row>
    <row r="1795" spans="20:22">
      <c r="T1795" t="s">
        <v>136</v>
      </c>
      <c r="U1795" t="str">
        <f t="shared" ref="U1795:U1858" si="61">LEFT(T1795,2)</f>
        <v>7&amp;</v>
      </c>
      <c r="V1795" t="str">
        <f t="shared" si="60"/>
        <v xml:space="preserve"> 2</v>
      </c>
    </row>
    <row r="1796" spans="20:22">
      <c r="T1796" t="s">
        <v>45</v>
      </c>
      <c r="U1796" t="str">
        <f t="shared" si="61"/>
        <v>CC</v>
      </c>
      <c r="V1796" t="str">
        <f t="shared" si="60"/>
        <v>LT</v>
      </c>
    </row>
    <row r="1797" spans="20:22">
      <c r="T1797" t="s">
        <v>34</v>
      </c>
      <c r="U1797" t="str">
        <f t="shared" si="61"/>
        <v>7&amp;</v>
      </c>
      <c r="V1797" t="str">
        <f t="shared" si="60"/>
        <v>10</v>
      </c>
    </row>
    <row r="1798" spans="20:22">
      <c r="T1798" t="s">
        <v>136</v>
      </c>
      <c r="U1798" t="str">
        <f t="shared" si="61"/>
        <v>7&amp;</v>
      </c>
      <c r="V1798" t="str">
        <f t="shared" si="60"/>
        <v xml:space="preserve"> 2</v>
      </c>
    </row>
    <row r="1799" spans="20:22">
      <c r="T1799" t="s">
        <v>67</v>
      </c>
      <c r="U1799" t="str">
        <f t="shared" si="61"/>
        <v>7&amp;</v>
      </c>
      <c r="V1799" t="str">
        <f t="shared" si="60"/>
        <v xml:space="preserve"> 3</v>
      </c>
    </row>
    <row r="1800" spans="20:22">
      <c r="T1800" t="s">
        <v>34</v>
      </c>
      <c r="U1800" t="str">
        <f t="shared" si="61"/>
        <v>7&amp;</v>
      </c>
      <c r="V1800" t="str">
        <f t="shared" si="60"/>
        <v>10</v>
      </c>
    </row>
    <row r="1801" spans="20:22">
      <c r="T1801" t="s">
        <v>21</v>
      </c>
      <c r="U1801" t="str">
        <f t="shared" si="61"/>
        <v>7&amp;</v>
      </c>
      <c r="V1801" t="str">
        <f t="shared" si="60"/>
        <v xml:space="preserve"> 5</v>
      </c>
    </row>
    <row r="1802" spans="20:22">
      <c r="T1802" t="s">
        <v>102</v>
      </c>
      <c r="U1802" t="str">
        <f t="shared" si="61"/>
        <v>7&amp;</v>
      </c>
      <c r="V1802" t="str">
        <f t="shared" si="60"/>
        <v>13</v>
      </c>
    </row>
    <row r="1803" spans="20:22">
      <c r="T1803" t="s">
        <v>136</v>
      </c>
      <c r="U1803" t="str">
        <f t="shared" si="61"/>
        <v>7&amp;</v>
      </c>
      <c r="V1803" t="str">
        <f t="shared" si="60"/>
        <v xml:space="preserve"> 2</v>
      </c>
    </row>
    <row r="1804" spans="20:22">
      <c r="T1804" t="s">
        <v>63</v>
      </c>
      <c r="U1804" t="str">
        <f t="shared" si="61"/>
        <v>CC</v>
      </c>
      <c r="V1804" t="str">
        <f t="shared" si="60"/>
        <v>LT</v>
      </c>
    </row>
    <row r="1805" spans="20:22">
      <c r="T1805" t="s">
        <v>60</v>
      </c>
      <c r="U1805" t="str">
        <f t="shared" si="61"/>
        <v>7&amp;</v>
      </c>
      <c r="V1805" t="str">
        <f t="shared" si="60"/>
        <v xml:space="preserve"> 9</v>
      </c>
    </row>
    <row r="1806" spans="20:22">
      <c r="T1806" t="s">
        <v>29</v>
      </c>
      <c r="U1806" t="str">
        <f t="shared" si="61"/>
        <v>CC</v>
      </c>
      <c r="V1806" t="str">
        <f t="shared" si="60"/>
        <v>LT</v>
      </c>
    </row>
    <row r="1807" spans="20:22">
      <c r="T1807" t="s">
        <v>29</v>
      </c>
      <c r="U1807" t="str">
        <f t="shared" si="61"/>
        <v>CC</v>
      </c>
      <c r="V1807" t="str">
        <f t="shared" si="60"/>
        <v>LT</v>
      </c>
    </row>
    <row r="1808" spans="20:22">
      <c r="T1808" t="s">
        <v>34</v>
      </c>
      <c r="U1808" t="str">
        <f t="shared" si="61"/>
        <v>7&amp;</v>
      </c>
      <c r="V1808" t="str">
        <f t="shared" si="60"/>
        <v>10</v>
      </c>
    </row>
    <row r="1809" spans="20:22">
      <c r="T1809" t="s">
        <v>63</v>
      </c>
      <c r="U1809" t="str">
        <f t="shared" si="61"/>
        <v>CC</v>
      </c>
      <c r="V1809" t="str">
        <f t="shared" si="60"/>
        <v>LT</v>
      </c>
    </row>
    <row r="1810" spans="20:22">
      <c r="T1810" t="s">
        <v>45</v>
      </c>
      <c r="U1810" t="str">
        <f t="shared" si="61"/>
        <v>CC</v>
      </c>
      <c r="V1810" t="str">
        <f t="shared" si="60"/>
        <v>LT</v>
      </c>
    </row>
    <row r="1811" spans="20:22">
      <c r="T1811" t="s">
        <v>79</v>
      </c>
      <c r="U1811" t="str">
        <f t="shared" si="61"/>
        <v>8&amp;</v>
      </c>
      <c r="V1811" t="str">
        <f t="shared" si="60"/>
        <v>13</v>
      </c>
    </row>
    <row r="1812" spans="20:22">
      <c r="T1812" t="s">
        <v>79</v>
      </c>
      <c r="U1812" t="str">
        <f t="shared" si="61"/>
        <v>8&amp;</v>
      </c>
      <c r="V1812" t="str">
        <f t="shared" si="60"/>
        <v>13</v>
      </c>
    </row>
    <row r="1813" spans="20:22">
      <c r="T1813" t="s">
        <v>136</v>
      </c>
      <c r="U1813" t="str">
        <f t="shared" si="61"/>
        <v>7&amp;</v>
      </c>
      <c r="V1813" t="str">
        <f t="shared" si="60"/>
        <v xml:space="preserve"> 2</v>
      </c>
    </row>
    <row r="1814" spans="20:22">
      <c r="T1814" t="s">
        <v>136</v>
      </c>
      <c r="U1814" t="str">
        <f t="shared" si="61"/>
        <v>7&amp;</v>
      </c>
      <c r="V1814" t="str">
        <f t="shared" si="60"/>
        <v xml:space="preserve"> 2</v>
      </c>
    </row>
    <row r="1815" spans="20:22">
      <c r="T1815" t="s">
        <v>25</v>
      </c>
      <c r="U1815" t="str">
        <f t="shared" si="61"/>
        <v>8&amp;</v>
      </c>
      <c r="V1815" t="str">
        <f t="shared" si="60"/>
        <v xml:space="preserve"> 6</v>
      </c>
    </row>
    <row r="1816" spans="20:22">
      <c r="T1816" t="s">
        <v>34</v>
      </c>
      <c r="U1816" t="str">
        <f t="shared" si="61"/>
        <v>7&amp;</v>
      </c>
      <c r="V1816" t="str">
        <f t="shared" si="60"/>
        <v>10</v>
      </c>
    </row>
    <row r="1817" spans="20:22">
      <c r="T1817" t="s">
        <v>136</v>
      </c>
      <c r="U1817" t="str">
        <f t="shared" si="61"/>
        <v>7&amp;</v>
      </c>
      <c r="V1817" t="str">
        <f t="shared" si="60"/>
        <v xml:space="preserve"> 2</v>
      </c>
    </row>
    <row r="1818" spans="20:22">
      <c r="T1818" t="s">
        <v>136</v>
      </c>
      <c r="U1818" t="str">
        <f t="shared" si="61"/>
        <v>7&amp;</v>
      </c>
      <c r="V1818" t="str">
        <f t="shared" si="60"/>
        <v xml:space="preserve"> 2</v>
      </c>
    </row>
    <row r="1819" spans="20:22">
      <c r="T1819" t="s">
        <v>136</v>
      </c>
      <c r="U1819" t="str">
        <f t="shared" si="61"/>
        <v>7&amp;</v>
      </c>
      <c r="V1819" t="str">
        <f t="shared" si="60"/>
        <v xml:space="preserve"> 2</v>
      </c>
    </row>
    <row r="1820" spans="20:22">
      <c r="T1820" t="s">
        <v>79</v>
      </c>
      <c r="U1820" t="str">
        <f t="shared" si="61"/>
        <v>8&amp;</v>
      </c>
      <c r="V1820" t="str">
        <f t="shared" si="60"/>
        <v>13</v>
      </c>
    </row>
    <row r="1821" spans="20:22">
      <c r="T1821" t="s">
        <v>40</v>
      </c>
      <c r="U1821" t="str">
        <f t="shared" si="61"/>
        <v>7&amp;</v>
      </c>
      <c r="V1821" t="str">
        <f t="shared" si="60"/>
        <v>12</v>
      </c>
    </row>
    <row r="1822" spans="20:22">
      <c r="T1822" t="s">
        <v>136</v>
      </c>
      <c r="U1822" t="str">
        <f t="shared" si="61"/>
        <v>7&amp;</v>
      </c>
      <c r="V1822" t="str">
        <f t="shared" si="60"/>
        <v xml:space="preserve"> 2</v>
      </c>
    </row>
    <row r="1823" spans="20:22">
      <c r="T1823" t="s">
        <v>25</v>
      </c>
      <c r="U1823" t="str">
        <f t="shared" si="61"/>
        <v>8&amp;</v>
      </c>
      <c r="V1823" t="str">
        <f t="shared" si="60"/>
        <v xml:space="preserve"> 6</v>
      </c>
    </row>
    <row r="1824" spans="20:22">
      <c r="T1824" t="s">
        <v>29</v>
      </c>
      <c r="U1824" t="str">
        <f t="shared" si="61"/>
        <v>CC</v>
      </c>
      <c r="V1824" t="str">
        <f t="shared" si="60"/>
        <v>LT</v>
      </c>
    </row>
    <row r="1825" spans="20:22">
      <c r="T1825" t="s">
        <v>34</v>
      </c>
      <c r="U1825" t="str">
        <f t="shared" si="61"/>
        <v>7&amp;</v>
      </c>
      <c r="V1825" t="str">
        <f t="shared" si="60"/>
        <v>10</v>
      </c>
    </row>
    <row r="1826" spans="20:22">
      <c r="T1826" t="s">
        <v>136</v>
      </c>
      <c r="U1826" t="str">
        <f t="shared" si="61"/>
        <v>7&amp;</v>
      </c>
      <c r="V1826" t="str">
        <f t="shared" si="60"/>
        <v xml:space="preserve"> 2</v>
      </c>
    </row>
    <row r="1827" spans="20:22">
      <c r="T1827" t="s">
        <v>144</v>
      </c>
      <c r="U1827" t="str">
        <f t="shared" si="61"/>
        <v>CC</v>
      </c>
      <c r="V1827" t="str">
        <f t="shared" si="60"/>
        <v>52</v>
      </c>
    </row>
    <row r="1828" spans="20:22">
      <c r="T1828" t="s">
        <v>79</v>
      </c>
      <c r="U1828" t="str">
        <f t="shared" si="61"/>
        <v>8&amp;</v>
      </c>
      <c r="V1828" t="str">
        <f t="shared" si="60"/>
        <v>13</v>
      </c>
    </row>
    <row r="1829" spans="20:22">
      <c r="T1829" t="s">
        <v>34</v>
      </c>
      <c r="U1829" t="str">
        <f t="shared" si="61"/>
        <v>7&amp;</v>
      </c>
      <c r="V1829" t="str">
        <f t="shared" si="60"/>
        <v>10</v>
      </c>
    </row>
    <row r="1830" spans="20:22">
      <c r="T1830" t="s">
        <v>51</v>
      </c>
      <c r="U1830" t="str">
        <f t="shared" si="61"/>
        <v>8&amp;</v>
      </c>
      <c r="V1830" t="str">
        <f t="shared" si="60"/>
        <v xml:space="preserve"> 4</v>
      </c>
    </row>
    <row r="1831" spans="20:22">
      <c r="T1831" t="s">
        <v>136</v>
      </c>
      <c r="U1831" t="str">
        <f t="shared" si="61"/>
        <v>7&amp;</v>
      </c>
      <c r="V1831" t="str">
        <f t="shared" si="60"/>
        <v xml:space="preserve"> 2</v>
      </c>
    </row>
    <row r="1832" spans="20:22">
      <c r="T1832" t="s">
        <v>60</v>
      </c>
      <c r="U1832" t="str">
        <f t="shared" si="61"/>
        <v>7&amp;</v>
      </c>
      <c r="V1832" t="str">
        <f t="shared" si="60"/>
        <v xml:space="preserve"> 9</v>
      </c>
    </row>
    <row r="1833" spans="20:22">
      <c r="T1833" t="s">
        <v>79</v>
      </c>
      <c r="U1833" t="str">
        <f t="shared" si="61"/>
        <v>8&amp;</v>
      </c>
      <c r="V1833" t="str">
        <f t="shared" si="60"/>
        <v>13</v>
      </c>
    </row>
    <row r="1834" spans="20:22">
      <c r="T1834" t="s">
        <v>60</v>
      </c>
      <c r="U1834" t="str">
        <f t="shared" si="61"/>
        <v>7&amp;</v>
      </c>
      <c r="V1834" t="str">
        <f t="shared" si="60"/>
        <v xml:space="preserve"> 9</v>
      </c>
    </row>
    <row r="1835" spans="20:22">
      <c r="T1835" t="s">
        <v>136</v>
      </c>
      <c r="U1835" t="str">
        <f t="shared" si="61"/>
        <v>7&amp;</v>
      </c>
      <c r="V1835" t="str">
        <f t="shared" si="60"/>
        <v xml:space="preserve"> 2</v>
      </c>
    </row>
    <row r="1836" spans="20:22">
      <c r="T1836" t="s">
        <v>79</v>
      </c>
      <c r="U1836" t="str">
        <f t="shared" si="61"/>
        <v>8&amp;</v>
      </c>
      <c r="V1836" t="str">
        <f t="shared" si="60"/>
        <v>13</v>
      </c>
    </row>
    <row r="1837" spans="20:22">
      <c r="T1837" t="s">
        <v>136</v>
      </c>
      <c r="U1837" t="str">
        <f t="shared" si="61"/>
        <v>7&amp;</v>
      </c>
      <c r="V1837" t="str">
        <f t="shared" si="60"/>
        <v xml:space="preserve"> 2</v>
      </c>
    </row>
    <row r="1838" spans="20:22">
      <c r="T1838" t="s">
        <v>16</v>
      </c>
      <c r="U1838" t="str">
        <f t="shared" si="61"/>
        <v>CC</v>
      </c>
      <c r="V1838" t="str">
        <f t="shared" si="60"/>
        <v>72</v>
      </c>
    </row>
    <row r="1839" spans="20:22">
      <c r="T1839" t="s">
        <v>104</v>
      </c>
      <c r="U1839" t="str">
        <f t="shared" si="61"/>
        <v>Tr</v>
      </c>
      <c r="V1839" t="str">
        <f t="shared" si="60"/>
        <v>ng</v>
      </c>
    </row>
    <row r="1840" spans="20:22">
      <c r="T1840" t="s">
        <v>136</v>
      </c>
      <c r="U1840" t="str">
        <f t="shared" si="61"/>
        <v>7&amp;</v>
      </c>
      <c r="V1840" t="str">
        <f t="shared" si="60"/>
        <v xml:space="preserve"> 2</v>
      </c>
    </row>
    <row r="1841" spans="20:22">
      <c r="T1841" t="s">
        <v>34</v>
      </c>
      <c r="U1841" t="str">
        <f t="shared" si="61"/>
        <v>7&amp;</v>
      </c>
      <c r="V1841" t="str">
        <f t="shared" si="60"/>
        <v>10</v>
      </c>
    </row>
    <row r="1842" spans="20:22">
      <c r="T1842" t="s">
        <v>40</v>
      </c>
      <c r="U1842" t="str">
        <f t="shared" si="61"/>
        <v>7&amp;</v>
      </c>
      <c r="V1842" t="str">
        <f t="shared" ref="V1842:V1905" si="62">RIGHT(T1842,2)</f>
        <v>12</v>
      </c>
    </row>
    <row r="1843" spans="20:22">
      <c r="T1843" t="s">
        <v>136</v>
      </c>
      <c r="U1843" t="str">
        <f t="shared" si="61"/>
        <v>7&amp;</v>
      </c>
      <c r="V1843" t="str">
        <f t="shared" si="62"/>
        <v xml:space="preserve"> 2</v>
      </c>
    </row>
    <row r="1844" spans="20:22">
      <c r="T1844" t="s">
        <v>67</v>
      </c>
      <c r="U1844" t="str">
        <f t="shared" si="61"/>
        <v>7&amp;</v>
      </c>
      <c r="V1844" t="str">
        <f t="shared" si="62"/>
        <v xml:space="preserve"> 3</v>
      </c>
    </row>
    <row r="1845" spans="20:22">
      <c r="T1845" t="s">
        <v>136</v>
      </c>
      <c r="U1845" t="str">
        <f t="shared" si="61"/>
        <v>7&amp;</v>
      </c>
      <c r="V1845" t="str">
        <f t="shared" si="62"/>
        <v xml:space="preserve"> 2</v>
      </c>
    </row>
    <row r="1846" spans="20:22">
      <c r="T1846" t="s">
        <v>40</v>
      </c>
      <c r="U1846" t="str">
        <f t="shared" si="61"/>
        <v>7&amp;</v>
      </c>
      <c r="V1846" t="str">
        <f t="shared" si="62"/>
        <v>12</v>
      </c>
    </row>
    <row r="1847" spans="20:22">
      <c r="T1847" t="s">
        <v>120</v>
      </c>
      <c r="U1847" t="str">
        <f t="shared" si="61"/>
        <v>8&amp;</v>
      </c>
      <c r="V1847" t="str">
        <f t="shared" si="62"/>
        <v>11</v>
      </c>
    </row>
    <row r="1848" spans="20:22">
      <c r="T1848" t="s">
        <v>79</v>
      </c>
      <c r="U1848" t="str">
        <f t="shared" si="61"/>
        <v>8&amp;</v>
      </c>
      <c r="V1848" t="str">
        <f t="shared" si="62"/>
        <v>13</v>
      </c>
    </row>
    <row r="1849" spans="20:22">
      <c r="T1849" t="s">
        <v>136</v>
      </c>
      <c r="U1849" t="str">
        <f t="shared" si="61"/>
        <v>7&amp;</v>
      </c>
      <c r="V1849" t="str">
        <f t="shared" si="62"/>
        <v xml:space="preserve"> 2</v>
      </c>
    </row>
    <row r="1850" spans="20:22">
      <c r="T1850" t="s">
        <v>25</v>
      </c>
      <c r="U1850" t="str">
        <f t="shared" si="61"/>
        <v>8&amp;</v>
      </c>
      <c r="V1850" t="str">
        <f t="shared" si="62"/>
        <v xml:space="preserve"> 6</v>
      </c>
    </row>
    <row r="1851" spans="20:22">
      <c r="T1851" t="s">
        <v>79</v>
      </c>
      <c r="U1851" t="str">
        <f t="shared" si="61"/>
        <v>8&amp;</v>
      </c>
      <c r="V1851" t="str">
        <f t="shared" si="62"/>
        <v>13</v>
      </c>
    </row>
    <row r="1852" spans="20:22">
      <c r="T1852" t="s">
        <v>79</v>
      </c>
      <c r="U1852" t="str">
        <f t="shared" si="61"/>
        <v>8&amp;</v>
      </c>
      <c r="V1852" t="str">
        <f t="shared" si="62"/>
        <v>13</v>
      </c>
    </row>
    <row r="1853" spans="20:22">
      <c r="T1853" t="s">
        <v>29</v>
      </c>
      <c r="U1853" t="str">
        <f t="shared" si="61"/>
        <v>CC</v>
      </c>
      <c r="V1853" t="str">
        <f t="shared" si="62"/>
        <v>LT</v>
      </c>
    </row>
    <row r="1854" spans="20:22">
      <c r="T1854" t="s">
        <v>86</v>
      </c>
      <c r="U1854" t="str">
        <f t="shared" si="61"/>
        <v>CC</v>
      </c>
      <c r="V1854" t="str">
        <f t="shared" si="62"/>
        <v>76</v>
      </c>
    </row>
    <row r="1855" spans="20:22">
      <c r="T1855" t="s">
        <v>136</v>
      </c>
      <c r="U1855" t="str">
        <f t="shared" si="61"/>
        <v>7&amp;</v>
      </c>
      <c r="V1855" t="str">
        <f t="shared" si="62"/>
        <v xml:space="preserve"> 2</v>
      </c>
    </row>
    <row r="1856" spans="20:22">
      <c r="T1856" t="s">
        <v>45</v>
      </c>
      <c r="U1856" t="str">
        <f t="shared" si="61"/>
        <v>CC</v>
      </c>
      <c r="V1856" t="str">
        <f t="shared" si="62"/>
        <v>LT</v>
      </c>
    </row>
    <row r="1857" spans="20:22">
      <c r="T1857" t="s">
        <v>34</v>
      </c>
      <c r="U1857" t="str">
        <f t="shared" si="61"/>
        <v>7&amp;</v>
      </c>
      <c r="V1857" t="str">
        <f t="shared" si="62"/>
        <v>10</v>
      </c>
    </row>
    <row r="1858" spans="20:22">
      <c r="T1858" t="s">
        <v>63</v>
      </c>
      <c r="U1858" t="str">
        <f t="shared" si="61"/>
        <v>CC</v>
      </c>
      <c r="V1858" t="str">
        <f t="shared" si="62"/>
        <v>LT</v>
      </c>
    </row>
    <row r="1859" spans="20:22">
      <c r="T1859" t="s">
        <v>60</v>
      </c>
      <c r="U1859" t="str">
        <f t="shared" ref="U1859:U1922" si="63">LEFT(T1859,2)</f>
        <v>7&amp;</v>
      </c>
      <c r="V1859" t="str">
        <f t="shared" si="62"/>
        <v xml:space="preserve"> 9</v>
      </c>
    </row>
    <row r="1860" spans="20:22">
      <c r="T1860" t="s">
        <v>21</v>
      </c>
      <c r="U1860" t="str">
        <f t="shared" si="63"/>
        <v>7&amp;</v>
      </c>
      <c r="V1860" t="str">
        <f t="shared" si="62"/>
        <v xml:space="preserve"> 5</v>
      </c>
    </row>
    <row r="1861" spans="20:22">
      <c r="T1861" t="s">
        <v>144</v>
      </c>
      <c r="U1861" t="str">
        <f t="shared" si="63"/>
        <v>CC</v>
      </c>
      <c r="V1861" t="str">
        <f t="shared" si="62"/>
        <v>52</v>
      </c>
    </row>
    <row r="1862" spans="20:22">
      <c r="T1862" t="s">
        <v>144</v>
      </c>
      <c r="U1862" t="str">
        <f t="shared" si="63"/>
        <v>CC</v>
      </c>
      <c r="V1862" t="str">
        <f t="shared" si="62"/>
        <v>52</v>
      </c>
    </row>
    <row r="1863" spans="20:22">
      <c r="T1863" t="s">
        <v>60</v>
      </c>
      <c r="U1863" t="str">
        <f t="shared" si="63"/>
        <v>7&amp;</v>
      </c>
      <c r="V1863" t="str">
        <f t="shared" si="62"/>
        <v xml:space="preserve"> 9</v>
      </c>
    </row>
    <row r="1864" spans="20:22">
      <c r="T1864" t="s">
        <v>79</v>
      </c>
      <c r="U1864" t="str">
        <f t="shared" si="63"/>
        <v>8&amp;</v>
      </c>
      <c r="V1864" t="str">
        <f t="shared" si="62"/>
        <v>13</v>
      </c>
    </row>
    <row r="1865" spans="20:22">
      <c r="T1865" t="s">
        <v>25</v>
      </c>
      <c r="U1865" t="str">
        <f t="shared" si="63"/>
        <v>8&amp;</v>
      </c>
      <c r="V1865" t="str">
        <f t="shared" si="62"/>
        <v xml:space="preserve"> 6</v>
      </c>
    </row>
    <row r="1866" spans="20:22">
      <c r="T1866" t="s">
        <v>60</v>
      </c>
      <c r="U1866" t="str">
        <f t="shared" si="63"/>
        <v>7&amp;</v>
      </c>
      <c r="V1866" t="str">
        <f t="shared" si="62"/>
        <v xml:space="preserve"> 9</v>
      </c>
    </row>
    <row r="1867" spans="20:22">
      <c r="T1867" t="s">
        <v>63</v>
      </c>
      <c r="U1867" t="str">
        <f t="shared" si="63"/>
        <v>CC</v>
      </c>
      <c r="V1867" t="str">
        <f t="shared" si="62"/>
        <v>LT</v>
      </c>
    </row>
    <row r="1868" spans="20:22">
      <c r="T1868" t="s">
        <v>136</v>
      </c>
      <c r="U1868" t="str">
        <f t="shared" si="63"/>
        <v>7&amp;</v>
      </c>
      <c r="V1868" t="str">
        <f t="shared" si="62"/>
        <v xml:space="preserve"> 2</v>
      </c>
    </row>
    <row r="1869" spans="20:22">
      <c r="T1869" t="s">
        <v>79</v>
      </c>
      <c r="U1869" t="str">
        <f t="shared" si="63"/>
        <v>8&amp;</v>
      </c>
      <c r="V1869" t="str">
        <f t="shared" si="62"/>
        <v>13</v>
      </c>
    </row>
    <row r="1870" spans="20:22">
      <c r="T1870" t="s">
        <v>60</v>
      </c>
      <c r="U1870" t="str">
        <f t="shared" si="63"/>
        <v>7&amp;</v>
      </c>
      <c r="V1870" t="str">
        <f t="shared" si="62"/>
        <v xml:space="preserve"> 9</v>
      </c>
    </row>
    <row r="1871" spans="20:22">
      <c r="T1871" t="s">
        <v>136</v>
      </c>
      <c r="U1871" t="str">
        <f t="shared" si="63"/>
        <v>7&amp;</v>
      </c>
      <c r="V1871" t="str">
        <f t="shared" si="62"/>
        <v xml:space="preserve"> 2</v>
      </c>
    </row>
    <row r="1872" spans="20:22">
      <c r="T1872" t="s">
        <v>60</v>
      </c>
      <c r="U1872" t="str">
        <f t="shared" si="63"/>
        <v>7&amp;</v>
      </c>
      <c r="V1872" t="str">
        <f t="shared" si="62"/>
        <v xml:space="preserve"> 9</v>
      </c>
    </row>
    <row r="1873" spans="20:22">
      <c r="T1873" t="s">
        <v>34</v>
      </c>
      <c r="U1873" t="str">
        <f t="shared" si="63"/>
        <v>7&amp;</v>
      </c>
      <c r="V1873" t="str">
        <f t="shared" si="62"/>
        <v>10</v>
      </c>
    </row>
    <row r="1874" spans="20:22">
      <c r="T1874" t="s">
        <v>45</v>
      </c>
      <c r="U1874" t="str">
        <f t="shared" si="63"/>
        <v>CC</v>
      </c>
      <c r="V1874" t="str">
        <f t="shared" si="62"/>
        <v>LT</v>
      </c>
    </row>
    <row r="1875" spans="20:22">
      <c r="T1875" t="s">
        <v>67</v>
      </c>
      <c r="U1875" t="str">
        <f t="shared" si="63"/>
        <v>7&amp;</v>
      </c>
      <c r="V1875" t="str">
        <f t="shared" si="62"/>
        <v xml:space="preserve"> 3</v>
      </c>
    </row>
    <row r="1876" spans="20:22">
      <c r="T1876" t="s">
        <v>79</v>
      </c>
      <c r="U1876" t="str">
        <f t="shared" si="63"/>
        <v>8&amp;</v>
      </c>
      <c r="V1876" t="str">
        <f t="shared" si="62"/>
        <v>13</v>
      </c>
    </row>
    <row r="1877" spans="20:22">
      <c r="T1877" t="s">
        <v>16</v>
      </c>
      <c r="U1877" t="str">
        <f t="shared" si="63"/>
        <v>CC</v>
      </c>
      <c r="V1877" t="str">
        <f t="shared" si="62"/>
        <v>72</v>
      </c>
    </row>
    <row r="1878" spans="20:22">
      <c r="T1878" t="s">
        <v>60</v>
      </c>
      <c r="U1878" t="str">
        <f t="shared" si="63"/>
        <v>7&amp;</v>
      </c>
      <c r="V1878" t="str">
        <f t="shared" si="62"/>
        <v xml:space="preserve"> 9</v>
      </c>
    </row>
    <row r="1879" spans="20:22">
      <c r="T1879" t="s">
        <v>104</v>
      </c>
      <c r="U1879" t="str">
        <f t="shared" si="63"/>
        <v>Tr</v>
      </c>
      <c r="V1879" t="str">
        <f t="shared" si="62"/>
        <v>ng</v>
      </c>
    </row>
    <row r="1880" spans="20:22">
      <c r="T1880" t="s">
        <v>136</v>
      </c>
      <c r="U1880" t="str">
        <f t="shared" si="63"/>
        <v>7&amp;</v>
      </c>
      <c r="V1880" t="str">
        <f t="shared" si="62"/>
        <v xml:space="preserve"> 2</v>
      </c>
    </row>
    <row r="1881" spans="20:22">
      <c r="T1881" t="s">
        <v>104</v>
      </c>
      <c r="U1881" t="str">
        <f t="shared" si="63"/>
        <v>Tr</v>
      </c>
      <c r="V1881" t="str">
        <f t="shared" si="62"/>
        <v>ng</v>
      </c>
    </row>
    <row r="1882" spans="20:22">
      <c r="T1882" t="s">
        <v>21</v>
      </c>
      <c r="U1882" t="str">
        <f t="shared" si="63"/>
        <v>7&amp;</v>
      </c>
      <c r="V1882" t="str">
        <f t="shared" si="62"/>
        <v xml:space="preserve"> 5</v>
      </c>
    </row>
    <row r="1883" spans="20:22">
      <c r="T1883" t="s">
        <v>21</v>
      </c>
      <c r="U1883" t="str">
        <f t="shared" si="63"/>
        <v>7&amp;</v>
      </c>
      <c r="V1883" t="str">
        <f t="shared" si="62"/>
        <v xml:space="preserve"> 5</v>
      </c>
    </row>
    <row r="1884" spans="20:22">
      <c r="T1884" t="s">
        <v>34</v>
      </c>
      <c r="U1884" t="str">
        <f t="shared" si="63"/>
        <v>7&amp;</v>
      </c>
      <c r="V1884" t="str">
        <f t="shared" si="62"/>
        <v>10</v>
      </c>
    </row>
    <row r="1885" spans="20:22">
      <c r="T1885" t="s">
        <v>34</v>
      </c>
      <c r="U1885" t="str">
        <f t="shared" si="63"/>
        <v>7&amp;</v>
      </c>
      <c r="V1885" t="str">
        <f t="shared" si="62"/>
        <v>10</v>
      </c>
    </row>
    <row r="1886" spans="20:22">
      <c r="T1886" t="s">
        <v>136</v>
      </c>
      <c r="U1886" t="str">
        <f t="shared" si="63"/>
        <v>7&amp;</v>
      </c>
      <c r="V1886" t="str">
        <f t="shared" si="62"/>
        <v xml:space="preserve"> 2</v>
      </c>
    </row>
    <row r="1887" spans="20:22">
      <c r="T1887" t="s">
        <v>34</v>
      </c>
      <c r="U1887" t="str">
        <f t="shared" si="63"/>
        <v>7&amp;</v>
      </c>
      <c r="V1887" t="str">
        <f t="shared" si="62"/>
        <v>10</v>
      </c>
    </row>
    <row r="1888" spans="20:22">
      <c r="T1888" t="s">
        <v>79</v>
      </c>
      <c r="U1888" t="str">
        <f t="shared" si="63"/>
        <v>8&amp;</v>
      </c>
      <c r="V1888" t="str">
        <f t="shared" si="62"/>
        <v>13</v>
      </c>
    </row>
    <row r="1889" spans="20:22">
      <c r="T1889" t="s">
        <v>51</v>
      </c>
      <c r="U1889" t="str">
        <f t="shared" si="63"/>
        <v>8&amp;</v>
      </c>
      <c r="V1889" t="str">
        <f t="shared" si="62"/>
        <v xml:space="preserve"> 4</v>
      </c>
    </row>
    <row r="1890" spans="20:22">
      <c r="T1890" t="s">
        <v>63</v>
      </c>
      <c r="U1890" t="str">
        <f t="shared" si="63"/>
        <v>CC</v>
      </c>
      <c r="V1890" t="str">
        <f t="shared" si="62"/>
        <v>LT</v>
      </c>
    </row>
    <row r="1891" spans="20:22">
      <c r="T1891" t="s">
        <v>45</v>
      </c>
      <c r="U1891" t="str">
        <f t="shared" si="63"/>
        <v>CC</v>
      </c>
      <c r="V1891" t="str">
        <f t="shared" si="62"/>
        <v>LT</v>
      </c>
    </row>
    <row r="1892" spans="20:22">
      <c r="T1892" t="s">
        <v>126</v>
      </c>
      <c r="U1892" t="str">
        <f t="shared" si="63"/>
        <v>CC</v>
      </c>
      <c r="V1892" t="str">
        <f t="shared" si="62"/>
        <v>LT</v>
      </c>
    </row>
    <row r="1893" spans="20:22">
      <c r="T1893" t="s">
        <v>67</v>
      </c>
      <c r="U1893" t="str">
        <f t="shared" si="63"/>
        <v>7&amp;</v>
      </c>
      <c r="V1893" t="str">
        <f t="shared" si="62"/>
        <v xml:space="preserve"> 3</v>
      </c>
    </row>
    <row r="1894" spans="20:22">
      <c r="T1894" t="s">
        <v>102</v>
      </c>
      <c r="U1894" t="str">
        <f t="shared" si="63"/>
        <v>7&amp;</v>
      </c>
      <c r="V1894" t="str">
        <f t="shared" si="62"/>
        <v>13</v>
      </c>
    </row>
    <row r="1895" spans="20:22">
      <c r="T1895" t="s">
        <v>60</v>
      </c>
      <c r="U1895" t="str">
        <f t="shared" si="63"/>
        <v>7&amp;</v>
      </c>
      <c r="V1895" t="str">
        <f t="shared" si="62"/>
        <v xml:space="preserve"> 9</v>
      </c>
    </row>
    <row r="1896" spans="20:22">
      <c r="T1896" t="s">
        <v>79</v>
      </c>
      <c r="U1896" t="str">
        <f t="shared" si="63"/>
        <v>8&amp;</v>
      </c>
      <c r="V1896" t="str">
        <f t="shared" si="62"/>
        <v>13</v>
      </c>
    </row>
    <row r="1897" spans="20:22">
      <c r="T1897" t="s">
        <v>136</v>
      </c>
      <c r="U1897" t="str">
        <f t="shared" si="63"/>
        <v>7&amp;</v>
      </c>
      <c r="V1897" t="str">
        <f t="shared" si="62"/>
        <v xml:space="preserve"> 2</v>
      </c>
    </row>
    <row r="1898" spans="20:22">
      <c r="T1898" t="s">
        <v>60</v>
      </c>
      <c r="U1898" t="str">
        <f t="shared" si="63"/>
        <v>7&amp;</v>
      </c>
      <c r="V1898" t="str">
        <f t="shared" si="62"/>
        <v xml:space="preserve"> 9</v>
      </c>
    </row>
    <row r="1899" spans="20:22">
      <c r="T1899" t="s">
        <v>45</v>
      </c>
      <c r="U1899" t="str">
        <f t="shared" si="63"/>
        <v>CC</v>
      </c>
      <c r="V1899" t="str">
        <f t="shared" si="62"/>
        <v>LT</v>
      </c>
    </row>
    <row r="1900" spans="20:22">
      <c r="T1900" t="s">
        <v>16</v>
      </c>
      <c r="U1900" t="str">
        <f t="shared" si="63"/>
        <v>CC</v>
      </c>
      <c r="V1900" t="str">
        <f t="shared" si="62"/>
        <v>72</v>
      </c>
    </row>
    <row r="1901" spans="20:22">
      <c r="T1901" t="s">
        <v>136</v>
      </c>
      <c r="U1901" t="str">
        <f t="shared" si="63"/>
        <v>7&amp;</v>
      </c>
      <c r="V1901" t="str">
        <f t="shared" si="62"/>
        <v xml:space="preserve"> 2</v>
      </c>
    </row>
    <row r="1902" spans="20:22">
      <c r="T1902" t="s">
        <v>45</v>
      </c>
      <c r="U1902" t="str">
        <f t="shared" si="63"/>
        <v>CC</v>
      </c>
      <c r="V1902" t="str">
        <f t="shared" si="62"/>
        <v>LT</v>
      </c>
    </row>
    <row r="1903" spans="20:22">
      <c r="T1903" t="s">
        <v>34</v>
      </c>
      <c r="U1903" t="str">
        <f t="shared" si="63"/>
        <v>7&amp;</v>
      </c>
      <c r="V1903" t="str">
        <f t="shared" si="62"/>
        <v>10</v>
      </c>
    </row>
    <row r="1904" spans="20:22">
      <c r="T1904" t="s">
        <v>67</v>
      </c>
      <c r="U1904" t="str">
        <f t="shared" si="63"/>
        <v>7&amp;</v>
      </c>
      <c r="V1904" t="str">
        <f t="shared" si="62"/>
        <v xml:space="preserve"> 3</v>
      </c>
    </row>
    <row r="1905" spans="20:22">
      <c r="T1905" t="s">
        <v>79</v>
      </c>
      <c r="U1905" t="str">
        <f t="shared" si="63"/>
        <v>8&amp;</v>
      </c>
      <c r="V1905" t="str">
        <f t="shared" si="62"/>
        <v>13</v>
      </c>
    </row>
    <row r="1906" spans="20:22">
      <c r="T1906" t="s">
        <v>79</v>
      </c>
      <c r="U1906" t="str">
        <f t="shared" si="63"/>
        <v>8&amp;</v>
      </c>
      <c r="V1906" t="str">
        <f t="shared" ref="V1906:V1969" si="64">RIGHT(T1906,2)</f>
        <v>13</v>
      </c>
    </row>
    <row r="1907" spans="20:22">
      <c r="T1907" t="s">
        <v>60</v>
      </c>
      <c r="U1907" t="str">
        <f t="shared" si="63"/>
        <v>7&amp;</v>
      </c>
      <c r="V1907" t="str">
        <f t="shared" si="64"/>
        <v xml:space="preserve"> 9</v>
      </c>
    </row>
    <row r="1908" spans="20:22">
      <c r="T1908" t="s">
        <v>136</v>
      </c>
      <c r="U1908" t="str">
        <f t="shared" si="63"/>
        <v>7&amp;</v>
      </c>
      <c r="V1908" t="str">
        <f t="shared" si="64"/>
        <v xml:space="preserve"> 2</v>
      </c>
    </row>
    <row r="1909" spans="20:22">
      <c r="T1909" t="s">
        <v>60</v>
      </c>
      <c r="U1909" t="str">
        <f t="shared" si="63"/>
        <v>7&amp;</v>
      </c>
      <c r="V1909" t="str">
        <f t="shared" si="64"/>
        <v xml:space="preserve"> 9</v>
      </c>
    </row>
    <row r="1910" spans="20:22">
      <c r="T1910" t="s">
        <v>104</v>
      </c>
      <c r="U1910" t="str">
        <f t="shared" si="63"/>
        <v>Tr</v>
      </c>
      <c r="V1910" t="str">
        <f t="shared" si="64"/>
        <v>ng</v>
      </c>
    </row>
    <row r="1911" spans="20:22">
      <c r="T1911" t="s">
        <v>424</v>
      </c>
      <c r="U1911" t="str">
        <f t="shared" si="63"/>
        <v>CC</v>
      </c>
      <c r="V1911" t="str">
        <f t="shared" si="64"/>
        <v>60</v>
      </c>
    </row>
    <row r="1912" spans="20:22">
      <c r="T1912" t="s">
        <v>79</v>
      </c>
      <c r="U1912" t="str">
        <f t="shared" si="63"/>
        <v>8&amp;</v>
      </c>
      <c r="V1912" t="str">
        <f t="shared" si="64"/>
        <v>13</v>
      </c>
    </row>
    <row r="1913" spans="20:22">
      <c r="T1913" t="s">
        <v>60</v>
      </c>
      <c r="U1913" t="str">
        <f t="shared" si="63"/>
        <v>7&amp;</v>
      </c>
      <c r="V1913" t="str">
        <f t="shared" si="64"/>
        <v xml:space="preserve"> 9</v>
      </c>
    </row>
    <row r="1914" spans="20:22">
      <c r="T1914" t="s">
        <v>60</v>
      </c>
      <c r="U1914" t="str">
        <f t="shared" si="63"/>
        <v>7&amp;</v>
      </c>
      <c r="V1914" t="str">
        <f t="shared" si="64"/>
        <v xml:space="preserve"> 9</v>
      </c>
    </row>
    <row r="1915" spans="20:22">
      <c r="T1915" t="s">
        <v>120</v>
      </c>
      <c r="U1915" t="str">
        <f t="shared" si="63"/>
        <v>8&amp;</v>
      </c>
      <c r="V1915" t="str">
        <f t="shared" si="64"/>
        <v>11</v>
      </c>
    </row>
    <row r="1916" spans="20:22">
      <c r="T1916" t="s">
        <v>25</v>
      </c>
      <c r="U1916" t="str">
        <f t="shared" si="63"/>
        <v>8&amp;</v>
      </c>
      <c r="V1916" t="str">
        <f t="shared" si="64"/>
        <v xml:space="preserve"> 6</v>
      </c>
    </row>
    <row r="1917" spans="20:22">
      <c r="T1917" t="s">
        <v>79</v>
      </c>
      <c r="U1917" t="str">
        <f t="shared" si="63"/>
        <v>8&amp;</v>
      </c>
      <c r="V1917" t="str">
        <f t="shared" si="64"/>
        <v>13</v>
      </c>
    </row>
    <row r="1918" spans="20:22">
      <c r="T1918" t="s">
        <v>136</v>
      </c>
      <c r="U1918" t="str">
        <f t="shared" si="63"/>
        <v>7&amp;</v>
      </c>
      <c r="V1918" t="str">
        <f t="shared" si="64"/>
        <v xml:space="preserve"> 2</v>
      </c>
    </row>
    <row r="1919" spans="20:22">
      <c r="T1919" t="s">
        <v>424</v>
      </c>
      <c r="U1919" t="str">
        <f t="shared" si="63"/>
        <v>CC</v>
      </c>
      <c r="V1919" t="str">
        <f t="shared" si="64"/>
        <v>60</v>
      </c>
    </row>
    <row r="1920" spans="20:22">
      <c r="T1920" t="s">
        <v>67</v>
      </c>
      <c r="U1920" t="str">
        <f t="shared" si="63"/>
        <v>7&amp;</v>
      </c>
      <c r="V1920" t="str">
        <f t="shared" si="64"/>
        <v xml:space="preserve"> 3</v>
      </c>
    </row>
    <row r="1921" spans="20:22">
      <c r="T1921" t="s">
        <v>60</v>
      </c>
      <c r="U1921" t="str">
        <f t="shared" si="63"/>
        <v>7&amp;</v>
      </c>
      <c r="V1921" t="str">
        <f t="shared" si="64"/>
        <v xml:space="preserve"> 9</v>
      </c>
    </row>
    <row r="1922" spans="20:22">
      <c r="T1922" t="s">
        <v>67</v>
      </c>
      <c r="U1922" t="str">
        <f t="shared" si="63"/>
        <v>7&amp;</v>
      </c>
      <c r="V1922" t="str">
        <f t="shared" si="64"/>
        <v xml:space="preserve"> 3</v>
      </c>
    </row>
    <row r="1923" spans="20:22">
      <c r="T1923" t="s">
        <v>136</v>
      </c>
      <c r="U1923" t="str">
        <f t="shared" ref="U1923:U1986" si="65">LEFT(T1923,2)</f>
        <v>7&amp;</v>
      </c>
      <c r="V1923" t="str">
        <f t="shared" si="64"/>
        <v xml:space="preserve"> 2</v>
      </c>
    </row>
    <row r="1924" spans="20:22">
      <c r="T1924" t="s">
        <v>79</v>
      </c>
      <c r="U1924" t="str">
        <f t="shared" si="65"/>
        <v>8&amp;</v>
      </c>
      <c r="V1924" t="str">
        <f t="shared" si="64"/>
        <v>13</v>
      </c>
    </row>
    <row r="1925" spans="20:22">
      <c r="T1925" t="s">
        <v>79</v>
      </c>
      <c r="U1925" t="str">
        <f t="shared" si="65"/>
        <v>8&amp;</v>
      </c>
      <c r="V1925" t="str">
        <f t="shared" si="64"/>
        <v>13</v>
      </c>
    </row>
    <row r="1926" spans="20:22">
      <c r="T1926" t="s">
        <v>136</v>
      </c>
      <c r="U1926" t="str">
        <f t="shared" si="65"/>
        <v>7&amp;</v>
      </c>
      <c r="V1926" t="str">
        <f t="shared" si="64"/>
        <v xml:space="preserve"> 2</v>
      </c>
    </row>
    <row r="1927" spans="20:22">
      <c r="T1927" t="s">
        <v>34</v>
      </c>
      <c r="U1927" t="str">
        <f t="shared" si="65"/>
        <v>7&amp;</v>
      </c>
      <c r="V1927" t="str">
        <f t="shared" si="64"/>
        <v>10</v>
      </c>
    </row>
    <row r="1928" spans="20:22">
      <c r="T1928" t="s">
        <v>79</v>
      </c>
      <c r="U1928" t="str">
        <f t="shared" si="65"/>
        <v>8&amp;</v>
      </c>
      <c r="V1928" t="str">
        <f t="shared" si="64"/>
        <v>13</v>
      </c>
    </row>
    <row r="1929" spans="20:22">
      <c r="T1929" t="s">
        <v>120</v>
      </c>
      <c r="U1929" t="str">
        <f t="shared" si="65"/>
        <v>8&amp;</v>
      </c>
      <c r="V1929" t="str">
        <f t="shared" si="64"/>
        <v>11</v>
      </c>
    </row>
    <row r="1930" spans="20:22">
      <c r="T1930" t="s">
        <v>120</v>
      </c>
      <c r="U1930" t="str">
        <f t="shared" si="65"/>
        <v>8&amp;</v>
      </c>
      <c r="V1930" t="str">
        <f t="shared" si="64"/>
        <v>11</v>
      </c>
    </row>
    <row r="1931" spans="20:22">
      <c r="T1931" t="s">
        <v>25</v>
      </c>
      <c r="U1931" t="str">
        <f t="shared" si="65"/>
        <v>8&amp;</v>
      </c>
      <c r="V1931" t="str">
        <f t="shared" si="64"/>
        <v xml:space="preserve"> 6</v>
      </c>
    </row>
    <row r="1932" spans="20:22">
      <c r="T1932" t="s">
        <v>16</v>
      </c>
      <c r="U1932" t="str">
        <f t="shared" si="65"/>
        <v>CC</v>
      </c>
      <c r="V1932" t="str">
        <f t="shared" si="64"/>
        <v>72</v>
      </c>
    </row>
    <row r="1933" spans="20:22">
      <c r="T1933" t="s">
        <v>42</v>
      </c>
      <c r="U1933" t="str">
        <f t="shared" si="65"/>
        <v>7&amp;</v>
      </c>
      <c r="V1933" t="str">
        <f t="shared" si="64"/>
        <v xml:space="preserve"> 6</v>
      </c>
    </row>
    <row r="1934" spans="20:22">
      <c r="T1934" t="s">
        <v>60</v>
      </c>
      <c r="U1934" t="str">
        <f t="shared" si="65"/>
        <v>7&amp;</v>
      </c>
      <c r="V1934" t="str">
        <f t="shared" si="64"/>
        <v xml:space="preserve"> 9</v>
      </c>
    </row>
    <row r="1935" spans="20:22">
      <c r="T1935" t="s">
        <v>136</v>
      </c>
      <c r="U1935" t="str">
        <f t="shared" si="65"/>
        <v>7&amp;</v>
      </c>
      <c r="V1935" t="str">
        <f t="shared" si="64"/>
        <v xml:space="preserve"> 2</v>
      </c>
    </row>
    <row r="1936" spans="20:22">
      <c r="T1936" t="s">
        <v>34</v>
      </c>
      <c r="U1936" t="str">
        <f t="shared" si="65"/>
        <v>7&amp;</v>
      </c>
      <c r="V1936" t="str">
        <f t="shared" si="64"/>
        <v>10</v>
      </c>
    </row>
    <row r="1937" spans="20:22">
      <c r="T1937" t="s">
        <v>25</v>
      </c>
      <c r="U1937" t="str">
        <f t="shared" si="65"/>
        <v>8&amp;</v>
      </c>
      <c r="V1937" t="str">
        <f t="shared" si="64"/>
        <v xml:space="preserve"> 6</v>
      </c>
    </row>
    <row r="1938" spans="20:22">
      <c r="T1938" t="s">
        <v>195</v>
      </c>
      <c r="U1938" t="str">
        <f t="shared" si="65"/>
        <v>8&amp;</v>
      </c>
      <c r="V1938" t="str">
        <f t="shared" si="64"/>
        <v xml:space="preserve"> 9</v>
      </c>
    </row>
    <row r="1939" spans="20:22">
      <c r="T1939" t="s">
        <v>60</v>
      </c>
      <c r="U1939" t="str">
        <f t="shared" si="65"/>
        <v>7&amp;</v>
      </c>
      <c r="V1939" t="str">
        <f t="shared" si="64"/>
        <v xml:space="preserve"> 9</v>
      </c>
    </row>
    <row r="1940" spans="20:22">
      <c r="T1940" t="s">
        <v>136</v>
      </c>
      <c r="U1940" t="str">
        <f t="shared" si="65"/>
        <v>7&amp;</v>
      </c>
      <c r="V1940" t="str">
        <f t="shared" si="64"/>
        <v xml:space="preserve"> 2</v>
      </c>
    </row>
    <row r="1941" spans="20:22">
      <c r="T1941" t="s">
        <v>136</v>
      </c>
      <c r="U1941" t="str">
        <f t="shared" si="65"/>
        <v>7&amp;</v>
      </c>
      <c r="V1941" t="str">
        <f t="shared" si="64"/>
        <v xml:space="preserve"> 2</v>
      </c>
    </row>
    <row r="1942" spans="20:22">
      <c r="T1942" t="s">
        <v>424</v>
      </c>
      <c r="U1942" t="str">
        <f t="shared" si="65"/>
        <v>CC</v>
      </c>
      <c r="V1942" t="str">
        <f t="shared" si="64"/>
        <v>60</v>
      </c>
    </row>
    <row r="1943" spans="20:22">
      <c r="T1943" t="s">
        <v>79</v>
      </c>
      <c r="U1943" t="str">
        <f t="shared" si="65"/>
        <v>8&amp;</v>
      </c>
      <c r="V1943" t="str">
        <f t="shared" si="64"/>
        <v>13</v>
      </c>
    </row>
    <row r="1944" spans="20:22">
      <c r="T1944" t="s">
        <v>45</v>
      </c>
      <c r="U1944" t="str">
        <f t="shared" si="65"/>
        <v>CC</v>
      </c>
      <c r="V1944" t="str">
        <f t="shared" si="64"/>
        <v>LT</v>
      </c>
    </row>
    <row r="1945" spans="20:22">
      <c r="T1945" t="s">
        <v>60</v>
      </c>
      <c r="U1945" t="str">
        <f t="shared" si="65"/>
        <v>7&amp;</v>
      </c>
      <c r="V1945" t="str">
        <f t="shared" si="64"/>
        <v xml:space="preserve"> 9</v>
      </c>
    </row>
    <row r="1946" spans="20:22">
      <c r="T1946" t="s">
        <v>60</v>
      </c>
      <c r="U1946" t="str">
        <f t="shared" si="65"/>
        <v>7&amp;</v>
      </c>
      <c r="V1946" t="str">
        <f t="shared" si="64"/>
        <v xml:space="preserve"> 9</v>
      </c>
    </row>
    <row r="1947" spans="20:22">
      <c r="T1947" t="s">
        <v>126</v>
      </c>
      <c r="U1947" t="str">
        <f t="shared" si="65"/>
        <v>CC</v>
      </c>
      <c r="V1947" t="str">
        <f t="shared" si="64"/>
        <v>LT</v>
      </c>
    </row>
    <row r="1948" spans="20:22">
      <c r="T1948" t="s">
        <v>136</v>
      </c>
      <c r="U1948" t="str">
        <f t="shared" si="65"/>
        <v>7&amp;</v>
      </c>
      <c r="V1948" t="str">
        <f t="shared" si="64"/>
        <v xml:space="preserve"> 2</v>
      </c>
    </row>
    <row r="1949" spans="20:22">
      <c r="T1949" t="s">
        <v>136</v>
      </c>
      <c r="U1949" t="str">
        <f t="shared" si="65"/>
        <v>7&amp;</v>
      </c>
      <c r="V1949" t="str">
        <f t="shared" si="64"/>
        <v xml:space="preserve"> 2</v>
      </c>
    </row>
    <row r="1950" spans="20:22">
      <c r="T1950" t="s">
        <v>79</v>
      </c>
      <c r="U1950" t="str">
        <f t="shared" si="65"/>
        <v>8&amp;</v>
      </c>
      <c r="V1950" t="str">
        <f t="shared" si="64"/>
        <v>13</v>
      </c>
    </row>
    <row r="1951" spans="20:22">
      <c r="T1951" t="s">
        <v>120</v>
      </c>
      <c r="U1951" t="str">
        <f t="shared" si="65"/>
        <v>8&amp;</v>
      </c>
      <c r="V1951" t="str">
        <f t="shared" si="64"/>
        <v>11</v>
      </c>
    </row>
    <row r="1952" spans="20:22">
      <c r="T1952" t="s">
        <v>60</v>
      </c>
      <c r="U1952" t="str">
        <f t="shared" si="65"/>
        <v>7&amp;</v>
      </c>
      <c r="V1952" t="str">
        <f t="shared" si="64"/>
        <v xml:space="preserve"> 9</v>
      </c>
    </row>
    <row r="1953" spans="20:22">
      <c r="T1953" t="s">
        <v>60</v>
      </c>
      <c r="U1953" t="str">
        <f t="shared" si="65"/>
        <v>7&amp;</v>
      </c>
      <c r="V1953" t="str">
        <f t="shared" si="64"/>
        <v xml:space="preserve"> 9</v>
      </c>
    </row>
    <row r="1954" spans="20:22">
      <c r="T1954" t="s">
        <v>104</v>
      </c>
      <c r="U1954" t="str">
        <f t="shared" si="65"/>
        <v>Tr</v>
      </c>
      <c r="V1954" t="str">
        <f t="shared" si="64"/>
        <v>ng</v>
      </c>
    </row>
    <row r="1955" spans="20:22">
      <c r="T1955" t="s">
        <v>60</v>
      </c>
      <c r="U1955" t="str">
        <f t="shared" si="65"/>
        <v>7&amp;</v>
      </c>
      <c r="V1955" t="str">
        <f t="shared" si="64"/>
        <v xml:space="preserve"> 9</v>
      </c>
    </row>
    <row r="1956" spans="20:22">
      <c r="T1956" t="s">
        <v>67</v>
      </c>
      <c r="U1956" t="str">
        <f t="shared" si="65"/>
        <v>7&amp;</v>
      </c>
      <c r="V1956" t="str">
        <f t="shared" si="64"/>
        <v xml:space="preserve"> 3</v>
      </c>
    </row>
    <row r="1957" spans="20:22">
      <c r="T1957" t="s">
        <v>136</v>
      </c>
      <c r="U1957" t="str">
        <f t="shared" si="65"/>
        <v>7&amp;</v>
      </c>
      <c r="V1957" t="str">
        <f t="shared" si="64"/>
        <v xml:space="preserve"> 2</v>
      </c>
    </row>
    <row r="1958" spans="20:22">
      <c r="T1958" t="s">
        <v>60</v>
      </c>
      <c r="U1958" t="str">
        <f t="shared" si="65"/>
        <v>7&amp;</v>
      </c>
      <c r="V1958" t="str">
        <f t="shared" si="64"/>
        <v xml:space="preserve"> 9</v>
      </c>
    </row>
    <row r="1959" spans="20:22">
      <c r="T1959" t="s">
        <v>60</v>
      </c>
      <c r="U1959" t="str">
        <f t="shared" si="65"/>
        <v>7&amp;</v>
      </c>
      <c r="V1959" t="str">
        <f t="shared" si="64"/>
        <v xml:space="preserve"> 9</v>
      </c>
    </row>
    <row r="1960" spans="20:22">
      <c r="T1960" t="s">
        <v>136</v>
      </c>
      <c r="U1960" t="str">
        <f t="shared" si="65"/>
        <v>7&amp;</v>
      </c>
      <c r="V1960" t="str">
        <f t="shared" si="64"/>
        <v xml:space="preserve"> 2</v>
      </c>
    </row>
    <row r="1961" spans="20:22">
      <c r="T1961" t="s">
        <v>67</v>
      </c>
      <c r="U1961" t="str">
        <f t="shared" si="65"/>
        <v>7&amp;</v>
      </c>
      <c r="V1961" t="str">
        <f t="shared" si="64"/>
        <v xml:space="preserve"> 3</v>
      </c>
    </row>
    <row r="1962" spans="20:22">
      <c r="T1962" t="s">
        <v>16</v>
      </c>
      <c r="U1962" t="str">
        <f t="shared" si="65"/>
        <v>CC</v>
      </c>
      <c r="V1962" t="str">
        <f t="shared" si="64"/>
        <v>72</v>
      </c>
    </row>
    <row r="1963" spans="20:22">
      <c r="T1963" t="s">
        <v>60</v>
      </c>
      <c r="U1963" t="str">
        <f t="shared" si="65"/>
        <v>7&amp;</v>
      </c>
      <c r="V1963" t="str">
        <f t="shared" si="64"/>
        <v xml:space="preserve"> 9</v>
      </c>
    </row>
    <row r="1964" spans="20:22">
      <c r="T1964" t="s">
        <v>136</v>
      </c>
      <c r="U1964" t="str">
        <f t="shared" si="65"/>
        <v>7&amp;</v>
      </c>
      <c r="V1964" t="str">
        <f t="shared" si="64"/>
        <v xml:space="preserve"> 2</v>
      </c>
    </row>
    <row r="1965" spans="20:22">
      <c r="T1965" t="s">
        <v>136</v>
      </c>
      <c r="U1965" t="str">
        <f t="shared" si="65"/>
        <v>7&amp;</v>
      </c>
      <c r="V1965" t="str">
        <f t="shared" si="64"/>
        <v xml:space="preserve"> 2</v>
      </c>
    </row>
    <row r="1966" spans="20:22">
      <c r="T1966" t="s">
        <v>79</v>
      </c>
      <c r="U1966" t="str">
        <f t="shared" si="65"/>
        <v>8&amp;</v>
      </c>
      <c r="V1966" t="str">
        <f t="shared" si="64"/>
        <v>13</v>
      </c>
    </row>
    <row r="1967" spans="20:22">
      <c r="T1967" t="s">
        <v>104</v>
      </c>
      <c r="U1967" t="str">
        <f t="shared" si="65"/>
        <v>Tr</v>
      </c>
      <c r="V1967" t="str">
        <f t="shared" si="64"/>
        <v>ng</v>
      </c>
    </row>
    <row r="1968" spans="20:22">
      <c r="T1968" t="s">
        <v>16</v>
      </c>
      <c r="U1968" t="str">
        <f t="shared" si="65"/>
        <v>CC</v>
      </c>
      <c r="V1968" t="str">
        <f t="shared" si="64"/>
        <v>72</v>
      </c>
    </row>
    <row r="1969" spans="20:22">
      <c r="T1969" t="s">
        <v>60</v>
      </c>
      <c r="U1969" t="str">
        <f t="shared" si="65"/>
        <v>7&amp;</v>
      </c>
      <c r="V1969" t="str">
        <f t="shared" si="64"/>
        <v xml:space="preserve"> 9</v>
      </c>
    </row>
    <row r="1970" spans="20:22">
      <c r="T1970" t="s">
        <v>136</v>
      </c>
      <c r="U1970" t="str">
        <f t="shared" si="65"/>
        <v>7&amp;</v>
      </c>
      <c r="V1970" t="str">
        <f t="shared" ref="V1970:V2033" si="66">RIGHT(T1970,2)</f>
        <v xml:space="preserve"> 2</v>
      </c>
    </row>
    <row r="1971" spans="20:22">
      <c r="T1971" t="s">
        <v>136</v>
      </c>
      <c r="U1971" t="str">
        <f t="shared" si="65"/>
        <v>7&amp;</v>
      </c>
      <c r="V1971" t="str">
        <f t="shared" si="66"/>
        <v xml:space="preserve"> 2</v>
      </c>
    </row>
    <row r="1972" spans="20:22">
      <c r="T1972" t="s">
        <v>79</v>
      </c>
      <c r="U1972" t="str">
        <f t="shared" si="65"/>
        <v>8&amp;</v>
      </c>
      <c r="V1972" t="str">
        <f t="shared" si="66"/>
        <v>13</v>
      </c>
    </row>
    <row r="1973" spans="20:22">
      <c r="T1973" t="s">
        <v>67</v>
      </c>
      <c r="U1973" t="str">
        <f t="shared" si="65"/>
        <v>7&amp;</v>
      </c>
      <c r="V1973" t="str">
        <f t="shared" si="66"/>
        <v xml:space="preserve"> 3</v>
      </c>
    </row>
    <row r="1974" spans="20:22">
      <c r="T1974" t="s">
        <v>136</v>
      </c>
      <c r="U1974" t="str">
        <f t="shared" si="65"/>
        <v>7&amp;</v>
      </c>
      <c r="V1974" t="str">
        <f t="shared" si="66"/>
        <v xml:space="preserve"> 2</v>
      </c>
    </row>
    <row r="1975" spans="20:22">
      <c r="T1975" t="s">
        <v>136</v>
      </c>
      <c r="U1975" t="str">
        <f t="shared" si="65"/>
        <v>7&amp;</v>
      </c>
      <c r="V1975" t="str">
        <f t="shared" si="66"/>
        <v xml:space="preserve"> 2</v>
      </c>
    </row>
    <row r="1976" spans="20:22">
      <c r="T1976" t="s">
        <v>67</v>
      </c>
      <c r="U1976" t="str">
        <f t="shared" si="65"/>
        <v>7&amp;</v>
      </c>
      <c r="V1976" t="str">
        <f t="shared" si="66"/>
        <v xml:space="preserve"> 3</v>
      </c>
    </row>
    <row r="1977" spans="20:22">
      <c r="T1977" t="s">
        <v>34</v>
      </c>
      <c r="U1977" t="str">
        <f t="shared" si="65"/>
        <v>7&amp;</v>
      </c>
      <c r="V1977" t="str">
        <f t="shared" si="66"/>
        <v>10</v>
      </c>
    </row>
    <row r="1978" spans="20:22">
      <c r="T1978" t="s">
        <v>79</v>
      </c>
      <c r="U1978" t="str">
        <f t="shared" si="65"/>
        <v>8&amp;</v>
      </c>
      <c r="V1978" t="str">
        <f t="shared" si="66"/>
        <v>13</v>
      </c>
    </row>
    <row r="1979" spans="20:22">
      <c r="T1979" t="s">
        <v>60</v>
      </c>
      <c r="U1979" t="str">
        <f t="shared" si="65"/>
        <v>7&amp;</v>
      </c>
      <c r="V1979" t="str">
        <f t="shared" si="66"/>
        <v xml:space="preserve"> 9</v>
      </c>
    </row>
    <row r="1980" spans="20:22">
      <c r="T1980" t="s">
        <v>45</v>
      </c>
      <c r="U1980" t="str">
        <f t="shared" si="65"/>
        <v>CC</v>
      </c>
      <c r="V1980" t="str">
        <f t="shared" si="66"/>
        <v>LT</v>
      </c>
    </row>
    <row r="1981" spans="20:22">
      <c r="T1981" t="s">
        <v>136</v>
      </c>
      <c r="U1981" t="str">
        <f t="shared" si="65"/>
        <v>7&amp;</v>
      </c>
      <c r="V1981" t="str">
        <f t="shared" si="66"/>
        <v xml:space="preserve"> 2</v>
      </c>
    </row>
    <row r="1982" spans="20:22">
      <c r="T1982" t="s">
        <v>21</v>
      </c>
      <c r="U1982" t="str">
        <f t="shared" si="65"/>
        <v>7&amp;</v>
      </c>
      <c r="V1982" t="str">
        <f t="shared" si="66"/>
        <v xml:space="preserve"> 5</v>
      </c>
    </row>
    <row r="1983" spans="20:22">
      <c r="T1983" t="s">
        <v>120</v>
      </c>
      <c r="U1983" t="str">
        <f t="shared" si="65"/>
        <v>8&amp;</v>
      </c>
      <c r="V1983" t="str">
        <f t="shared" si="66"/>
        <v>11</v>
      </c>
    </row>
    <row r="1984" spans="20:22">
      <c r="T1984" t="s">
        <v>60</v>
      </c>
      <c r="U1984" t="str">
        <f t="shared" si="65"/>
        <v>7&amp;</v>
      </c>
      <c r="V1984" t="str">
        <f t="shared" si="66"/>
        <v xml:space="preserve"> 9</v>
      </c>
    </row>
    <row r="1985" spans="20:22">
      <c r="T1985" t="s">
        <v>136</v>
      </c>
      <c r="U1985" t="str">
        <f t="shared" si="65"/>
        <v>7&amp;</v>
      </c>
      <c r="V1985" t="str">
        <f t="shared" si="66"/>
        <v xml:space="preserve"> 2</v>
      </c>
    </row>
    <row r="1986" spans="20:22">
      <c r="T1986" t="s">
        <v>16</v>
      </c>
      <c r="U1986" t="str">
        <f t="shared" si="65"/>
        <v>CC</v>
      </c>
      <c r="V1986" t="str">
        <f t="shared" si="66"/>
        <v>72</v>
      </c>
    </row>
    <row r="1987" spans="20:22">
      <c r="T1987" t="s">
        <v>195</v>
      </c>
      <c r="U1987" t="str">
        <f t="shared" ref="U1987:U2050" si="67">LEFT(T1987,2)</f>
        <v>8&amp;</v>
      </c>
      <c r="V1987" t="str">
        <f t="shared" si="66"/>
        <v xml:space="preserve"> 9</v>
      </c>
    </row>
    <row r="1988" spans="20:22">
      <c r="T1988" t="s">
        <v>136</v>
      </c>
      <c r="U1988" t="str">
        <f t="shared" si="67"/>
        <v>7&amp;</v>
      </c>
      <c r="V1988" t="str">
        <f t="shared" si="66"/>
        <v xml:space="preserve"> 2</v>
      </c>
    </row>
    <row r="1989" spans="20:22">
      <c r="T1989" t="s">
        <v>60</v>
      </c>
      <c r="U1989" t="str">
        <f t="shared" si="67"/>
        <v>7&amp;</v>
      </c>
      <c r="V1989" t="str">
        <f t="shared" si="66"/>
        <v xml:space="preserve"> 9</v>
      </c>
    </row>
    <row r="1990" spans="20:22">
      <c r="T1990" t="s">
        <v>451</v>
      </c>
      <c r="U1990" t="str">
        <f t="shared" si="67"/>
        <v>8&amp;</v>
      </c>
      <c r="V1990" t="str">
        <f t="shared" si="66"/>
        <v xml:space="preserve"> 2</v>
      </c>
    </row>
    <row r="1991" spans="20:22">
      <c r="T1991" t="s">
        <v>136</v>
      </c>
      <c r="U1991" t="str">
        <f t="shared" si="67"/>
        <v>7&amp;</v>
      </c>
      <c r="V1991" t="str">
        <f t="shared" si="66"/>
        <v xml:space="preserve"> 2</v>
      </c>
    </row>
    <row r="1992" spans="20:22">
      <c r="T1992" t="s">
        <v>136</v>
      </c>
      <c r="U1992" t="str">
        <f t="shared" si="67"/>
        <v>7&amp;</v>
      </c>
      <c r="V1992" t="str">
        <f t="shared" si="66"/>
        <v xml:space="preserve"> 2</v>
      </c>
    </row>
    <row r="1993" spans="20:22">
      <c r="T1993" t="s">
        <v>16</v>
      </c>
      <c r="U1993" t="str">
        <f t="shared" si="67"/>
        <v>CC</v>
      </c>
      <c r="V1993" t="str">
        <f t="shared" si="66"/>
        <v>72</v>
      </c>
    </row>
    <row r="1994" spans="20:22">
      <c r="T1994" t="s">
        <v>104</v>
      </c>
      <c r="U1994" t="str">
        <f t="shared" si="67"/>
        <v>Tr</v>
      </c>
      <c r="V1994" t="str">
        <f t="shared" si="66"/>
        <v>ng</v>
      </c>
    </row>
    <row r="1995" spans="20:22">
      <c r="T1995" t="s">
        <v>60</v>
      </c>
      <c r="U1995" t="str">
        <f t="shared" si="67"/>
        <v>7&amp;</v>
      </c>
      <c r="V1995" t="str">
        <f t="shared" si="66"/>
        <v xml:space="preserve"> 9</v>
      </c>
    </row>
    <row r="1996" spans="20:22">
      <c r="T1996" t="s">
        <v>424</v>
      </c>
      <c r="U1996" t="str">
        <f t="shared" si="67"/>
        <v>CC</v>
      </c>
      <c r="V1996" t="str">
        <f t="shared" si="66"/>
        <v>60</v>
      </c>
    </row>
    <row r="1997" spans="20:22">
      <c r="T1997" t="s">
        <v>45</v>
      </c>
      <c r="U1997" t="str">
        <f t="shared" si="67"/>
        <v>CC</v>
      </c>
      <c r="V1997" t="str">
        <f t="shared" si="66"/>
        <v>LT</v>
      </c>
    </row>
    <row r="1998" spans="20:22">
      <c r="T1998" t="s">
        <v>45</v>
      </c>
      <c r="U1998" t="str">
        <f t="shared" si="67"/>
        <v>CC</v>
      </c>
      <c r="V1998" t="str">
        <f t="shared" si="66"/>
        <v>LT</v>
      </c>
    </row>
    <row r="1999" spans="20:22">
      <c r="T1999" t="s">
        <v>16</v>
      </c>
      <c r="U1999" t="str">
        <f t="shared" si="67"/>
        <v>CC</v>
      </c>
      <c r="V1999" t="str">
        <f t="shared" si="66"/>
        <v>72</v>
      </c>
    </row>
    <row r="2000" spans="20:22">
      <c r="T2000" t="s">
        <v>104</v>
      </c>
      <c r="U2000" t="str">
        <f t="shared" si="67"/>
        <v>Tr</v>
      </c>
      <c r="V2000" t="str">
        <f t="shared" si="66"/>
        <v>ng</v>
      </c>
    </row>
    <row r="2001" spans="20:22">
      <c r="T2001" t="s">
        <v>60</v>
      </c>
      <c r="U2001" t="str">
        <f t="shared" si="67"/>
        <v>7&amp;</v>
      </c>
      <c r="V2001" t="str">
        <f t="shared" si="66"/>
        <v xml:space="preserve"> 9</v>
      </c>
    </row>
    <row r="2002" spans="20:22">
      <c r="T2002" t="s">
        <v>67</v>
      </c>
      <c r="U2002" t="str">
        <f t="shared" si="67"/>
        <v>7&amp;</v>
      </c>
      <c r="V2002" t="str">
        <f t="shared" si="66"/>
        <v xml:space="preserve"> 3</v>
      </c>
    </row>
    <row r="2003" spans="20:22">
      <c r="T2003" t="s">
        <v>60</v>
      </c>
      <c r="U2003" t="str">
        <f t="shared" si="67"/>
        <v>7&amp;</v>
      </c>
      <c r="V2003" t="str">
        <f t="shared" si="66"/>
        <v xml:space="preserve"> 9</v>
      </c>
    </row>
    <row r="2004" spans="20:22">
      <c r="T2004" t="s">
        <v>136</v>
      </c>
      <c r="U2004" t="str">
        <f t="shared" si="67"/>
        <v>7&amp;</v>
      </c>
      <c r="V2004" t="str">
        <f t="shared" si="66"/>
        <v xml:space="preserve"> 2</v>
      </c>
    </row>
    <row r="2005" spans="20:22">
      <c r="T2005" t="s">
        <v>195</v>
      </c>
      <c r="U2005" t="str">
        <f t="shared" si="67"/>
        <v>8&amp;</v>
      </c>
      <c r="V2005" t="str">
        <f t="shared" si="66"/>
        <v xml:space="preserve"> 9</v>
      </c>
    </row>
    <row r="2006" spans="20:22">
      <c r="T2006" t="s">
        <v>120</v>
      </c>
      <c r="U2006" t="str">
        <f t="shared" si="67"/>
        <v>8&amp;</v>
      </c>
      <c r="V2006" t="str">
        <f t="shared" si="66"/>
        <v>11</v>
      </c>
    </row>
    <row r="2007" spans="20:22">
      <c r="T2007" t="s">
        <v>67</v>
      </c>
      <c r="U2007" t="str">
        <f t="shared" si="67"/>
        <v>7&amp;</v>
      </c>
      <c r="V2007" t="str">
        <f t="shared" si="66"/>
        <v xml:space="preserve"> 3</v>
      </c>
    </row>
    <row r="2008" spans="20:22">
      <c r="T2008" t="s">
        <v>67</v>
      </c>
      <c r="U2008" t="str">
        <f t="shared" si="67"/>
        <v>7&amp;</v>
      </c>
      <c r="V2008" t="str">
        <f t="shared" si="66"/>
        <v xml:space="preserve"> 3</v>
      </c>
    </row>
    <row r="2009" spans="20:22">
      <c r="T2009" t="s">
        <v>60</v>
      </c>
      <c r="U2009" t="str">
        <f t="shared" si="67"/>
        <v>7&amp;</v>
      </c>
      <c r="V2009" t="str">
        <f t="shared" si="66"/>
        <v xml:space="preserve"> 9</v>
      </c>
    </row>
    <row r="2010" spans="20:22">
      <c r="T2010" t="s">
        <v>104</v>
      </c>
      <c r="U2010" t="str">
        <f t="shared" si="67"/>
        <v>Tr</v>
      </c>
      <c r="V2010" t="str">
        <f t="shared" si="66"/>
        <v>ng</v>
      </c>
    </row>
    <row r="2011" spans="20:22">
      <c r="T2011" t="s">
        <v>60</v>
      </c>
      <c r="U2011" t="str">
        <f t="shared" si="67"/>
        <v>7&amp;</v>
      </c>
      <c r="V2011" t="str">
        <f t="shared" si="66"/>
        <v xml:space="preserve"> 9</v>
      </c>
    </row>
    <row r="2012" spans="20:22">
      <c r="T2012" t="s">
        <v>25</v>
      </c>
      <c r="U2012" t="str">
        <f t="shared" si="67"/>
        <v>8&amp;</v>
      </c>
      <c r="V2012" t="str">
        <f t="shared" si="66"/>
        <v xml:space="preserve"> 6</v>
      </c>
    </row>
    <row r="2013" spans="20:22">
      <c r="T2013" t="s">
        <v>424</v>
      </c>
      <c r="U2013" t="str">
        <f t="shared" si="67"/>
        <v>CC</v>
      </c>
      <c r="V2013" t="str">
        <f t="shared" si="66"/>
        <v>60</v>
      </c>
    </row>
    <row r="2014" spans="20:22">
      <c r="T2014" t="s">
        <v>60</v>
      </c>
      <c r="U2014" t="str">
        <f t="shared" si="67"/>
        <v>7&amp;</v>
      </c>
      <c r="V2014" t="str">
        <f t="shared" si="66"/>
        <v xml:space="preserve"> 9</v>
      </c>
    </row>
    <row r="2015" spans="20:22">
      <c r="T2015" t="s">
        <v>136</v>
      </c>
      <c r="U2015" t="str">
        <f t="shared" si="67"/>
        <v>7&amp;</v>
      </c>
      <c r="V2015" t="str">
        <f t="shared" si="66"/>
        <v xml:space="preserve"> 2</v>
      </c>
    </row>
    <row r="2016" spans="20:22">
      <c r="T2016" t="s">
        <v>136</v>
      </c>
      <c r="U2016" t="str">
        <f t="shared" si="67"/>
        <v>7&amp;</v>
      </c>
      <c r="V2016" t="str">
        <f t="shared" si="66"/>
        <v xml:space="preserve"> 2</v>
      </c>
    </row>
    <row r="2017" spans="20:22">
      <c r="T2017" t="s">
        <v>60</v>
      </c>
      <c r="U2017" t="str">
        <f t="shared" si="67"/>
        <v>7&amp;</v>
      </c>
      <c r="V2017" t="str">
        <f t="shared" si="66"/>
        <v xml:space="preserve"> 9</v>
      </c>
    </row>
    <row r="2018" spans="20:22">
      <c r="T2018" t="s">
        <v>136</v>
      </c>
      <c r="U2018" t="str">
        <f t="shared" si="67"/>
        <v>7&amp;</v>
      </c>
      <c r="V2018" t="str">
        <f t="shared" si="66"/>
        <v xml:space="preserve"> 2</v>
      </c>
    </row>
    <row r="2019" spans="20:22">
      <c r="T2019" t="s">
        <v>136</v>
      </c>
      <c r="U2019" t="str">
        <f t="shared" si="67"/>
        <v>7&amp;</v>
      </c>
      <c r="V2019" t="str">
        <f t="shared" si="66"/>
        <v xml:space="preserve"> 2</v>
      </c>
    </row>
    <row r="2020" spans="20:22">
      <c r="T2020" t="s">
        <v>120</v>
      </c>
      <c r="U2020" t="str">
        <f t="shared" si="67"/>
        <v>8&amp;</v>
      </c>
      <c r="V2020" t="str">
        <f t="shared" si="66"/>
        <v>11</v>
      </c>
    </row>
    <row r="2021" spans="20:22">
      <c r="T2021" t="s">
        <v>136</v>
      </c>
      <c r="U2021" t="str">
        <f t="shared" si="67"/>
        <v>7&amp;</v>
      </c>
      <c r="V2021" t="str">
        <f t="shared" si="66"/>
        <v xml:space="preserve"> 2</v>
      </c>
    </row>
    <row r="2022" spans="20:22">
      <c r="T2022" t="s">
        <v>25</v>
      </c>
      <c r="U2022" t="str">
        <f t="shared" si="67"/>
        <v>8&amp;</v>
      </c>
      <c r="V2022" t="str">
        <f t="shared" si="66"/>
        <v xml:space="preserve"> 6</v>
      </c>
    </row>
    <row r="2023" spans="20:22">
      <c r="T2023" t="s">
        <v>136</v>
      </c>
      <c r="U2023" t="str">
        <f t="shared" si="67"/>
        <v>7&amp;</v>
      </c>
      <c r="V2023" t="str">
        <f t="shared" si="66"/>
        <v xml:space="preserve"> 2</v>
      </c>
    </row>
    <row r="2024" spans="20:22">
      <c r="T2024" t="s">
        <v>25</v>
      </c>
      <c r="U2024" t="str">
        <f t="shared" si="67"/>
        <v>8&amp;</v>
      </c>
      <c r="V2024" t="str">
        <f t="shared" si="66"/>
        <v xml:space="preserve"> 6</v>
      </c>
    </row>
    <row r="2025" spans="20:22">
      <c r="T2025" t="s">
        <v>60</v>
      </c>
      <c r="U2025" t="str">
        <f t="shared" si="67"/>
        <v>7&amp;</v>
      </c>
      <c r="V2025" t="str">
        <f t="shared" si="66"/>
        <v xml:space="preserve"> 9</v>
      </c>
    </row>
    <row r="2026" spans="20:22">
      <c r="T2026" t="s">
        <v>104</v>
      </c>
      <c r="U2026" t="str">
        <f t="shared" si="67"/>
        <v>Tr</v>
      </c>
      <c r="V2026" t="str">
        <f t="shared" si="66"/>
        <v>ng</v>
      </c>
    </row>
    <row r="2027" spans="20:22">
      <c r="T2027" t="s">
        <v>25</v>
      </c>
      <c r="U2027" t="str">
        <f t="shared" si="67"/>
        <v>8&amp;</v>
      </c>
      <c r="V2027" t="str">
        <f t="shared" si="66"/>
        <v xml:space="preserve"> 6</v>
      </c>
    </row>
    <row r="2028" spans="20:22">
      <c r="T2028" t="s">
        <v>104</v>
      </c>
      <c r="U2028" t="str">
        <f t="shared" si="67"/>
        <v>Tr</v>
      </c>
      <c r="V2028" t="str">
        <f t="shared" si="66"/>
        <v>ng</v>
      </c>
    </row>
    <row r="2029" spans="20:22">
      <c r="T2029" t="s">
        <v>25</v>
      </c>
      <c r="U2029" t="str">
        <f t="shared" si="67"/>
        <v>8&amp;</v>
      </c>
      <c r="V2029" t="str">
        <f t="shared" si="66"/>
        <v xml:space="preserve"> 6</v>
      </c>
    </row>
    <row r="2030" spans="20:22">
      <c r="T2030" t="s">
        <v>34</v>
      </c>
      <c r="U2030" t="str">
        <f t="shared" si="67"/>
        <v>7&amp;</v>
      </c>
      <c r="V2030" t="str">
        <f t="shared" si="66"/>
        <v>10</v>
      </c>
    </row>
    <row r="2031" spans="20:22">
      <c r="T2031" t="s">
        <v>104</v>
      </c>
      <c r="U2031" t="str">
        <f t="shared" si="67"/>
        <v>Tr</v>
      </c>
      <c r="V2031" t="str">
        <f t="shared" si="66"/>
        <v>ng</v>
      </c>
    </row>
    <row r="2032" spans="20:22">
      <c r="T2032" t="s">
        <v>136</v>
      </c>
      <c r="U2032" t="str">
        <f t="shared" si="67"/>
        <v>7&amp;</v>
      </c>
      <c r="V2032" t="str">
        <f t="shared" si="66"/>
        <v xml:space="preserve"> 2</v>
      </c>
    </row>
    <row r="2033" spans="20:22">
      <c r="T2033" t="s">
        <v>34</v>
      </c>
      <c r="U2033" t="str">
        <f t="shared" si="67"/>
        <v>7&amp;</v>
      </c>
      <c r="V2033" t="str">
        <f t="shared" si="66"/>
        <v>10</v>
      </c>
    </row>
    <row r="2034" spans="20:22">
      <c r="T2034" t="s">
        <v>104</v>
      </c>
      <c r="U2034" t="str">
        <f t="shared" si="67"/>
        <v>Tr</v>
      </c>
      <c r="V2034" t="str">
        <f t="shared" ref="V2034:V2097" si="68">RIGHT(T2034,2)</f>
        <v>ng</v>
      </c>
    </row>
    <row r="2035" spans="20:22">
      <c r="T2035" t="s">
        <v>104</v>
      </c>
      <c r="U2035" t="str">
        <f t="shared" si="67"/>
        <v>Tr</v>
      </c>
      <c r="V2035" t="str">
        <f t="shared" si="68"/>
        <v>ng</v>
      </c>
    </row>
    <row r="2036" spans="20:22">
      <c r="T2036" t="s">
        <v>16</v>
      </c>
      <c r="U2036" t="str">
        <f t="shared" si="67"/>
        <v>CC</v>
      </c>
      <c r="V2036" t="str">
        <f t="shared" si="68"/>
        <v>72</v>
      </c>
    </row>
    <row r="2037" spans="20:22">
      <c r="T2037" t="s">
        <v>126</v>
      </c>
      <c r="U2037" t="str">
        <f t="shared" si="67"/>
        <v>CC</v>
      </c>
      <c r="V2037" t="str">
        <f t="shared" si="68"/>
        <v>LT</v>
      </c>
    </row>
    <row r="2038" spans="20:22">
      <c r="T2038" t="s">
        <v>42</v>
      </c>
      <c r="U2038" t="str">
        <f t="shared" si="67"/>
        <v>7&amp;</v>
      </c>
      <c r="V2038" t="str">
        <f t="shared" si="68"/>
        <v xml:space="preserve"> 6</v>
      </c>
    </row>
    <row r="2039" spans="20:22">
      <c r="T2039" t="s">
        <v>104</v>
      </c>
      <c r="U2039" t="str">
        <f t="shared" si="67"/>
        <v>Tr</v>
      </c>
      <c r="V2039" t="str">
        <f t="shared" si="68"/>
        <v>ng</v>
      </c>
    </row>
    <row r="2040" spans="20:22">
      <c r="T2040" t="s">
        <v>104</v>
      </c>
      <c r="U2040" t="str">
        <f t="shared" si="67"/>
        <v>Tr</v>
      </c>
      <c r="V2040" t="str">
        <f t="shared" si="68"/>
        <v>ng</v>
      </c>
    </row>
    <row r="2041" spans="20:22">
      <c r="T2041" t="s">
        <v>136</v>
      </c>
      <c r="U2041" t="str">
        <f t="shared" si="67"/>
        <v>7&amp;</v>
      </c>
      <c r="V2041" t="str">
        <f t="shared" si="68"/>
        <v xml:space="preserve"> 2</v>
      </c>
    </row>
    <row r="2042" spans="20:22">
      <c r="T2042" t="s">
        <v>136</v>
      </c>
      <c r="U2042" t="str">
        <f t="shared" si="67"/>
        <v>7&amp;</v>
      </c>
      <c r="V2042" t="str">
        <f t="shared" si="68"/>
        <v xml:space="preserve"> 2</v>
      </c>
    </row>
    <row r="2043" spans="20:22">
      <c r="T2043" t="s">
        <v>104</v>
      </c>
      <c r="U2043" t="str">
        <f t="shared" si="67"/>
        <v>Tr</v>
      </c>
      <c r="V2043" t="str">
        <f t="shared" si="68"/>
        <v>ng</v>
      </c>
    </row>
    <row r="2044" spans="20:22">
      <c r="T2044" t="s">
        <v>104</v>
      </c>
      <c r="U2044" t="str">
        <f t="shared" si="67"/>
        <v>Tr</v>
      </c>
      <c r="V2044" t="str">
        <f t="shared" si="68"/>
        <v>ng</v>
      </c>
    </row>
    <row r="2045" spans="20:22">
      <c r="T2045" t="s">
        <v>45</v>
      </c>
      <c r="U2045" t="str">
        <f t="shared" si="67"/>
        <v>CC</v>
      </c>
      <c r="V2045" t="str">
        <f t="shared" si="68"/>
        <v>LT</v>
      </c>
    </row>
    <row r="2046" spans="20:22">
      <c r="T2046" t="s">
        <v>16</v>
      </c>
      <c r="U2046" t="str">
        <f t="shared" si="67"/>
        <v>CC</v>
      </c>
      <c r="V2046" t="str">
        <f t="shared" si="68"/>
        <v>72</v>
      </c>
    </row>
    <row r="2047" spans="20:22">
      <c r="T2047" t="s">
        <v>104</v>
      </c>
      <c r="U2047" t="str">
        <f t="shared" si="67"/>
        <v>Tr</v>
      </c>
      <c r="V2047" t="str">
        <f t="shared" si="68"/>
        <v>ng</v>
      </c>
    </row>
    <row r="2048" spans="20:22">
      <c r="T2048" t="s">
        <v>104</v>
      </c>
      <c r="U2048" t="str">
        <f t="shared" si="67"/>
        <v>Tr</v>
      </c>
      <c r="V2048" t="str">
        <f t="shared" si="68"/>
        <v>ng</v>
      </c>
    </row>
    <row r="2049" spans="20:22">
      <c r="T2049" t="s">
        <v>104</v>
      </c>
      <c r="U2049" t="str">
        <f t="shared" si="67"/>
        <v>Tr</v>
      </c>
      <c r="V2049" t="str">
        <f t="shared" si="68"/>
        <v>ng</v>
      </c>
    </row>
    <row r="2050" spans="20:22">
      <c r="T2050" t="s">
        <v>104</v>
      </c>
      <c r="U2050" t="str">
        <f t="shared" si="67"/>
        <v>Tr</v>
      </c>
      <c r="V2050" t="str">
        <f t="shared" si="68"/>
        <v>ng</v>
      </c>
    </row>
    <row r="2051" spans="20:22">
      <c r="T2051" t="s">
        <v>104</v>
      </c>
      <c r="U2051" t="str">
        <f t="shared" ref="U2051:U2114" si="69">LEFT(T2051,2)</f>
        <v>Tr</v>
      </c>
      <c r="V2051" t="str">
        <f t="shared" si="68"/>
        <v>ng</v>
      </c>
    </row>
    <row r="2052" spans="20:22">
      <c r="T2052" t="s">
        <v>29</v>
      </c>
      <c r="U2052" t="str">
        <f t="shared" si="69"/>
        <v>CC</v>
      </c>
      <c r="V2052" t="str">
        <f t="shared" si="68"/>
        <v>LT</v>
      </c>
    </row>
    <row r="2053" spans="20:22">
      <c r="T2053" t="s">
        <v>104</v>
      </c>
      <c r="U2053" t="str">
        <f t="shared" si="69"/>
        <v>Tr</v>
      </c>
      <c r="V2053" t="str">
        <f t="shared" si="68"/>
        <v>ng</v>
      </c>
    </row>
    <row r="2054" spans="20:22">
      <c r="T2054" t="s">
        <v>104</v>
      </c>
      <c r="U2054" t="str">
        <f t="shared" si="69"/>
        <v>Tr</v>
      </c>
      <c r="V2054" t="str">
        <f t="shared" si="68"/>
        <v>ng</v>
      </c>
    </row>
    <row r="2055" spans="20:22">
      <c r="T2055" t="s">
        <v>104</v>
      </c>
      <c r="U2055" t="str">
        <f t="shared" si="69"/>
        <v>Tr</v>
      </c>
      <c r="V2055" t="str">
        <f t="shared" si="68"/>
        <v>ng</v>
      </c>
    </row>
    <row r="2056" spans="20:22">
      <c r="T2056" t="s">
        <v>104</v>
      </c>
      <c r="U2056" t="str">
        <f t="shared" si="69"/>
        <v>Tr</v>
      </c>
      <c r="V2056" t="str">
        <f t="shared" si="68"/>
        <v>ng</v>
      </c>
    </row>
    <row r="2057" spans="20:22">
      <c r="T2057" t="s">
        <v>104</v>
      </c>
      <c r="U2057" t="str">
        <f t="shared" si="69"/>
        <v>Tr</v>
      </c>
      <c r="V2057" t="str">
        <f t="shared" si="68"/>
        <v>ng</v>
      </c>
    </row>
    <row r="2058" spans="20:22">
      <c r="T2058" t="s">
        <v>104</v>
      </c>
      <c r="U2058" t="str">
        <f t="shared" si="69"/>
        <v>Tr</v>
      </c>
      <c r="V2058" t="str">
        <f t="shared" si="68"/>
        <v>ng</v>
      </c>
    </row>
    <row r="2059" spans="20:22">
      <c r="T2059" t="s">
        <v>104</v>
      </c>
      <c r="U2059" t="str">
        <f t="shared" si="69"/>
        <v>Tr</v>
      </c>
      <c r="V2059" t="str">
        <f t="shared" si="68"/>
        <v>ng</v>
      </c>
    </row>
    <row r="2060" spans="20:22">
      <c r="T2060" t="s">
        <v>104</v>
      </c>
      <c r="U2060" t="str">
        <f t="shared" si="69"/>
        <v>Tr</v>
      </c>
      <c r="V2060" t="str">
        <f t="shared" si="68"/>
        <v>ng</v>
      </c>
    </row>
    <row r="2061" spans="20:22">
      <c r="T2061" t="s">
        <v>104</v>
      </c>
      <c r="U2061" t="str">
        <f t="shared" si="69"/>
        <v>Tr</v>
      </c>
      <c r="V2061" t="str">
        <f t="shared" si="68"/>
        <v>ng</v>
      </c>
    </row>
    <row r="2062" spans="20:22">
      <c r="T2062" t="s">
        <v>104</v>
      </c>
      <c r="U2062" t="str">
        <f t="shared" si="69"/>
        <v>Tr</v>
      </c>
      <c r="V2062" t="str">
        <f t="shared" si="68"/>
        <v>ng</v>
      </c>
    </row>
    <row r="2063" spans="20:22">
      <c r="T2063" t="s">
        <v>104</v>
      </c>
      <c r="U2063" t="str">
        <f t="shared" si="69"/>
        <v>Tr</v>
      </c>
      <c r="V2063" t="str">
        <f t="shared" si="68"/>
        <v>ng</v>
      </c>
    </row>
    <row r="2064" spans="20:22">
      <c r="T2064" t="s">
        <v>104</v>
      </c>
      <c r="U2064" t="str">
        <f t="shared" si="69"/>
        <v>Tr</v>
      </c>
      <c r="V2064" t="str">
        <f t="shared" si="68"/>
        <v>ng</v>
      </c>
    </row>
    <row r="2065" spans="20:22">
      <c r="T2065" t="s">
        <v>104</v>
      </c>
      <c r="U2065" t="str">
        <f t="shared" si="69"/>
        <v>Tr</v>
      </c>
      <c r="V2065" t="str">
        <f t="shared" si="68"/>
        <v>ng</v>
      </c>
    </row>
    <row r="2066" spans="20:22">
      <c r="T2066" t="s">
        <v>60</v>
      </c>
      <c r="U2066" t="str">
        <f t="shared" si="69"/>
        <v>7&amp;</v>
      </c>
      <c r="V2066" t="str">
        <f t="shared" si="68"/>
        <v xml:space="preserve"> 9</v>
      </c>
    </row>
    <row r="2067" spans="20:22">
      <c r="T2067" t="s">
        <v>104</v>
      </c>
      <c r="U2067" t="str">
        <f t="shared" si="69"/>
        <v>Tr</v>
      </c>
      <c r="V2067" t="str">
        <f t="shared" si="68"/>
        <v>ng</v>
      </c>
    </row>
    <row r="2068" spans="20:22">
      <c r="T2068" t="s">
        <v>104</v>
      </c>
      <c r="U2068" t="str">
        <f t="shared" si="69"/>
        <v>Tr</v>
      </c>
      <c r="V2068" t="str">
        <f t="shared" si="68"/>
        <v>ng</v>
      </c>
    </row>
    <row r="2069" spans="20:22">
      <c r="T2069" t="s">
        <v>104</v>
      </c>
      <c r="U2069" t="str">
        <f t="shared" si="69"/>
        <v>Tr</v>
      </c>
      <c r="V2069" t="str">
        <f t="shared" si="68"/>
        <v>ng</v>
      </c>
    </row>
    <row r="2070" spans="20:22">
      <c r="T2070" t="s">
        <v>104</v>
      </c>
      <c r="U2070" t="str">
        <f t="shared" si="69"/>
        <v>Tr</v>
      </c>
      <c r="V2070" t="str">
        <f t="shared" si="68"/>
        <v>ng</v>
      </c>
    </row>
    <row r="2071" spans="20:22">
      <c r="T2071" t="s">
        <v>25</v>
      </c>
      <c r="U2071" t="str">
        <f t="shared" si="69"/>
        <v>8&amp;</v>
      </c>
      <c r="V2071" t="str">
        <f t="shared" si="68"/>
        <v xml:space="preserve"> 6</v>
      </c>
    </row>
    <row r="2072" spans="20:22">
      <c r="T2072" t="s">
        <v>104</v>
      </c>
      <c r="U2072" t="str">
        <f t="shared" si="69"/>
        <v>Tr</v>
      </c>
      <c r="V2072" t="str">
        <f t="shared" si="68"/>
        <v>ng</v>
      </c>
    </row>
    <row r="2073" spans="20:22">
      <c r="T2073" t="s">
        <v>104</v>
      </c>
      <c r="U2073" t="str">
        <f t="shared" si="69"/>
        <v>Tr</v>
      </c>
      <c r="V2073" t="str">
        <f t="shared" si="68"/>
        <v>ng</v>
      </c>
    </row>
    <row r="2074" spans="20:22">
      <c r="T2074" t="s">
        <v>60</v>
      </c>
      <c r="U2074" t="str">
        <f t="shared" si="69"/>
        <v>7&amp;</v>
      </c>
      <c r="V2074" t="str">
        <f t="shared" si="68"/>
        <v xml:space="preserve"> 9</v>
      </c>
    </row>
    <row r="2075" spans="20:22">
      <c r="T2075" t="s">
        <v>21</v>
      </c>
      <c r="U2075" t="str">
        <f t="shared" si="69"/>
        <v>7&amp;</v>
      </c>
      <c r="V2075" t="str">
        <f t="shared" si="68"/>
        <v xml:space="preserve"> 5</v>
      </c>
    </row>
    <row r="2076" spans="20:22">
      <c r="T2076" t="s">
        <v>104</v>
      </c>
      <c r="U2076" t="str">
        <f t="shared" si="69"/>
        <v>Tr</v>
      </c>
      <c r="V2076" t="str">
        <f t="shared" si="68"/>
        <v>ng</v>
      </c>
    </row>
    <row r="2077" spans="20:22">
      <c r="T2077" t="s">
        <v>104</v>
      </c>
      <c r="U2077" t="str">
        <f t="shared" si="69"/>
        <v>Tr</v>
      </c>
      <c r="V2077" t="str">
        <f t="shared" si="68"/>
        <v>ng</v>
      </c>
    </row>
    <row r="2078" spans="20:22">
      <c r="T2078" t="s">
        <v>104</v>
      </c>
      <c r="U2078" t="str">
        <f t="shared" si="69"/>
        <v>Tr</v>
      </c>
      <c r="V2078" t="str">
        <f t="shared" si="68"/>
        <v>ng</v>
      </c>
    </row>
    <row r="2079" spans="20:22">
      <c r="T2079" t="s">
        <v>104</v>
      </c>
      <c r="U2079" t="str">
        <f t="shared" si="69"/>
        <v>Tr</v>
      </c>
      <c r="V2079" t="str">
        <f t="shared" si="68"/>
        <v>ng</v>
      </c>
    </row>
    <row r="2080" spans="20:22">
      <c r="T2080" t="s">
        <v>104</v>
      </c>
      <c r="U2080" t="str">
        <f t="shared" si="69"/>
        <v>Tr</v>
      </c>
      <c r="V2080" t="str">
        <f t="shared" si="68"/>
        <v>ng</v>
      </c>
    </row>
    <row r="2081" spans="20:22">
      <c r="T2081" t="s">
        <v>136</v>
      </c>
      <c r="U2081" t="str">
        <f t="shared" si="69"/>
        <v>7&amp;</v>
      </c>
      <c r="V2081" t="str">
        <f t="shared" si="68"/>
        <v xml:space="preserve"> 2</v>
      </c>
    </row>
    <row r="2082" spans="20:22">
      <c r="T2082" t="s">
        <v>104</v>
      </c>
      <c r="U2082" t="str">
        <f t="shared" si="69"/>
        <v>Tr</v>
      </c>
      <c r="V2082" t="str">
        <f t="shared" si="68"/>
        <v>ng</v>
      </c>
    </row>
    <row r="2083" spans="20:22">
      <c r="T2083" t="s">
        <v>42</v>
      </c>
      <c r="U2083" t="str">
        <f t="shared" si="69"/>
        <v>7&amp;</v>
      </c>
      <c r="V2083" t="str">
        <f t="shared" si="68"/>
        <v xml:space="preserve"> 6</v>
      </c>
    </row>
    <row r="2084" spans="20:22">
      <c r="T2084" t="s">
        <v>104</v>
      </c>
      <c r="U2084" t="str">
        <f t="shared" si="69"/>
        <v>Tr</v>
      </c>
      <c r="V2084" t="str">
        <f t="shared" si="68"/>
        <v>ng</v>
      </c>
    </row>
    <row r="2085" spans="20:22">
      <c r="T2085" t="s">
        <v>104</v>
      </c>
      <c r="U2085" t="str">
        <f t="shared" si="69"/>
        <v>Tr</v>
      </c>
      <c r="V2085" t="str">
        <f t="shared" si="68"/>
        <v>ng</v>
      </c>
    </row>
    <row r="2086" spans="20:22">
      <c r="T2086" t="s">
        <v>104</v>
      </c>
      <c r="U2086" t="str">
        <f t="shared" si="69"/>
        <v>Tr</v>
      </c>
      <c r="V2086" t="str">
        <f t="shared" si="68"/>
        <v>ng</v>
      </c>
    </row>
    <row r="2087" spans="20:22">
      <c r="T2087" t="s">
        <v>144</v>
      </c>
      <c r="U2087" t="str">
        <f t="shared" si="69"/>
        <v>CC</v>
      </c>
      <c r="V2087" t="str">
        <f t="shared" si="68"/>
        <v>52</v>
      </c>
    </row>
    <row r="2088" spans="20:22">
      <c r="T2088" t="s">
        <v>104</v>
      </c>
      <c r="U2088" t="str">
        <f t="shared" si="69"/>
        <v>Tr</v>
      </c>
      <c r="V2088" t="str">
        <f t="shared" si="68"/>
        <v>ng</v>
      </c>
    </row>
    <row r="2089" spans="20:22">
      <c r="T2089" t="s">
        <v>120</v>
      </c>
      <c r="U2089" t="str">
        <f t="shared" si="69"/>
        <v>8&amp;</v>
      </c>
      <c r="V2089" t="str">
        <f t="shared" si="68"/>
        <v>11</v>
      </c>
    </row>
    <row r="2090" spans="20:22">
      <c r="T2090" t="s">
        <v>63</v>
      </c>
      <c r="U2090" t="str">
        <f t="shared" si="69"/>
        <v>CC</v>
      </c>
      <c r="V2090" t="str">
        <f t="shared" si="68"/>
        <v>LT</v>
      </c>
    </row>
    <row r="2091" spans="20:22">
      <c r="T2091" t="s">
        <v>16</v>
      </c>
      <c r="U2091" t="str">
        <f t="shared" si="69"/>
        <v>CC</v>
      </c>
      <c r="V2091" t="str">
        <f t="shared" si="68"/>
        <v>72</v>
      </c>
    </row>
    <row r="2092" spans="20:22">
      <c r="T2092" t="s">
        <v>16</v>
      </c>
      <c r="U2092" t="str">
        <f t="shared" si="69"/>
        <v>CC</v>
      </c>
      <c r="V2092" t="str">
        <f t="shared" si="68"/>
        <v>72</v>
      </c>
    </row>
    <row r="2093" spans="20:22">
      <c r="T2093" t="s">
        <v>104</v>
      </c>
      <c r="U2093" t="str">
        <f t="shared" si="69"/>
        <v>Tr</v>
      </c>
      <c r="V2093" t="str">
        <f t="shared" si="68"/>
        <v>ng</v>
      </c>
    </row>
    <row r="2094" spans="20:22">
      <c r="T2094" t="s">
        <v>21</v>
      </c>
      <c r="U2094" t="str">
        <f t="shared" si="69"/>
        <v>7&amp;</v>
      </c>
      <c r="V2094" t="str">
        <f t="shared" si="68"/>
        <v xml:space="preserve"> 5</v>
      </c>
    </row>
    <row r="2095" spans="20:22">
      <c r="T2095" t="s">
        <v>104</v>
      </c>
      <c r="U2095" t="str">
        <f t="shared" si="69"/>
        <v>Tr</v>
      </c>
      <c r="V2095" t="str">
        <f t="shared" si="68"/>
        <v>ng</v>
      </c>
    </row>
    <row r="2096" spans="20:22">
      <c r="T2096" t="s">
        <v>104</v>
      </c>
      <c r="U2096" t="str">
        <f t="shared" si="69"/>
        <v>Tr</v>
      </c>
      <c r="V2096" t="str">
        <f t="shared" si="68"/>
        <v>ng</v>
      </c>
    </row>
    <row r="2097" spans="20:22">
      <c r="T2097" t="s">
        <v>104</v>
      </c>
      <c r="U2097" t="str">
        <f t="shared" si="69"/>
        <v>Tr</v>
      </c>
      <c r="V2097" t="str">
        <f t="shared" si="68"/>
        <v>ng</v>
      </c>
    </row>
    <row r="2098" spans="20:22">
      <c r="T2098" t="s">
        <v>104</v>
      </c>
      <c r="U2098" t="str">
        <f t="shared" si="69"/>
        <v>Tr</v>
      </c>
      <c r="V2098" t="str">
        <f t="shared" ref="V2098:V2161" si="70">RIGHT(T2098,2)</f>
        <v>ng</v>
      </c>
    </row>
    <row r="2099" spans="20:22">
      <c r="T2099" t="s">
        <v>104</v>
      </c>
      <c r="U2099" t="str">
        <f t="shared" si="69"/>
        <v>Tr</v>
      </c>
      <c r="V2099" t="str">
        <f t="shared" si="70"/>
        <v>ng</v>
      </c>
    </row>
    <row r="2100" spans="20:22">
      <c r="T2100" t="s">
        <v>144</v>
      </c>
      <c r="U2100" t="str">
        <f t="shared" si="69"/>
        <v>CC</v>
      </c>
      <c r="V2100" t="str">
        <f t="shared" si="70"/>
        <v>52</v>
      </c>
    </row>
    <row r="2101" spans="20:22">
      <c r="T2101" t="s">
        <v>104</v>
      </c>
      <c r="U2101" t="str">
        <f t="shared" si="69"/>
        <v>Tr</v>
      </c>
      <c r="V2101" t="str">
        <f t="shared" si="70"/>
        <v>ng</v>
      </c>
    </row>
    <row r="2102" spans="20:22">
      <c r="T2102" t="s">
        <v>104</v>
      </c>
      <c r="U2102" t="str">
        <f t="shared" si="69"/>
        <v>Tr</v>
      </c>
      <c r="V2102" t="str">
        <f t="shared" si="70"/>
        <v>ng</v>
      </c>
    </row>
    <row r="2103" spans="20:22">
      <c r="T2103" t="s">
        <v>29</v>
      </c>
      <c r="U2103" t="str">
        <f t="shared" si="69"/>
        <v>CC</v>
      </c>
      <c r="V2103" t="str">
        <f t="shared" si="70"/>
        <v>LT</v>
      </c>
    </row>
    <row r="2104" spans="20:22">
      <c r="T2104" t="s">
        <v>40</v>
      </c>
      <c r="U2104" t="str">
        <f t="shared" si="69"/>
        <v>7&amp;</v>
      </c>
      <c r="V2104" t="str">
        <f t="shared" si="70"/>
        <v>12</v>
      </c>
    </row>
    <row r="2105" spans="20:22">
      <c r="T2105" t="s">
        <v>104</v>
      </c>
      <c r="U2105" t="str">
        <f t="shared" si="69"/>
        <v>Tr</v>
      </c>
      <c r="V2105" t="str">
        <f t="shared" si="70"/>
        <v>ng</v>
      </c>
    </row>
    <row r="2106" spans="20:22">
      <c r="T2106" t="s">
        <v>102</v>
      </c>
      <c r="U2106" t="str">
        <f t="shared" si="69"/>
        <v>7&amp;</v>
      </c>
      <c r="V2106" t="str">
        <f t="shared" si="70"/>
        <v>13</v>
      </c>
    </row>
    <row r="2107" spans="20:22">
      <c r="T2107" t="s">
        <v>40</v>
      </c>
      <c r="U2107" t="str">
        <f t="shared" si="69"/>
        <v>7&amp;</v>
      </c>
      <c r="V2107" t="str">
        <f t="shared" si="70"/>
        <v>12</v>
      </c>
    </row>
    <row r="2108" spans="20:22">
      <c r="T2108" t="s">
        <v>60</v>
      </c>
      <c r="U2108" t="str">
        <f t="shared" si="69"/>
        <v>7&amp;</v>
      </c>
      <c r="V2108" t="str">
        <f t="shared" si="70"/>
        <v xml:space="preserve"> 9</v>
      </c>
    </row>
    <row r="2109" spans="20:22">
      <c r="T2109" t="s">
        <v>104</v>
      </c>
      <c r="U2109" t="str">
        <f t="shared" si="69"/>
        <v>Tr</v>
      </c>
      <c r="V2109" t="str">
        <f t="shared" si="70"/>
        <v>ng</v>
      </c>
    </row>
    <row r="2110" spans="20:22">
      <c r="T2110" t="s">
        <v>136</v>
      </c>
      <c r="U2110" t="str">
        <f t="shared" si="69"/>
        <v>7&amp;</v>
      </c>
      <c r="V2110" t="str">
        <f t="shared" si="70"/>
        <v xml:space="preserve"> 2</v>
      </c>
    </row>
    <row r="2111" spans="20:22">
      <c r="T2111" t="s">
        <v>104</v>
      </c>
      <c r="U2111" t="str">
        <f t="shared" si="69"/>
        <v>Tr</v>
      </c>
      <c r="V2111" t="str">
        <f t="shared" si="70"/>
        <v>ng</v>
      </c>
    </row>
    <row r="2112" spans="20:22">
      <c r="T2112" t="s">
        <v>42</v>
      </c>
      <c r="U2112" t="str">
        <f t="shared" si="69"/>
        <v>7&amp;</v>
      </c>
      <c r="V2112" t="str">
        <f t="shared" si="70"/>
        <v xml:space="preserve"> 6</v>
      </c>
    </row>
    <row r="2113" spans="20:22">
      <c r="T2113" t="s">
        <v>136</v>
      </c>
      <c r="U2113" t="str">
        <f t="shared" si="69"/>
        <v>7&amp;</v>
      </c>
      <c r="V2113" t="str">
        <f t="shared" si="70"/>
        <v xml:space="preserve"> 2</v>
      </c>
    </row>
    <row r="2114" spans="20:22">
      <c r="T2114" t="s">
        <v>29</v>
      </c>
      <c r="U2114" t="str">
        <f t="shared" si="69"/>
        <v>CC</v>
      </c>
      <c r="V2114" t="str">
        <f t="shared" si="70"/>
        <v>LT</v>
      </c>
    </row>
    <row r="2115" spans="20:22">
      <c r="T2115" t="s">
        <v>21</v>
      </c>
      <c r="U2115" t="str">
        <f t="shared" ref="U2115:U2178" si="71">LEFT(T2115,2)</f>
        <v>7&amp;</v>
      </c>
      <c r="V2115" t="str">
        <f t="shared" si="70"/>
        <v xml:space="preserve"> 5</v>
      </c>
    </row>
    <row r="2116" spans="20:22">
      <c r="T2116" t="s">
        <v>104</v>
      </c>
      <c r="U2116" t="str">
        <f t="shared" si="71"/>
        <v>Tr</v>
      </c>
      <c r="V2116" t="str">
        <f t="shared" si="70"/>
        <v>ng</v>
      </c>
    </row>
    <row r="2117" spans="20:22">
      <c r="T2117" t="s">
        <v>136</v>
      </c>
      <c r="U2117" t="str">
        <f t="shared" si="71"/>
        <v>7&amp;</v>
      </c>
      <c r="V2117" t="str">
        <f t="shared" si="70"/>
        <v xml:space="preserve"> 2</v>
      </c>
    </row>
    <row r="2118" spans="20:22">
      <c r="T2118" t="s">
        <v>102</v>
      </c>
      <c r="U2118" t="str">
        <f t="shared" si="71"/>
        <v>7&amp;</v>
      </c>
      <c r="V2118" t="str">
        <f t="shared" si="70"/>
        <v>13</v>
      </c>
    </row>
    <row r="2119" spans="20:22">
      <c r="T2119" t="s">
        <v>104</v>
      </c>
      <c r="U2119" t="str">
        <f t="shared" si="71"/>
        <v>Tr</v>
      </c>
      <c r="V2119" t="str">
        <f t="shared" si="70"/>
        <v>ng</v>
      </c>
    </row>
    <row r="2120" spans="20:22">
      <c r="T2120" t="s">
        <v>136</v>
      </c>
      <c r="U2120" t="str">
        <f t="shared" si="71"/>
        <v>7&amp;</v>
      </c>
      <c r="V2120" t="str">
        <f t="shared" si="70"/>
        <v xml:space="preserve"> 2</v>
      </c>
    </row>
    <row r="2121" spans="20:22">
      <c r="T2121" t="s">
        <v>21</v>
      </c>
      <c r="U2121" t="str">
        <f t="shared" si="71"/>
        <v>7&amp;</v>
      </c>
      <c r="V2121" t="str">
        <f t="shared" si="70"/>
        <v xml:space="preserve"> 5</v>
      </c>
    </row>
    <row r="2122" spans="20:22">
      <c r="T2122" t="s">
        <v>136</v>
      </c>
      <c r="U2122" t="str">
        <f t="shared" si="71"/>
        <v>7&amp;</v>
      </c>
      <c r="V2122" t="str">
        <f t="shared" si="70"/>
        <v xml:space="preserve"> 2</v>
      </c>
    </row>
    <row r="2123" spans="20:22">
      <c r="T2123" t="s">
        <v>104</v>
      </c>
      <c r="U2123" t="str">
        <f t="shared" si="71"/>
        <v>Tr</v>
      </c>
      <c r="V2123" t="str">
        <f t="shared" si="70"/>
        <v>ng</v>
      </c>
    </row>
    <row r="2124" spans="20:22">
      <c r="T2124" t="s">
        <v>21</v>
      </c>
      <c r="U2124" t="str">
        <f t="shared" si="71"/>
        <v>7&amp;</v>
      </c>
      <c r="V2124" t="str">
        <f t="shared" si="70"/>
        <v xml:space="preserve"> 5</v>
      </c>
    </row>
    <row r="2125" spans="20:22">
      <c r="T2125" t="s">
        <v>67</v>
      </c>
      <c r="U2125" t="str">
        <f t="shared" si="71"/>
        <v>7&amp;</v>
      </c>
      <c r="V2125" t="str">
        <f t="shared" si="70"/>
        <v xml:space="preserve"> 3</v>
      </c>
    </row>
    <row r="2126" spans="20:22">
      <c r="T2126" t="s">
        <v>79</v>
      </c>
      <c r="U2126" t="str">
        <f t="shared" si="71"/>
        <v>8&amp;</v>
      </c>
      <c r="V2126" t="str">
        <f t="shared" si="70"/>
        <v>13</v>
      </c>
    </row>
    <row r="2127" spans="20:22">
      <c r="T2127" t="s">
        <v>40</v>
      </c>
      <c r="U2127" t="str">
        <f t="shared" si="71"/>
        <v>7&amp;</v>
      </c>
      <c r="V2127" t="str">
        <f t="shared" si="70"/>
        <v>12</v>
      </c>
    </row>
    <row r="2128" spans="20:22">
      <c r="T2128" t="s">
        <v>40</v>
      </c>
      <c r="U2128" t="str">
        <f t="shared" si="71"/>
        <v>7&amp;</v>
      </c>
      <c r="V2128" t="str">
        <f t="shared" si="70"/>
        <v>12</v>
      </c>
    </row>
    <row r="2129" spans="20:22">
      <c r="T2129" t="s">
        <v>60</v>
      </c>
      <c r="U2129" t="str">
        <f t="shared" si="71"/>
        <v>7&amp;</v>
      </c>
      <c r="V2129" t="str">
        <f t="shared" si="70"/>
        <v xml:space="preserve"> 9</v>
      </c>
    </row>
    <row r="2130" spans="20:22">
      <c r="T2130" t="s">
        <v>21</v>
      </c>
      <c r="U2130" t="str">
        <f t="shared" si="71"/>
        <v>7&amp;</v>
      </c>
      <c r="V2130" t="str">
        <f t="shared" si="70"/>
        <v xml:space="preserve"> 5</v>
      </c>
    </row>
    <row r="2131" spans="20:22">
      <c r="T2131" t="s">
        <v>424</v>
      </c>
      <c r="U2131" t="str">
        <f t="shared" si="71"/>
        <v>CC</v>
      </c>
      <c r="V2131" t="str">
        <f t="shared" si="70"/>
        <v>60</v>
      </c>
    </row>
    <row r="2132" spans="20:22">
      <c r="T2132" t="s">
        <v>136</v>
      </c>
      <c r="U2132" t="str">
        <f t="shared" si="71"/>
        <v>7&amp;</v>
      </c>
      <c r="V2132" t="str">
        <f t="shared" si="70"/>
        <v xml:space="preserve"> 2</v>
      </c>
    </row>
    <row r="2133" spans="20:22">
      <c r="T2133" t="s">
        <v>60</v>
      </c>
      <c r="U2133" t="str">
        <f t="shared" si="71"/>
        <v>7&amp;</v>
      </c>
      <c r="V2133" t="str">
        <f t="shared" si="70"/>
        <v xml:space="preserve"> 9</v>
      </c>
    </row>
    <row r="2134" spans="20:22">
      <c r="T2134" t="s">
        <v>136</v>
      </c>
      <c r="U2134" t="str">
        <f t="shared" si="71"/>
        <v>7&amp;</v>
      </c>
      <c r="V2134" t="str">
        <f t="shared" si="70"/>
        <v xml:space="preserve"> 2</v>
      </c>
    </row>
    <row r="2135" spans="20:22">
      <c r="T2135" t="s">
        <v>104</v>
      </c>
      <c r="U2135" t="str">
        <f t="shared" si="71"/>
        <v>Tr</v>
      </c>
      <c r="V2135" t="str">
        <f t="shared" si="70"/>
        <v>ng</v>
      </c>
    </row>
    <row r="2136" spans="20:22">
      <c r="T2136" t="s">
        <v>34</v>
      </c>
      <c r="U2136" t="str">
        <f t="shared" si="71"/>
        <v>7&amp;</v>
      </c>
      <c r="V2136" t="str">
        <f t="shared" si="70"/>
        <v>10</v>
      </c>
    </row>
    <row r="2137" spans="20:22">
      <c r="T2137" t="s">
        <v>104</v>
      </c>
      <c r="U2137" t="str">
        <f t="shared" si="71"/>
        <v>Tr</v>
      </c>
      <c r="V2137" t="str">
        <f t="shared" si="70"/>
        <v>ng</v>
      </c>
    </row>
    <row r="2138" spans="20:22">
      <c r="T2138" t="s">
        <v>40</v>
      </c>
      <c r="U2138" t="str">
        <f t="shared" si="71"/>
        <v>7&amp;</v>
      </c>
      <c r="V2138" t="str">
        <f t="shared" si="70"/>
        <v>12</v>
      </c>
    </row>
    <row r="2139" spans="20:22">
      <c r="T2139" t="s">
        <v>136</v>
      </c>
      <c r="U2139" t="str">
        <f t="shared" si="71"/>
        <v>7&amp;</v>
      </c>
      <c r="V2139" t="str">
        <f t="shared" si="70"/>
        <v xml:space="preserve"> 2</v>
      </c>
    </row>
    <row r="2140" spans="20:22">
      <c r="T2140" t="s">
        <v>25</v>
      </c>
      <c r="U2140" t="str">
        <f t="shared" si="71"/>
        <v>8&amp;</v>
      </c>
      <c r="V2140" t="str">
        <f t="shared" si="70"/>
        <v xml:space="preserve"> 6</v>
      </c>
    </row>
    <row r="2141" spans="20:22">
      <c r="T2141" t="s">
        <v>21</v>
      </c>
      <c r="U2141" t="str">
        <f t="shared" si="71"/>
        <v>7&amp;</v>
      </c>
      <c r="V2141" t="str">
        <f t="shared" si="70"/>
        <v xml:space="preserve"> 5</v>
      </c>
    </row>
    <row r="2142" spans="20:22">
      <c r="T2142" t="s">
        <v>104</v>
      </c>
      <c r="U2142" t="str">
        <f t="shared" si="71"/>
        <v>Tr</v>
      </c>
      <c r="V2142" t="str">
        <f t="shared" si="70"/>
        <v>ng</v>
      </c>
    </row>
    <row r="2143" spans="20:22">
      <c r="T2143" t="s">
        <v>104</v>
      </c>
      <c r="U2143" t="str">
        <f t="shared" si="71"/>
        <v>Tr</v>
      </c>
      <c r="V2143" t="str">
        <f t="shared" si="70"/>
        <v>ng</v>
      </c>
    </row>
    <row r="2144" spans="20:22">
      <c r="T2144" t="s">
        <v>40</v>
      </c>
      <c r="U2144" t="str">
        <f t="shared" si="71"/>
        <v>7&amp;</v>
      </c>
      <c r="V2144" t="str">
        <f t="shared" si="70"/>
        <v>12</v>
      </c>
    </row>
    <row r="2145" spans="20:22">
      <c r="T2145" t="s">
        <v>104</v>
      </c>
      <c r="U2145" t="str">
        <f t="shared" si="71"/>
        <v>Tr</v>
      </c>
      <c r="V2145" t="str">
        <f t="shared" si="70"/>
        <v>ng</v>
      </c>
    </row>
    <row r="2146" spans="20:22">
      <c r="T2146" t="s">
        <v>144</v>
      </c>
      <c r="U2146" t="str">
        <f t="shared" si="71"/>
        <v>CC</v>
      </c>
      <c r="V2146" t="str">
        <f t="shared" si="70"/>
        <v>52</v>
      </c>
    </row>
    <row r="2147" spans="20:22">
      <c r="T2147" t="s">
        <v>104</v>
      </c>
      <c r="U2147" t="str">
        <f t="shared" si="71"/>
        <v>Tr</v>
      </c>
      <c r="V2147" t="str">
        <f t="shared" si="70"/>
        <v>ng</v>
      </c>
    </row>
    <row r="2148" spans="20:22">
      <c r="T2148" t="s">
        <v>104</v>
      </c>
      <c r="U2148" t="str">
        <f t="shared" si="71"/>
        <v>Tr</v>
      </c>
      <c r="V2148" t="str">
        <f t="shared" si="70"/>
        <v>ng</v>
      </c>
    </row>
    <row r="2149" spans="20:22">
      <c r="T2149" t="s">
        <v>136</v>
      </c>
      <c r="U2149" t="str">
        <f t="shared" si="71"/>
        <v>7&amp;</v>
      </c>
      <c r="V2149" t="str">
        <f t="shared" si="70"/>
        <v xml:space="preserve"> 2</v>
      </c>
    </row>
    <row r="2150" spans="20:22">
      <c r="T2150" t="s">
        <v>144</v>
      </c>
      <c r="U2150" t="str">
        <f t="shared" si="71"/>
        <v>CC</v>
      </c>
      <c r="V2150" t="str">
        <f t="shared" si="70"/>
        <v>52</v>
      </c>
    </row>
    <row r="2151" spans="20:22">
      <c r="T2151" t="s">
        <v>102</v>
      </c>
      <c r="U2151" t="str">
        <f t="shared" si="71"/>
        <v>7&amp;</v>
      </c>
      <c r="V2151" t="str">
        <f t="shared" si="70"/>
        <v>13</v>
      </c>
    </row>
    <row r="2152" spans="20:22">
      <c r="T2152" t="s">
        <v>126</v>
      </c>
      <c r="U2152" t="str">
        <f t="shared" si="71"/>
        <v>CC</v>
      </c>
      <c r="V2152" t="str">
        <f t="shared" si="70"/>
        <v>LT</v>
      </c>
    </row>
    <row r="2153" spans="20:22">
      <c r="T2153" t="s">
        <v>79</v>
      </c>
      <c r="U2153" t="str">
        <f t="shared" si="71"/>
        <v>8&amp;</v>
      </c>
      <c r="V2153" t="str">
        <f t="shared" si="70"/>
        <v>13</v>
      </c>
    </row>
    <row r="2154" spans="20:22">
      <c r="T2154" t="s">
        <v>25</v>
      </c>
      <c r="U2154" t="str">
        <f t="shared" si="71"/>
        <v>8&amp;</v>
      </c>
      <c r="V2154" t="str">
        <f t="shared" si="70"/>
        <v xml:space="preserve"> 6</v>
      </c>
    </row>
    <row r="2155" spans="20:22">
      <c r="T2155" t="s">
        <v>60</v>
      </c>
      <c r="U2155" t="str">
        <f t="shared" si="71"/>
        <v>7&amp;</v>
      </c>
      <c r="V2155" t="str">
        <f t="shared" si="70"/>
        <v xml:space="preserve"> 9</v>
      </c>
    </row>
    <row r="2156" spans="20:22">
      <c r="T2156" t="s">
        <v>21</v>
      </c>
      <c r="U2156" t="str">
        <f t="shared" si="71"/>
        <v>7&amp;</v>
      </c>
      <c r="V2156" t="str">
        <f t="shared" si="70"/>
        <v xml:space="preserve"> 5</v>
      </c>
    </row>
    <row r="2157" spans="20:22">
      <c r="T2157" t="s">
        <v>40</v>
      </c>
      <c r="U2157" t="str">
        <f t="shared" si="71"/>
        <v>7&amp;</v>
      </c>
      <c r="V2157" t="str">
        <f t="shared" si="70"/>
        <v>12</v>
      </c>
    </row>
    <row r="2158" spans="20:22">
      <c r="T2158" t="s">
        <v>40</v>
      </c>
      <c r="U2158" t="str">
        <f t="shared" si="71"/>
        <v>7&amp;</v>
      </c>
      <c r="V2158" t="str">
        <f t="shared" si="70"/>
        <v>12</v>
      </c>
    </row>
    <row r="2159" spans="20:22">
      <c r="T2159" t="s">
        <v>25</v>
      </c>
      <c r="U2159" t="str">
        <f t="shared" si="71"/>
        <v>8&amp;</v>
      </c>
      <c r="V2159" t="str">
        <f t="shared" si="70"/>
        <v xml:space="preserve"> 6</v>
      </c>
    </row>
    <row r="2160" spans="20:22">
      <c r="T2160" t="s">
        <v>102</v>
      </c>
      <c r="U2160" t="str">
        <f t="shared" si="71"/>
        <v>7&amp;</v>
      </c>
      <c r="V2160" t="str">
        <f t="shared" si="70"/>
        <v>13</v>
      </c>
    </row>
    <row r="2161" spans="20:22">
      <c r="T2161" t="s">
        <v>40</v>
      </c>
      <c r="U2161" t="str">
        <f t="shared" si="71"/>
        <v>7&amp;</v>
      </c>
      <c r="V2161" t="str">
        <f t="shared" si="70"/>
        <v>12</v>
      </c>
    </row>
    <row r="2162" spans="20:22">
      <c r="T2162" t="s">
        <v>40</v>
      </c>
      <c r="U2162" t="str">
        <f t="shared" si="71"/>
        <v>7&amp;</v>
      </c>
      <c r="V2162" t="str">
        <f t="shared" ref="V2162:V2225" si="72">RIGHT(T2162,2)</f>
        <v>12</v>
      </c>
    </row>
    <row r="2163" spans="20:22">
      <c r="T2163" t="s">
        <v>25</v>
      </c>
      <c r="U2163" t="str">
        <f t="shared" si="71"/>
        <v>8&amp;</v>
      </c>
      <c r="V2163" t="str">
        <f t="shared" si="72"/>
        <v xml:space="preserve"> 6</v>
      </c>
    </row>
    <row r="2164" spans="20:22">
      <c r="T2164" t="s">
        <v>40</v>
      </c>
      <c r="U2164" t="str">
        <f t="shared" si="71"/>
        <v>7&amp;</v>
      </c>
      <c r="V2164" t="str">
        <f t="shared" si="72"/>
        <v>12</v>
      </c>
    </row>
    <row r="2165" spans="20:22">
      <c r="T2165" t="s">
        <v>102</v>
      </c>
      <c r="U2165" t="str">
        <f t="shared" si="71"/>
        <v>7&amp;</v>
      </c>
      <c r="V2165" t="str">
        <f t="shared" si="72"/>
        <v>13</v>
      </c>
    </row>
    <row r="2166" spans="20:22">
      <c r="T2166" t="s">
        <v>144</v>
      </c>
      <c r="U2166" t="str">
        <f t="shared" si="71"/>
        <v>CC</v>
      </c>
      <c r="V2166" t="str">
        <f t="shared" si="72"/>
        <v>52</v>
      </c>
    </row>
    <row r="2167" spans="20:22">
      <c r="T2167" t="s">
        <v>40</v>
      </c>
      <c r="U2167" t="str">
        <f t="shared" si="71"/>
        <v>7&amp;</v>
      </c>
      <c r="V2167" t="str">
        <f t="shared" si="72"/>
        <v>12</v>
      </c>
    </row>
    <row r="2168" spans="20:22">
      <c r="T2168" t="s">
        <v>40</v>
      </c>
      <c r="U2168" t="str">
        <f t="shared" si="71"/>
        <v>7&amp;</v>
      </c>
      <c r="V2168" t="str">
        <f t="shared" si="72"/>
        <v>12</v>
      </c>
    </row>
    <row r="2169" spans="20:22">
      <c r="T2169" t="s">
        <v>40</v>
      </c>
      <c r="U2169" t="str">
        <f t="shared" si="71"/>
        <v>7&amp;</v>
      </c>
      <c r="V2169" t="str">
        <f t="shared" si="72"/>
        <v>12</v>
      </c>
    </row>
    <row r="2170" spans="20:22">
      <c r="T2170" t="s">
        <v>79</v>
      </c>
      <c r="U2170" t="str">
        <f t="shared" si="71"/>
        <v>8&amp;</v>
      </c>
      <c r="V2170" t="str">
        <f t="shared" si="72"/>
        <v>13</v>
      </c>
    </row>
    <row r="2171" spans="20:22">
      <c r="T2171" t="s">
        <v>42</v>
      </c>
      <c r="U2171" t="str">
        <f t="shared" si="71"/>
        <v>7&amp;</v>
      </c>
      <c r="V2171" t="str">
        <f t="shared" si="72"/>
        <v xml:space="preserve"> 6</v>
      </c>
    </row>
    <row r="2172" spans="20:22">
      <c r="T2172" t="s">
        <v>40</v>
      </c>
      <c r="U2172" t="str">
        <f t="shared" si="71"/>
        <v>7&amp;</v>
      </c>
      <c r="V2172" t="str">
        <f t="shared" si="72"/>
        <v>12</v>
      </c>
    </row>
    <row r="2173" spans="20:22">
      <c r="T2173" t="s">
        <v>104</v>
      </c>
      <c r="U2173" t="str">
        <f t="shared" si="71"/>
        <v>Tr</v>
      </c>
      <c r="V2173" t="str">
        <f t="shared" si="72"/>
        <v>ng</v>
      </c>
    </row>
    <row r="2174" spans="20:22">
      <c r="T2174" t="s">
        <v>79</v>
      </c>
      <c r="U2174" t="str">
        <f t="shared" si="71"/>
        <v>8&amp;</v>
      </c>
      <c r="V2174" t="str">
        <f t="shared" si="72"/>
        <v>13</v>
      </c>
    </row>
    <row r="2175" spans="20:22">
      <c r="T2175" t="s">
        <v>144</v>
      </c>
      <c r="U2175" t="str">
        <f t="shared" si="71"/>
        <v>CC</v>
      </c>
      <c r="V2175" t="str">
        <f t="shared" si="72"/>
        <v>52</v>
      </c>
    </row>
    <row r="2176" spans="20:22">
      <c r="T2176" t="s">
        <v>136</v>
      </c>
      <c r="U2176" t="str">
        <f t="shared" si="71"/>
        <v>7&amp;</v>
      </c>
      <c r="V2176" t="str">
        <f t="shared" si="72"/>
        <v xml:space="preserve"> 2</v>
      </c>
    </row>
    <row r="2177" spans="20:22">
      <c r="T2177" t="s">
        <v>102</v>
      </c>
      <c r="U2177" t="str">
        <f t="shared" si="71"/>
        <v>7&amp;</v>
      </c>
      <c r="V2177" t="str">
        <f t="shared" si="72"/>
        <v>13</v>
      </c>
    </row>
    <row r="2178" spans="20:22">
      <c r="T2178" t="s">
        <v>144</v>
      </c>
      <c r="U2178" t="str">
        <f t="shared" si="71"/>
        <v>CC</v>
      </c>
      <c r="V2178" t="str">
        <f t="shared" si="72"/>
        <v>52</v>
      </c>
    </row>
    <row r="2179" spans="20:22">
      <c r="T2179" t="s">
        <v>102</v>
      </c>
      <c r="U2179" t="str">
        <f t="shared" ref="U2179:U2242" si="73">LEFT(T2179,2)</f>
        <v>7&amp;</v>
      </c>
      <c r="V2179" t="str">
        <f t="shared" si="72"/>
        <v>13</v>
      </c>
    </row>
    <row r="2180" spans="20:22">
      <c r="T2180" t="s">
        <v>40</v>
      </c>
      <c r="U2180" t="str">
        <f t="shared" si="73"/>
        <v>7&amp;</v>
      </c>
      <c r="V2180" t="str">
        <f t="shared" si="72"/>
        <v>12</v>
      </c>
    </row>
    <row r="2181" spans="20:22">
      <c r="T2181" t="s">
        <v>40</v>
      </c>
      <c r="U2181" t="str">
        <f t="shared" si="73"/>
        <v>7&amp;</v>
      </c>
      <c r="V2181" t="str">
        <f t="shared" si="72"/>
        <v>12</v>
      </c>
    </row>
    <row r="2182" spans="20:22">
      <c r="T2182" t="s">
        <v>136</v>
      </c>
      <c r="U2182" t="str">
        <f t="shared" si="73"/>
        <v>7&amp;</v>
      </c>
      <c r="V2182" t="str">
        <f t="shared" si="72"/>
        <v xml:space="preserve"> 2</v>
      </c>
    </row>
    <row r="2183" spans="20:22">
      <c r="T2183" t="s">
        <v>144</v>
      </c>
      <c r="U2183" t="str">
        <f t="shared" si="73"/>
        <v>CC</v>
      </c>
      <c r="V2183" t="str">
        <f t="shared" si="72"/>
        <v>52</v>
      </c>
    </row>
    <row r="2184" spans="20:22">
      <c r="T2184" t="s">
        <v>25</v>
      </c>
      <c r="U2184" t="str">
        <f t="shared" si="73"/>
        <v>8&amp;</v>
      </c>
      <c r="V2184" t="str">
        <f t="shared" si="72"/>
        <v xml:space="preserve"> 6</v>
      </c>
    </row>
    <row r="2185" spans="20:22">
      <c r="T2185" t="s">
        <v>25</v>
      </c>
      <c r="U2185" t="str">
        <f t="shared" si="73"/>
        <v>8&amp;</v>
      </c>
      <c r="V2185" t="str">
        <f t="shared" si="72"/>
        <v xml:space="preserve"> 6</v>
      </c>
    </row>
    <row r="2186" spans="20:22">
      <c r="T2186" t="s">
        <v>34</v>
      </c>
      <c r="U2186" t="str">
        <f t="shared" si="73"/>
        <v>7&amp;</v>
      </c>
      <c r="V2186" t="str">
        <f t="shared" si="72"/>
        <v>10</v>
      </c>
    </row>
    <row r="2187" spans="20:22">
      <c r="T2187" t="s">
        <v>60</v>
      </c>
      <c r="U2187" t="str">
        <f t="shared" si="73"/>
        <v>7&amp;</v>
      </c>
      <c r="V2187" t="str">
        <f t="shared" si="72"/>
        <v xml:space="preserve"> 9</v>
      </c>
    </row>
    <row r="2188" spans="20:22">
      <c r="T2188" t="s">
        <v>51</v>
      </c>
      <c r="U2188" t="str">
        <f t="shared" si="73"/>
        <v>8&amp;</v>
      </c>
      <c r="V2188" t="str">
        <f t="shared" si="72"/>
        <v xml:space="preserve"> 4</v>
      </c>
    </row>
    <row r="2189" spans="20:22">
      <c r="T2189" t="s">
        <v>25</v>
      </c>
      <c r="U2189" t="str">
        <f t="shared" si="73"/>
        <v>8&amp;</v>
      </c>
      <c r="V2189" t="str">
        <f t="shared" si="72"/>
        <v xml:space="preserve"> 6</v>
      </c>
    </row>
    <row r="2190" spans="20:22">
      <c r="T2190" t="s">
        <v>40</v>
      </c>
      <c r="U2190" t="str">
        <f t="shared" si="73"/>
        <v>7&amp;</v>
      </c>
      <c r="V2190" t="str">
        <f t="shared" si="72"/>
        <v>12</v>
      </c>
    </row>
    <row r="2191" spans="20:22">
      <c r="T2191" t="s">
        <v>21</v>
      </c>
      <c r="U2191" t="str">
        <f t="shared" si="73"/>
        <v>7&amp;</v>
      </c>
      <c r="V2191" t="str">
        <f t="shared" si="72"/>
        <v xml:space="preserve"> 5</v>
      </c>
    </row>
    <row r="2192" spans="20:22">
      <c r="T2192" t="s">
        <v>21</v>
      </c>
      <c r="U2192" t="str">
        <f t="shared" si="73"/>
        <v>7&amp;</v>
      </c>
      <c r="V2192" t="str">
        <f t="shared" si="72"/>
        <v xml:space="preserve"> 5</v>
      </c>
    </row>
    <row r="2193" spans="20:22">
      <c r="T2193" t="s">
        <v>40</v>
      </c>
      <c r="U2193" t="str">
        <f t="shared" si="73"/>
        <v>7&amp;</v>
      </c>
      <c r="V2193" t="str">
        <f t="shared" si="72"/>
        <v>12</v>
      </c>
    </row>
    <row r="2194" spans="20:22">
      <c r="T2194" t="s">
        <v>60</v>
      </c>
      <c r="U2194" t="str">
        <f t="shared" si="73"/>
        <v>7&amp;</v>
      </c>
      <c r="V2194" t="str">
        <f t="shared" si="72"/>
        <v xml:space="preserve"> 9</v>
      </c>
    </row>
    <row r="2195" spans="20:22">
      <c r="T2195" t="s">
        <v>60</v>
      </c>
      <c r="U2195" t="str">
        <f t="shared" si="73"/>
        <v>7&amp;</v>
      </c>
      <c r="V2195" t="str">
        <f t="shared" si="72"/>
        <v xml:space="preserve"> 9</v>
      </c>
    </row>
    <row r="2196" spans="20:22">
      <c r="T2196" t="s">
        <v>136</v>
      </c>
      <c r="U2196" t="str">
        <f t="shared" si="73"/>
        <v>7&amp;</v>
      </c>
      <c r="V2196" t="str">
        <f t="shared" si="72"/>
        <v xml:space="preserve"> 2</v>
      </c>
    </row>
    <row r="2197" spans="20:22">
      <c r="T2197" t="s">
        <v>136</v>
      </c>
      <c r="U2197" t="str">
        <f t="shared" si="73"/>
        <v>7&amp;</v>
      </c>
      <c r="V2197" t="str">
        <f t="shared" si="72"/>
        <v xml:space="preserve"> 2</v>
      </c>
    </row>
    <row r="2198" spans="20:22">
      <c r="T2198" t="s">
        <v>60</v>
      </c>
      <c r="U2198" t="str">
        <f t="shared" si="73"/>
        <v>7&amp;</v>
      </c>
      <c r="V2198" t="str">
        <f t="shared" si="72"/>
        <v xml:space="preserve"> 9</v>
      </c>
    </row>
    <row r="2199" spans="20:22">
      <c r="T2199" t="s">
        <v>25</v>
      </c>
      <c r="U2199" t="str">
        <f t="shared" si="73"/>
        <v>8&amp;</v>
      </c>
      <c r="V2199" t="str">
        <f t="shared" si="72"/>
        <v xml:space="preserve"> 6</v>
      </c>
    </row>
    <row r="2200" spans="20:22">
      <c r="T2200" t="s">
        <v>136</v>
      </c>
      <c r="U2200" t="str">
        <f t="shared" si="73"/>
        <v>7&amp;</v>
      </c>
      <c r="V2200" t="str">
        <f t="shared" si="72"/>
        <v xml:space="preserve"> 2</v>
      </c>
    </row>
    <row r="2201" spans="20:22">
      <c r="T2201" t="s">
        <v>60</v>
      </c>
      <c r="U2201" t="str">
        <f t="shared" si="73"/>
        <v>7&amp;</v>
      </c>
      <c r="V2201" t="str">
        <f t="shared" si="72"/>
        <v xml:space="preserve"> 9</v>
      </c>
    </row>
    <row r="2202" spans="20:22">
      <c r="T2202" t="s">
        <v>136</v>
      </c>
      <c r="U2202" t="str">
        <f t="shared" si="73"/>
        <v>7&amp;</v>
      </c>
      <c r="V2202" t="str">
        <f t="shared" si="72"/>
        <v xml:space="preserve"> 2</v>
      </c>
    </row>
    <row r="2203" spans="20:22">
      <c r="T2203" t="s">
        <v>136</v>
      </c>
      <c r="U2203" t="str">
        <f t="shared" si="73"/>
        <v>7&amp;</v>
      </c>
      <c r="V2203" t="str">
        <f t="shared" si="72"/>
        <v xml:space="preserve"> 2</v>
      </c>
    </row>
    <row r="2204" spans="20:22">
      <c r="T2204" t="s">
        <v>136</v>
      </c>
      <c r="U2204" t="str">
        <f t="shared" si="73"/>
        <v>7&amp;</v>
      </c>
      <c r="V2204" t="str">
        <f t="shared" si="72"/>
        <v xml:space="preserve"> 2</v>
      </c>
    </row>
    <row r="2205" spans="20:22">
      <c r="T2205" t="s">
        <v>40</v>
      </c>
      <c r="U2205" t="str">
        <f t="shared" si="73"/>
        <v>7&amp;</v>
      </c>
      <c r="V2205" t="str">
        <f t="shared" si="72"/>
        <v>12</v>
      </c>
    </row>
    <row r="2206" spans="20:22">
      <c r="T2206" t="s">
        <v>25</v>
      </c>
      <c r="U2206" t="str">
        <f t="shared" si="73"/>
        <v>8&amp;</v>
      </c>
      <c r="V2206" t="str">
        <f t="shared" si="72"/>
        <v xml:space="preserve"> 6</v>
      </c>
    </row>
    <row r="2207" spans="20:22">
      <c r="T2207" t="s">
        <v>136</v>
      </c>
      <c r="U2207" t="str">
        <f t="shared" si="73"/>
        <v>7&amp;</v>
      </c>
      <c r="V2207" t="str">
        <f t="shared" si="72"/>
        <v xml:space="preserve"> 2</v>
      </c>
    </row>
    <row r="2208" spans="20:22">
      <c r="T2208" t="s">
        <v>60</v>
      </c>
      <c r="U2208" t="str">
        <f t="shared" si="73"/>
        <v>7&amp;</v>
      </c>
      <c r="V2208" t="str">
        <f t="shared" si="72"/>
        <v xml:space="preserve"> 9</v>
      </c>
    </row>
    <row r="2209" spans="20:22">
      <c r="T2209" t="s">
        <v>136</v>
      </c>
      <c r="U2209" t="str">
        <f t="shared" si="73"/>
        <v>7&amp;</v>
      </c>
      <c r="V2209" t="str">
        <f t="shared" si="72"/>
        <v xml:space="preserve"> 2</v>
      </c>
    </row>
    <row r="2210" spans="20:22">
      <c r="T2210" t="s">
        <v>104</v>
      </c>
      <c r="U2210" t="str">
        <f t="shared" si="73"/>
        <v>Tr</v>
      </c>
      <c r="V2210" t="str">
        <f t="shared" si="72"/>
        <v>ng</v>
      </c>
    </row>
    <row r="2211" spans="20:22">
      <c r="T2211" t="s">
        <v>104</v>
      </c>
      <c r="U2211" t="str">
        <f t="shared" si="73"/>
        <v>Tr</v>
      </c>
      <c r="V2211" t="str">
        <f t="shared" si="72"/>
        <v>ng</v>
      </c>
    </row>
    <row r="2212" spans="20:22">
      <c r="T2212" t="s">
        <v>136</v>
      </c>
      <c r="U2212" t="str">
        <f t="shared" si="73"/>
        <v>7&amp;</v>
      </c>
      <c r="V2212" t="str">
        <f t="shared" si="72"/>
        <v xml:space="preserve"> 2</v>
      </c>
    </row>
    <row r="2213" spans="20:22">
      <c r="T2213" t="s">
        <v>60</v>
      </c>
      <c r="U2213" t="str">
        <f t="shared" si="73"/>
        <v>7&amp;</v>
      </c>
      <c r="V2213" t="str">
        <f t="shared" si="72"/>
        <v xml:space="preserve"> 9</v>
      </c>
    </row>
    <row r="2214" spans="20:22">
      <c r="T2214" t="s">
        <v>67</v>
      </c>
      <c r="U2214" t="str">
        <f t="shared" si="73"/>
        <v>7&amp;</v>
      </c>
      <c r="V2214" t="str">
        <f t="shared" si="72"/>
        <v xml:space="preserve"> 3</v>
      </c>
    </row>
    <row r="2215" spans="20:22">
      <c r="T2215" t="s">
        <v>60</v>
      </c>
      <c r="U2215" t="str">
        <f t="shared" si="73"/>
        <v>7&amp;</v>
      </c>
      <c r="V2215" t="str">
        <f t="shared" si="72"/>
        <v xml:space="preserve"> 9</v>
      </c>
    </row>
    <row r="2216" spans="20:22">
      <c r="T2216" t="s">
        <v>25</v>
      </c>
      <c r="U2216" t="str">
        <f t="shared" si="73"/>
        <v>8&amp;</v>
      </c>
      <c r="V2216" t="str">
        <f t="shared" si="72"/>
        <v xml:space="preserve"> 6</v>
      </c>
    </row>
    <row r="2217" spans="20:22">
      <c r="T2217" t="s">
        <v>29</v>
      </c>
      <c r="U2217" t="str">
        <f t="shared" si="73"/>
        <v>CC</v>
      </c>
      <c r="V2217" t="str">
        <f t="shared" si="72"/>
        <v>LT</v>
      </c>
    </row>
    <row r="2218" spans="20:22">
      <c r="T2218" t="s">
        <v>21</v>
      </c>
      <c r="U2218" t="str">
        <f t="shared" si="73"/>
        <v>7&amp;</v>
      </c>
      <c r="V2218" t="str">
        <f t="shared" si="72"/>
        <v xml:space="preserve"> 5</v>
      </c>
    </row>
    <row r="2219" spans="20:22">
      <c r="T2219" t="s">
        <v>120</v>
      </c>
      <c r="U2219" t="str">
        <f t="shared" si="73"/>
        <v>8&amp;</v>
      </c>
      <c r="V2219" t="str">
        <f t="shared" si="72"/>
        <v>11</v>
      </c>
    </row>
    <row r="2220" spans="20:22">
      <c r="T2220" t="s">
        <v>136</v>
      </c>
      <c r="U2220" t="str">
        <f t="shared" si="73"/>
        <v>7&amp;</v>
      </c>
      <c r="V2220" t="str">
        <f t="shared" si="72"/>
        <v xml:space="preserve"> 2</v>
      </c>
    </row>
    <row r="2221" spans="20:22">
      <c r="T2221" t="s">
        <v>25</v>
      </c>
      <c r="U2221" t="str">
        <f t="shared" si="73"/>
        <v>8&amp;</v>
      </c>
      <c r="V2221" t="str">
        <f t="shared" si="72"/>
        <v xml:space="preserve"> 6</v>
      </c>
    </row>
    <row r="2222" spans="20:22">
      <c r="T2222" t="s">
        <v>120</v>
      </c>
      <c r="U2222" t="str">
        <f t="shared" si="73"/>
        <v>8&amp;</v>
      </c>
      <c r="V2222" t="str">
        <f t="shared" si="72"/>
        <v>11</v>
      </c>
    </row>
    <row r="2223" spans="20:22">
      <c r="T2223" t="s">
        <v>136</v>
      </c>
      <c r="U2223" t="str">
        <f t="shared" si="73"/>
        <v>7&amp;</v>
      </c>
      <c r="V2223" t="str">
        <f t="shared" si="72"/>
        <v xml:space="preserve"> 2</v>
      </c>
    </row>
    <row r="2224" spans="20:22">
      <c r="T2224" t="s">
        <v>40</v>
      </c>
      <c r="U2224" t="str">
        <f t="shared" si="73"/>
        <v>7&amp;</v>
      </c>
      <c r="V2224" t="str">
        <f t="shared" si="72"/>
        <v>12</v>
      </c>
    </row>
    <row r="2225" spans="20:22">
      <c r="T2225" t="s">
        <v>60</v>
      </c>
      <c r="U2225" t="str">
        <f t="shared" si="73"/>
        <v>7&amp;</v>
      </c>
      <c r="V2225" t="str">
        <f t="shared" si="72"/>
        <v xml:space="preserve"> 9</v>
      </c>
    </row>
    <row r="2226" spans="20:22">
      <c r="T2226" t="s">
        <v>102</v>
      </c>
      <c r="U2226" t="str">
        <f t="shared" si="73"/>
        <v>7&amp;</v>
      </c>
      <c r="V2226" t="str">
        <f t="shared" ref="V2226:V2289" si="74">RIGHT(T2226,2)</f>
        <v>13</v>
      </c>
    </row>
    <row r="2227" spans="20:22">
      <c r="T2227" t="s">
        <v>40</v>
      </c>
      <c r="U2227" t="str">
        <f t="shared" si="73"/>
        <v>7&amp;</v>
      </c>
      <c r="V2227" t="str">
        <f t="shared" si="74"/>
        <v>12</v>
      </c>
    </row>
    <row r="2228" spans="20:22">
      <c r="T2228" t="s">
        <v>79</v>
      </c>
      <c r="U2228" t="str">
        <f t="shared" si="73"/>
        <v>8&amp;</v>
      </c>
      <c r="V2228" t="str">
        <f t="shared" si="74"/>
        <v>13</v>
      </c>
    </row>
    <row r="2229" spans="20:22">
      <c r="T2229" t="s">
        <v>40</v>
      </c>
      <c r="U2229" t="str">
        <f t="shared" si="73"/>
        <v>7&amp;</v>
      </c>
      <c r="V2229" t="str">
        <f t="shared" si="74"/>
        <v>12</v>
      </c>
    </row>
    <row r="2230" spans="20:22">
      <c r="T2230" t="s">
        <v>63</v>
      </c>
      <c r="U2230" t="str">
        <f t="shared" si="73"/>
        <v>CC</v>
      </c>
      <c r="V2230" t="str">
        <f t="shared" si="74"/>
        <v>LT</v>
      </c>
    </row>
    <row r="2231" spans="20:22">
      <c r="T2231" t="s">
        <v>34</v>
      </c>
      <c r="U2231" t="str">
        <f t="shared" si="73"/>
        <v>7&amp;</v>
      </c>
      <c r="V2231" t="str">
        <f t="shared" si="74"/>
        <v>10</v>
      </c>
    </row>
    <row r="2232" spans="20:22">
      <c r="T2232" t="s">
        <v>136</v>
      </c>
      <c r="U2232" t="str">
        <f t="shared" si="73"/>
        <v>7&amp;</v>
      </c>
      <c r="V2232" t="str">
        <f t="shared" si="74"/>
        <v xml:space="preserve"> 2</v>
      </c>
    </row>
    <row r="2233" spans="20:22">
      <c r="T2233" t="s">
        <v>34</v>
      </c>
      <c r="U2233" t="str">
        <f t="shared" si="73"/>
        <v>7&amp;</v>
      </c>
      <c r="V2233" t="str">
        <f t="shared" si="74"/>
        <v>10</v>
      </c>
    </row>
    <row r="2234" spans="20:22">
      <c r="T2234" t="s">
        <v>29</v>
      </c>
      <c r="U2234" t="str">
        <f t="shared" si="73"/>
        <v>CC</v>
      </c>
      <c r="V2234" t="str">
        <f t="shared" si="74"/>
        <v>LT</v>
      </c>
    </row>
    <row r="2235" spans="20:22">
      <c r="T2235" t="s">
        <v>40</v>
      </c>
      <c r="U2235" t="str">
        <f t="shared" si="73"/>
        <v>7&amp;</v>
      </c>
      <c r="V2235" t="str">
        <f t="shared" si="74"/>
        <v>12</v>
      </c>
    </row>
    <row r="2236" spans="20:22">
      <c r="T2236" t="s">
        <v>60</v>
      </c>
      <c r="U2236" t="str">
        <f t="shared" si="73"/>
        <v>7&amp;</v>
      </c>
      <c r="V2236" t="str">
        <f t="shared" si="74"/>
        <v xml:space="preserve"> 9</v>
      </c>
    </row>
    <row r="2237" spans="20:22">
      <c r="T2237" t="s">
        <v>42</v>
      </c>
      <c r="U2237" t="str">
        <f t="shared" si="73"/>
        <v>7&amp;</v>
      </c>
      <c r="V2237" t="str">
        <f t="shared" si="74"/>
        <v xml:space="preserve"> 6</v>
      </c>
    </row>
    <row r="2238" spans="20:22">
      <c r="T2238" t="s">
        <v>144</v>
      </c>
      <c r="U2238" t="str">
        <f t="shared" si="73"/>
        <v>CC</v>
      </c>
      <c r="V2238" t="str">
        <f t="shared" si="74"/>
        <v>52</v>
      </c>
    </row>
    <row r="2239" spans="20:22">
      <c r="T2239" t="s">
        <v>67</v>
      </c>
      <c r="U2239" t="str">
        <f t="shared" si="73"/>
        <v>7&amp;</v>
      </c>
      <c r="V2239" t="str">
        <f t="shared" si="74"/>
        <v xml:space="preserve"> 3</v>
      </c>
    </row>
    <row r="2240" spans="20:22">
      <c r="T2240" t="s">
        <v>144</v>
      </c>
      <c r="U2240" t="str">
        <f t="shared" si="73"/>
        <v>CC</v>
      </c>
      <c r="V2240" t="str">
        <f t="shared" si="74"/>
        <v>52</v>
      </c>
    </row>
    <row r="2241" spans="20:22">
      <c r="T2241" t="s">
        <v>40</v>
      </c>
      <c r="U2241" t="str">
        <f t="shared" si="73"/>
        <v>7&amp;</v>
      </c>
      <c r="V2241" t="str">
        <f t="shared" si="74"/>
        <v>12</v>
      </c>
    </row>
    <row r="2242" spans="20:22">
      <c r="T2242" t="s">
        <v>40</v>
      </c>
      <c r="U2242" t="str">
        <f t="shared" si="73"/>
        <v>7&amp;</v>
      </c>
      <c r="V2242" t="str">
        <f t="shared" si="74"/>
        <v>12</v>
      </c>
    </row>
    <row r="2243" spans="20:22">
      <c r="T2243" t="s">
        <v>136</v>
      </c>
      <c r="U2243" t="str">
        <f t="shared" ref="U2243:U2306" si="75">LEFT(T2243,2)</f>
        <v>7&amp;</v>
      </c>
      <c r="V2243" t="str">
        <f t="shared" si="74"/>
        <v xml:space="preserve"> 2</v>
      </c>
    </row>
    <row r="2244" spans="20:22">
      <c r="T2244" t="s">
        <v>79</v>
      </c>
      <c r="U2244" t="str">
        <f t="shared" si="75"/>
        <v>8&amp;</v>
      </c>
      <c r="V2244" t="str">
        <f t="shared" si="74"/>
        <v>13</v>
      </c>
    </row>
    <row r="2245" spans="20:22">
      <c r="T2245" t="s">
        <v>126</v>
      </c>
      <c r="U2245" t="str">
        <f t="shared" si="75"/>
        <v>CC</v>
      </c>
      <c r="V2245" t="str">
        <f t="shared" si="74"/>
        <v>LT</v>
      </c>
    </row>
    <row r="2246" spans="20:22">
      <c r="T2246" t="s">
        <v>21</v>
      </c>
      <c r="U2246" t="str">
        <f t="shared" si="75"/>
        <v>7&amp;</v>
      </c>
      <c r="V2246" t="str">
        <f t="shared" si="74"/>
        <v xml:space="preserve"> 5</v>
      </c>
    </row>
    <row r="2247" spans="20:22">
      <c r="T2247" t="s">
        <v>29</v>
      </c>
      <c r="U2247" t="str">
        <f t="shared" si="75"/>
        <v>CC</v>
      </c>
      <c r="V2247" t="str">
        <f t="shared" si="74"/>
        <v>LT</v>
      </c>
    </row>
    <row r="2248" spans="20:22">
      <c r="T2248" t="s">
        <v>451</v>
      </c>
      <c r="U2248" t="str">
        <f t="shared" si="75"/>
        <v>8&amp;</v>
      </c>
      <c r="V2248" t="str">
        <f t="shared" si="74"/>
        <v xml:space="preserve"> 2</v>
      </c>
    </row>
    <row r="2249" spans="20:22">
      <c r="T2249" t="s">
        <v>42</v>
      </c>
      <c r="U2249" t="str">
        <f t="shared" si="75"/>
        <v>7&amp;</v>
      </c>
      <c r="V2249" t="str">
        <f t="shared" si="74"/>
        <v xml:space="preserve"> 6</v>
      </c>
    </row>
    <row r="2250" spans="20:22">
      <c r="T2250" t="s">
        <v>136</v>
      </c>
      <c r="U2250" t="str">
        <f t="shared" si="75"/>
        <v>7&amp;</v>
      </c>
      <c r="V2250" t="str">
        <f t="shared" si="74"/>
        <v xml:space="preserve"> 2</v>
      </c>
    </row>
    <row r="2251" spans="20:22">
      <c r="T2251" t="s">
        <v>21</v>
      </c>
      <c r="U2251" t="str">
        <f t="shared" si="75"/>
        <v>7&amp;</v>
      </c>
      <c r="V2251" t="str">
        <f t="shared" si="74"/>
        <v xml:space="preserve"> 5</v>
      </c>
    </row>
    <row r="2252" spans="20:22">
      <c r="T2252" t="s">
        <v>51</v>
      </c>
      <c r="U2252" t="str">
        <f t="shared" si="75"/>
        <v>8&amp;</v>
      </c>
      <c r="V2252" t="str">
        <f t="shared" si="74"/>
        <v xml:space="preserve"> 4</v>
      </c>
    </row>
    <row r="2253" spans="20:22">
      <c r="T2253" t="s">
        <v>40</v>
      </c>
      <c r="U2253" t="str">
        <f t="shared" si="75"/>
        <v>7&amp;</v>
      </c>
      <c r="V2253" t="str">
        <f t="shared" si="74"/>
        <v>12</v>
      </c>
    </row>
    <row r="2254" spans="20:22">
      <c r="T2254" t="s">
        <v>34</v>
      </c>
      <c r="U2254" t="str">
        <f t="shared" si="75"/>
        <v>7&amp;</v>
      </c>
      <c r="V2254" t="str">
        <f t="shared" si="74"/>
        <v>10</v>
      </c>
    </row>
    <row r="2255" spans="20:22">
      <c r="T2255" t="s">
        <v>16</v>
      </c>
      <c r="U2255" t="str">
        <f t="shared" si="75"/>
        <v>CC</v>
      </c>
      <c r="V2255" t="str">
        <f t="shared" si="74"/>
        <v>72</v>
      </c>
    </row>
    <row r="2256" spans="20:22">
      <c r="T2256" t="s">
        <v>104</v>
      </c>
      <c r="U2256" t="str">
        <f t="shared" si="75"/>
        <v>Tr</v>
      </c>
      <c r="V2256" t="str">
        <f t="shared" si="74"/>
        <v>ng</v>
      </c>
    </row>
    <row r="2257" spans="20:22">
      <c r="T2257" t="s">
        <v>104</v>
      </c>
      <c r="U2257" t="str">
        <f t="shared" si="75"/>
        <v>Tr</v>
      </c>
      <c r="V2257" t="str">
        <f t="shared" si="74"/>
        <v>ng</v>
      </c>
    </row>
    <row r="2258" spans="20:22">
      <c r="T2258" t="s">
        <v>40</v>
      </c>
      <c r="U2258" t="str">
        <f t="shared" si="75"/>
        <v>7&amp;</v>
      </c>
      <c r="V2258" t="str">
        <f t="shared" si="74"/>
        <v>12</v>
      </c>
    </row>
    <row r="2259" spans="20:22">
      <c r="T2259" t="s">
        <v>104</v>
      </c>
      <c r="U2259" t="str">
        <f t="shared" si="75"/>
        <v>Tr</v>
      </c>
      <c r="V2259" t="str">
        <f t="shared" si="74"/>
        <v>ng</v>
      </c>
    </row>
    <row r="2260" spans="20:22">
      <c r="T2260" t="s">
        <v>86</v>
      </c>
      <c r="U2260" t="str">
        <f t="shared" si="75"/>
        <v>CC</v>
      </c>
      <c r="V2260" t="str">
        <f t="shared" si="74"/>
        <v>76</v>
      </c>
    </row>
    <row r="2261" spans="20:22">
      <c r="T2261" t="s">
        <v>136</v>
      </c>
      <c r="U2261" t="str">
        <f t="shared" si="75"/>
        <v>7&amp;</v>
      </c>
      <c r="V2261" t="str">
        <f t="shared" si="74"/>
        <v xml:space="preserve"> 2</v>
      </c>
    </row>
    <row r="2262" spans="20:22">
      <c r="T2262" t="s">
        <v>104</v>
      </c>
      <c r="U2262" t="str">
        <f t="shared" si="75"/>
        <v>Tr</v>
      </c>
      <c r="V2262" t="str">
        <f t="shared" si="74"/>
        <v>ng</v>
      </c>
    </row>
    <row r="2263" spans="20:22">
      <c r="T2263" t="s">
        <v>104</v>
      </c>
      <c r="U2263" t="str">
        <f t="shared" si="75"/>
        <v>Tr</v>
      </c>
      <c r="V2263" t="str">
        <f t="shared" si="74"/>
        <v>ng</v>
      </c>
    </row>
    <row r="2264" spans="20:22">
      <c r="T2264" t="s">
        <v>40</v>
      </c>
      <c r="U2264" t="str">
        <f t="shared" si="75"/>
        <v>7&amp;</v>
      </c>
      <c r="V2264" t="str">
        <f t="shared" si="74"/>
        <v>12</v>
      </c>
    </row>
    <row r="2265" spans="20:22">
      <c r="T2265" t="s">
        <v>60</v>
      </c>
      <c r="U2265" t="str">
        <f t="shared" si="75"/>
        <v>7&amp;</v>
      </c>
      <c r="V2265" t="str">
        <f t="shared" si="74"/>
        <v xml:space="preserve"> 9</v>
      </c>
    </row>
    <row r="2266" spans="20:22">
      <c r="T2266" t="s">
        <v>60</v>
      </c>
      <c r="U2266" t="str">
        <f t="shared" si="75"/>
        <v>7&amp;</v>
      </c>
      <c r="V2266" t="str">
        <f t="shared" si="74"/>
        <v xml:space="preserve"> 9</v>
      </c>
    </row>
    <row r="2267" spans="20:22">
      <c r="T2267" t="s">
        <v>60</v>
      </c>
      <c r="U2267" t="str">
        <f t="shared" si="75"/>
        <v>7&amp;</v>
      </c>
      <c r="V2267" t="str">
        <f t="shared" si="74"/>
        <v xml:space="preserve"> 9</v>
      </c>
    </row>
    <row r="2268" spans="20:22">
      <c r="T2268" t="s">
        <v>40</v>
      </c>
      <c r="U2268" t="str">
        <f t="shared" si="75"/>
        <v>7&amp;</v>
      </c>
      <c r="V2268" t="str">
        <f t="shared" si="74"/>
        <v>12</v>
      </c>
    </row>
    <row r="2269" spans="20:22">
      <c r="T2269" t="s">
        <v>104</v>
      </c>
      <c r="U2269" t="str">
        <f t="shared" si="75"/>
        <v>Tr</v>
      </c>
      <c r="V2269" t="str">
        <f t="shared" si="74"/>
        <v>ng</v>
      </c>
    </row>
    <row r="2270" spans="20:22">
      <c r="T2270" t="s">
        <v>34</v>
      </c>
      <c r="U2270" t="str">
        <f t="shared" si="75"/>
        <v>7&amp;</v>
      </c>
      <c r="V2270" t="str">
        <f t="shared" si="74"/>
        <v>10</v>
      </c>
    </row>
    <row r="2271" spans="20:22">
      <c r="T2271" t="s">
        <v>34</v>
      </c>
      <c r="U2271" t="str">
        <f t="shared" si="75"/>
        <v>7&amp;</v>
      </c>
      <c r="V2271" t="str">
        <f t="shared" si="74"/>
        <v>10</v>
      </c>
    </row>
    <row r="2272" spans="20:22">
      <c r="T2272" t="s">
        <v>51</v>
      </c>
      <c r="U2272" t="str">
        <f t="shared" si="75"/>
        <v>8&amp;</v>
      </c>
      <c r="V2272" t="str">
        <f t="shared" si="74"/>
        <v xml:space="preserve"> 4</v>
      </c>
    </row>
    <row r="2273" spans="20:22">
      <c r="T2273" t="s">
        <v>25</v>
      </c>
      <c r="U2273" t="str">
        <f t="shared" si="75"/>
        <v>8&amp;</v>
      </c>
      <c r="V2273" t="str">
        <f t="shared" si="74"/>
        <v xml:space="preserve"> 6</v>
      </c>
    </row>
    <row r="2274" spans="20:22">
      <c r="T2274" t="s">
        <v>60</v>
      </c>
      <c r="U2274" t="str">
        <f t="shared" si="75"/>
        <v>7&amp;</v>
      </c>
      <c r="V2274" t="str">
        <f t="shared" si="74"/>
        <v xml:space="preserve"> 9</v>
      </c>
    </row>
    <row r="2275" spans="20:22">
      <c r="T2275" t="s">
        <v>42</v>
      </c>
      <c r="U2275" t="str">
        <f t="shared" si="75"/>
        <v>7&amp;</v>
      </c>
      <c r="V2275" t="str">
        <f t="shared" si="74"/>
        <v xml:space="preserve"> 6</v>
      </c>
    </row>
    <row r="2276" spans="20:22">
      <c r="T2276" t="s">
        <v>34</v>
      </c>
      <c r="U2276" t="str">
        <f t="shared" si="75"/>
        <v>7&amp;</v>
      </c>
      <c r="V2276" t="str">
        <f t="shared" si="74"/>
        <v>10</v>
      </c>
    </row>
    <row r="2277" spans="20:22">
      <c r="T2277" t="s">
        <v>29</v>
      </c>
      <c r="U2277" t="str">
        <f t="shared" si="75"/>
        <v>CC</v>
      </c>
      <c r="V2277" t="str">
        <f t="shared" si="74"/>
        <v>LT</v>
      </c>
    </row>
    <row r="2278" spans="20:22">
      <c r="T2278" t="s">
        <v>40</v>
      </c>
      <c r="U2278" t="str">
        <f t="shared" si="75"/>
        <v>7&amp;</v>
      </c>
      <c r="V2278" t="str">
        <f t="shared" si="74"/>
        <v>12</v>
      </c>
    </row>
    <row r="2279" spans="20:22">
      <c r="T2279" t="s">
        <v>42</v>
      </c>
      <c r="U2279" t="str">
        <f t="shared" si="75"/>
        <v>7&amp;</v>
      </c>
      <c r="V2279" t="str">
        <f t="shared" si="74"/>
        <v xml:space="preserve"> 6</v>
      </c>
    </row>
    <row r="2280" spans="20:22">
      <c r="T2280" t="s">
        <v>79</v>
      </c>
      <c r="U2280" t="str">
        <f t="shared" si="75"/>
        <v>8&amp;</v>
      </c>
      <c r="V2280" t="str">
        <f t="shared" si="74"/>
        <v>13</v>
      </c>
    </row>
    <row r="2281" spans="20:22">
      <c r="T2281" t="s">
        <v>60</v>
      </c>
      <c r="U2281" t="str">
        <f t="shared" si="75"/>
        <v>7&amp;</v>
      </c>
      <c r="V2281" t="str">
        <f t="shared" si="74"/>
        <v xml:space="preserve"> 9</v>
      </c>
    </row>
    <row r="2282" spans="20:22">
      <c r="T2282" t="s">
        <v>104</v>
      </c>
      <c r="U2282" t="str">
        <f t="shared" si="75"/>
        <v>Tr</v>
      </c>
      <c r="V2282" t="str">
        <f t="shared" si="74"/>
        <v>ng</v>
      </c>
    </row>
    <row r="2283" spans="20:22">
      <c r="T2283" t="s">
        <v>104</v>
      </c>
      <c r="U2283" t="str">
        <f t="shared" si="75"/>
        <v>Tr</v>
      </c>
      <c r="V2283" t="str">
        <f t="shared" si="74"/>
        <v>ng</v>
      </c>
    </row>
    <row r="2284" spans="20:22">
      <c r="T2284" t="s">
        <v>104</v>
      </c>
      <c r="U2284" t="str">
        <f t="shared" si="75"/>
        <v>Tr</v>
      </c>
      <c r="V2284" t="str">
        <f t="shared" si="74"/>
        <v>ng</v>
      </c>
    </row>
    <row r="2285" spans="20:22">
      <c r="T2285" t="s">
        <v>104</v>
      </c>
      <c r="U2285" t="str">
        <f t="shared" si="75"/>
        <v>Tr</v>
      </c>
      <c r="V2285" t="str">
        <f t="shared" si="74"/>
        <v>ng</v>
      </c>
    </row>
    <row r="2286" spans="20:22">
      <c r="T2286" t="s">
        <v>104</v>
      </c>
      <c r="U2286" t="str">
        <f t="shared" si="75"/>
        <v>Tr</v>
      </c>
      <c r="V2286" t="str">
        <f t="shared" si="74"/>
        <v>ng</v>
      </c>
    </row>
    <row r="2287" spans="20:22">
      <c r="T2287" t="s">
        <v>104</v>
      </c>
      <c r="U2287" t="str">
        <f t="shared" si="75"/>
        <v>Tr</v>
      </c>
      <c r="V2287" t="str">
        <f t="shared" si="74"/>
        <v>ng</v>
      </c>
    </row>
    <row r="2288" spans="20:22">
      <c r="T2288" t="s">
        <v>104</v>
      </c>
      <c r="U2288" t="str">
        <f t="shared" si="75"/>
        <v>Tr</v>
      </c>
      <c r="V2288" t="str">
        <f t="shared" si="74"/>
        <v>ng</v>
      </c>
    </row>
    <row r="2289" spans="20:22">
      <c r="T2289" t="s">
        <v>104</v>
      </c>
      <c r="U2289" t="str">
        <f t="shared" si="75"/>
        <v>Tr</v>
      </c>
      <c r="V2289" t="str">
        <f t="shared" si="74"/>
        <v>ng</v>
      </c>
    </row>
    <row r="2290" spans="20:22">
      <c r="T2290" t="s">
        <v>136</v>
      </c>
      <c r="U2290" t="str">
        <f t="shared" si="75"/>
        <v>7&amp;</v>
      </c>
      <c r="V2290" t="str">
        <f t="shared" ref="V2290:V2353" si="76">RIGHT(T2290,2)</f>
        <v xml:space="preserve"> 2</v>
      </c>
    </row>
    <row r="2291" spans="20:22">
      <c r="T2291" t="s">
        <v>104</v>
      </c>
      <c r="U2291" t="str">
        <f t="shared" si="75"/>
        <v>Tr</v>
      </c>
      <c r="V2291" t="str">
        <f t="shared" si="76"/>
        <v>ng</v>
      </c>
    </row>
    <row r="2292" spans="20:22">
      <c r="T2292" t="s">
        <v>104</v>
      </c>
      <c r="U2292" t="str">
        <f t="shared" si="75"/>
        <v>Tr</v>
      </c>
      <c r="V2292" t="str">
        <f t="shared" si="76"/>
        <v>ng</v>
      </c>
    </row>
    <row r="2293" spans="20:22">
      <c r="T2293" t="s">
        <v>104</v>
      </c>
      <c r="U2293" t="str">
        <f t="shared" si="75"/>
        <v>Tr</v>
      </c>
      <c r="V2293" t="str">
        <f t="shared" si="76"/>
        <v>ng</v>
      </c>
    </row>
    <row r="2294" spans="20:22">
      <c r="T2294" t="s">
        <v>104</v>
      </c>
      <c r="U2294" t="str">
        <f t="shared" si="75"/>
        <v>Tr</v>
      </c>
      <c r="V2294" t="str">
        <f t="shared" si="76"/>
        <v>ng</v>
      </c>
    </row>
    <row r="2295" spans="20:22">
      <c r="T2295" t="s">
        <v>104</v>
      </c>
      <c r="U2295" t="str">
        <f t="shared" si="75"/>
        <v>Tr</v>
      </c>
      <c r="V2295" t="str">
        <f t="shared" si="76"/>
        <v>ng</v>
      </c>
    </row>
    <row r="2296" spans="20:22">
      <c r="T2296" t="s">
        <v>29</v>
      </c>
      <c r="U2296" t="str">
        <f t="shared" si="75"/>
        <v>CC</v>
      </c>
      <c r="V2296" t="str">
        <f t="shared" si="76"/>
        <v>LT</v>
      </c>
    </row>
    <row r="2297" spans="20:22">
      <c r="T2297" t="s">
        <v>42</v>
      </c>
      <c r="U2297" t="str">
        <f t="shared" si="75"/>
        <v>7&amp;</v>
      </c>
      <c r="V2297" t="str">
        <f t="shared" si="76"/>
        <v xml:space="preserve"> 6</v>
      </c>
    </row>
    <row r="2298" spans="20:22">
      <c r="T2298" t="s">
        <v>102</v>
      </c>
      <c r="U2298" t="str">
        <f t="shared" si="75"/>
        <v>7&amp;</v>
      </c>
      <c r="V2298" t="str">
        <f t="shared" si="76"/>
        <v>13</v>
      </c>
    </row>
    <row r="2299" spans="20:22">
      <c r="T2299" t="s">
        <v>40</v>
      </c>
      <c r="U2299" t="str">
        <f t="shared" si="75"/>
        <v>7&amp;</v>
      </c>
      <c r="V2299" t="str">
        <f t="shared" si="76"/>
        <v>12</v>
      </c>
    </row>
    <row r="2300" spans="20:22">
      <c r="T2300" t="s">
        <v>42</v>
      </c>
      <c r="U2300" t="str">
        <f t="shared" si="75"/>
        <v>7&amp;</v>
      </c>
      <c r="V2300" t="str">
        <f t="shared" si="76"/>
        <v xml:space="preserve"> 6</v>
      </c>
    </row>
    <row r="2301" spans="20:22">
      <c r="T2301" t="s">
        <v>29</v>
      </c>
      <c r="U2301" t="str">
        <f t="shared" si="75"/>
        <v>CC</v>
      </c>
      <c r="V2301" t="str">
        <f t="shared" si="76"/>
        <v>LT</v>
      </c>
    </row>
    <row r="2302" spans="20:22">
      <c r="T2302" t="s">
        <v>102</v>
      </c>
      <c r="U2302" t="str">
        <f t="shared" si="75"/>
        <v>7&amp;</v>
      </c>
      <c r="V2302" t="str">
        <f t="shared" si="76"/>
        <v>13</v>
      </c>
    </row>
    <row r="2303" spans="20:22">
      <c r="T2303" t="s">
        <v>34</v>
      </c>
      <c r="U2303" t="str">
        <f t="shared" si="75"/>
        <v>7&amp;</v>
      </c>
      <c r="V2303" t="str">
        <f t="shared" si="76"/>
        <v>10</v>
      </c>
    </row>
    <row r="2304" spans="20:22">
      <c r="T2304" t="s">
        <v>25</v>
      </c>
      <c r="U2304" t="str">
        <f t="shared" si="75"/>
        <v>8&amp;</v>
      </c>
      <c r="V2304" t="str">
        <f t="shared" si="76"/>
        <v xml:space="preserve"> 6</v>
      </c>
    </row>
    <row r="2305" spans="20:22">
      <c r="T2305" t="s">
        <v>51</v>
      </c>
      <c r="U2305" t="str">
        <f t="shared" si="75"/>
        <v>8&amp;</v>
      </c>
      <c r="V2305" t="str">
        <f t="shared" si="76"/>
        <v xml:space="preserve"> 4</v>
      </c>
    </row>
    <row r="2306" spans="20:22">
      <c r="T2306" t="s">
        <v>40</v>
      </c>
      <c r="U2306" t="str">
        <f t="shared" si="75"/>
        <v>7&amp;</v>
      </c>
      <c r="V2306" t="str">
        <f t="shared" si="76"/>
        <v>12</v>
      </c>
    </row>
    <row r="2307" spans="20:22">
      <c r="T2307" t="s">
        <v>51</v>
      </c>
      <c r="U2307" t="str">
        <f t="shared" ref="U2307:U2370" si="77">LEFT(T2307,2)</f>
        <v>8&amp;</v>
      </c>
      <c r="V2307" t="str">
        <f t="shared" si="76"/>
        <v xml:space="preserve"> 4</v>
      </c>
    </row>
    <row r="2308" spans="20:22">
      <c r="T2308" t="s">
        <v>25</v>
      </c>
      <c r="U2308" t="str">
        <f t="shared" si="77"/>
        <v>8&amp;</v>
      </c>
      <c r="V2308" t="str">
        <f t="shared" si="76"/>
        <v xml:space="preserve"> 6</v>
      </c>
    </row>
    <row r="2309" spans="20:22">
      <c r="T2309" t="s">
        <v>51</v>
      </c>
      <c r="U2309" t="str">
        <f t="shared" si="77"/>
        <v>8&amp;</v>
      </c>
      <c r="V2309" t="str">
        <f t="shared" si="76"/>
        <v xml:space="preserve"> 4</v>
      </c>
    </row>
    <row r="2310" spans="20:22">
      <c r="T2310" t="s">
        <v>25</v>
      </c>
      <c r="U2310" t="str">
        <f t="shared" si="77"/>
        <v>8&amp;</v>
      </c>
      <c r="V2310" t="str">
        <f t="shared" si="76"/>
        <v xml:space="preserve"> 6</v>
      </c>
    </row>
    <row r="2311" spans="20:22">
      <c r="T2311" t="s">
        <v>79</v>
      </c>
      <c r="U2311" t="str">
        <f t="shared" si="77"/>
        <v>8&amp;</v>
      </c>
      <c r="V2311" t="str">
        <f t="shared" si="76"/>
        <v>13</v>
      </c>
    </row>
    <row r="2312" spans="20:22">
      <c r="T2312" t="s">
        <v>34</v>
      </c>
      <c r="U2312" t="str">
        <f t="shared" si="77"/>
        <v>7&amp;</v>
      </c>
      <c r="V2312" t="str">
        <f t="shared" si="76"/>
        <v>10</v>
      </c>
    </row>
    <row r="2313" spans="20:22">
      <c r="T2313" t="s">
        <v>136</v>
      </c>
      <c r="U2313" t="str">
        <f t="shared" si="77"/>
        <v>7&amp;</v>
      </c>
      <c r="V2313" t="str">
        <f t="shared" si="76"/>
        <v xml:space="preserve"> 2</v>
      </c>
    </row>
    <row r="2314" spans="20:22">
      <c r="T2314" t="s">
        <v>79</v>
      </c>
      <c r="U2314" t="str">
        <f t="shared" si="77"/>
        <v>8&amp;</v>
      </c>
      <c r="V2314" t="str">
        <f t="shared" si="76"/>
        <v>13</v>
      </c>
    </row>
    <row r="2315" spans="20:22">
      <c r="T2315" t="s">
        <v>51</v>
      </c>
      <c r="U2315" t="str">
        <f t="shared" si="77"/>
        <v>8&amp;</v>
      </c>
      <c r="V2315" t="str">
        <f t="shared" si="76"/>
        <v xml:space="preserve"> 4</v>
      </c>
    </row>
    <row r="2316" spans="20:22">
      <c r="T2316" t="s">
        <v>42</v>
      </c>
      <c r="U2316" t="str">
        <f t="shared" si="77"/>
        <v>7&amp;</v>
      </c>
      <c r="V2316" t="str">
        <f t="shared" si="76"/>
        <v xml:space="preserve"> 6</v>
      </c>
    </row>
    <row r="2317" spans="20:22">
      <c r="T2317" t="s">
        <v>120</v>
      </c>
      <c r="U2317" t="str">
        <f t="shared" si="77"/>
        <v>8&amp;</v>
      </c>
      <c r="V2317" t="str">
        <f t="shared" si="76"/>
        <v>11</v>
      </c>
    </row>
    <row r="2318" spans="20:22">
      <c r="T2318" t="s">
        <v>79</v>
      </c>
      <c r="U2318" t="str">
        <f t="shared" si="77"/>
        <v>8&amp;</v>
      </c>
      <c r="V2318" t="str">
        <f t="shared" si="76"/>
        <v>13</v>
      </c>
    </row>
    <row r="2319" spans="20:22">
      <c r="T2319" t="s">
        <v>63</v>
      </c>
      <c r="U2319" t="str">
        <f t="shared" si="77"/>
        <v>CC</v>
      </c>
      <c r="V2319" t="str">
        <f t="shared" si="76"/>
        <v>LT</v>
      </c>
    </row>
    <row r="2320" spans="20:22">
      <c r="T2320" t="s">
        <v>136</v>
      </c>
      <c r="U2320" t="str">
        <f t="shared" si="77"/>
        <v>7&amp;</v>
      </c>
      <c r="V2320" t="str">
        <f t="shared" si="76"/>
        <v xml:space="preserve"> 2</v>
      </c>
    </row>
    <row r="2321" spans="20:22">
      <c r="T2321" t="s">
        <v>136</v>
      </c>
      <c r="U2321" t="str">
        <f t="shared" si="77"/>
        <v>7&amp;</v>
      </c>
      <c r="V2321" t="str">
        <f t="shared" si="76"/>
        <v xml:space="preserve"> 2</v>
      </c>
    </row>
    <row r="2322" spans="20:22">
      <c r="T2322" t="s">
        <v>51</v>
      </c>
      <c r="U2322" t="str">
        <f t="shared" si="77"/>
        <v>8&amp;</v>
      </c>
      <c r="V2322" t="str">
        <f t="shared" si="76"/>
        <v xml:space="preserve"> 4</v>
      </c>
    </row>
    <row r="2323" spans="20:22">
      <c r="T2323" t="s">
        <v>40</v>
      </c>
      <c r="U2323" t="str">
        <f t="shared" si="77"/>
        <v>7&amp;</v>
      </c>
      <c r="V2323" t="str">
        <f t="shared" si="76"/>
        <v>12</v>
      </c>
    </row>
    <row r="2324" spans="20:22">
      <c r="T2324" t="s">
        <v>45</v>
      </c>
      <c r="U2324" t="str">
        <f t="shared" si="77"/>
        <v>CC</v>
      </c>
      <c r="V2324" t="str">
        <f t="shared" si="76"/>
        <v>LT</v>
      </c>
    </row>
    <row r="2325" spans="20:22">
      <c r="T2325" t="s">
        <v>40</v>
      </c>
      <c r="U2325" t="str">
        <f t="shared" si="77"/>
        <v>7&amp;</v>
      </c>
      <c r="V2325" t="str">
        <f t="shared" si="76"/>
        <v>12</v>
      </c>
    </row>
    <row r="2326" spans="20:22">
      <c r="T2326" t="s">
        <v>29</v>
      </c>
      <c r="U2326" t="str">
        <f t="shared" si="77"/>
        <v>CC</v>
      </c>
      <c r="V2326" t="str">
        <f t="shared" si="76"/>
        <v>LT</v>
      </c>
    </row>
    <row r="2327" spans="20:22">
      <c r="T2327" t="s">
        <v>51</v>
      </c>
      <c r="U2327" t="str">
        <f t="shared" si="77"/>
        <v>8&amp;</v>
      </c>
      <c r="V2327" t="str">
        <f t="shared" si="76"/>
        <v xml:space="preserve"> 4</v>
      </c>
    </row>
    <row r="2328" spans="20:22">
      <c r="T2328" t="s">
        <v>102</v>
      </c>
      <c r="U2328" t="str">
        <f t="shared" si="77"/>
        <v>7&amp;</v>
      </c>
      <c r="V2328" t="str">
        <f t="shared" si="76"/>
        <v>13</v>
      </c>
    </row>
    <row r="2329" spans="20:22">
      <c r="T2329" t="s">
        <v>60</v>
      </c>
      <c r="U2329" t="str">
        <f t="shared" si="77"/>
        <v>7&amp;</v>
      </c>
      <c r="V2329" t="str">
        <f t="shared" si="76"/>
        <v xml:space="preserve"> 9</v>
      </c>
    </row>
    <row r="2330" spans="20:22">
      <c r="T2330" t="s">
        <v>42</v>
      </c>
      <c r="U2330" t="str">
        <f t="shared" si="77"/>
        <v>7&amp;</v>
      </c>
      <c r="V2330" t="str">
        <f t="shared" si="76"/>
        <v xml:space="preserve"> 6</v>
      </c>
    </row>
    <row r="2331" spans="20:22">
      <c r="T2331" t="s">
        <v>120</v>
      </c>
      <c r="U2331" t="str">
        <f t="shared" si="77"/>
        <v>8&amp;</v>
      </c>
      <c r="V2331" t="str">
        <f t="shared" si="76"/>
        <v>11</v>
      </c>
    </row>
    <row r="2332" spans="20:22">
      <c r="T2332" t="s">
        <v>136</v>
      </c>
      <c r="U2332" t="str">
        <f t="shared" si="77"/>
        <v>7&amp;</v>
      </c>
      <c r="V2332" t="str">
        <f t="shared" si="76"/>
        <v xml:space="preserve"> 2</v>
      </c>
    </row>
    <row r="2333" spans="20:22">
      <c r="T2333" t="s">
        <v>40</v>
      </c>
      <c r="U2333" t="str">
        <f t="shared" si="77"/>
        <v>7&amp;</v>
      </c>
      <c r="V2333" t="str">
        <f t="shared" si="76"/>
        <v>12</v>
      </c>
    </row>
    <row r="2334" spans="20:22">
      <c r="T2334" t="s">
        <v>16</v>
      </c>
      <c r="U2334" t="str">
        <f t="shared" si="77"/>
        <v>CC</v>
      </c>
      <c r="V2334" t="str">
        <f t="shared" si="76"/>
        <v>72</v>
      </c>
    </row>
    <row r="2335" spans="20:22">
      <c r="T2335" t="s">
        <v>126</v>
      </c>
      <c r="U2335" t="str">
        <f t="shared" si="77"/>
        <v>CC</v>
      </c>
      <c r="V2335" t="str">
        <f t="shared" si="76"/>
        <v>LT</v>
      </c>
    </row>
    <row r="2336" spans="20:22">
      <c r="T2336" t="s">
        <v>40</v>
      </c>
      <c r="U2336" t="str">
        <f t="shared" si="77"/>
        <v>7&amp;</v>
      </c>
      <c r="V2336" t="str">
        <f t="shared" si="76"/>
        <v>12</v>
      </c>
    </row>
    <row r="2337" spans="20:22">
      <c r="T2337" t="s">
        <v>40</v>
      </c>
      <c r="U2337" t="str">
        <f t="shared" si="77"/>
        <v>7&amp;</v>
      </c>
      <c r="V2337" t="str">
        <f t="shared" si="76"/>
        <v>12</v>
      </c>
    </row>
    <row r="2338" spans="20:22">
      <c r="T2338" t="s">
        <v>60</v>
      </c>
      <c r="U2338" t="str">
        <f t="shared" si="77"/>
        <v>7&amp;</v>
      </c>
      <c r="V2338" t="str">
        <f t="shared" si="76"/>
        <v xml:space="preserve"> 9</v>
      </c>
    </row>
    <row r="2339" spans="20:22">
      <c r="T2339" t="s">
        <v>60</v>
      </c>
      <c r="U2339" t="str">
        <f t="shared" si="77"/>
        <v>7&amp;</v>
      </c>
      <c r="V2339" t="str">
        <f t="shared" si="76"/>
        <v xml:space="preserve"> 9</v>
      </c>
    </row>
    <row r="2340" spans="20:22">
      <c r="T2340" t="s">
        <v>21</v>
      </c>
      <c r="U2340" t="str">
        <f t="shared" si="77"/>
        <v>7&amp;</v>
      </c>
      <c r="V2340" t="str">
        <f t="shared" si="76"/>
        <v xml:space="preserve"> 5</v>
      </c>
    </row>
    <row r="2341" spans="20:22">
      <c r="T2341" t="s">
        <v>195</v>
      </c>
      <c r="U2341" t="str">
        <f t="shared" si="77"/>
        <v>8&amp;</v>
      </c>
      <c r="V2341" t="str">
        <f t="shared" si="76"/>
        <v xml:space="preserve"> 9</v>
      </c>
    </row>
    <row r="2342" spans="20:22">
      <c r="T2342" t="s">
        <v>29</v>
      </c>
      <c r="U2342" t="str">
        <f t="shared" si="77"/>
        <v>CC</v>
      </c>
      <c r="V2342" t="str">
        <f t="shared" si="76"/>
        <v>LT</v>
      </c>
    </row>
    <row r="2343" spans="20:22">
      <c r="T2343" t="s">
        <v>60</v>
      </c>
      <c r="U2343" t="str">
        <f t="shared" si="77"/>
        <v>7&amp;</v>
      </c>
      <c r="V2343" t="str">
        <f t="shared" si="76"/>
        <v xml:space="preserve"> 9</v>
      </c>
    </row>
    <row r="2344" spans="20:22">
      <c r="T2344" t="s">
        <v>60</v>
      </c>
      <c r="U2344" t="str">
        <f t="shared" si="77"/>
        <v>7&amp;</v>
      </c>
      <c r="V2344" t="str">
        <f t="shared" si="76"/>
        <v xml:space="preserve"> 9</v>
      </c>
    </row>
    <row r="2345" spans="20:22">
      <c r="T2345" t="s">
        <v>102</v>
      </c>
      <c r="U2345" t="str">
        <f t="shared" si="77"/>
        <v>7&amp;</v>
      </c>
      <c r="V2345" t="str">
        <f t="shared" si="76"/>
        <v>13</v>
      </c>
    </row>
    <row r="2346" spans="20:22">
      <c r="T2346" t="s">
        <v>25</v>
      </c>
      <c r="U2346" t="str">
        <f t="shared" si="77"/>
        <v>8&amp;</v>
      </c>
      <c r="V2346" t="str">
        <f t="shared" si="76"/>
        <v xml:space="preserve"> 6</v>
      </c>
    </row>
    <row r="2347" spans="20:22">
      <c r="T2347" t="s">
        <v>29</v>
      </c>
      <c r="U2347" t="str">
        <f t="shared" si="77"/>
        <v>CC</v>
      </c>
      <c r="V2347" t="str">
        <f t="shared" si="76"/>
        <v>LT</v>
      </c>
    </row>
    <row r="2348" spans="20:22">
      <c r="T2348" t="s">
        <v>34</v>
      </c>
      <c r="U2348" t="str">
        <f t="shared" si="77"/>
        <v>7&amp;</v>
      </c>
      <c r="V2348" t="str">
        <f t="shared" si="76"/>
        <v>10</v>
      </c>
    </row>
    <row r="2349" spans="20:22">
      <c r="T2349" t="s">
        <v>42</v>
      </c>
      <c r="U2349" t="str">
        <f t="shared" si="77"/>
        <v>7&amp;</v>
      </c>
      <c r="V2349" t="str">
        <f t="shared" si="76"/>
        <v xml:space="preserve"> 6</v>
      </c>
    </row>
    <row r="2350" spans="20:22">
      <c r="T2350" t="s">
        <v>136</v>
      </c>
      <c r="U2350" t="str">
        <f t="shared" si="77"/>
        <v>7&amp;</v>
      </c>
      <c r="V2350" t="str">
        <f t="shared" si="76"/>
        <v xml:space="preserve"> 2</v>
      </c>
    </row>
    <row r="2351" spans="20:22">
      <c r="T2351" t="s">
        <v>67</v>
      </c>
      <c r="U2351" t="str">
        <f t="shared" si="77"/>
        <v>7&amp;</v>
      </c>
      <c r="V2351" t="str">
        <f t="shared" si="76"/>
        <v xml:space="preserve"> 3</v>
      </c>
    </row>
    <row r="2352" spans="20:22">
      <c r="T2352" t="s">
        <v>40</v>
      </c>
      <c r="U2352" t="str">
        <f t="shared" si="77"/>
        <v>7&amp;</v>
      </c>
      <c r="V2352" t="str">
        <f t="shared" si="76"/>
        <v>12</v>
      </c>
    </row>
    <row r="2353" spans="20:22">
      <c r="T2353" t="s">
        <v>102</v>
      </c>
      <c r="U2353" t="str">
        <f t="shared" si="77"/>
        <v>7&amp;</v>
      </c>
      <c r="V2353" t="str">
        <f t="shared" si="76"/>
        <v>13</v>
      </c>
    </row>
    <row r="2354" spans="20:22">
      <c r="T2354" t="s">
        <v>136</v>
      </c>
      <c r="U2354" t="str">
        <f t="shared" si="77"/>
        <v>7&amp;</v>
      </c>
      <c r="V2354" t="str">
        <f t="shared" ref="V2354:V2417" si="78">RIGHT(T2354,2)</f>
        <v xml:space="preserve"> 2</v>
      </c>
    </row>
    <row r="2355" spans="20:22">
      <c r="T2355" t="s">
        <v>34</v>
      </c>
      <c r="U2355" t="str">
        <f t="shared" si="77"/>
        <v>7&amp;</v>
      </c>
      <c r="V2355" t="str">
        <f t="shared" si="78"/>
        <v>10</v>
      </c>
    </row>
    <row r="2356" spans="20:22">
      <c r="T2356" t="s">
        <v>136</v>
      </c>
      <c r="U2356" t="str">
        <f t="shared" si="77"/>
        <v>7&amp;</v>
      </c>
      <c r="V2356" t="str">
        <f t="shared" si="78"/>
        <v xml:space="preserve"> 2</v>
      </c>
    </row>
    <row r="2357" spans="20:22">
      <c r="T2357" t="s">
        <v>136</v>
      </c>
      <c r="U2357" t="str">
        <f t="shared" si="77"/>
        <v>7&amp;</v>
      </c>
      <c r="V2357" t="str">
        <f t="shared" si="78"/>
        <v xml:space="preserve"> 2</v>
      </c>
    </row>
    <row r="2358" spans="20:22">
      <c r="T2358" t="s">
        <v>60</v>
      </c>
      <c r="U2358" t="str">
        <f t="shared" si="77"/>
        <v>7&amp;</v>
      </c>
      <c r="V2358" t="str">
        <f t="shared" si="78"/>
        <v xml:space="preserve"> 9</v>
      </c>
    </row>
    <row r="2359" spans="20:22">
      <c r="T2359" t="s">
        <v>21</v>
      </c>
      <c r="U2359" t="str">
        <f t="shared" si="77"/>
        <v>7&amp;</v>
      </c>
      <c r="V2359" t="str">
        <f t="shared" si="78"/>
        <v xml:space="preserve"> 5</v>
      </c>
    </row>
    <row r="2360" spans="20:22">
      <c r="T2360" t="s">
        <v>25</v>
      </c>
      <c r="U2360" t="str">
        <f t="shared" si="77"/>
        <v>8&amp;</v>
      </c>
      <c r="V2360" t="str">
        <f t="shared" si="78"/>
        <v xml:space="preserve"> 6</v>
      </c>
    </row>
    <row r="2361" spans="20:22">
      <c r="T2361" t="s">
        <v>42</v>
      </c>
      <c r="U2361" t="str">
        <f t="shared" si="77"/>
        <v>7&amp;</v>
      </c>
      <c r="V2361" t="str">
        <f t="shared" si="78"/>
        <v xml:space="preserve"> 6</v>
      </c>
    </row>
    <row r="2362" spans="20:22">
      <c r="T2362" t="s">
        <v>60</v>
      </c>
      <c r="U2362" t="str">
        <f t="shared" si="77"/>
        <v>7&amp;</v>
      </c>
      <c r="V2362" t="str">
        <f t="shared" si="78"/>
        <v xml:space="preserve"> 9</v>
      </c>
    </row>
    <row r="2363" spans="20:22">
      <c r="T2363" t="s">
        <v>51</v>
      </c>
      <c r="U2363" t="str">
        <f t="shared" si="77"/>
        <v>8&amp;</v>
      </c>
      <c r="V2363" t="str">
        <f t="shared" si="78"/>
        <v xml:space="preserve"> 4</v>
      </c>
    </row>
    <row r="2364" spans="20:22">
      <c r="T2364" t="s">
        <v>60</v>
      </c>
      <c r="U2364" t="str">
        <f t="shared" si="77"/>
        <v>7&amp;</v>
      </c>
      <c r="V2364" t="str">
        <f t="shared" si="78"/>
        <v xml:space="preserve"> 9</v>
      </c>
    </row>
    <row r="2365" spans="20:22">
      <c r="T2365" t="s">
        <v>21</v>
      </c>
      <c r="U2365" t="str">
        <f t="shared" si="77"/>
        <v>7&amp;</v>
      </c>
      <c r="V2365" t="str">
        <f t="shared" si="78"/>
        <v xml:space="preserve"> 5</v>
      </c>
    </row>
    <row r="2366" spans="20:22">
      <c r="T2366" t="s">
        <v>120</v>
      </c>
      <c r="U2366" t="str">
        <f t="shared" si="77"/>
        <v>8&amp;</v>
      </c>
      <c r="V2366" t="str">
        <f t="shared" si="78"/>
        <v>11</v>
      </c>
    </row>
    <row r="2367" spans="20:22">
      <c r="T2367" t="s">
        <v>40</v>
      </c>
      <c r="U2367" t="str">
        <f t="shared" si="77"/>
        <v>7&amp;</v>
      </c>
      <c r="V2367" t="str">
        <f t="shared" si="78"/>
        <v>12</v>
      </c>
    </row>
    <row r="2368" spans="20:22">
      <c r="T2368" t="s">
        <v>25</v>
      </c>
      <c r="U2368" t="str">
        <f t="shared" si="77"/>
        <v>8&amp;</v>
      </c>
      <c r="V2368" t="str">
        <f t="shared" si="78"/>
        <v xml:space="preserve"> 6</v>
      </c>
    </row>
    <row r="2369" spans="20:22">
      <c r="T2369" t="s">
        <v>120</v>
      </c>
      <c r="U2369" t="str">
        <f t="shared" si="77"/>
        <v>8&amp;</v>
      </c>
      <c r="V2369" t="str">
        <f t="shared" si="78"/>
        <v>11</v>
      </c>
    </row>
    <row r="2370" spans="20:22">
      <c r="T2370" t="s">
        <v>79</v>
      </c>
      <c r="U2370" t="str">
        <f t="shared" si="77"/>
        <v>8&amp;</v>
      </c>
      <c r="V2370" t="str">
        <f t="shared" si="78"/>
        <v>13</v>
      </c>
    </row>
    <row r="2371" spans="20:22">
      <c r="T2371" t="s">
        <v>126</v>
      </c>
      <c r="U2371" t="str">
        <f t="shared" ref="U2371:U2434" si="79">LEFT(T2371,2)</f>
        <v>CC</v>
      </c>
      <c r="V2371" t="str">
        <f t="shared" si="78"/>
        <v>LT</v>
      </c>
    </row>
    <row r="2372" spans="20:22">
      <c r="T2372" t="s">
        <v>42</v>
      </c>
      <c r="U2372" t="str">
        <f t="shared" si="79"/>
        <v>7&amp;</v>
      </c>
      <c r="V2372" t="str">
        <f t="shared" si="78"/>
        <v xml:space="preserve"> 6</v>
      </c>
    </row>
    <row r="2373" spans="20:22">
      <c r="T2373" t="s">
        <v>42</v>
      </c>
      <c r="U2373" t="str">
        <f t="shared" si="79"/>
        <v>7&amp;</v>
      </c>
      <c r="V2373" t="str">
        <f t="shared" si="78"/>
        <v xml:space="preserve"> 6</v>
      </c>
    </row>
    <row r="2374" spans="20:22">
      <c r="T2374" t="s">
        <v>60</v>
      </c>
      <c r="U2374" t="str">
        <f t="shared" si="79"/>
        <v>7&amp;</v>
      </c>
      <c r="V2374" t="str">
        <f t="shared" si="78"/>
        <v xml:space="preserve"> 9</v>
      </c>
    </row>
    <row r="2375" spans="20:22">
      <c r="T2375" t="s">
        <v>136</v>
      </c>
      <c r="U2375" t="str">
        <f t="shared" si="79"/>
        <v>7&amp;</v>
      </c>
      <c r="V2375" t="str">
        <f t="shared" si="78"/>
        <v xml:space="preserve"> 2</v>
      </c>
    </row>
    <row r="2376" spans="20:22">
      <c r="T2376" t="s">
        <v>79</v>
      </c>
      <c r="U2376" t="str">
        <f t="shared" si="79"/>
        <v>8&amp;</v>
      </c>
      <c r="V2376" t="str">
        <f t="shared" si="78"/>
        <v>13</v>
      </c>
    </row>
    <row r="2377" spans="20:22">
      <c r="T2377" t="s">
        <v>51</v>
      </c>
      <c r="U2377" t="str">
        <f t="shared" si="79"/>
        <v>8&amp;</v>
      </c>
      <c r="V2377" t="str">
        <f t="shared" si="78"/>
        <v xml:space="preserve"> 4</v>
      </c>
    </row>
    <row r="2378" spans="20:22">
      <c r="T2378" t="s">
        <v>60</v>
      </c>
      <c r="U2378" t="str">
        <f t="shared" si="79"/>
        <v>7&amp;</v>
      </c>
      <c r="V2378" t="str">
        <f t="shared" si="78"/>
        <v xml:space="preserve"> 9</v>
      </c>
    </row>
    <row r="2379" spans="20:22">
      <c r="T2379" t="s">
        <v>29</v>
      </c>
      <c r="U2379" t="str">
        <f t="shared" si="79"/>
        <v>CC</v>
      </c>
      <c r="V2379" t="str">
        <f t="shared" si="78"/>
        <v>LT</v>
      </c>
    </row>
    <row r="2380" spans="20:22">
      <c r="T2380" t="s">
        <v>60</v>
      </c>
      <c r="U2380" t="str">
        <f t="shared" si="79"/>
        <v>7&amp;</v>
      </c>
      <c r="V2380" t="str">
        <f t="shared" si="78"/>
        <v xml:space="preserve"> 9</v>
      </c>
    </row>
    <row r="2381" spans="20:22">
      <c r="T2381" t="s">
        <v>136</v>
      </c>
      <c r="U2381" t="str">
        <f t="shared" si="79"/>
        <v>7&amp;</v>
      </c>
      <c r="V2381" t="str">
        <f t="shared" si="78"/>
        <v xml:space="preserve"> 2</v>
      </c>
    </row>
    <row r="2382" spans="20:22">
      <c r="T2382" t="s">
        <v>144</v>
      </c>
      <c r="U2382" t="str">
        <f t="shared" si="79"/>
        <v>CC</v>
      </c>
      <c r="V2382" t="str">
        <f t="shared" si="78"/>
        <v>52</v>
      </c>
    </row>
    <row r="2383" spans="20:22">
      <c r="T2383" t="s">
        <v>34</v>
      </c>
      <c r="U2383" t="str">
        <f t="shared" si="79"/>
        <v>7&amp;</v>
      </c>
      <c r="V2383" t="str">
        <f t="shared" si="78"/>
        <v>10</v>
      </c>
    </row>
    <row r="2384" spans="20:22">
      <c r="T2384" t="s">
        <v>136</v>
      </c>
      <c r="U2384" t="str">
        <f t="shared" si="79"/>
        <v>7&amp;</v>
      </c>
      <c r="V2384" t="str">
        <f t="shared" si="78"/>
        <v xml:space="preserve"> 2</v>
      </c>
    </row>
    <row r="2385" spans="20:22">
      <c r="T2385" t="s">
        <v>63</v>
      </c>
      <c r="U2385" t="str">
        <f t="shared" si="79"/>
        <v>CC</v>
      </c>
      <c r="V2385" t="str">
        <f t="shared" si="78"/>
        <v>LT</v>
      </c>
    </row>
    <row r="2386" spans="20:22">
      <c r="T2386" t="s">
        <v>25</v>
      </c>
      <c r="U2386" t="str">
        <f t="shared" si="79"/>
        <v>8&amp;</v>
      </c>
      <c r="V2386" t="str">
        <f t="shared" si="78"/>
        <v xml:space="preserve"> 6</v>
      </c>
    </row>
    <row r="2387" spans="20:22">
      <c r="T2387" t="s">
        <v>25</v>
      </c>
      <c r="U2387" t="str">
        <f t="shared" si="79"/>
        <v>8&amp;</v>
      </c>
      <c r="V2387" t="str">
        <f t="shared" si="78"/>
        <v xml:space="preserve"> 6</v>
      </c>
    </row>
    <row r="2388" spans="20:22">
      <c r="T2388" t="s">
        <v>144</v>
      </c>
      <c r="U2388" t="str">
        <f t="shared" si="79"/>
        <v>CC</v>
      </c>
      <c r="V2388" t="str">
        <f t="shared" si="78"/>
        <v>52</v>
      </c>
    </row>
    <row r="2389" spans="20:22">
      <c r="T2389" t="s">
        <v>79</v>
      </c>
      <c r="U2389" t="str">
        <f t="shared" si="79"/>
        <v>8&amp;</v>
      </c>
      <c r="V2389" t="str">
        <f t="shared" si="78"/>
        <v>13</v>
      </c>
    </row>
    <row r="2390" spans="20:22">
      <c r="T2390" t="s">
        <v>136</v>
      </c>
      <c r="U2390" t="str">
        <f t="shared" si="79"/>
        <v>7&amp;</v>
      </c>
      <c r="V2390" t="str">
        <f t="shared" si="78"/>
        <v xml:space="preserve"> 2</v>
      </c>
    </row>
    <row r="2391" spans="20:22">
      <c r="T2391" t="s">
        <v>29</v>
      </c>
      <c r="U2391" t="str">
        <f t="shared" si="79"/>
        <v>CC</v>
      </c>
      <c r="V2391" t="str">
        <f t="shared" si="78"/>
        <v>LT</v>
      </c>
    </row>
    <row r="2392" spans="20:22">
      <c r="T2392" t="s">
        <v>60</v>
      </c>
      <c r="U2392" t="str">
        <f t="shared" si="79"/>
        <v>7&amp;</v>
      </c>
      <c r="V2392" t="str">
        <f t="shared" si="78"/>
        <v xml:space="preserve"> 9</v>
      </c>
    </row>
    <row r="2393" spans="20:22">
      <c r="T2393" t="s">
        <v>42</v>
      </c>
      <c r="U2393" t="str">
        <f t="shared" si="79"/>
        <v>7&amp;</v>
      </c>
      <c r="V2393" t="str">
        <f t="shared" si="78"/>
        <v xml:space="preserve"> 6</v>
      </c>
    </row>
    <row r="2394" spans="20:22">
      <c r="T2394" t="s">
        <v>63</v>
      </c>
      <c r="U2394" t="str">
        <f t="shared" si="79"/>
        <v>CC</v>
      </c>
      <c r="V2394" t="str">
        <f t="shared" si="78"/>
        <v>LT</v>
      </c>
    </row>
    <row r="2395" spans="20:22">
      <c r="T2395" t="s">
        <v>102</v>
      </c>
      <c r="U2395" t="str">
        <f t="shared" si="79"/>
        <v>7&amp;</v>
      </c>
      <c r="V2395" t="str">
        <f t="shared" si="78"/>
        <v>13</v>
      </c>
    </row>
    <row r="2396" spans="20:22">
      <c r="T2396" t="s">
        <v>60</v>
      </c>
      <c r="U2396" t="str">
        <f t="shared" si="79"/>
        <v>7&amp;</v>
      </c>
      <c r="V2396" t="str">
        <f t="shared" si="78"/>
        <v xml:space="preserve"> 9</v>
      </c>
    </row>
    <row r="2397" spans="20:22">
      <c r="T2397" t="s">
        <v>29</v>
      </c>
      <c r="U2397" t="str">
        <f t="shared" si="79"/>
        <v>CC</v>
      </c>
      <c r="V2397" t="str">
        <f t="shared" si="78"/>
        <v>LT</v>
      </c>
    </row>
    <row r="2398" spans="20:22">
      <c r="T2398" t="s">
        <v>25</v>
      </c>
      <c r="U2398" t="str">
        <f t="shared" si="79"/>
        <v>8&amp;</v>
      </c>
      <c r="V2398" t="str">
        <f t="shared" si="78"/>
        <v xml:space="preserve"> 6</v>
      </c>
    </row>
    <row r="2399" spans="20:22">
      <c r="T2399" t="s">
        <v>120</v>
      </c>
      <c r="U2399" t="str">
        <f t="shared" si="79"/>
        <v>8&amp;</v>
      </c>
      <c r="V2399" t="str">
        <f t="shared" si="78"/>
        <v>11</v>
      </c>
    </row>
    <row r="2400" spans="20:22">
      <c r="T2400" t="s">
        <v>136</v>
      </c>
      <c r="U2400" t="str">
        <f t="shared" si="79"/>
        <v>7&amp;</v>
      </c>
      <c r="V2400" t="str">
        <f t="shared" si="78"/>
        <v xml:space="preserve"> 2</v>
      </c>
    </row>
    <row r="2401" spans="20:22">
      <c r="T2401" t="s">
        <v>42</v>
      </c>
      <c r="U2401" t="str">
        <f t="shared" si="79"/>
        <v>7&amp;</v>
      </c>
      <c r="V2401" t="str">
        <f t="shared" si="78"/>
        <v xml:space="preserve"> 6</v>
      </c>
    </row>
    <row r="2402" spans="20:22">
      <c r="T2402" t="s">
        <v>60</v>
      </c>
      <c r="U2402" t="str">
        <f t="shared" si="79"/>
        <v>7&amp;</v>
      </c>
      <c r="V2402" t="str">
        <f t="shared" si="78"/>
        <v xml:space="preserve"> 9</v>
      </c>
    </row>
    <row r="2403" spans="20:22">
      <c r="T2403" t="s">
        <v>29</v>
      </c>
      <c r="U2403" t="str">
        <f t="shared" si="79"/>
        <v>CC</v>
      </c>
      <c r="V2403" t="str">
        <f t="shared" si="78"/>
        <v>LT</v>
      </c>
    </row>
    <row r="2404" spans="20:22">
      <c r="T2404" t="s">
        <v>136</v>
      </c>
      <c r="U2404" t="str">
        <f t="shared" si="79"/>
        <v>7&amp;</v>
      </c>
      <c r="V2404" t="str">
        <f t="shared" si="78"/>
        <v xml:space="preserve"> 2</v>
      </c>
    </row>
    <row r="2405" spans="20:22">
      <c r="T2405" t="s">
        <v>29</v>
      </c>
      <c r="U2405" t="str">
        <f t="shared" si="79"/>
        <v>CC</v>
      </c>
      <c r="V2405" t="str">
        <f t="shared" si="78"/>
        <v>LT</v>
      </c>
    </row>
    <row r="2406" spans="20:22">
      <c r="T2406" t="s">
        <v>60</v>
      </c>
      <c r="U2406" t="str">
        <f t="shared" si="79"/>
        <v>7&amp;</v>
      </c>
      <c r="V2406" t="str">
        <f t="shared" si="78"/>
        <v xml:space="preserve"> 9</v>
      </c>
    </row>
    <row r="2407" spans="20:22">
      <c r="T2407" t="s">
        <v>21</v>
      </c>
      <c r="U2407" t="str">
        <f t="shared" si="79"/>
        <v>7&amp;</v>
      </c>
      <c r="V2407" t="str">
        <f t="shared" si="78"/>
        <v xml:space="preserve"> 5</v>
      </c>
    </row>
    <row r="2408" spans="20:22">
      <c r="T2408" t="s">
        <v>102</v>
      </c>
      <c r="U2408" t="str">
        <f t="shared" si="79"/>
        <v>7&amp;</v>
      </c>
      <c r="V2408" t="str">
        <f t="shared" si="78"/>
        <v>13</v>
      </c>
    </row>
    <row r="2409" spans="20:22">
      <c r="T2409" t="s">
        <v>51</v>
      </c>
      <c r="U2409" t="str">
        <f t="shared" si="79"/>
        <v>8&amp;</v>
      </c>
      <c r="V2409" t="str">
        <f t="shared" si="78"/>
        <v xml:space="preserve"> 4</v>
      </c>
    </row>
    <row r="2410" spans="20:22">
      <c r="T2410" t="s">
        <v>40</v>
      </c>
      <c r="U2410" t="str">
        <f t="shared" si="79"/>
        <v>7&amp;</v>
      </c>
      <c r="V2410" t="str">
        <f t="shared" si="78"/>
        <v>12</v>
      </c>
    </row>
    <row r="2411" spans="20:22">
      <c r="T2411" t="s">
        <v>21</v>
      </c>
      <c r="U2411" t="str">
        <f t="shared" si="79"/>
        <v>7&amp;</v>
      </c>
      <c r="V2411" t="str">
        <f t="shared" si="78"/>
        <v xml:space="preserve"> 5</v>
      </c>
    </row>
    <row r="2412" spans="20:22">
      <c r="T2412" t="s">
        <v>51</v>
      </c>
      <c r="U2412" t="str">
        <f t="shared" si="79"/>
        <v>8&amp;</v>
      </c>
      <c r="V2412" t="str">
        <f t="shared" si="78"/>
        <v xml:space="preserve"> 4</v>
      </c>
    </row>
    <row r="2413" spans="20:22">
      <c r="T2413" t="s">
        <v>42</v>
      </c>
      <c r="U2413" t="str">
        <f t="shared" si="79"/>
        <v>7&amp;</v>
      </c>
      <c r="V2413" t="str">
        <f t="shared" si="78"/>
        <v xml:space="preserve"> 6</v>
      </c>
    </row>
    <row r="2414" spans="20:22">
      <c r="T2414" t="s">
        <v>60</v>
      </c>
      <c r="U2414" t="str">
        <f t="shared" si="79"/>
        <v>7&amp;</v>
      </c>
      <c r="V2414" t="str">
        <f t="shared" si="78"/>
        <v xml:space="preserve"> 9</v>
      </c>
    </row>
    <row r="2415" spans="20:22">
      <c r="T2415" t="s">
        <v>51</v>
      </c>
      <c r="U2415" t="str">
        <f t="shared" si="79"/>
        <v>8&amp;</v>
      </c>
      <c r="V2415" t="str">
        <f t="shared" si="78"/>
        <v xml:space="preserve"> 4</v>
      </c>
    </row>
    <row r="2416" spans="20:22">
      <c r="T2416" t="s">
        <v>40</v>
      </c>
      <c r="U2416" t="str">
        <f t="shared" si="79"/>
        <v>7&amp;</v>
      </c>
      <c r="V2416" t="str">
        <f t="shared" si="78"/>
        <v>12</v>
      </c>
    </row>
    <row r="2417" spans="20:22">
      <c r="T2417" t="s">
        <v>40</v>
      </c>
      <c r="U2417" t="str">
        <f t="shared" si="79"/>
        <v>7&amp;</v>
      </c>
      <c r="V2417" t="str">
        <f t="shared" si="78"/>
        <v>12</v>
      </c>
    </row>
    <row r="2418" spans="20:22">
      <c r="T2418" t="s">
        <v>60</v>
      </c>
      <c r="U2418" t="str">
        <f t="shared" si="79"/>
        <v>7&amp;</v>
      </c>
      <c r="V2418" t="str">
        <f t="shared" ref="V2418:V2481" si="80">RIGHT(T2418,2)</f>
        <v xml:space="preserve"> 9</v>
      </c>
    </row>
    <row r="2419" spans="20:22">
      <c r="T2419" t="s">
        <v>79</v>
      </c>
      <c r="U2419" t="str">
        <f t="shared" si="79"/>
        <v>8&amp;</v>
      </c>
      <c r="V2419" t="str">
        <f t="shared" si="80"/>
        <v>13</v>
      </c>
    </row>
    <row r="2420" spans="20:22">
      <c r="T2420" t="s">
        <v>60</v>
      </c>
      <c r="U2420" t="str">
        <f t="shared" si="79"/>
        <v>7&amp;</v>
      </c>
      <c r="V2420" t="str">
        <f t="shared" si="80"/>
        <v xml:space="preserve"> 9</v>
      </c>
    </row>
    <row r="2421" spans="20:22">
      <c r="T2421" t="s">
        <v>136</v>
      </c>
      <c r="U2421" t="str">
        <f t="shared" si="79"/>
        <v>7&amp;</v>
      </c>
      <c r="V2421" t="str">
        <f t="shared" si="80"/>
        <v xml:space="preserve"> 2</v>
      </c>
    </row>
    <row r="2422" spans="20:22">
      <c r="T2422" t="s">
        <v>60</v>
      </c>
      <c r="U2422" t="str">
        <f t="shared" si="79"/>
        <v>7&amp;</v>
      </c>
      <c r="V2422" t="str">
        <f t="shared" si="80"/>
        <v xml:space="preserve"> 9</v>
      </c>
    </row>
    <row r="2423" spans="20:22">
      <c r="T2423" t="s">
        <v>67</v>
      </c>
      <c r="U2423" t="str">
        <f t="shared" si="79"/>
        <v>7&amp;</v>
      </c>
      <c r="V2423" t="str">
        <f t="shared" si="80"/>
        <v xml:space="preserve"> 3</v>
      </c>
    </row>
    <row r="2424" spans="20:22">
      <c r="T2424" t="s">
        <v>51</v>
      </c>
      <c r="U2424" t="str">
        <f t="shared" si="79"/>
        <v>8&amp;</v>
      </c>
      <c r="V2424" t="str">
        <f t="shared" si="80"/>
        <v xml:space="preserve"> 4</v>
      </c>
    </row>
    <row r="2425" spans="20:22">
      <c r="T2425" t="s">
        <v>136</v>
      </c>
      <c r="U2425" t="str">
        <f t="shared" si="79"/>
        <v>7&amp;</v>
      </c>
      <c r="V2425" t="str">
        <f t="shared" si="80"/>
        <v xml:space="preserve"> 2</v>
      </c>
    </row>
    <row r="2426" spans="20:22">
      <c r="T2426" t="s">
        <v>67</v>
      </c>
      <c r="U2426" t="str">
        <f t="shared" si="79"/>
        <v>7&amp;</v>
      </c>
      <c r="V2426" t="str">
        <f t="shared" si="80"/>
        <v xml:space="preserve"> 3</v>
      </c>
    </row>
    <row r="2427" spans="20:22">
      <c r="T2427" t="s">
        <v>136</v>
      </c>
      <c r="U2427" t="str">
        <f t="shared" si="79"/>
        <v>7&amp;</v>
      </c>
      <c r="V2427" t="str">
        <f t="shared" si="80"/>
        <v xml:space="preserve"> 2</v>
      </c>
    </row>
    <row r="2428" spans="20:22">
      <c r="T2428" t="s">
        <v>136</v>
      </c>
      <c r="U2428" t="str">
        <f t="shared" si="79"/>
        <v>7&amp;</v>
      </c>
      <c r="V2428" t="str">
        <f t="shared" si="80"/>
        <v xml:space="preserve"> 2</v>
      </c>
    </row>
    <row r="2429" spans="20:22">
      <c r="T2429" t="s">
        <v>25</v>
      </c>
      <c r="U2429" t="str">
        <f t="shared" si="79"/>
        <v>8&amp;</v>
      </c>
      <c r="V2429" t="str">
        <f t="shared" si="80"/>
        <v xml:space="preserve"> 6</v>
      </c>
    </row>
    <row r="2430" spans="20:22">
      <c r="T2430" t="s">
        <v>144</v>
      </c>
      <c r="U2430" t="str">
        <f t="shared" si="79"/>
        <v>CC</v>
      </c>
      <c r="V2430" t="str">
        <f t="shared" si="80"/>
        <v>52</v>
      </c>
    </row>
    <row r="2431" spans="20:22">
      <c r="T2431" t="s">
        <v>60</v>
      </c>
      <c r="U2431" t="str">
        <f t="shared" si="79"/>
        <v>7&amp;</v>
      </c>
      <c r="V2431" t="str">
        <f t="shared" si="80"/>
        <v xml:space="preserve"> 9</v>
      </c>
    </row>
    <row r="2432" spans="20:22">
      <c r="T2432" t="s">
        <v>136</v>
      </c>
      <c r="U2432" t="str">
        <f t="shared" si="79"/>
        <v>7&amp;</v>
      </c>
      <c r="V2432" t="str">
        <f t="shared" si="80"/>
        <v xml:space="preserve"> 2</v>
      </c>
    </row>
    <row r="2433" spans="20:22">
      <c r="T2433" t="s">
        <v>21</v>
      </c>
      <c r="U2433" t="str">
        <f t="shared" si="79"/>
        <v>7&amp;</v>
      </c>
      <c r="V2433" t="str">
        <f t="shared" si="80"/>
        <v xml:space="preserve"> 5</v>
      </c>
    </row>
    <row r="2434" spans="20:22">
      <c r="T2434" t="s">
        <v>60</v>
      </c>
      <c r="U2434" t="str">
        <f t="shared" si="79"/>
        <v>7&amp;</v>
      </c>
      <c r="V2434" t="str">
        <f t="shared" si="80"/>
        <v xml:space="preserve"> 9</v>
      </c>
    </row>
    <row r="2435" spans="20:22">
      <c r="T2435" t="s">
        <v>34</v>
      </c>
      <c r="U2435" t="str">
        <f t="shared" ref="U2435:U2498" si="81">LEFT(T2435,2)</f>
        <v>7&amp;</v>
      </c>
      <c r="V2435" t="str">
        <f t="shared" si="80"/>
        <v>10</v>
      </c>
    </row>
    <row r="2436" spans="20:22">
      <c r="T2436" t="s">
        <v>25</v>
      </c>
      <c r="U2436" t="str">
        <f t="shared" si="81"/>
        <v>8&amp;</v>
      </c>
      <c r="V2436" t="str">
        <f t="shared" si="80"/>
        <v xml:space="preserve"> 6</v>
      </c>
    </row>
    <row r="2437" spans="20:22">
      <c r="T2437" t="s">
        <v>67</v>
      </c>
      <c r="U2437" t="str">
        <f t="shared" si="81"/>
        <v>7&amp;</v>
      </c>
      <c r="V2437" t="str">
        <f t="shared" si="80"/>
        <v xml:space="preserve"> 3</v>
      </c>
    </row>
    <row r="2438" spans="20:22">
      <c r="T2438" t="s">
        <v>60</v>
      </c>
      <c r="U2438" t="str">
        <f t="shared" si="81"/>
        <v>7&amp;</v>
      </c>
      <c r="V2438" t="str">
        <f t="shared" si="80"/>
        <v xml:space="preserve"> 9</v>
      </c>
    </row>
    <row r="2439" spans="20:22">
      <c r="T2439" t="s">
        <v>120</v>
      </c>
      <c r="U2439" t="str">
        <f t="shared" si="81"/>
        <v>8&amp;</v>
      </c>
      <c r="V2439" t="str">
        <f t="shared" si="80"/>
        <v>11</v>
      </c>
    </row>
    <row r="2440" spans="20:22">
      <c r="T2440" t="s">
        <v>136</v>
      </c>
      <c r="U2440" t="str">
        <f t="shared" si="81"/>
        <v>7&amp;</v>
      </c>
      <c r="V2440" t="str">
        <f t="shared" si="80"/>
        <v xml:space="preserve"> 2</v>
      </c>
    </row>
    <row r="2441" spans="20:22">
      <c r="T2441" t="s">
        <v>60</v>
      </c>
      <c r="U2441" t="str">
        <f t="shared" si="81"/>
        <v>7&amp;</v>
      </c>
      <c r="V2441" t="str">
        <f t="shared" si="80"/>
        <v xml:space="preserve"> 9</v>
      </c>
    </row>
    <row r="2442" spans="20:22">
      <c r="T2442" t="s">
        <v>21</v>
      </c>
      <c r="U2442" t="str">
        <f t="shared" si="81"/>
        <v>7&amp;</v>
      </c>
      <c r="V2442" t="str">
        <f t="shared" si="80"/>
        <v xml:space="preserve"> 5</v>
      </c>
    </row>
    <row r="2443" spans="20:22">
      <c r="T2443" t="s">
        <v>120</v>
      </c>
      <c r="U2443" t="str">
        <f t="shared" si="81"/>
        <v>8&amp;</v>
      </c>
      <c r="V2443" t="str">
        <f t="shared" si="80"/>
        <v>11</v>
      </c>
    </row>
    <row r="2444" spans="20:22">
      <c r="T2444" t="s">
        <v>60</v>
      </c>
      <c r="U2444" t="str">
        <f t="shared" si="81"/>
        <v>7&amp;</v>
      </c>
      <c r="V2444" t="str">
        <f t="shared" si="80"/>
        <v xml:space="preserve"> 9</v>
      </c>
    </row>
    <row r="2445" spans="20:22">
      <c r="T2445" t="s">
        <v>102</v>
      </c>
      <c r="U2445" t="str">
        <f t="shared" si="81"/>
        <v>7&amp;</v>
      </c>
      <c r="V2445" t="str">
        <f t="shared" si="80"/>
        <v>13</v>
      </c>
    </row>
    <row r="2446" spans="20:22">
      <c r="T2446" t="s">
        <v>144</v>
      </c>
      <c r="U2446" t="str">
        <f t="shared" si="81"/>
        <v>CC</v>
      </c>
      <c r="V2446" t="str">
        <f t="shared" si="80"/>
        <v>52</v>
      </c>
    </row>
    <row r="2447" spans="20:22">
      <c r="T2447" t="s">
        <v>60</v>
      </c>
      <c r="U2447" t="str">
        <f t="shared" si="81"/>
        <v>7&amp;</v>
      </c>
      <c r="V2447" t="str">
        <f t="shared" si="80"/>
        <v xml:space="preserve"> 9</v>
      </c>
    </row>
    <row r="2448" spans="20:22">
      <c r="T2448" t="s">
        <v>21</v>
      </c>
      <c r="U2448" t="str">
        <f t="shared" si="81"/>
        <v>7&amp;</v>
      </c>
      <c r="V2448" t="str">
        <f t="shared" si="80"/>
        <v xml:space="preserve"> 5</v>
      </c>
    </row>
    <row r="2449" spans="20:22">
      <c r="T2449" t="s">
        <v>136</v>
      </c>
      <c r="U2449" t="str">
        <f t="shared" si="81"/>
        <v>7&amp;</v>
      </c>
      <c r="V2449" t="str">
        <f t="shared" si="80"/>
        <v xml:space="preserve"> 2</v>
      </c>
    </row>
    <row r="2450" spans="20:22">
      <c r="T2450" t="s">
        <v>21</v>
      </c>
      <c r="U2450" t="str">
        <f t="shared" si="81"/>
        <v>7&amp;</v>
      </c>
      <c r="V2450" t="str">
        <f t="shared" si="80"/>
        <v xml:space="preserve"> 5</v>
      </c>
    </row>
    <row r="2451" spans="20:22">
      <c r="T2451" t="s">
        <v>21</v>
      </c>
      <c r="U2451" t="str">
        <f t="shared" si="81"/>
        <v>7&amp;</v>
      </c>
      <c r="V2451" t="str">
        <f t="shared" si="80"/>
        <v xml:space="preserve"> 5</v>
      </c>
    </row>
    <row r="2452" spans="20:22">
      <c r="T2452" t="s">
        <v>102</v>
      </c>
      <c r="U2452" t="str">
        <f t="shared" si="81"/>
        <v>7&amp;</v>
      </c>
      <c r="V2452" t="str">
        <f t="shared" si="80"/>
        <v>13</v>
      </c>
    </row>
    <row r="2453" spans="20:22">
      <c r="T2453" t="s">
        <v>60</v>
      </c>
      <c r="U2453" t="str">
        <f t="shared" si="81"/>
        <v>7&amp;</v>
      </c>
      <c r="V2453" t="str">
        <f t="shared" si="80"/>
        <v xml:space="preserve"> 9</v>
      </c>
    </row>
    <row r="2454" spans="20:22">
      <c r="T2454" t="s">
        <v>34</v>
      </c>
      <c r="U2454" t="str">
        <f t="shared" si="81"/>
        <v>7&amp;</v>
      </c>
      <c r="V2454" t="str">
        <f t="shared" si="80"/>
        <v>10</v>
      </c>
    </row>
    <row r="2455" spans="20:22">
      <c r="T2455" t="s">
        <v>79</v>
      </c>
      <c r="U2455" t="str">
        <f t="shared" si="81"/>
        <v>8&amp;</v>
      </c>
      <c r="V2455" t="str">
        <f t="shared" si="80"/>
        <v>13</v>
      </c>
    </row>
    <row r="2456" spans="20:22">
      <c r="T2456" t="s">
        <v>79</v>
      </c>
      <c r="U2456" t="str">
        <f t="shared" si="81"/>
        <v>8&amp;</v>
      </c>
      <c r="V2456" t="str">
        <f t="shared" si="80"/>
        <v>13</v>
      </c>
    </row>
    <row r="2457" spans="20:22">
      <c r="T2457" t="s">
        <v>60</v>
      </c>
      <c r="U2457" t="str">
        <f t="shared" si="81"/>
        <v>7&amp;</v>
      </c>
      <c r="V2457" t="str">
        <f t="shared" si="80"/>
        <v xml:space="preserve"> 9</v>
      </c>
    </row>
    <row r="2458" spans="20:22">
      <c r="T2458" t="s">
        <v>136</v>
      </c>
      <c r="U2458" t="str">
        <f t="shared" si="81"/>
        <v>7&amp;</v>
      </c>
      <c r="V2458" t="str">
        <f t="shared" si="80"/>
        <v xml:space="preserve"> 2</v>
      </c>
    </row>
    <row r="2459" spans="20:22">
      <c r="T2459" t="s">
        <v>42</v>
      </c>
      <c r="U2459" t="str">
        <f t="shared" si="81"/>
        <v>7&amp;</v>
      </c>
      <c r="V2459" t="str">
        <f t="shared" si="80"/>
        <v xml:space="preserve"> 6</v>
      </c>
    </row>
    <row r="2460" spans="20:22">
      <c r="T2460" t="s">
        <v>60</v>
      </c>
      <c r="U2460" t="str">
        <f t="shared" si="81"/>
        <v>7&amp;</v>
      </c>
      <c r="V2460" t="str">
        <f t="shared" si="80"/>
        <v xml:space="preserve"> 9</v>
      </c>
    </row>
    <row r="2461" spans="20:22">
      <c r="T2461" t="s">
        <v>102</v>
      </c>
      <c r="U2461" t="str">
        <f t="shared" si="81"/>
        <v>7&amp;</v>
      </c>
      <c r="V2461" t="str">
        <f t="shared" si="80"/>
        <v>13</v>
      </c>
    </row>
    <row r="2462" spans="20:22">
      <c r="T2462" t="s">
        <v>21</v>
      </c>
      <c r="U2462" t="str">
        <f t="shared" si="81"/>
        <v>7&amp;</v>
      </c>
      <c r="V2462" t="str">
        <f t="shared" si="80"/>
        <v xml:space="preserve"> 5</v>
      </c>
    </row>
    <row r="2463" spans="20:22">
      <c r="T2463" t="s">
        <v>21</v>
      </c>
      <c r="U2463" t="str">
        <f t="shared" si="81"/>
        <v>7&amp;</v>
      </c>
      <c r="V2463" t="str">
        <f t="shared" si="80"/>
        <v xml:space="preserve"> 5</v>
      </c>
    </row>
    <row r="2464" spans="20:22">
      <c r="T2464" t="s">
        <v>79</v>
      </c>
      <c r="U2464" t="str">
        <f t="shared" si="81"/>
        <v>8&amp;</v>
      </c>
      <c r="V2464" t="str">
        <f t="shared" si="80"/>
        <v>13</v>
      </c>
    </row>
    <row r="2465" spans="20:22">
      <c r="T2465" t="s">
        <v>34</v>
      </c>
      <c r="U2465" t="str">
        <f t="shared" si="81"/>
        <v>7&amp;</v>
      </c>
      <c r="V2465" t="str">
        <f t="shared" si="80"/>
        <v>10</v>
      </c>
    </row>
    <row r="2466" spans="20:22">
      <c r="T2466" t="s">
        <v>60</v>
      </c>
      <c r="U2466" t="str">
        <f t="shared" si="81"/>
        <v>7&amp;</v>
      </c>
      <c r="V2466" t="str">
        <f t="shared" si="80"/>
        <v xml:space="preserve"> 9</v>
      </c>
    </row>
    <row r="2467" spans="20:22">
      <c r="T2467" t="s">
        <v>67</v>
      </c>
      <c r="U2467" t="str">
        <f t="shared" si="81"/>
        <v>7&amp;</v>
      </c>
      <c r="V2467" t="str">
        <f t="shared" si="80"/>
        <v xml:space="preserve"> 3</v>
      </c>
    </row>
    <row r="2468" spans="20:22">
      <c r="T2468" t="s">
        <v>136</v>
      </c>
      <c r="U2468" t="str">
        <f t="shared" si="81"/>
        <v>7&amp;</v>
      </c>
      <c r="V2468" t="str">
        <f t="shared" si="80"/>
        <v xml:space="preserve"> 2</v>
      </c>
    </row>
    <row r="2469" spans="20:22">
      <c r="T2469" t="s">
        <v>21</v>
      </c>
      <c r="U2469" t="str">
        <f t="shared" si="81"/>
        <v>7&amp;</v>
      </c>
      <c r="V2469" t="str">
        <f t="shared" si="80"/>
        <v xml:space="preserve"> 5</v>
      </c>
    </row>
    <row r="2470" spans="20:22">
      <c r="T2470" t="s">
        <v>29</v>
      </c>
      <c r="U2470" t="str">
        <f t="shared" si="81"/>
        <v>CC</v>
      </c>
      <c r="V2470" t="str">
        <f t="shared" si="80"/>
        <v>LT</v>
      </c>
    </row>
    <row r="2471" spans="20:22">
      <c r="T2471" t="s">
        <v>21</v>
      </c>
      <c r="U2471" t="str">
        <f t="shared" si="81"/>
        <v>7&amp;</v>
      </c>
      <c r="V2471" t="str">
        <f t="shared" si="80"/>
        <v xml:space="preserve"> 5</v>
      </c>
    </row>
    <row r="2472" spans="20:22">
      <c r="T2472" t="s">
        <v>136</v>
      </c>
      <c r="U2472" t="str">
        <f t="shared" si="81"/>
        <v>7&amp;</v>
      </c>
      <c r="V2472" t="str">
        <f t="shared" si="80"/>
        <v xml:space="preserve"> 2</v>
      </c>
    </row>
    <row r="2473" spans="20:22">
      <c r="T2473" t="s">
        <v>21</v>
      </c>
      <c r="U2473" t="str">
        <f t="shared" si="81"/>
        <v>7&amp;</v>
      </c>
      <c r="V2473" t="str">
        <f t="shared" si="80"/>
        <v xml:space="preserve"> 5</v>
      </c>
    </row>
    <row r="2474" spans="20:22">
      <c r="T2474" t="s">
        <v>79</v>
      </c>
      <c r="U2474" t="str">
        <f t="shared" si="81"/>
        <v>8&amp;</v>
      </c>
      <c r="V2474" t="str">
        <f t="shared" si="80"/>
        <v>13</v>
      </c>
    </row>
    <row r="2475" spans="20:22">
      <c r="T2475" t="s">
        <v>51</v>
      </c>
      <c r="U2475" t="str">
        <f t="shared" si="81"/>
        <v>8&amp;</v>
      </c>
      <c r="V2475" t="str">
        <f t="shared" si="80"/>
        <v xml:space="preserve"> 4</v>
      </c>
    </row>
    <row r="2476" spans="20:22">
      <c r="T2476" t="s">
        <v>102</v>
      </c>
      <c r="U2476" t="str">
        <f t="shared" si="81"/>
        <v>7&amp;</v>
      </c>
      <c r="V2476" t="str">
        <f t="shared" si="80"/>
        <v>13</v>
      </c>
    </row>
    <row r="2477" spans="20:22">
      <c r="T2477" t="s">
        <v>67</v>
      </c>
      <c r="U2477" t="str">
        <f t="shared" si="81"/>
        <v>7&amp;</v>
      </c>
      <c r="V2477" t="str">
        <f t="shared" si="80"/>
        <v xml:space="preserve"> 3</v>
      </c>
    </row>
    <row r="2478" spans="20:22">
      <c r="T2478" t="s">
        <v>60</v>
      </c>
      <c r="U2478" t="str">
        <f t="shared" si="81"/>
        <v>7&amp;</v>
      </c>
      <c r="V2478" t="str">
        <f t="shared" si="80"/>
        <v xml:space="preserve"> 9</v>
      </c>
    </row>
    <row r="2479" spans="20:22">
      <c r="T2479" t="s">
        <v>79</v>
      </c>
      <c r="U2479" t="str">
        <f t="shared" si="81"/>
        <v>8&amp;</v>
      </c>
      <c r="V2479" t="str">
        <f t="shared" si="80"/>
        <v>13</v>
      </c>
    </row>
    <row r="2480" spans="20:22">
      <c r="T2480" t="s">
        <v>60</v>
      </c>
      <c r="U2480" t="str">
        <f t="shared" si="81"/>
        <v>7&amp;</v>
      </c>
      <c r="V2480" t="str">
        <f t="shared" si="80"/>
        <v xml:space="preserve"> 9</v>
      </c>
    </row>
    <row r="2481" spans="20:22">
      <c r="T2481" t="s">
        <v>60</v>
      </c>
      <c r="U2481" t="str">
        <f t="shared" si="81"/>
        <v>7&amp;</v>
      </c>
      <c r="V2481" t="str">
        <f t="shared" si="80"/>
        <v xml:space="preserve"> 9</v>
      </c>
    </row>
    <row r="2482" spans="20:22">
      <c r="T2482" t="s">
        <v>79</v>
      </c>
      <c r="U2482" t="str">
        <f t="shared" si="81"/>
        <v>8&amp;</v>
      </c>
      <c r="V2482" t="str">
        <f t="shared" ref="V2482:V2545" si="82">RIGHT(T2482,2)</f>
        <v>13</v>
      </c>
    </row>
    <row r="2483" spans="20:22">
      <c r="T2483" t="s">
        <v>79</v>
      </c>
      <c r="U2483" t="str">
        <f t="shared" si="81"/>
        <v>8&amp;</v>
      </c>
      <c r="V2483" t="str">
        <f t="shared" si="82"/>
        <v>13</v>
      </c>
    </row>
    <row r="2484" spans="20:22">
      <c r="T2484" t="s">
        <v>86</v>
      </c>
      <c r="U2484" t="str">
        <f t="shared" si="81"/>
        <v>CC</v>
      </c>
      <c r="V2484" t="str">
        <f t="shared" si="82"/>
        <v>76</v>
      </c>
    </row>
    <row r="2485" spans="20:22">
      <c r="T2485" t="s">
        <v>60</v>
      </c>
      <c r="U2485" t="str">
        <f t="shared" si="81"/>
        <v>7&amp;</v>
      </c>
      <c r="V2485" t="str">
        <f t="shared" si="82"/>
        <v xml:space="preserve"> 9</v>
      </c>
    </row>
    <row r="2486" spans="20:22">
      <c r="T2486" t="s">
        <v>67</v>
      </c>
      <c r="U2486" t="str">
        <f t="shared" si="81"/>
        <v>7&amp;</v>
      </c>
      <c r="V2486" t="str">
        <f t="shared" si="82"/>
        <v xml:space="preserve"> 3</v>
      </c>
    </row>
    <row r="2487" spans="20:22">
      <c r="T2487" t="s">
        <v>25</v>
      </c>
      <c r="U2487" t="str">
        <f t="shared" si="81"/>
        <v>8&amp;</v>
      </c>
      <c r="V2487" t="str">
        <f t="shared" si="82"/>
        <v xml:space="preserve"> 6</v>
      </c>
    </row>
    <row r="2488" spans="20:22">
      <c r="T2488" t="s">
        <v>102</v>
      </c>
      <c r="U2488" t="str">
        <f t="shared" si="81"/>
        <v>7&amp;</v>
      </c>
      <c r="V2488" t="str">
        <f t="shared" si="82"/>
        <v>13</v>
      </c>
    </row>
    <row r="2489" spans="20:22">
      <c r="T2489" t="s">
        <v>120</v>
      </c>
      <c r="U2489" t="str">
        <f t="shared" si="81"/>
        <v>8&amp;</v>
      </c>
      <c r="V2489" t="str">
        <f t="shared" si="82"/>
        <v>11</v>
      </c>
    </row>
    <row r="2490" spans="20:22">
      <c r="T2490" t="s">
        <v>60</v>
      </c>
      <c r="U2490" t="str">
        <f t="shared" si="81"/>
        <v>7&amp;</v>
      </c>
      <c r="V2490" t="str">
        <f t="shared" si="82"/>
        <v xml:space="preserve"> 9</v>
      </c>
    </row>
    <row r="2491" spans="20:22">
      <c r="T2491" t="s">
        <v>136</v>
      </c>
      <c r="U2491" t="str">
        <f t="shared" si="81"/>
        <v>7&amp;</v>
      </c>
      <c r="V2491" t="str">
        <f t="shared" si="82"/>
        <v xml:space="preserve"> 2</v>
      </c>
    </row>
    <row r="2492" spans="20:22">
      <c r="T2492" t="s">
        <v>60</v>
      </c>
      <c r="U2492" t="str">
        <f t="shared" si="81"/>
        <v>7&amp;</v>
      </c>
      <c r="V2492" t="str">
        <f t="shared" si="82"/>
        <v xml:space="preserve"> 9</v>
      </c>
    </row>
    <row r="2493" spans="20:22">
      <c r="T2493" t="s">
        <v>67</v>
      </c>
      <c r="U2493" t="str">
        <f t="shared" si="81"/>
        <v>7&amp;</v>
      </c>
      <c r="V2493" t="str">
        <f t="shared" si="82"/>
        <v xml:space="preserve"> 3</v>
      </c>
    </row>
    <row r="2494" spans="20:22">
      <c r="T2494" t="s">
        <v>136</v>
      </c>
      <c r="U2494" t="str">
        <f t="shared" si="81"/>
        <v>7&amp;</v>
      </c>
      <c r="V2494" t="str">
        <f t="shared" si="82"/>
        <v xml:space="preserve"> 2</v>
      </c>
    </row>
    <row r="2495" spans="20:22">
      <c r="T2495" t="s">
        <v>79</v>
      </c>
      <c r="U2495" t="str">
        <f t="shared" si="81"/>
        <v>8&amp;</v>
      </c>
      <c r="V2495" t="str">
        <f t="shared" si="82"/>
        <v>13</v>
      </c>
    </row>
    <row r="2496" spans="20:22">
      <c r="T2496" t="s">
        <v>60</v>
      </c>
      <c r="U2496" t="str">
        <f t="shared" si="81"/>
        <v>7&amp;</v>
      </c>
      <c r="V2496" t="str">
        <f t="shared" si="82"/>
        <v xml:space="preserve"> 9</v>
      </c>
    </row>
    <row r="2497" spans="20:22">
      <c r="T2497" t="s">
        <v>21</v>
      </c>
      <c r="U2497" t="str">
        <f t="shared" si="81"/>
        <v>7&amp;</v>
      </c>
      <c r="V2497" t="str">
        <f t="shared" si="82"/>
        <v xml:space="preserve"> 5</v>
      </c>
    </row>
    <row r="2498" spans="20:22">
      <c r="T2498" t="s">
        <v>42</v>
      </c>
      <c r="U2498" t="str">
        <f t="shared" si="81"/>
        <v>7&amp;</v>
      </c>
      <c r="V2498" t="str">
        <f t="shared" si="82"/>
        <v xml:space="preserve"> 6</v>
      </c>
    </row>
    <row r="2499" spans="20:22">
      <c r="T2499" t="s">
        <v>45</v>
      </c>
      <c r="U2499" t="str">
        <f t="shared" ref="U2499:U2562" si="83">LEFT(T2499,2)</f>
        <v>CC</v>
      </c>
      <c r="V2499" t="str">
        <f t="shared" si="82"/>
        <v>LT</v>
      </c>
    </row>
    <row r="2500" spans="20:22">
      <c r="T2500" t="s">
        <v>40</v>
      </c>
      <c r="U2500" t="str">
        <f t="shared" si="83"/>
        <v>7&amp;</v>
      </c>
      <c r="V2500" t="str">
        <f t="shared" si="82"/>
        <v>12</v>
      </c>
    </row>
    <row r="2501" spans="20:22">
      <c r="T2501" t="s">
        <v>45</v>
      </c>
      <c r="U2501" t="str">
        <f t="shared" si="83"/>
        <v>CC</v>
      </c>
      <c r="V2501" t="str">
        <f t="shared" si="82"/>
        <v>LT</v>
      </c>
    </row>
    <row r="2502" spans="20:22">
      <c r="T2502" t="s">
        <v>60</v>
      </c>
      <c r="U2502" t="str">
        <f t="shared" si="83"/>
        <v>7&amp;</v>
      </c>
      <c r="V2502" t="str">
        <f t="shared" si="82"/>
        <v xml:space="preserve"> 9</v>
      </c>
    </row>
    <row r="2503" spans="20:22">
      <c r="T2503" t="s">
        <v>102</v>
      </c>
      <c r="U2503" t="str">
        <f t="shared" si="83"/>
        <v>7&amp;</v>
      </c>
      <c r="V2503" t="str">
        <f t="shared" si="82"/>
        <v>13</v>
      </c>
    </row>
    <row r="2504" spans="20:22">
      <c r="T2504" t="s">
        <v>136</v>
      </c>
      <c r="U2504" t="str">
        <f t="shared" si="83"/>
        <v>7&amp;</v>
      </c>
      <c r="V2504" t="str">
        <f t="shared" si="82"/>
        <v xml:space="preserve"> 2</v>
      </c>
    </row>
    <row r="2505" spans="20:22">
      <c r="T2505" t="s">
        <v>144</v>
      </c>
      <c r="U2505" t="str">
        <f t="shared" si="83"/>
        <v>CC</v>
      </c>
      <c r="V2505" t="str">
        <f t="shared" si="82"/>
        <v>52</v>
      </c>
    </row>
    <row r="2506" spans="20:22">
      <c r="T2506" t="s">
        <v>120</v>
      </c>
      <c r="U2506" t="str">
        <f t="shared" si="83"/>
        <v>8&amp;</v>
      </c>
      <c r="V2506" t="str">
        <f t="shared" si="82"/>
        <v>11</v>
      </c>
    </row>
    <row r="2507" spans="20:22">
      <c r="T2507" t="s">
        <v>102</v>
      </c>
      <c r="U2507" t="str">
        <f t="shared" si="83"/>
        <v>7&amp;</v>
      </c>
      <c r="V2507" t="str">
        <f t="shared" si="82"/>
        <v>13</v>
      </c>
    </row>
    <row r="2508" spans="20:22">
      <c r="T2508" t="s">
        <v>34</v>
      </c>
      <c r="U2508" t="str">
        <f t="shared" si="83"/>
        <v>7&amp;</v>
      </c>
      <c r="V2508" t="str">
        <f t="shared" si="82"/>
        <v>10</v>
      </c>
    </row>
    <row r="2509" spans="20:22">
      <c r="T2509" t="s">
        <v>42</v>
      </c>
      <c r="U2509" t="str">
        <f t="shared" si="83"/>
        <v>7&amp;</v>
      </c>
      <c r="V2509" t="str">
        <f t="shared" si="82"/>
        <v xml:space="preserve"> 6</v>
      </c>
    </row>
    <row r="2510" spans="20:22">
      <c r="T2510" t="s">
        <v>136</v>
      </c>
      <c r="U2510" t="str">
        <f t="shared" si="83"/>
        <v>7&amp;</v>
      </c>
      <c r="V2510" t="str">
        <f t="shared" si="82"/>
        <v xml:space="preserve"> 2</v>
      </c>
    </row>
    <row r="2511" spans="20:22">
      <c r="T2511" t="s">
        <v>136</v>
      </c>
      <c r="U2511" t="str">
        <f t="shared" si="83"/>
        <v>7&amp;</v>
      </c>
      <c r="V2511" t="str">
        <f t="shared" si="82"/>
        <v xml:space="preserve"> 2</v>
      </c>
    </row>
    <row r="2512" spans="20:22">
      <c r="T2512" t="s">
        <v>63</v>
      </c>
      <c r="U2512" t="str">
        <f t="shared" si="83"/>
        <v>CC</v>
      </c>
      <c r="V2512" t="str">
        <f t="shared" si="82"/>
        <v>LT</v>
      </c>
    </row>
    <row r="2513" spans="20:22">
      <c r="T2513" t="s">
        <v>34</v>
      </c>
      <c r="U2513" t="str">
        <f t="shared" si="83"/>
        <v>7&amp;</v>
      </c>
      <c r="V2513" t="str">
        <f t="shared" si="82"/>
        <v>10</v>
      </c>
    </row>
    <row r="2514" spans="20:22">
      <c r="T2514" t="s">
        <v>136</v>
      </c>
      <c r="U2514" t="str">
        <f t="shared" si="83"/>
        <v>7&amp;</v>
      </c>
      <c r="V2514" t="str">
        <f t="shared" si="82"/>
        <v xml:space="preserve"> 2</v>
      </c>
    </row>
    <row r="2515" spans="20:22">
      <c r="T2515" t="s">
        <v>195</v>
      </c>
      <c r="U2515" t="str">
        <f t="shared" si="83"/>
        <v>8&amp;</v>
      </c>
      <c r="V2515" t="str">
        <f t="shared" si="82"/>
        <v xml:space="preserve"> 9</v>
      </c>
    </row>
    <row r="2516" spans="20:22">
      <c r="T2516" t="s">
        <v>34</v>
      </c>
      <c r="U2516" t="str">
        <f t="shared" si="83"/>
        <v>7&amp;</v>
      </c>
      <c r="V2516" t="str">
        <f t="shared" si="82"/>
        <v>10</v>
      </c>
    </row>
    <row r="2517" spans="20:22">
      <c r="T2517" t="s">
        <v>120</v>
      </c>
      <c r="U2517" t="str">
        <f t="shared" si="83"/>
        <v>8&amp;</v>
      </c>
      <c r="V2517" t="str">
        <f t="shared" si="82"/>
        <v>11</v>
      </c>
    </row>
    <row r="2518" spans="20:22">
      <c r="T2518" t="s">
        <v>29</v>
      </c>
      <c r="U2518" t="str">
        <f t="shared" si="83"/>
        <v>CC</v>
      </c>
      <c r="V2518" t="str">
        <f t="shared" si="82"/>
        <v>LT</v>
      </c>
    </row>
    <row r="2519" spans="20:22">
      <c r="T2519" t="s">
        <v>79</v>
      </c>
      <c r="U2519" t="str">
        <f t="shared" si="83"/>
        <v>8&amp;</v>
      </c>
      <c r="V2519" t="str">
        <f t="shared" si="82"/>
        <v>13</v>
      </c>
    </row>
    <row r="2520" spans="20:22">
      <c r="T2520" t="s">
        <v>34</v>
      </c>
      <c r="U2520" t="str">
        <f t="shared" si="83"/>
        <v>7&amp;</v>
      </c>
      <c r="V2520" t="str">
        <f t="shared" si="82"/>
        <v>10</v>
      </c>
    </row>
    <row r="2521" spans="20:22">
      <c r="T2521" t="s">
        <v>29</v>
      </c>
      <c r="U2521" t="str">
        <f t="shared" si="83"/>
        <v>CC</v>
      </c>
      <c r="V2521" t="str">
        <f t="shared" si="82"/>
        <v>LT</v>
      </c>
    </row>
    <row r="2522" spans="20:22">
      <c r="T2522" t="s">
        <v>21</v>
      </c>
      <c r="U2522" t="str">
        <f t="shared" si="83"/>
        <v>7&amp;</v>
      </c>
      <c r="V2522" t="str">
        <f t="shared" si="82"/>
        <v xml:space="preserve"> 5</v>
      </c>
    </row>
    <row r="2523" spans="20:22">
      <c r="T2523" t="s">
        <v>79</v>
      </c>
      <c r="U2523" t="str">
        <f t="shared" si="83"/>
        <v>8&amp;</v>
      </c>
      <c r="V2523" t="str">
        <f t="shared" si="82"/>
        <v>13</v>
      </c>
    </row>
    <row r="2524" spans="20:22">
      <c r="T2524" t="s">
        <v>34</v>
      </c>
      <c r="U2524" t="str">
        <f t="shared" si="83"/>
        <v>7&amp;</v>
      </c>
      <c r="V2524" t="str">
        <f t="shared" si="82"/>
        <v>10</v>
      </c>
    </row>
    <row r="2525" spans="20:22">
      <c r="T2525" t="s">
        <v>60</v>
      </c>
      <c r="U2525" t="str">
        <f t="shared" si="83"/>
        <v>7&amp;</v>
      </c>
      <c r="V2525" t="str">
        <f t="shared" si="82"/>
        <v xml:space="preserve"> 9</v>
      </c>
    </row>
    <row r="2526" spans="20:22">
      <c r="T2526" t="s">
        <v>29</v>
      </c>
      <c r="U2526" t="str">
        <f t="shared" si="83"/>
        <v>CC</v>
      </c>
      <c r="V2526" t="str">
        <f t="shared" si="82"/>
        <v>LT</v>
      </c>
    </row>
    <row r="2527" spans="20:22">
      <c r="T2527" t="s">
        <v>29</v>
      </c>
      <c r="U2527" t="str">
        <f t="shared" si="83"/>
        <v>CC</v>
      </c>
      <c r="V2527" t="str">
        <f t="shared" si="82"/>
        <v>LT</v>
      </c>
    </row>
    <row r="2528" spans="20:22">
      <c r="T2528" t="s">
        <v>21</v>
      </c>
      <c r="U2528" t="str">
        <f t="shared" si="83"/>
        <v>7&amp;</v>
      </c>
      <c r="V2528" t="str">
        <f t="shared" si="82"/>
        <v xml:space="preserve"> 5</v>
      </c>
    </row>
    <row r="2529" spans="20:22">
      <c r="T2529" t="s">
        <v>60</v>
      </c>
      <c r="U2529" t="str">
        <f t="shared" si="83"/>
        <v>7&amp;</v>
      </c>
      <c r="V2529" t="str">
        <f t="shared" si="82"/>
        <v xml:space="preserve"> 9</v>
      </c>
    </row>
    <row r="2530" spans="20:22">
      <c r="T2530" t="s">
        <v>21</v>
      </c>
      <c r="U2530" t="str">
        <f t="shared" si="83"/>
        <v>7&amp;</v>
      </c>
      <c r="V2530" t="str">
        <f t="shared" si="82"/>
        <v xml:space="preserve"> 5</v>
      </c>
    </row>
    <row r="2531" spans="20:22">
      <c r="T2531" t="s">
        <v>136</v>
      </c>
      <c r="U2531" t="str">
        <f t="shared" si="83"/>
        <v>7&amp;</v>
      </c>
      <c r="V2531" t="str">
        <f t="shared" si="82"/>
        <v xml:space="preserve"> 2</v>
      </c>
    </row>
    <row r="2532" spans="20:22">
      <c r="T2532" t="s">
        <v>60</v>
      </c>
      <c r="U2532" t="str">
        <f t="shared" si="83"/>
        <v>7&amp;</v>
      </c>
      <c r="V2532" t="str">
        <f t="shared" si="82"/>
        <v xml:space="preserve"> 9</v>
      </c>
    </row>
    <row r="2533" spans="20:22">
      <c r="T2533" t="s">
        <v>16</v>
      </c>
      <c r="U2533" t="str">
        <f t="shared" si="83"/>
        <v>CC</v>
      </c>
      <c r="V2533" t="str">
        <f t="shared" si="82"/>
        <v>72</v>
      </c>
    </row>
    <row r="2534" spans="20:22">
      <c r="T2534" t="s">
        <v>136</v>
      </c>
      <c r="U2534" t="str">
        <f t="shared" si="83"/>
        <v>7&amp;</v>
      </c>
      <c r="V2534" t="str">
        <f t="shared" si="82"/>
        <v xml:space="preserve"> 2</v>
      </c>
    </row>
    <row r="2535" spans="20:22">
      <c r="T2535" t="s">
        <v>136</v>
      </c>
      <c r="U2535" t="str">
        <f t="shared" si="83"/>
        <v>7&amp;</v>
      </c>
      <c r="V2535" t="str">
        <f t="shared" si="82"/>
        <v xml:space="preserve"> 2</v>
      </c>
    </row>
    <row r="2536" spans="20:22">
      <c r="T2536" t="s">
        <v>21</v>
      </c>
      <c r="U2536" t="str">
        <f t="shared" si="83"/>
        <v>7&amp;</v>
      </c>
      <c r="V2536" t="str">
        <f t="shared" si="82"/>
        <v xml:space="preserve"> 5</v>
      </c>
    </row>
    <row r="2537" spans="20:22">
      <c r="T2537" t="s">
        <v>79</v>
      </c>
      <c r="U2537" t="str">
        <f t="shared" si="83"/>
        <v>8&amp;</v>
      </c>
      <c r="V2537" t="str">
        <f t="shared" si="82"/>
        <v>13</v>
      </c>
    </row>
    <row r="2538" spans="20:22">
      <c r="T2538" t="s">
        <v>79</v>
      </c>
      <c r="U2538" t="str">
        <f t="shared" si="83"/>
        <v>8&amp;</v>
      </c>
      <c r="V2538" t="str">
        <f t="shared" si="82"/>
        <v>13</v>
      </c>
    </row>
    <row r="2539" spans="20:22">
      <c r="T2539" t="s">
        <v>29</v>
      </c>
      <c r="U2539" t="str">
        <f t="shared" si="83"/>
        <v>CC</v>
      </c>
      <c r="V2539" t="str">
        <f t="shared" si="82"/>
        <v>LT</v>
      </c>
    </row>
    <row r="2540" spans="20:22">
      <c r="T2540" t="s">
        <v>16</v>
      </c>
      <c r="U2540" t="str">
        <f t="shared" si="83"/>
        <v>CC</v>
      </c>
      <c r="V2540" t="str">
        <f t="shared" si="82"/>
        <v>72</v>
      </c>
    </row>
    <row r="2541" spans="20:22">
      <c r="T2541" t="s">
        <v>21</v>
      </c>
      <c r="U2541" t="str">
        <f t="shared" si="83"/>
        <v>7&amp;</v>
      </c>
      <c r="V2541" t="str">
        <f t="shared" si="82"/>
        <v xml:space="preserve"> 5</v>
      </c>
    </row>
    <row r="2542" spans="20:22">
      <c r="T2542" t="s">
        <v>79</v>
      </c>
      <c r="U2542" t="str">
        <f t="shared" si="83"/>
        <v>8&amp;</v>
      </c>
      <c r="V2542" t="str">
        <f t="shared" si="82"/>
        <v>13</v>
      </c>
    </row>
    <row r="2543" spans="20:22">
      <c r="T2543" t="s">
        <v>21</v>
      </c>
      <c r="U2543" t="str">
        <f t="shared" si="83"/>
        <v>7&amp;</v>
      </c>
      <c r="V2543" t="str">
        <f t="shared" si="82"/>
        <v xml:space="preserve"> 5</v>
      </c>
    </row>
    <row r="2544" spans="20:22">
      <c r="T2544" t="s">
        <v>67</v>
      </c>
      <c r="U2544" t="str">
        <f t="shared" si="83"/>
        <v>7&amp;</v>
      </c>
      <c r="V2544" t="str">
        <f t="shared" si="82"/>
        <v xml:space="preserve"> 3</v>
      </c>
    </row>
    <row r="2545" spans="20:22">
      <c r="T2545" t="s">
        <v>79</v>
      </c>
      <c r="U2545" t="str">
        <f t="shared" si="83"/>
        <v>8&amp;</v>
      </c>
      <c r="V2545" t="str">
        <f t="shared" si="82"/>
        <v>13</v>
      </c>
    </row>
    <row r="2546" spans="20:22">
      <c r="T2546" t="s">
        <v>144</v>
      </c>
      <c r="U2546" t="str">
        <f t="shared" si="83"/>
        <v>CC</v>
      </c>
      <c r="V2546" t="str">
        <f t="shared" ref="V2546:V2609" si="84">RIGHT(T2546,2)</f>
        <v>52</v>
      </c>
    </row>
    <row r="2547" spans="20:22">
      <c r="T2547" t="s">
        <v>21</v>
      </c>
      <c r="U2547" t="str">
        <f t="shared" si="83"/>
        <v>7&amp;</v>
      </c>
      <c r="V2547" t="str">
        <f t="shared" si="84"/>
        <v xml:space="preserve"> 5</v>
      </c>
    </row>
    <row r="2548" spans="20:22">
      <c r="T2548" t="s">
        <v>34</v>
      </c>
      <c r="U2548" t="str">
        <f t="shared" si="83"/>
        <v>7&amp;</v>
      </c>
      <c r="V2548" t="str">
        <f t="shared" si="84"/>
        <v>10</v>
      </c>
    </row>
    <row r="2549" spans="20:22">
      <c r="T2549" t="s">
        <v>136</v>
      </c>
      <c r="U2549" t="str">
        <f t="shared" si="83"/>
        <v>7&amp;</v>
      </c>
      <c r="V2549" t="str">
        <f t="shared" si="84"/>
        <v xml:space="preserve"> 2</v>
      </c>
    </row>
    <row r="2550" spans="20:22">
      <c r="T2550" t="s">
        <v>144</v>
      </c>
      <c r="U2550" t="str">
        <f t="shared" si="83"/>
        <v>CC</v>
      </c>
      <c r="V2550" t="str">
        <f t="shared" si="84"/>
        <v>52</v>
      </c>
    </row>
    <row r="2551" spans="20:22">
      <c r="T2551" t="s">
        <v>120</v>
      </c>
      <c r="U2551" t="str">
        <f t="shared" si="83"/>
        <v>8&amp;</v>
      </c>
      <c r="V2551" t="str">
        <f t="shared" si="84"/>
        <v>11</v>
      </c>
    </row>
    <row r="2552" spans="20:22">
      <c r="T2552" t="s">
        <v>63</v>
      </c>
      <c r="U2552" t="str">
        <f t="shared" si="83"/>
        <v>CC</v>
      </c>
      <c r="V2552" t="str">
        <f t="shared" si="84"/>
        <v>LT</v>
      </c>
    </row>
    <row r="2553" spans="20:22">
      <c r="T2553" t="s">
        <v>60</v>
      </c>
      <c r="U2553" t="str">
        <f t="shared" si="83"/>
        <v>7&amp;</v>
      </c>
      <c r="V2553" t="str">
        <f t="shared" si="84"/>
        <v xml:space="preserve"> 9</v>
      </c>
    </row>
    <row r="2554" spans="20:22">
      <c r="T2554" t="s">
        <v>195</v>
      </c>
      <c r="U2554" t="str">
        <f t="shared" si="83"/>
        <v>8&amp;</v>
      </c>
      <c r="V2554" t="str">
        <f t="shared" si="84"/>
        <v xml:space="preserve"> 9</v>
      </c>
    </row>
    <row r="2555" spans="20:22">
      <c r="T2555" t="s">
        <v>136</v>
      </c>
      <c r="U2555" t="str">
        <f t="shared" si="83"/>
        <v>7&amp;</v>
      </c>
      <c r="V2555" t="str">
        <f t="shared" si="84"/>
        <v xml:space="preserve"> 2</v>
      </c>
    </row>
    <row r="2556" spans="20:22">
      <c r="T2556" t="s">
        <v>40</v>
      </c>
      <c r="U2556" t="str">
        <f t="shared" si="83"/>
        <v>7&amp;</v>
      </c>
      <c r="V2556" t="str">
        <f t="shared" si="84"/>
        <v>12</v>
      </c>
    </row>
    <row r="2557" spans="20:22">
      <c r="T2557" t="s">
        <v>136</v>
      </c>
      <c r="U2557" t="str">
        <f t="shared" si="83"/>
        <v>7&amp;</v>
      </c>
      <c r="V2557" t="str">
        <f t="shared" si="84"/>
        <v xml:space="preserve"> 2</v>
      </c>
    </row>
    <row r="2558" spans="20:22">
      <c r="T2558" t="s">
        <v>136</v>
      </c>
      <c r="U2558" t="str">
        <f t="shared" si="83"/>
        <v>7&amp;</v>
      </c>
      <c r="V2558" t="str">
        <f t="shared" si="84"/>
        <v xml:space="preserve"> 2</v>
      </c>
    </row>
    <row r="2559" spans="20:22">
      <c r="T2559" t="s">
        <v>25</v>
      </c>
      <c r="U2559" t="str">
        <f t="shared" si="83"/>
        <v>8&amp;</v>
      </c>
      <c r="V2559" t="str">
        <f t="shared" si="84"/>
        <v xml:space="preserve"> 6</v>
      </c>
    </row>
    <row r="2560" spans="20:22">
      <c r="T2560" t="s">
        <v>16</v>
      </c>
      <c r="U2560" t="str">
        <f t="shared" si="83"/>
        <v>CC</v>
      </c>
      <c r="V2560" t="str">
        <f t="shared" si="84"/>
        <v>72</v>
      </c>
    </row>
    <row r="2561" spans="20:22">
      <c r="T2561" t="s">
        <v>29</v>
      </c>
      <c r="U2561" t="str">
        <f t="shared" si="83"/>
        <v>CC</v>
      </c>
      <c r="V2561" t="str">
        <f t="shared" si="84"/>
        <v>LT</v>
      </c>
    </row>
    <row r="2562" spans="20:22">
      <c r="T2562" t="s">
        <v>79</v>
      </c>
      <c r="U2562" t="str">
        <f t="shared" si="83"/>
        <v>8&amp;</v>
      </c>
      <c r="V2562" t="str">
        <f t="shared" si="84"/>
        <v>13</v>
      </c>
    </row>
    <row r="2563" spans="20:22">
      <c r="T2563" t="s">
        <v>51</v>
      </c>
      <c r="U2563" t="str">
        <f t="shared" ref="U2563:U2626" si="85">LEFT(T2563,2)</f>
        <v>8&amp;</v>
      </c>
      <c r="V2563" t="str">
        <f t="shared" si="84"/>
        <v xml:space="preserve"> 4</v>
      </c>
    </row>
    <row r="2564" spans="20:22">
      <c r="T2564" t="s">
        <v>79</v>
      </c>
      <c r="U2564" t="str">
        <f t="shared" si="85"/>
        <v>8&amp;</v>
      </c>
      <c r="V2564" t="str">
        <f t="shared" si="84"/>
        <v>13</v>
      </c>
    </row>
    <row r="2565" spans="20:22">
      <c r="T2565" t="s">
        <v>60</v>
      </c>
      <c r="U2565" t="str">
        <f t="shared" si="85"/>
        <v>7&amp;</v>
      </c>
      <c r="V2565" t="str">
        <f t="shared" si="84"/>
        <v xml:space="preserve"> 9</v>
      </c>
    </row>
    <row r="2566" spans="20:22">
      <c r="T2566" t="s">
        <v>79</v>
      </c>
      <c r="U2566" t="str">
        <f t="shared" si="85"/>
        <v>8&amp;</v>
      </c>
      <c r="V2566" t="str">
        <f t="shared" si="84"/>
        <v>13</v>
      </c>
    </row>
    <row r="2567" spans="20:22">
      <c r="T2567" t="s">
        <v>60</v>
      </c>
      <c r="U2567" t="str">
        <f t="shared" si="85"/>
        <v>7&amp;</v>
      </c>
      <c r="V2567" t="str">
        <f t="shared" si="84"/>
        <v xml:space="preserve"> 9</v>
      </c>
    </row>
    <row r="2568" spans="20:22">
      <c r="T2568" t="s">
        <v>102</v>
      </c>
      <c r="U2568" t="str">
        <f t="shared" si="85"/>
        <v>7&amp;</v>
      </c>
      <c r="V2568" t="str">
        <f t="shared" si="84"/>
        <v>13</v>
      </c>
    </row>
    <row r="2569" spans="20:22">
      <c r="T2569" t="s">
        <v>136</v>
      </c>
      <c r="U2569" t="str">
        <f t="shared" si="85"/>
        <v>7&amp;</v>
      </c>
      <c r="V2569" t="str">
        <f t="shared" si="84"/>
        <v xml:space="preserve"> 2</v>
      </c>
    </row>
    <row r="2570" spans="20:22">
      <c r="T2570" t="s">
        <v>60</v>
      </c>
      <c r="U2570" t="str">
        <f t="shared" si="85"/>
        <v>7&amp;</v>
      </c>
      <c r="V2570" t="str">
        <f t="shared" si="84"/>
        <v xml:space="preserve"> 9</v>
      </c>
    </row>
    <row r="2571" spans="20:22">
      <c r="T2571" t="s">
        <v>60</v>
      </c>
      <c r="U2571" t="str">
        <f t="shared" si="85"/>
        <v>7&amp;</v>
      </c>
      <c r="V2571" t="str">
        <f t="shared" si="84"/>
        <v xml:space="preserve"> 9</v>
      </c>
    </row>
    <row r="2572" spans="20:22">
      <c r="T2572" t="s">
        <v>60</v>
      </c>
      <c r="U2572" t="str">
        <f t="shared" si="85"/>
        <v>7&amp;</v>
      </c>
      <c r="V2572" t="str">
        <f t="shared" si="84"/>
        <v xml:space="preserve"> 9</v>
      </c>
    </row>
    <row r="2573" spans="20:22">
      <c r="T2573" t="s">
        <v>79</v>
      </c>
      <c r="U2573" t="str">
        <f t="shared" si="85"/>
        <v>8&amp;</v>
      </c>
      <c r="V2573" t="str">
        <f t="shared" si="84"/>
        <v>13</v>
      </c>
    </row>
    <row r="2574" spans="20:22">
      <c r="T2574" t="s">
        <v>60</v>
      </c>
      <c r="U2574" t="str">
        <f t="shared" si="85"/>
        <v>7&amp;</v>
      </c>
      <c r="V2574" t="str">
        <f t="shared" si="84"/>
        <v xml:space="preserve"> 9</v>
      </c>
    </row>
    <row r="2575" spans="20:22">
      <c r="T2575" t="s">
        <v>60</v>
      </c>
      <c r="U2575" t="str">
        <f t="shared" si="85"/>
        <v>7&amp;</v>
      </c>
      <c r="V2575" t="str">
        <f t="shared" si="84"/>
        <v xml:space="preserve"> 9</v>
      </c>
    </row>
    <row r="2576" spans="20:22">
      <c r="T2576" t="s">
        <v>29</v>
      </c>
      <c r="U2576" t="str">
        <f t="shared" si="85"/>
        <v>CC</v>
      </c>
      <c r="V2576" t="str">
        <f t="shared" si="84"/>
        <v>LT</v>
      </c>
    </row>
    <row r="2577" spans="20:22">
      <c r="T2577" t="s">
        <v>42</v>
      </c>
      <c r="U2577" t="str">
        <f t="shared" si="85"/>
        <v>7&amp;</v>
      </c>
      <c r="V2577" t="str">
        <f t="shared" si="84"/>
        <v xml:space="preserve"> 6</v>
      </c>
    </row>
    <row r="2578" spans="20:22">
      <c r="T2578" t="s">
        <v>34</v>
      </c>
      <c r="U2578" t="str">
        <f t="shared" si="85"/>
        <v>7&amp;</v>
      </c>
      <c r="V2578" t="str">
        <f t="shared" si="84"/>
        <v>10</v>
      </c>
    </row>
    <row r="2579" spans="20:22">
      <c r="T2579" t="s">
        <v>29</v>
      </c>
      <c r="U2579" t="str">
        <f t="shared" si="85"/>
        <v>CC</v>
      </c>
      <c r="V2579" t="str">
        <f t="shared" si="84"/>
        <v>LT</v>
      </c>
    </row>
    <row r="2580" spans="20:22">
      <c r="T2580" t="s">
        <v>136</v>
      </c>
      <c r="U2580" t="str">
        <f t="shared" si="85"/>
        <v>7&amp;</v>
      </c>
      <c r="V2580" t="str">
        <f t="shared" si="84"/>
        <v xml:space="preserve"> 2</v>
      </c>
    </row>
    <row r="2581" spans="20:22">
      <c r="T2581" t="s">
        <v>144</v>
      </c>
      <c r="U2581" t="str">
        <f t="shared" si="85"/>
        <v>CC</v>
      </c>
      <c r="V2581" t="str">
        <f t="shared" si="84"/>
        <v>52</v>
      </c>
    </row>
    <row r="2582" spans="20:22">
      <c r="T2582" t="s">
        <v>136</v>
      </c>
      <c r="U2582" t="str">
        <f t="shared" si="85"/>
        <v>7&amp;</v>
      </c>
      <c r="V2582" t="str">
        <f t="shared" si="84"/>
        <v xml:space="preserve"> 2</v>
      </c>
    </row>
    <row r="2583" spans="20:22">
      <c r="T2583" t="s">
        <v>45</v>
      </c>
      <c r="U2583" t="str">
        <f t="shared" si="85"/>
        <v>CC</v>
      </c>
      <c r="V2583" t="str">
        <f t="shared" si="84"/>
        <v>LT</v>
      </c>
    </row>
    <row r="2584" spans="20:22">
      <c r="T2584" t="s">
        <v>102</v>
      </c>
      <c r="U2584" t="str">
        <f t="shared" si="85"/>
        <v>7&amp;</v>
      </c>
      <c r="V2584" t="str">
        <f t="shared" si="84"/>
        <v>13</v>
      </c>
    </row>
    <row r="2585" spans="20:22">
      <c r="T2585" t="s">
        <v>67</v>
      </c>
      <c r="U2585" t="str">
        <f t="shared" si="85"/>
        <v>7&amp;</v>
      </c>
      <c r="V2585" t="str">
        <f t="shared" si="84"/>
        <v xml:space="preserve"> 3</v>
      </c>
    </row>
    <row r="2586" spans="20:22">
      <c r="T2586" t="s">
        <v>67</v>
      </c>
      <c r="U2586" t="str">
        <f t="shared" si="85"/>
        <v>7&amp;</v>
      </c>
      <c r="V2586" t="str">
        <f t="shared" si="84"/>
        <v xml:space="preserve"> 3</v>
      </c>
    </row>
    <row r="2587" spans="20:22">
      <c r="T2587" t="s">
        <v>60</v>
      </c>
      <c r="U2587" t="str">
        <f t="shared" si="85"/>
        <v>7&amp;</v>
      </c>
      <c r="V2587" t="str">
        <f t="shared" si="84"/>
        <v xml:space="preserve"> 9</v>
      </c>
    </row>
    <row r="2588" spans="20:22">
      <c r="T2588" t="s">
        <v>60</v>
      </c>
      <c r="U2588" t="str">
        <f t="shared" si="85"/>
        <v>7&amp;</v>
      </c>
      <c r="V2588" t="str">
        <f t="shared" si="84"/>
        <v xml:space="preserve"> 9</v>
      </c>
    </row>
    <row r="2589" spans="20:22">
      <c r="T2589" t="s">
        <v>102</v>
      </c>
      <c r="U2589" t="str">
        <f t="shared" si="85"/>
        <v>7&amp;</v>
      </c>
      <c r="V2589" t="str">
        <f t="shared" si="84"/>
        <v>13</v>
      </c>
    </row>
    <row r="2590" spans="20:22">
      <c r="T2590" t="s">
        <v>79</v>
      </c>
      <c r="U2590" t="str">
        <f t="shared" si="85"/>
        <v>8&amp;</v>
      </c>
      <c r="V2590" t="str">
        <f t="shared" si="84"/>
        <v>13</v>
      </c>
    </row>
    <row r="2591" spans="20:22">
      <c r="T2591" t="s">
        <v>102</v>
      </c>
      <c r="U2591" t="str">
        <f t="shared" si="85"/>
        <v>7&amp;</v>
      </c>
      <c r="V2591" t="str">
        <f t="shared" si="84"/>
        <v>13</v>
      </c>
    </row>
    <row r="2592" spans="20:22">
      <c r="T2592" t="s">
        <v>144</v>
      </c>
      <c r="U2592" t="str">
        <f t="shared" si="85"/>
        <v>CC</v>
      </c>
      <c r="V2592" t="str">
        <f t="shared" si="84"/>
        <v>52</v>
      </c>
    </row>
    <row r="2593" spans="20:22">
      <c r="T2593" t="s">
        <v>79</v>
      </c>
      <c r="U2593" t="str">
        <f t="shared" si="85"/>
        <v>8&amp;</v>
      </c>
      <c r="V2593" t="str">
        <f t="shared" si="84"/>
        <v>13</v>
      </c>
    </row>
    <row r="2594" spans="20:22">
      <c r="T2594" t="s">
        <v>136</v>
      </c>
      <c r="U2594" t="str">
        <f t="shared" si="85"/>
        <v>7&amp;</v>
      </c>
      <c r="V2594" t="str">
        <f t="shared" si="84"/>
        <v xml:space="preserve"> 2</v>
      </c>
    </row>
    <row r="2595" spans="20:22">
      <c r="T2595" t="s">
        <v>34</v>
      </c>
      <c r="U2595" t="str">
        <f t="shared" si="85"/>
        <v>7&amp;</v>
      </c>
      <c r="V2595" t="str">
        <f t="shared" si="84"/>
        <v>10</v>
      </c>
    </row>
    <row r="2596" spans="20:22">
      <c r="T2596" t="s">
        <v>21</v>
      </c>
      <c r="U2596" t="str">
        <f t="shared" si="85"/>
        <v>7&amp;</v>
      </c>
      <c r="V2596" t="str">
        <f t="shared" si="84"/>
        <v xml:space="preserve"> 5</v>
      </c>
    </row>
    <row r="2597" spans="20:22">
      <c r="T2597" t="s">
        <v>45</v>
      </c>
      <c r="U2597" t="str">
        <f t="shared" si="85"/>
        <v>CC</v>
      </c>
      <c r="V2597" t="str">
        <f t="shared" si="84"/>
        <v>LT</v>
      </c>
    </row>
    <row r="2598" spans="20:22">
      <c r="T2598" t="s">
        <v>102</v>
      </c>
      <c r="U2598" t="str">
        <f t="shared" si="85"/>
        <v>7&amp;</v>
      </c>
      <c r="V2598" t="str">
        <f t="shared" si="84"/>
        <v>13</v>
      </c>
    </row>
    <row r="2599" spans="20:22">
      <c r="T2599" t="s">
        <v>60</v>
      </c>
      <c r="U2599" t="str">
        <f t="shared" si="85"/>
        <v>7&amp;</v>
      </c>
      <c r="V2599" t="str">
        <f t="shared" si="84"/>
        <v xml:space="preserve"> 9</v>
      </c>
    </row>
    <row r="2600" spans="20:22">
      <c r="T2600" t="s">
        <v>79</v>
      </c>
      <c r="U2600" t="str">
        <f t="shared" si="85"/>
        <v>8&amp;</v>
      </c>
      <c r="V2600" t="str">
        <f t="shared" si="84"/>
        <v>13</v>
      </c>
    </row>
    <row r="2601" spans="20:22">
      <c r="T2601" t="s">
        <v>102</v>
      </c>
      <c r="U2601" t="str">
        <f t="shared" si="85"/>
        <v>7&amp;</v>
      </c>
      <c r="V2601" t="str">
        <f t="shared" si="84"/>
        <v>13</v>
      </c>
    </row>
    <row r="2602" spans="20:22">
      <c r="T2602" t="s">
        <v>34</v>
      </c>
      <c r="U2602" t="str">
        <f t="shared" si="85"/>
        <v>7&amp;</v>
      </c>
      <c r="V2602" t="str">
        <f t="shared" si="84"/>
        <v>10</v>
      </c>
    </row>
    <row r="2603" spans="20:22">
      <c r="T2603" t="s">
        <v>60</v>
      </c>
      <c r="U2603" t="str">
        <f t="shared" si="85"/>
        <v>7&amp;</v>
      </c>
      <c r="V2603" t="str">
        <f t="shared" si="84"/>
        <v xml:space="preserve"> 9</v>
      </c>
    </row>
    <row r="2604" spans="20:22">
      <c r="T2604" t="s">
        <v>60</v>
      </c>
      <c r="U2604" t="str">
        <f t="shared" si="85"/>
        <v>7&amp;</v>
      </c>
      <c r="V2604" t="str">
        <f t="shared" si="84"/>
        <v xml:space="preserve"> 9</v>
      </c>
    </row>
    <row r="2605" spans="20:22">
      <c r="T2605" t="s">
        <v>45</v>
      </c>
      <c r="U2605" t="str">
        <f t="shared" si="85"/>
        <v>CC</v>
      </c>
      <c r="V2605" t="str">
        <f t="shared" si="84"/>
        <v>LT</v>
      </c>
    </row>
    <row r="2606" spans="20:22">
      <c r="T2606" t="s">
        <v>79</v>
      </c>
      <c r="U2606" t="str">
        <f t="shared" si="85"/>
        <v>8&amp;</v>
      </c>
      <c r="V2606" t="str">
        <f t="shared" si="84"/>
        <v>13</v>
      </c>
    </row>
    <row r="2607" spans="20:22">
      <c r="T2607" t="s">
        <v>60</v>
      </c>
      <c r="U2607" t="str">
        <f t="shared" si="85"/>
        <v>7&amp;</v>
      </c>
      <c r="V2607" t="str">
        <f t="shared" si="84"/>
        <v xml:space="preserve"> 9</v>
      </c>
    </row>
    <row r="2608" spans="20:22">
      <c r="T2608" t="s">
        <v>29</v>
      </c>
      <c r="U2608" t="str">
        <f t="shared" si="85"/>
        <v>CC</v>
      </c>
      <c r="V2608" t="str">
        <f t="shared" si="84"/>
        <v>LT</v>
      </c>
    </row>
    <row r="2609" spans="20:22">
      <c r="T2609" t="s">
        <v>102</v>
      </c>
      <c r="U2609" t="str">
        <f t="shared" si="85"/>
        <v>7&amp;</v>
      </c>
      <c r="V2609" t="str">
        <f t="shared" si="84"/>
        <v>13</v>
      </c>
    </row>
    <row r="2610" spans="20:22">
      <c r="T2610" t="s">
        <v>79</v>
      </c>
      <c r="U2610" t="str">
        <f t="shared" si="85"/>
        <v>8&amp;</v>
      </c>
      <c r="V2610" t="str">
        <f t="shared" ref="V2610:V2673" si="86">RIGHT(T2610,2)</f>
        <v>13</v>
      </c>
    </row>
    <row r="2611" spans="20:22">
      <c r="T2611" t="s">
        <v>29</v>
      </c>
      <c r="U2611" t="str">
        <f t="shared" si="85"/>
        <v>CC</v>
      </c>
      <c r="V2611" t="str">
        <f t="shared" si="86"/>
        <v>LT</v>
      </c>
    </row>
    <row r="2612" spans="20:22">
      <c r="T2612" t="s">
        <v>144</v>
      </c>
      <c r="U2612" t="str">
        <f t="shared" si="85"/>
        <v>CC</v>
      </c>
      <c r="V2612" t="str">
        <f t="shared" si="86"/>
        <v>52</v>
      </c>
    </row>
    <row r="2613" spans="20:22">
      <c r="T2613" t="s">
        <v>60</v>
      </c>
      <c r="U2613" t="str">
        <f t="shared" si="85"/>
        <v>7&amp;</v>
      </c>
      <c r="V2613" t="str">
        <f t="shared" si="86"/>
        <v xml:space="preserve"> 9</v>
      </c>
    </row>
    <row r="2614" spans="20:22">
      <c r="T2614" t="s">
        <v>136</v>
      </c>
      <c r="U2614" t="str">
        <f t="shared" si="85"/>
        <v>7&amp;</v>
      </c>
      <c r="V2614" t="str">
        <f t="shared" si="86"/>
        <v xml:space="preserve"> 2</v>
      </c>
    </row>
    <row r="2615" spans="20:22">
      <c r="T2615" t="s">
        <v>60</v>
      </c>
      <c r="U2615" t="str">
        <f t="shared" si="85"/>
        <v>7&amp;</v>
      </c>
      <c r="V2615" t="str">
        <f t="shared" si="86"/>
        <v xml:space="preserve"> 9</v>
      </c>
    </row>
    <row r="2616" spans="20:22">
      <c r="T2616" t="s">
        <v>136</v>
      </c>
      <c r="U2616" t="str">
        <f t="shared" si="85"/>
        <v>7&amp;</v>
      </c>
      <c r="V2616" t="str">
        <f t="shared" si="86"/>
        <v xml:space="preserve"> 2</v>
      </c>
    </row>
    <row r="2617" spans="20:22">
      <c r="T2617" t="s">
        <v>79</v>
      </c>
      <c r="U2617" t="str">
        <f t="shared" si="85"/>
        <v>8&amp;</v>
      </c>
      <c r="V2617" t="str">
        <f t="shared" si="86"/>
        <v>13</v>
      </c>
    </row>
    <row r="2618" spans="20:22">
      <c r="T2618" t="s">
        <v>136</v>
      </c>
      <c r="U2618" t="str">
        <f t="shared" si="85"/>
        <v>7&amp;</v>
      </c>
      <c r="V2618" t="str">
        <f t="shared" si="86"/>
        <v xml:space="preserve"> 2</v>
      </c>
    </row>
    <row r="2619" spans="20:22">
      <c r="T2619" t="s">
        <v>79</v>
      </c>
      <c r="U2619" t="str">
        <f t="shared" si="85"/>
        <v>8&amp;</v>
      </c>
      <c r="V2619" t="str">
        <f t="shared" si="86"/>
        <v>13</v>
      </c>
    </row>
    <row r="2620" spans="20:22">
      <c r="T2620" t="s">
        <v>79</v>
      </c>
      <c r="U2620" t="str">
        <f t="shared" si="85"/>
        <v>8&amp;</v>
      </c>
      <c r="V2620" t="str">
        <f t="shared" si="86"/>
        <v>13</v>
      </c>
    </row>
    <row r="2621" spans="20:22">
      <c r="T2621" t="s">
        <v>34</v>
      </c>
      <c r="U2621" t="str">
        <f t="shared" si="85"/>
        <v>7&amp;</v>
      </c>
      <c r="V2621" t="str">
        <f t="shared" si="86"/>
        <v>10</v>
      </c>
    </row>
    <row r="2622" spans="20:22">
      <c r="T2622" t="s">
        <v>120</v>
      </c>
      <c r="U2622" t="str">
        <f t="shared" si="85"/>
        <v>8&amp;</v>
      </c>
      <c r="V2622" t="str">
        <f t="shared" si="86"/>
        <v>11</v>
      </c>
    </row>
    <row r="2623" spans="20:22">
      <c r="T2623" t="s">
        <v>16</v>
      </c>
      <c r="U2623" t="str">
        <f t="shared" si="85"/>
        <v>CC</v>
      </c>
      <c r="V2623" t="str">
        <f t="shared" si="86"/>
        <v>72</v>
      </c>
    </row>
    <row r="2624" spans="20:22">
      <c r="T2624" t="s">
        <v>60</v>
      </c>
      <c r="U2624" t="str">
        <f t="shared" si="85"/>
        <v>7&amp;</v>
      </c>
      <c r="V2624" t="str">
        <f t="shared" si="86"/>
        <v xml:space="preserve"> 9</v>
      </c>
    </row>
    <row r="2625" spans="20:22">
      <c r="T2625" t="s">
        <v>63</v>
      </c>
      <c r="U2625" t="str">
        <f t="shared" si="85"/>
        <v>CC</v>
      </c>
      <c r="V2625" t="str">
        <f t="shared" si="86"/>
        <v>LT</v>
      </c>
    </row>
    <row r="2626" spans="20:22">
      <c r="T2626" t="s">
        <v>60</v>
      </c>
      <c r="U2626" t="str">
        <f t="shared" si="85"/>
        <v>7&amp;</v>
      </c>
      <c r="V2626" t="str">
        <f t="shared" si="86"/>
        <v xml:space="preserve"> 9</v>
      </c>
    </row>
    <row r="2627" spans="20:22">
      <c r="T2627" t="s">
        <v>102</v>
      </c>
      <c r="U2627" t="str">
        <f t="shared" ref="U2627:U2690" si="87">LEFT(T2627,2)</f>
        <v>7&amp;</v>
      </c>
      <c r="V2627" t="str">
        <f t="shared" si="86"/>
        <v>13</v>
      </c>
    </row>
    <row r="2628" spans="20:22">
      <c r="T2628" t="s">
        <v>21</v>
      </c>
      <c r="U2628" t="str">
        <f t="shared" si="87"/>
        <v>7&amp;</v>
      </c>
      <c r="V2628" t="str">
        <f t="shared" si="86"/>
        <v xml:space="preserve"> 5</v>
      </c>
    </row>
    <row r="2629" spans="20:22">
      <c r="T2629" t="s">
        <v>102</v>
      </c>
      <c r="U2629" t="str">
        <f t="shared" si="87"/>
        <v>7&amp;</v>
      </c>
      <c r="V2629" t="str">
        <f t="shared" si="86"/>
        <v>13</v>
      </c>
    </row>
    <row r="2630" spans="20:22">
      <c r="T2630" t="s">
        <v>60</v>
      </c>
      <c r="U2630" t="str">
        <f t="shared" si="87"/>
        <v>7&amp;</v>
      </c>
      <c r="V2630" t="str">
        <f t="shared" si="86"/>
        <v xml:space="preserve"> 9</v>
      </c>
    </row>
    <row r="2631" spans="20:22">
      <c r="T2631" t="s">
        <v>60</v>
      </c>
      <c r="U2631" t="str">
        <f t="shared" si="87"/>
        <v>7&amp;</v>
      </c>
      <c r="V2631" t="str">
        <f t="shared" si="86"/>
        <v xml:space="preserve"> 9</v>
      </c>
    </row>
    <row r="2632" spans="20:22">
      <c r="T2632" t="s">
        <v>79</v>
      </c>
      <c r="U2632" t="str">
        <f t="shared" si="87"/>
        <v>8&amp;</v>
      </c>
      <c r="V2632" t="str">
        <f t="shared" si="86"/>
        <v>13</v>
      </c>
    </row>
    <row r="2633" spans="20:22">
      <c r="T2633" t="s">
        <v>136</v>
      </c>
      <c r="U2633" t="str">
        <f t="shared" si="87"/>
        <v>7&amp;</v>
      </c>
      <c r="V2633" t="str">
        <f t="shared" si="86"/>
        <v xml:space="preserve"> 2</v>
      </c>
    </row>
    <row r="2634" spans="20:22">
      <c r="T2634" t="s">
        <v>79</v>
      </c>
      <c r="U2634" t="str">
        <f t="shared" si="87"/>
        <v>8&amp;</v>
      </c>
      <c r="V2634" t="str">
        <f t="shared" si="86"/>
        <v>13</v>
      </c>
    </row>
    <row r="2635" spans="20:22">
      <c r="T2635" t="s">
        <v>136</v>
      </c>
      <c r="U2635" t="str">
        <f t="shared" si="87"/>
        <v>7&amp;</v>
      </c>
      <c r="V2635" t="str">
        <f t="shared" si="86"/>
        <v xml:space="preserve"> 2</v>
      </c>
    </row>
    <row r="2636" spans="20:22">
      <c r="T2636" t="s">
        <v>136</v>
      </c>
      <c r="U2636" t="str">
        <f t="shared" si="87"/>
        <v>7&amp;</v>
      </c>
      <c r="V2636" t="str">
        <f t="shared" si="86"/>
        <v xml:space="preserve"> 2</v>
      </c>
    </row>
    <row r="2637" spans="20:22">
      <c r="T2637" t="s">
        <v>63</v>
      </c>
      <c r="U2637" t="str">
        <f t="shared" si="87"/>
        <v>CC</v>
      </c>
      <c r="V2637" t="str">
        <f t="shared" si="86"/>
        <v>LT</v>
      </c>
    </row>
    <row r="2638" spans="20:22">
      <c r="T2638" t="s">
        <v>79</v>
      </c>
      <c r="U2638" t="str">
        <f t="shared" si="87"/>
        <v>8&amp;</v>
      </c>
      <c r="V2638" t="str">
        <f t="shared" si="86"/>
        <v>13</v>
      </c>
    </row>
    <row r="2639" spans="20:22">
      <c r="T2639" t="s">
        <v>34</v>
      </c>
      <c r="U2639" t="str">
        <f t="shared" si="87"/>
        <v>7&amp;</v>
      </c>
      <c r="V2639" t="str">
        <f t="shared" si="86"/>
        <v>10</v>
      </c>
    </row>
    <row r="2640" spans="20:22">
      <c r="T2640" t="s">
        <v>25</v>
      </c>
      <c r="U2640" t="str">
        <f t="shared" si="87"/>
        <v>8&amp;</v>
      </c>
      <c r="V2640" t="str">
        <f t="shared" si="86"/>
        <v xml:space="preserve"> 6</v>
      </c>
    </row>
    <row r="2641" spans="20:22">
      <c r="T2641" t="s">
        <v>195</v>
      </c>
      <c r="U2641" t="str">
        <f t="shared" si="87"/>
        <v>8&amp;</v>
      </c>
      <c r="V2641" t="str">
        <f t="shared" si="86"/>
        <v xml:space="preserve"> 9</v>
      </c>
    </row>
    <row r="2642" spans="20:22">
      <c r="T2642" t="s">
        <v>120</v>
      </c>
      <c r="U2642" t="str">
        <f t="shared" si="87"/>
        <v>8&amp;</v>
      </c>
      <c r="V2642" t="str">
        <f t="shared" si="86"/>
        <v>11</v>
      </c>
    </row>
    <row r="2643" spans="20:22">
      <c r="T2643" t="s">
        <v>45</v>
      </c>
      <c r="U2643" t="str">
        <f t="shared" si="87"/>
        <v>CC</v>
      </c>
      <c r="V2643" t="str">
        <f t="shared" si="86"/>
        <v>LT</v>
      </c>
    </row>
    <row r="2644" spans="20:22">
      <c r="T2644" t="s">
        <v>40</v>
      </c>
      <c r="U2644" t="str">
        <f t="shared" si="87"/>
        <v>7&amp;</v>
      </c>
      <c r="V2644" t="str">
        <f t="shared" si="86"/>
        <v>12</v>
      </c>
    </row>
    <row r="2645" spans="20:22">
      <c r="T2645" t="s">
        <v>40</v>
      </c>
      <c r="U2645" t="str">
        <f t="shared" si="87"/>
        <v>7&amp;</v>
      </c>
      <c r="V2645" t="str">
        <f t="shared" si="86"/>
        <v>12</v>
      </c>
    </row>
    <row r="2646" spans="20:22">
      <c r="T2646" t="s">
        <v>45</v>
      </c>
      <c r="U2646" t="str">
        <f t="shared" si="87"/>
        <v>CC</v>
      </c>
      <c r="V2646" t="str">
        <f t="shared" si="86"/>
        <v>LT</v>
      </c>
    </row>
    <row r="2647" spans="20:22">
      <c r="T2647" t="s">
        <v>42</v>
      </c>
      <c r="U2647" t="str">
        <f t="shared" si="87"/>
        <v>7&amp;</v>
      </c>
      <c r="V2647" t="str">
        <f t="shared" si="86"/>
        <v xml:space="preserve"> 6</v>
      </c>
    </row>
    <row r="2648" spans="20:22">
      <c r="T2648" t="s">
        <v>60</v>
      </c>
      <c r="U2648" t="str">
        <f t="shared" si="87"/>
        <v>7&amp;</v>
      </c>
      <c r="V2648" t="str">
        <f t="shared" si="86"/>
        <v xml:space="preserve"> 9</v>
      </c>
    </row>
    <row r="2649" spans="20:22">
      <c r="T2649" t="s">
        <v>21</v>
      </c>
      <c r="U2649" t="str">
        <f t="shared" si="87"/>
        <v>7&amp;</v>
      </c>
      <c r="V2649" t="str">
        <f t="shared" si="86"/>
        <v xml:space="preserve"> 5</v>
      </c>
    </row>
    <row r="2650" spans="20:22">
      <c r="T2650" t="s">
        <v>45</v>
      </c>
      <c r="U2650" t="str">
        <f t="shared" si="87"/>
        <v>CC</v>
      </c>
      <c r="V2650" t="str">
        <f t="shared" si="86"/>
        <v>LT</v>
      </c>
    </row>
    <row r="2651" spans="20:22">
      <c r="T2651" t="s">
        <v>79</v>
      </c>
      <c r="U2651" t="str">
        <f t="shared" si="87"/>
        <v>8&amp;</v>
      </c>
      <c r="V2651" t="str">
        <f t="shared" si="86"/>
        <v>13</v>
      </c>
    </row>
    <row r="2652" spans="20:22">
      <c r="T2652" t="s">
        <v>25</v>
      </c>
      <c r="U2652" t="str">
        <f t="shared" si="87"/>
        <v>8&amp;</v>
      </c>
      <c r="V2652" t="str">
        <f t="shared" si="86"/>
        <v xml:space="preserve"> 6</v>
      </c>
    </row>
    <row r="2653" spans="20:22">
      <c r="T2653" t="s">
        <v>67</v>
      </c>
      <c r="U2653" t="str">
        <f t="shared" si="87"/>
        <v>7&amp;</v>
      </c>
      <c r="V2653" t="str">
        <f t="shared" si="86"/>
        <v xml:space="preserve"> 3</v>
      </c>
    </row>
    <row r="2654" spans="20:22">
      <c r="T2654" t="s">
        <v>79</v>
      </c>
      <c r="U2654" t="str">
        <f t="shared" si="87"/>
        <v>8&amp;</v>
      </c>
      <c r="V2654" t="str">
        <f t="shared" si="86"/>
        <v>13</v>
      </c>
    </row>
    <row r="2655" spans="20:22">
      <c r="T2655" t="s">
        <v>21</v>
      </c>
      <c r="U2655" t="str">
        <f t="shared" si="87"/>
        <v>7&amp;</v>
      </c>
      <c r="V2655" t="str">
        <f t="shared" si="86"/>
        <v xml:space="preserve"> 5</v>
      </c>
    </row>
    <row r="2656" spans="20:22">
      <c r="T2656" t="s">
        <v>60</v>
      </c>
      <c r="U2656" t="str">
        <f t="shared" si="87"/>
        <v>7&amp;</v>
      </c>
      <c r="V2656" t="str">
        <f t="shared" si="86"/>
        <v xml:space="preserve"> 9</v>
      </c>
    </row>
    <row r="2657" spans="20:22">
      <c r="T2657" t="s">
        <v>104</v>
      </c>
      <c r="U2657" t="str">
        <f t="shared" si="87"/>
        <v>Tr</v>
      </c>
      <c r="V2657" t="str">
        <f t="shared" si="86"/>
        <v>ng</v>
      </c>
    </row>
    <row r="2658" spans="20:22">
      <c r="T2658" t="s">
        <v>120</v>
      </c>
      <c r="U2658" t="str">
        <f t="shared" si="87"/>
        <v>8&amp;</v>
      </c>
      <c r="V2658" t="str">
        <f t="shared" si="86"/>
        <v>11</v>
      </c>
    </row>
    <row r="2659" spans="20:22">
      <c r="T2659" t="s">
        <v>136</v>
      </c>
      <c r="U2659" t="str">
        <f t="shared" si="87"/>
        <v>7&amp;</v>
      </c>
      <c r="V2659" t="str">
        <f t="shared" si="86"/>
        <v xml:space="preserve"> 2</v>
      </c>
    </row>
    <row r="2660" spans="20:22">
      <c r="T2660" t="s">
        <v>120</v>
      </c>
      <c r="U2660" t="str">
        <f t="shared" si="87"/>
        <v>8&amp;</v>
      </c>
      <c r="V2660" t="str">
        <f t="shared" si="86"/>
        <v>11</v>
      </c>
    </row>
    <row r="2661" spans="20:22">
      <c r="T2661" t="s">
        <v>42</v>
      </c>
      <c r="U2661" t="str">
        <f t="shared" si="87"/>
        <v>7&amp;</v>
      </c>
      <c r="V2661" t="str">
        <f t="shared" si="86"/>
        <v xml:space="preserve"> 6</v>
      </c>
    </row>
    <row r="2662" spans="20:22">
      <c r="T2662" t="s">
        <v>40</v>
      </c>
      <c r="U2662" t="str">
        <f t="shared" si="87"/>
        <v>7&amp;</v>
      </c>
      <c r="V2662" t="str">
        <f t="shared" si="86"/>
        <v>12</v>
      </c>
    </row>
    <row r="2663" spans="20:22">
      <c r="T2663" t="s">
        <v>136</v>
      </c>
      <c r="U2663" t="str">
        <f t="shared" si="87"/>
        <v>7&amp;</v>
      </c>
      <c r="V2663" t="str">
        <f t="shared" si="86"/>
        <v xml:space="preserve"> 2</v>
      </c>
    </row>
    <row r="2664" spans="20:22">
      <c r="T2664" t="s">
        <v>25</v>
      </c>
      <c r="U2664" t="str">
        <f t="shared" si="87"/>
        <v>8&amp;</v>
      </c>
      <c r="V2664" t="str">
        <f t="shared" si="86"/>
        <v xml:space="preserve"> 6</v>
      </c>
    </row>
    <row r="2665" spans="20:22">
      <c r="T2665" t="s">
        <v>67</v>
      </c>
      <c r="U2665" t="str">
        <f t="shared" si="87"/>
        <v>7&amp;</v>
      </c>
      <c r="V2665" t="str">
        <f t="shared" si="86"/>
        <v xml:space="preserve"> 3</v>
      </c>
    </row>
    <row r="2666" spans="20:22">
      <c r="T2666" t="s">
        <v>451</v>
      </c>
      <c r="U2666" t="str">
        <f t="shared" si="87"/>
        <v>8&amp;</v>
      </c>
      <c r="V2666" t="str">
        <f t="shared" si="86"/>
        <v xml:space="preserve"> 2</v>
      </c>
    </row>
    <row r="2667" spans="20:22">
      <c r="T2667" t="s">
        <v>21</v>
      </c>
      <c r="U2667" t="str">
        <f t="shared" si="87"/>
        <v>7&amp;</v>
      </c>
      <c r="V2667" t="str">
        <f t="shared" si="86"/>
        <v xml:space="preserve"> 5</v>
      </c>
    </row>
    <row r="2668" spans="20:22">
      <c r="T2668" t="s">
        <v>63</v>
      </c>
      <c r="U2668" t="str">
        <f t="shared" si="87"/>
        <v>CC</v>
      </c>
      <c r="V2668" t="str">
        <f t="shared" si="86"/>
        <v>LT</v>
      </c>
    </row>
    <row r="2669" spans="20:22">
      <c r="T2669" t="s">
        <v>60</v>
      </c>
      <c r="U2669" t="str">
        <f t="shared" si="87"/>
        <v>7&amp;</v>
      </c>
      <c r="V2669" t="str">
        <f t="shared" si="86"/>
        <v xml:space="preserve"> 9</v>
      </c>
    </row>
    <row r="2670" spans="20:22">
      <c r="T2670" t="s">
        <v>25</v>
      </c>
      <c r="U2670" t="str">
        <f t="shared" si="87"/>
        <v>8&amp;</v>
      </c>
      <c r="V2670" t="str">
        <f t="shared" si="86"/>
        <v xml:space="preserve"> 6</v>
      </c>
    </row>
    <row r="2671" spans="20:22">
      <c r="T2671" t="s">
        <v>25</v>
      </c>
      <c r="U2671" t="str">
        <f t="shared" si="87"/>
        <v>8&amp;</v>
      </c>
      <c r="V2671" t="str">
        <f t="shared" si="86"/>
        <v xml:space="preserve"> 6</v>
      </c>
    </row>
    <row r="2672" spans="20:22">
      <c r="T2672" t="s">
        <v>60</v>
      </c>
      <c r="U2672" t="str">
        <f t="shared" si="87"/>
        <v>7&amp;</v>
      </c>
      <c r="V2672" t="str">
        <f t="shared" si="86"/>
        <v xml:space="preserve"> 9</v>
      </c>
    </row>
    <row r="2673" spans="20:22">
      <c r="T2673" t="s">
        <v>60</v>
      </c>
      <c r="U2673" t="str">
        <f t="shared" si="87"/>
        <v>7&amp;</v>
      </c>
      <c r="V2673" t="str">
        <f t="shared" si="86"/>
        <v xml:space="preserve"> 9</v>
      </c>
    </row>
    <row r="2674" spans="20:22">
      <c r="T2674" t="s">
        <v>60</v>
      </c>
      <c r="U2674" t="str">
        <f t="shared" si="87"/>
        <v>7&amp;</v>
      </c>
      <c r="V2674" t="str">
        <f t="shared" ref="V2674:V2737" si="88">RIGHT(T2674,2)</f>
        <v xml:space="preserve"> 9</v>
      </c>
    </row>
    <row r="2675" spans="20:22">
      <c r="T2675" t="s">
        <v>63</v>
      </c>
      <c r="U2675" t="str">
        <f t="shared" si="87"/>
        <v>CC</v>
      </c>
      <c r="V2675" t="str">
        <f t="shared" si="88"/>
        <v>LT</v>
      </c>
    </row>
    <row r="2676" spans="20:22">
      <c r="T2676" t="s">
        <v>25</v>
      </c>
      <c r="U2676" t="str">
        <f t="shared" si="87"/>
        <v>8&amp;</v>
      </c>
      <c r="V2676" t="str">
        <f t="shared" si="88"/>
        <v xml:space="preserve"> 6</v>
      </c>
    </row>
    <row r="2677" spans="20:22">
      <c r="T2677" t="s">
        <v>34</v>
      </c>
      <c r="U2677" t="str">
        <f t="shared" si="87"/>
        <v>7&amp;</v>
      </c>
      <c r="V2677" t="str">
        <f t="shared" si="88"/>
        <v>10</v>
      </c>
    </row>
    <row r="2678" spans="20:22">
      <c r="T2678" t="s">
        <v>120</v>
      </c>
      <c r="U2678" t="str">
        <f t="shared" si="87"/>
        <v>8&amp;</v>
      </c>
      <c r="V2678" t="str">
        <f t="shared" si="88"/>
        <v>11</v>
      </c>
    </row>
    <row r="2679" spans="20:22">
      <c r="T2679" t="s">
        <v>60</v>
      </c>
      <c r="U2679" t="str">
        <f t="shared" si="87"/>
        <v>7&amp;</v>
      </c>
      <c r="V2679" t="str">
        <f t="shared" si="88"/>
        <v xml:space="preserve"> 9</v>
      </c>
    </row>
    <row r="2680" spans="20:22">
      <c r="T2680" t="s">
        <v>136</v>
      </c>
      <c r="U2680" t="str">
        <f t="shared" si="87"/>
        <v>7&amp;</v>
      </c>
      <c r="V2680" t="str">
        <f t="shared" si="88"/>
        <v xml:space="preserve"> 2</v>
      </c>
    </row>
    <row r="2681" spans="20:22">
      <c r="T2681" t="s">
        <v>51</v>
      </c>
      <c r="U2681" t="str">
        <f t="shared" si="87"/>
        <v>8&amp;</v>
      </c>
      <c r="V2681" t="str">
        <f t="shared" si="88"/>
        <v xml:space="preserve"> 4</v>
      </c>
    </row>
    <row r="2682" spans="20:22">
      <c r="T2682" t="s">
        <v>60</v>
      </c>
      <c r="U2682" t="str">
        <f t="shared" si="87"/>
        <v>7&amp;</v>
      </c>
      <c r="V2682" t="str">
        <f t="shared" si="88"/>
        <v xml:space="preserve"> 9</v>
      </c>
    </row>
    <row r="2683" spans="20:22">
      <c r="T2683" t="s">
        <v>120</v>
      </c>
      <c r="U2683" t="str">
        <f t="shared" si="87"/>
        <v>8&amp;</v>
      </c>
      <c r="V2683" t="str">
        <f t="shared" si="88"/>
        <v>11</v>
      </c>
    </row>
    <row r="2684" spans="20:22">
      <c r="T2684" t="s">
        <v>60</v>
      </c>
      <c r="U2684" t="str">
        <f t="shared" si="87"/>
        <v>7&amp;</v>
      </c>
      <c r="V2684" t="str">
        <f t="shared" si="88"/>
        <v xml:space="preserve"> 9</v>
      </c>
    </row>
    <row r="2685" spans="20:22">
      <c r="T2685" t="s">
        <v>16</v>
      </c>
      <c r="U2685" t="str">
        <f t="shared" si="87"/>
        <v>CC</v>
      </c>
      <c r="V2685" t="str">
        <f t="shared" si="88"/>
        <v>72</v>
      </c>
    </row>
    <row r="2686" spans="20:22">
      <c r="T2686" t="s">
        <v>136</v>
      </c>
      <c r="U2686" t="str">
        <f t="shared" si="87"/>
        <v>7&amp;</v>
      </c>
      <c r="V2686" t="str">
        <f t="shared" si="88"/>
        <v xml:space="preserve"> 2</v>
      </c>
    </row>
    <row r="2687" spans="20:22">
      <c r="T2687" t="s">
        <v>21</v>
      </c>
      <c r="U2687" t="str">
        <f t="shared" si="87"/>
        <v>7&amp;</v>
      </c>
      <c r="V2687" t="str">
        <f t="shared" si="88"/>
        <v xml:space="preserve"> 5</v>
      </c>
    </row>
    <row r="2688" spans="20:22">
      <c r="T2688" t="s">
        <v>60</v>
      </c>
      <c r="U2688" t="str">
        <f t="shared" si="87"/>
        <v>7&amp;</v>
      </c>
      <c r="V2688" t="str">
        <f t="shared" si="88"/>
        <v xml:space="preserve"> 9</v>
      </c>
    </row>
    <row r="2689" spans="20:22">
      <c r="T2689" t="s">
        <v>60</v>
      </c>
      <c r="U2689" t="str">
        <f t="shared" si="87"/>
        <v>7&amp;</v>
      </c>
      <c r="V2689" t="str">
        <f t="shared" si="88"/>
        <v xml:space="preserve"> 9</v>
      </c>
    </row>
    <row r="2690" spans="20:22">
      <c r="T2690" t="s">
        <v>195</v>
      </c>
      <c r="U2690" t="str">
        <f t="shared" si="87"/>
        <v>8&amp;</v>
      </c>
      <c r="V2690" t="str">
        <f t="shared" si="88"/>
        <v xml:space="preserve"> 9</v>
      </c>
    </row>
    <row r="2691" spans="20:22">
      <c r="T2691" t="s">
        <v>45</v>
      </c>
      <c r="U2691" t="str">
        <f t="shared" ref="U2691:U2754" si="89">LEFT(T2691,2)</f>
        <v>CC</v>
      </c>
      <c r="V2691" t="str">
        <f t="shared" si="88"/>
        <v>LT</v>
      </c>
    </row>
    <row r="2692" spans="20:22">
      <c r="T2692" t="s">
        <v>79</v>
      </c>
      <c r="U2692" t="str">
        <f t="shared" si="89"/>
        <v>8&amp;</v>
      </c>
      <c r="V2692" t="str">
        <f t="shared" si="88"/>
        <v>13</v>
      </c>
    </row>
    <row r="2693" spans="20:22">
      <c r="T2693" t="s">
        <v>79</v>
      </c>
      <c r="U2693" t="str">
        <f t="shared" si="89"/>
        <v>8&amp;</v>
      </c>
      <c r="V2693" t="str">
        <f t="shared" si="88"/>
        <v>13</v>
      </c>
    </row>
    <row r="2694" spans="20:22">
      <c r="T2694" t="s">
        <v>21</v>
      </c>
      <c r="U2694" t="str">
        <f t="shared" si="89"/>
        <v>7&amp;</v>
      </c>
      <c r="V2694" t="str">
        <f t="shared" si="88"/>
        <v xml:space="preserve"> 5</v>
      </c>
    </row>
    <row r="2695" spans="20:22">
      <c r="T2695" t="s">
        <v>21</v>
      </c>
      <c r="U2695" t="str">
        <f t="shared" si="89"/>
        <v>7&amp;</v>
      </c>
      <c r="V2695" t="str">
        <f t="shared" si="88"/>
        <v xml:space="preserve"> 5</v>
      </c>
    </row>
    <row r="2696" spans="20:22">
      <c r="T2696" t="s">
        <v>25</v>
      </c>
      <c r="U2696" t="str">
        <f t="shared" si="89"/>
        <v>8&amp;</v>
      </c>
      <c r="V2696" t="str">
        <f t="shared" si="88"/>
        <v xml:space="preserve"> 6</v>
      </c>
    </row>
    <row r="2697" spans="20:22">
      <c r="T2697" t="s">
        <v>79</v>
      </c>
      <c r="U2697" t="str">
        <f t="shared" si="89"/>
        <v>8&amp;</v>
      </c>
      <c r="V2697" t="str">
        <f t="shared" si="88"/>
        <v>13</v>
      </c>
    </row>
    <row r="2698" spans="20:22">
      <c r="T2698" t="s">
        <v>34</v>
      </c>
      <c r="U2698" t="str">
        <f t="shared" si="89"/>
        <v>7&amp;</v>
      </c>
      <c r="V2698" t="str">
        <f t="shared" si="88"/>
        <v>10</v>
      </c>
    </row>
    <row r="2699" spans="20:22">
      <c r="T2699" t="s">
        <v>79</v>
      </c>
      <c r="U2699" t="str">
        <f t="shared" si="89"/>
        <v>8&amp;</v>
      </c>
      <c r="V2699" t="str">
        <f t="shared" si="88"/>
        <v>13</v>
      </c>
    </row>
    <row r="2700" spans="20:22">
      <c r="T2700" t="s">
        <v>42</v>
      </c>
      <c r="U2700" t="str">
        <f t="shared" si="89"/>
        <v>7&amp;</v>
      </c>
      <c r="V2700" t="str">
        <f t="shared" si="88"/>
        <v xml:space="preserve"> 6</v>
      </c>
    </row>
    <row r="2701" spans="20:22">
      <c r="T2701" t="s">
        <v>51</v>
      </c>
      <c r="U2701" t="str">
        <f t="shared" si="89"/>
        <v>8&amp;</v>
      </c>
      <c r="V2701" t="str">
        <f t="shared" si="88"/>
        <v xml:space="preserve"> 4</v>
      </c>
    </row>
    <row r="2702" spans="20:22">
      <c r="T2702" t="s">
        <v>51</v>
      </c>
      <c r="U2702" t="str">
        <f t="shared" si="89"/>
        <v>8&amp;</v>
      </c>
      <c r="V2702" t="str">
        <f t="shared" si="88"/>
        <v xml:space="preserve"> 4</v>
      </c>
    </row>
    <row r="2703" spans="20:22">
      <c r="T2703" t="s">
        <v>104</v>
      </c>
      <c r="U2703" t="str">
        <f t="shared" si="89"/>
        <v>Tr</v>
      </c>
      <c r="V2703" t="str">
        <f t="shared" si="88"/>
        <v>ng</v>
      </c>
    </row>
    <row r="2704" spans="20:22">
      <c r="T2704" t="s">
        <v>104</v>
      </c>
      <c r="U2704" t="str">
        <f t="shared" si="89"/>
        <v>Tr</v>
      </c>
      <c r="V2704" t="str">
        <f t="shared" si="88"/>
        <v>ng</v>
      </c>
    </row>
    <row r="2705" spans="20:22">
      <c r="T2705" t="s">
        <v>104</v>
      </c>
      <c r="U2705" t="str">
        <f t="shared" si="89"/>
        <v>Tr</v>
      </c>
      <c r="V2705" t="str">
        <f t="shared" si="88"/>
        <v>ng</v>
      </c>
    </row>
    <row r="2706" spans="20:22">
      <c r="T2706" t="s">
        <v>120</v>
      </c>
      <c r="U2706" t="str">
        <f t="shared" si="89"/>
        <v>8&amp;</v>
      </c>
      <c r="V2706" t="str">
        <f t="shared" si="88"/>
        <v>11</v>
      </c>
    </row>
    <row r="2707" spans="20:22">
      <c r="T2707" t="s">
        <v>16</v>
      </c>
      <c r="U2707" t="str">
        <f t="shared" si="89"/>
        <v>CC</v>
      </c>
      <c r="V2707" t="str">
        <f t="shared" si="88"/>
        <v>72</v>
      </c>
    </row>
    <row r="2708" spans="20:22">
      <c r="T2708" t="s">
        <v>60</v>
      </c>
      <c r="U2708" t="str">
        <f t="shared" si="89"/>
        <v>7&amp;</v>
      </c>
      <c r="V2708" t="str">
        <f t="shared" si="88"/>
        <v xml:space="preserve"> 9</v>
      </c>
    </row>
    <row r="2709" spans="20:22">
      <c r="T2709" t="s">
        <v>25</v>
      </c>
      <c r="U2709" t="str">
        <f t="shared" si="89"/>
        <v>8&amp;</v>
      </c>
      <c r="V2709" t="str">
        <f t="shared" si="88"/>
        <v xml:space="preserve"> 6</v>
      </c>
    </row>
    <row r="2710" spans="20:22">
      <c r="T2710" t="s">
        <v>34</v>
      </c>
      <c r="U2710" t="str">
        <f t="shared" si="89"/>
        <v>7&amp;</v>
      </c>
      <c r="V2710" t="str">
        <f t="shared" si="88"/>
        <v>10</v>
      </c>
    </row>
    <row r="2711" spans="20:22">
      <c r="T2711" t="s">
        <v>60</v>
      </c>
      <c r="U2711" t="str">
        <f t="shared" si="89"/>
        <v>7&amp;</v>
      </c>
      <c r="V2711" t="str">
        <f t="shared" si="88"/>
        <v xml:space="preserve"> 9</v>
      </c>
    </row>
    <row r="2712" spans="20:22">
      <c r="T2712" t="s">
        <v>136</v>
      </c>
      <c r="U2712" t="str">
        <f t="shared" si="89"/>
        <v>7&amp;</v>
      </c>
      <c r="V2712" t="str">
        <f t="shared" si="88"/>
        <v xml:space="preserve"> 2</v>
      </c>
    </row>
    <row r="2713" spans="20:22">
      <c r="T2713" t="s">
        <v>104</v>
      </c>
      <c r="U2713" t="str">
        <f t="shared" si="89"/>
        <v>Tr</v>
      </c>
      <c r="V2713" t="str">
        <f t="shared" si="88"/>
        <v>ng</v>
      </c>
    </row>
    <row r="2714" spans="20:22">
      <c r="T2714" t="s">
        <v>144</v>
      </c>
      <c r="U2714" t="str">
        <f t="shared" si="89"/>
        <v>CC</v>
      </c>
      <c r="V2714" t="str">
        <f t="shared" si="88"/>
        <v>52</v>
      </c>
    </row>
    <row r="2715" spans="20:22">
      <c r="T2715" t="s">
        <v>79</v>
      </c>
      <c r="U2715" t="str">
        <f t="shared" si="89"/>
        <v>8&amp;</v>
      </c>
      <c r="V2715" t="str">
        <f t="shared" si="88"/>
        <v>13</v>
      </c>
    </row>
    <row r="2716" spans="20:22">
      <c r="T2716" t="s">
        <v>40</v>
      </c>
      <c r="U2716" t="str">
        <f t="shared" si="89"/>
        <v>7&amp;</v>
      </c>
      <c r="V2716" t="str">
        <f t="shared" si="88"/>
        <v>12</v>
      </c>
    </row>
    <row r="2717" spans="20:22">
      <c r="T2717" t="s">
        <v>40</v>
      </c>
      <c r="U2717" t="str">
        <f t="shared" si="89"/>
        <v>7&amp;</v>
      </c>
      <c r="V2717" t="str">
        <f t="shared" si="88"/>
        <v>12</v>
      </c>
    </row>
    <row r="2718" spans="20:22">
      <c r="T2718" t="s">
        <v>21</v>
      </c>
      <c r="U2718" t="str">
        <f t="shared" si="89"/>
        <v>7&amp;</v>
      </c>
      <c r="V2718" t="str">
        <f t="shared" si="88"/>
        <v xml:space="preserve"> 5</v>
      </c>
    </row>
    <row r="2719" spans="20:22">
      <c r="T2719" t="s">
        <v>60</v>
      </c>
      <c r="U2719" t="str">
        <f t="shared" si="89"/>
        <v>7&amp;</v>
      </c>
      <c r="V2719" t="str">
        <f t="shared" si="88"/>
        <v xml:space="preserve"> 9</v>
      </c>
    </row>
    <row r="2720" spans="20:22">
      <c r="T2720" t="s">
        <v>40</v>
      </c>
      <c r="U2720" t="str">
        <f t="shared" si="89"/>
        <v>7&amp;</v>
      </c>
      <c r="V2720" t="str">
        <f t="shared" si="88"/>
        <v>12</v>
      </c>
    </row>
    <row r="2721" spans="20:22">
      <c r="T2721" t="s">
        <v>63</v>
      </c>
      <c r="U2721" t="str">
        <f t="shared" si="89"/>
        <v>CC</v>
      </c>
      <c r="V2721" t="str">
        <f t="shared" si="88"/>
        <v>LT</v>
      </c>
    </row>
    <row r="2722" spans="20:22">
      <c r="T2722" t="s">
        <v>67</v>
      </c>
      <c r="U2722" t="str">
        <f t="shared" si="89"/>
        <v>7&amp;</v>
      </c>
      <c r="V2722" t="str">
        <f t="shared" si="88"/>
        <v xml:space="preserve"> 3</v>
      </c>
    </row>
    <row r="2723" spans="20:22">
      <c r="T2723" t="s">
        <v>63</v>
      </c>
      <c r="U2723" t="str">
        <f t="shared" si="89"/>
        <v>CC</v>
      </c>
      <c r="V2723" t="str">
        <f t="shared" si="88"/>
        <v>LT</v>
      </c>
    </row>
    <row r="2724" spans="20:22">
      <c r="T2724" t="s">
        <v>21</v>
      </c>
      <c r="U2724" t="str">
        <f t="shared" si="89"/>
        <v>7&amp;</v>
      </c>
      <c r="V2724" t="str">
        <f t="shared" si="88"/>
        <v xml:space="preserve"> 5</v>
      </c>
    </row>
    <row r="2725" spans="20:22">
      <c r="T2725" t="s">
        <v>60</v>
      </c>
      <c r="U2725" t="str">
        <f t="shared" si="89"/>
        <v>7&amp;</v>
      </c>
      <c r="V2725" t="str">
        <f t="shared" si="88"/>
        <v xml:space="preserve"> 9</v>
      </c>
    </row>
    <row r="2726" spans="20:22">
      <c r="T2726" t="s">
        <v>21</v>
      </c>
      <c r="U2726" t="str">
        <f t="shared" si="89"/>
        <v>7&amp;</v>
      </c>
      <c r="V2726" t="str">
        <f t="shared" si="88"/>
        <v xml:space="preserve"> 5</v>
      </c>
    </row>
    <row r="2727" spans="20:22">
      <c r="T2727" t="s">
        <v>21</v>
      </c>
      <c r="U2727" t="str">
        <f t="shared" si="89"/>
        <v>7&amp;</v>
      </c>
      <c r="V2727" t="str">
        <f t="shared" si="88"/>
        <v xml:space="preserve"> 5</v>
      </c>
    </row>
    <row r="2728" spans="20:22">
      <c r="T2728" t="s">
        <v>21</v>
      </c>
      <c r="U2728" t="str">
        <f t="shared" si="89"/>
        <v>7&amp;</v>
      </c>
      <c r="V2728" t="str">
        <f t="shared" si="88"/>
        <v xml:space="preserve"> 5</v>
      </c>
    </row>
    <row r="2729" spans="20:22">
      <c r="T2729" t="s">
        <v>21</v>
      </c>
      <c r="U2729" t="str">
        <f t="shared" si="89"/>
        <v>7&amp;</v>
      </c>
      <c r="V2729" t="str">
        <f t="shared" si="88"/>
        <v xml:space="preserve"> 5</v>
      </c>
    </row>
    <row r="2730" spans="20:22">
      <c r="T2730" t="s">
        <v>60</v>
      </c>
      <c r="U2730" t="str">
        <f t="shared" si="89"/>
        <v>7&amp;</v>
      </c>
      <c r="V2730" t="str">
        <f t="shared" si="88"/>
        <v xml:space="preserve"> 9</v>
      </c>
    </row>
    <row r="2731" spans="20:22">
      <c r="T2731" t="s">
        <v>21</v>
      </c>
      <c r="U2731" t="str">
        <f t="shared" si="89"/>
        <v>7&amp;</v>
      </c>
      <c r="V2731" t="str">
        <f t="shared" si="88"/>
        <v xml:space="preserve"> 5</v>
      </c>
    </row>
    <row r="2732" spans="20:22">
      <c r="T2732" t="s">
        <v>45</v>
      </c>
      <c r="U2732" t="str">
        <f t="shared" si="89"/>
        <v>CC</v>
      </c>
      <c r="V2732" t="str">
        <f t="shared" si="88"/>
        <v>LT</v>
      </c>
    </row>
    <row r="2733" spans="20:22">
      <c r="T2733" t="s">
        <v>21</v>
      </c>
      <c r="U2733" t="str">
        <f t="shared" si="89"/>
        <v>7&amp;</v>
      </c>
      <c r="V2733" t="str">
        <f t="shared" si="88"/>
        <v xml:space="preserve"> 5</v>
      </c>
    </row>
    <row r="2734" spans="20:22">
      <c r="T2734" t="s">
        <v>60</v>
      </c>
      <c r="U2734" t="str">
        <f t="shared" si="89"/>
        <v>7&amp;</v>
      </c>
      <c r="V2734" t="str">
        <f t="shared" si="88"/>
        <v xml:space="preserve"> 9</v>
      </c>
    </row>
    <row r="2735" spans="20:22">
      <c r="T2735" t="s">
        <v>136</v>
      </c>
      <c r="U2735" t="str">
        <f t="shared" si="89"/>
        <v>7&amp;</v>
      </c>
      <c r="V2735" t="str">
        <f t="shared" si="88"/>
        <v xml:space="preserve"> 2</v>
      </c>
    </row>
    <row r="2736" spans="20:22">
      <c r="T2736" t="s">
        <v>120</v>
      </c>
      <c r="U2736" t="str">
        <f t="shared" si="89"/>
        <v>8&amp;</v>
      </c>
      <c r="V2736" t="str">
        <f t="shared" si="88"/>
        <v>11</v>
      </c>
    </row>
    <row r="2737" spans="20:22">
      <c r="T2737" t="s">
        <v>51</v>
      </c>
      <c r="U2737" t="str">
        <f t="shared" si="89"/>
        <v>8&amp;</v>
      </c>
      <c r="V2737" t="str">
        <f t="shared" si="88"/>
        <v xml:space="preserve"> 4</v>
      </c>
    </row>
    <row r="2738" spans="20:22">
      <c r="T2738" t="s">
        <v>63</v>
      </c>
      <c r="U2738" t="str">
        <f t="shared" si="89"/>
        <v>CC</v>
      </c>
      <c r="V2738" t="str">
        <f t="shared" ref="V2738:V2801" si="90">RIGHT(T2738,2)</f>
        <v>LT</v>
      </c>
    </row>
    <row r="2739" spans="20:22">
      <c r="T2739" t="s">
        <v>104</v>
      </c>
      <c r="U2739" t="str">
        <f t="shared" si="89"/>
        <v>Tr</v>
      </c>
      <c r="V2739" t="str">
        <f t="shared" si="90"/>
        <v>ng</v>
      </c>
    </row>
    <row r="2740" spans="20:22">
      <c r="T2740" t="s">
        <v>60</v>
      </c>
      <c r="U2740" t="str">
        <f t="shared" si="89"/>
        <v>7&amp;</v>
      </c>
      <c r="V2740" t="str">
        <f t="shared" si="90"/>
        <v xml:space="preserve"> 9</v>
      </c>
    </row>
    <row r="2741" spans="20:22">
      <c r="T2741" t="s">
        <v>42</v>
      </c>
      <c r="U2741" t="str">
        <f t="shared" si="89"/>
        <v>7&amp;</v>
      </c>
      <c r="V2741" t="str">
        <f t="shared" si="90"/>
        <v xml:space="preserve"> 6</v>
      </c>
    </row>
    <row r="2742" spans="20:22">
      <c r="T2742" t="s">
        <v>136</v>
      </c>
      <c r="U2742" t="str">
        <f t="shared" si="89"/>
        <v>7&amp;</v>
      </c>
      <c r="V2742" t="str">
        <f t="shared" si="90"/>
        <v xml:space="preserve"> 2</v>
      </c>
    </row>
    <row r="2743" spans="20:22">
      <c r="T2743" t="s">
        <v>102</v>
      </c>
      <c r="U2743" t="str">
        <f t="shared" si="89"/>
        <v>7&amp;</v>
      </c>
      <c r="V2743" t="str">
        <f t="shared" si="90"/>
        <v>13</v>
      </c>
    </row>
    <row r="2744" spans="20:22">
      <c r="T2744" t="s">
        <v>60</v>
      </c>
      <c r="U2744" t="str">
        <f t="shared" si="89"/>
        <v>7&amp;</v>
      </c>
      <c r="V2744" t="str">
        <f t="shared" si="90"/>
        <v xml:space="preserve"> 9</v>
      </c>
    </row>
    <row r="2745" spans="20:22">
      <c r="T2745" t="s">
        <v>25</v>
      </c>
      <c r="U2745" t="str">
        <f t="shared" si="89"/>
        <v>8&amp;</v>
      </c>
      <c r="V2745" t="str">
        <f t="shared" si="90"/>
        <v xml:space="preserve"> 6</v>
      </c>
    </row>
    <row r="2746" spans="20:22">
      <c r="T2746" t="s">
        <v>136</v>
      </c>
      <c r="U2746" t="str">
        <f t="shared" si="89"/>
        <v>7&amp;</v>
      </c>
      <c r="V2746" t="str">
        <f t="shared" si="90"/>
        <v xml:space="preserve"> 2</v>
      </c>
    </row>
    <row r="2747" spans="20:22">
      <c r="T2747" t="s">
        <v>21</v>
      </c>
      <c r="U2747" t="str">
        <f t="shared" si="89"/>
        <v>7&amp;</v>
      </c>
      <c r="V2747" t="str">
        <f t="shared" si="90"/>
        <v xml:space="preserve"> 5</v>
      </c>
    </row>
    <row r="2748" spans="20:22">
      <c r="T2748" t="s">
        <v>21</v>
      </c>
      <c r="U2748" t="str">
        <f t="shared" si="89"/>
        <v>7&amp;</v>
      </c>
      <c r="V2748" t="str">
        <f t="shared" si="90"/>
        <v xml:space="preserve"> 5</v>
      </c>
    </row>
    <row r="2749" spans="20:22">
      <c r="T2749" t="s">
        <v>104</v>
      </c>
      <c r="U2749" t="str">
        <f t="shared" si="89"/>
        <v>Tr</v>
      </c>
      <c r="V2749" t="str">
        <f t="shared" si="90"/>
        <v>ng</v>
      </c>
    </row>
    <row r="2750" spans="20:22">
      <c r="T2750" t="s">
        <v>42</v>
      </c>
      <c r="U2750" t="str">
        <f t="shared" si="89"/>
        <v>7&amp;</v>
      </c>
      <c r="V2750" t="str">
        <f t="shared" si="90"/>
        <v xml:space="preserve"> 6</v>
      </c>
    </row>
    <row r="2751" spans="20:22">
      <c r="T2751" t="s">
        <v>136</v>
      </c>
      <c r="U2751" t="str">
        <f t="shared" si="89"/>
        <v>7&amp;</v>
      </c>
      <c r="V2751" t="str">
        <f t="shared" si="90"/>
        <v xml:space="preserve"> 2</v>
      </c>
    </row>
    <row r="2752" spans="20:22">
      <c r="T2752" t="s">
        <v>144</v>
      </c>
      <c r="U2752" t="str">
        <f t="shared" si="89"/>
        <v>CC</v>
      </c>
      <c r="V2752" t="str">
        <f t="shared" si="90"/>
        <v>52</v>
      </c>
    </row>
    <row r="2753" spans="20:22">
      <c r="T2753" t="s">
        <v>136</v>
      </c>
      <c r="U2753" t="str">
        <f t="shared" si="89"/>
        <v>7&amp;</v>
      </c>
      <c r="V2753" t="str">
        <f t="shared" si="90"/>
        <v xml:space="preserve"> 2</v>
      </c>
    </row>
    <row r="2754" spans="20:22">
      <c r="T2754" t="s">
        <v>67</v>
      </c>
      <c r="U2754" t="str">
        <f t="shared" si="89"/>
        <v>7&amp;</v>
      </c>
      <c r="V2754" t="str">
        <f t="shared" si="90"/>
        <v xml:space="preserve"> 3</v>
      </c>
    </row>
    <row r="2755" spans="20:22">
      <c r="T2755" t="s">
        <v>451</v>
      </c>
      <c r="U2755" t="str">
        <f t="shared" ref="U2755:U2818" si="91">LEFT(T2755,2)</f>
        <v>8&amp;</v>
      </c>
      <c r="V2755" t="str">
        <f t="shared" si="90"/>
        <v xml:space="preserve"> 2</v>
      </c>
    </row>
    <row r="2756" spans="20:22">
      <c r="T2756" t="s">
        <v>60</v>
      </c>
      <c r="U2756" t="str">
        <f t="shared" si="91"/>
        <v>7&amp;</v>
      </c>
      <c r="V2756" t="str">
        <f t="shared" si="90"/>
        <v xml:space="preserve"> 9</v>
      </c>
    </row>
    <row r="2757" spans="20:22">
      <c r="T2757" t="s">
        <v>104</v>
      </c>
      <c r="U2757" t="str">
        <f t="shared" si="91"/>
        <v>Tr</v>
      </c>
      <c r="V2757" t="str">
        <f t="shared" si="90"/>
        <v>ng</v>
      </c>
    </row>
    <row r="2758" spans="20:22">
      <c r="T2758" t="s">
        <v>104</v>
      </c>
      <c r="U2758" t="str">
        <f t="shared" si="91"/>
        <v>Tr</v>
      </c>
      <c r="V2758" t="str">
        <f t="shared" si="90"/>
        <v>ng</v>
      </c>
    </row>
    <row r="2759" spans="20:22">
      <c r="T2759" t="s">
        <v>104</v>
      </c>
      <c r="U2759" t="str">
        <f t="shared" si="91"/>
        <v>Tr</v>
      </c>
      <c r="V2759" t="str">
        <f t="shared" si="90"/>
        <v>ng</v>
      </c>
    </row>
    <row r="2760" spans="20:22">
      <c r="T2760" t="s">
        <v>40</v>
      </c>
      <c r="U2760" t="str">
        <f t="shared" si="91"/>
        <v>7&amp;</v>
      </c>
      <c r="V2760" t="str">
        <f t="shared" si="90"/>
        <v>12</v>
      </c>
    </row>
    <row r="2761" spans="20:22">
      <c r="T2761" t="s">
        <v>21</v>
      </c>
      <c r="U2761" t="str">
        <f t="shared" si="91"/>
        <v>7&amp;</v>
      </c>
      <c r="V2761" t="str">
        <f t="shared" si="90"/>
        <v xml:space="preserve"> 5</v>
      </c>
    </row>
    <row r="2762" spans="20:22">
      <c r="T2762" t="s">
        <v>60</v>
      </c>
      <c r="U2762" t="str">
        <f t="shared" si="91"/>
        <v>7&amp;</v>
      </c>
      <c r="V2762" t="str">
        <f t="shared" si="90"/>
        <v xml:space="preserve"> 9</v>
      </c>
    </row>
    <row r="2763" spans="20:22">
      <c r="T2763" t="s">
        <v>104</v>
      </c>
      <c r="U2763" t="str">
        <f t="shared" si="91"/>
        <v>Tr</v>
      </c>
      <c r="V2763" t="str">
        <f t="shared" si="90"/>
        <v>ng</v>
      </c>
    </row>
    <row r="2764" spans="20:22">
      <c r="T2764" t="s">
        <v>40</v>
      </c>
      <c r="U2764" t="str">
        <f t="shared" si="91"/>
        <v>7&amp;</v>
      </c>
      <c r="V2764" t="str">
        <f t="shared" si="90"/>
        <v>12</v>
      </c>
    </row>
    <row r="2765" spans="20:22">
      <c r="T2765" t="s">
        <v>60</v>
      </c>
      <c r="U2765" t="str">
        <f t="shared" si="91"/>
        <v>7&amp;</v>
      </c>
      <c r="V2765" t="str">
        <f t="shared" si="90"/>
        <v xml:space="preserve"> 9</v>
      </c>
    </row>
    <row r="2766" spans="20:22">
      <c r="T2766" t="s">
        <v>79</v>
      </c>
      <c r="U2766" t="str">
        <f t="shared" si="91"/>
        <v>8&amp;</v>
      </c>
      <c r="V2766" t="str">
        <f t="shared" si="90"/>
        <v>13</v>
      </c>
    </row>
    <row r="2767" spans="20:22">
      <c r="T2767" t="s">
        <v>67</v>
      </c>
      <c r="U2767" t="str">
        <f t="shared" si="91"/>
        <v>7&amp;</v>
      </c>
      <c r="V2767" t="str">
        <f t="shared" si="90"/>
        <v xml:space="preserve"> 3</v>
      </c>
    </row>
    <row r="2768" spans="20:22">
      <c r="T2768" t="s">
        <v>42</v>
      </c>
      <c r="U2768" t="str">
        <f t="shared" si="91"/>
        <v>7&amp;</v>
      </c>
      <c r="V2768" t="str">
        <f t="shared" si="90"/>
        <v xml:space="preserve"> 6</v>
      </c>
    </row>
    <row r="2769" spans="20:22">
      <c r="T2769" t="s">
        <v>42</v>
      </c>
      <c r="U2769" t="str">
        <f t="shared" si="91"/>
        <v>7&amp;</v>
      </c>
      <c r="V2769" t="str">
        <f t="shared" si="90"/>
        <v xml:space="preserve"> 6</v>
      </c>
    </row>
    <row r="2770" spans="20:22">
      <c r="T2770" t="s">
        <v>136</v>
      </c>
      <c r="U2770" t="str">
        <f t="shared" si="91"/>
        <v>7&amp;</v>
      </c>
      <c r="V2770" t="str">
        <f t="shared" si="90"/>
        <v xml:space="preserve"> 2</v>
      </c>
    </row>
    <row r="2771" spans="20:22">
      <c r="T2771" t="s">
        <v>67</v>
      </c>
      <c r="U2771" t="str">
        <f t="shared" si="91"/>
        <v>7&amp;</v>
      </c>
      <c r="V2771" t="str">
        <f t="shared" si="90"/>
        <v xml:space="preserve"> 3</v>
      </c>
    </row>
    <row r="2772" spans="20:22">
      <c r="T2772" t="s">
        <v>40</v>
      </c>
      <c r="U2772" t="str">
        <f t="shared" si="91"/>
        <v>7&amp;</v>
      </c>
      <c r="V2772" t="str">
        <f t="shared" si="90"/>
        <v>12</v>
      </c>
    </row>
    <row r="2773" spans="20:22">
      <c r="T2773" t="s">
        <v>102</v>
      </c>
      <c r="U2773" t="str">
        <f t="shared" si="91"/>
        <v>7&amp;</v>
      </c>
      <c r="V2773" t="str">
        <f t="shared" si="90"/>
        <v>13</v>
      </c>
    </row>
    <row r="2774" spans="20:22">
      <c r="T2774" t="s">
        <v>136</v>
      </c>
      <c r="U2774" t="str">
        <f t="shared" si="91"/>
        <v>7&amp;</v>
      </c>
      <c r="V2774" t="str">
        <f t="shared" si="90"/>
        <v xml:space="preserve"> 2</v>
      </c>
    </row>
    <row r="2775" spans="20:22">
      <c r="T2775" t="s">
        <v>104</v>
      </c>
      <c r="U2775" t="str">
        <f t="shared" si="91"/>
        <v>Tr</v>
      </c>
      <c r="V2775" t="str">
        <f t="shared" si="90"/>
        <v>ng</v>
      </c>
    </row>
    <row r="2776" spans="20:22">
      <c r="T2776" t="s">
        <v>60</v>
      </c>
      <c r="U2776" t="str">
        <f t="shared" si="91"/>
        <v>7&amp;</v>
      </c>
      <c r="V2776" t="str">
        <f t="shared" si="90"/>
        <v xml:space="preserve"> 9</v>
      </c>
    </row>
    <row r="2777" spans="20:22">
      <c r="T2777" t="s">
        <v>25</v>
      </c>
      <c r="U2777" t="str">
        <f t="shared" si="91"/>
        <v>8&amp;</v>
      </c>
      <c r="V2777" t="str">
        <f t="shared" si="90"/>
        <v xml:space="preserve"> 6</v>
      </c>
    </row>
    <row r="2778" spans="20:22">
      <c r="T2778" t="s">
        <v>136</v>
      </c>
      <c r="U2778" t="str">
        <f t="shared" si="91"/>
        <v>7&amp;</v>
      </c>
      <c r="V2778" t="str">
        <f t="shared" si="90"/>
        <v xml:space="preserve"> 2</v>
      </c>
    </row>
    <row r="2779" spans="20:22">
      <c r="T2779" t="s">
        <v>136</v>
      </c>
      <c r="U2779" t="str">
        <f t="shared" si="91"/>
        <v>7&amp;</v>
      </c>
      <c r="V2779" t="str">
        <f t="shared" si="90"/>
        <v xml:space="preserve"> 2</v>
      </c>
    </row>
    <row r="2780" spans="20:22">
      <c r="T2780" t="s">
        <v>67</v>
      </c>
      <c r="U2780" t="str">
        <f t="shared" si="91"/>
        <v>7&amp;</v>
      </c>
      <c r="V2780" t="str">
        <f t="shared" si="90"/>
        <v xml:space="preserve"> 3</v>
      </c>
    </row>
    <row r="2781" spans="20:22">
      <c r="T2781" t="s">
        <v>25</v>
      </c>
      <c r="U2781" t="str">
        <f t="shared" si="91"/>
        <v>8&amp;</v>
      </c>
      <c r="V2781" t="str">
        <f t="shared" si="90"/>
        <v xml:space="preserve"> 6</v>
      </c>
    </row>
    <row r="2782" spans="20:22">
      <c r="T2782" t="s">
        <v>104</v>
      </c>
      <c r="U2782" t="str">
        <f t="shared" si="91"/>
        <v>Tr</v>
      </c>
      <c r="V2782" t="str">
        <f t="shared" si="90"/>
        <v>ng</v>
      </c>
    </row>
    <row r="2783" spans="20:22">
      <c r="T2783" t="s">
        <v>104</v>
      </c>
      <c r="U2783" t="str">
        <f t="shared" si="91"/>
        <v>Tr</v>
      </c>
      <c r="V2783" t="str">
        <f t="shared" si="90"/>
        <v>ng</v>
      </c>
    </row>
    <row r="2784" spans="20:22">
      <c r="T2784" t="s">
        <v>67</v>
      </c>
      <c r="U2784" t="str">
        <f t="shared" si="91"/>
        <v>7&amp;</v>
      </c>
      <c r="V2784" t="str">
        <f t="shared" si="90"/>
        <v xml:space="preserve"> 3</v>
      </c>
    </row>
    <row r="2785" spans="20:22">
      <c r="T2785" t="s">
        <v>104</v>
      </c>
      <c r="U2785" t="str">
        <f t="shared" si="91"/>
        <v>Tr</v>
      </c>
      <c r="V2785" t="str">
        <f t="shared" si="90"/>
        <v>ng</v>
      </c>
    </row>
    <row r="2786" spans="20:22">
      <c r="T2786" t="s">
        <v>136</v>
      </c>
      <c r="U2786" t="str">
        <f t="shared" si="91"/>
        <v>7&amp;</v>
      </c>
      <c r="V2786" t="str">
        <f t="shared" si="90"/>
        <v xml:space="preserve"> 2</v>
      </c>
    </row>
    <row r="2787" spans="20:22">
      <c r="T2787" t="s">
        <v>16</v>
      </c>
      <c r="U2787" t="str">
        <f t="shared" si="91"/>
        <v>CC</v>
      </c>
      <c r="V2787" t="str">
        <f t="shared" si="90"/>
        <v>72</v>
      </c>
    </row>
    <row r="2788" spans="20:22">
      <c r="T2788" t="s">
        <v>104</v>
      </c>
      <c r="U2788" t="str">
        <f t="shared" si="91"/>
        <v>Tr</v>
      </c>
      <c r="V2788" t="str">
        <f t="shared" si="90"/>
        <v>ng</v>
      </c>
    </row>
    <row r="2789" spans="20:22">
      <c r="T2789" t="s">
        <v>40</v>
      </c>
      <c r="U2789" t="str">
        <f t="shared" si="91"/>
        <v>7&amp;</v>
      </c>
      <c r="V2789" t="str">
        <f t="shared" si="90"/>
        <v>12</v>
      </c>
    </row>
    <row r="2790" spans="20:22">
      <c r="T2790" t="s">
        <v>104</v>
      </c>
      <c r="U2790" t="str">
        <f t="shared" si="91"/>
        <v>Tr</v>
      </c>
      <c r="V2790" t="str">
        <f t="shared" si="90"/>
        <v>ng</v>
      </c>
    </row>
    <row r="2791" spans="20:22">
      <c r="T2791" t="s">
        <v>451</v>
      </c>
      <c r="U2791" t="str">
        <f t="shared" si="91"/>
        <v>8&amp;</v>
      </c>
      <c r="V2791" t="str">
        <f t="shared" si="90"/>
        <v xml:space="preserve"> 2</v>
      </c>
    </row>
    <row r="2792" spans="20:22">
      <c r="T2792" t="s">
        <v>40</v>
      </c>
      <c r="U2792" t="str">
        <f t="shared" si="91"/>
        <v>7&amp;</v>
      </c>
      <c r="V2792" t="str">
        <f t="shared" si="90"/>
        <v>12</v>
      </c>
    </row>
    <row r="2793" spans="20:22">
      <c r="T2793" t="s">
        <v>104</v>
      </c>
      <c r="U2793" t="str">
        <f t="shared" si="91"/>
        <v>Tr</v>
      </c>
      <c r="V2793" t="str">
        <f t="shared" si="90"/>
        <v>ng</v>
      </c>
    </row>
    <row r="2794" spans="20:22">
      <c r="T2794" t="s">
        <v>104</v>
      </c>
      <c r="U2794" t="str">
        <f t="shared" si="91"/>
        <v>Tr</v>
      </c>
      <c r="V2794" t="str">
        <f t="shared" si="90"/>
        <v>ng</v>
      </c>
    </row>
    <row r="2795" spans="20:22">
      <c r="T2795" t="s">
        <v>104</v>
      </c>
      <c r="U2795" t="str">
        <f t="shared" si="91"/>
        <v>Tr</v>
      </c>
      <c r="V2795" t="str">
        <f t="shared" si="90"/>
        <v>ng</v>
      </c>
    </row>
    <row r="2796" spans="20:22">
      <c r="T2796" t="s">
        <v>104</v>
      </c>
      <c r="U2796" t="str">
        <f t="shared" si="91"/>
        <v>Tr</v>
      </c>
      <c r="V2796" t="str">
        <f t="shared" si="90"/>
        <v>ng</v>
      </c>
    </row>
    <row r="2797" spans="20:22">
      <c r="T2797" t="s">
        <v>104</v>
      </c>
      <c r="U2797" t="str">
        <f t="shared" si="91"/>
        <v>Tr</v>
      </c>
      <c r="V2797" t="str">
        <f t="shared" si="90"/>
        <v>ng</v>
      </c>
    </row>
    <row r="2798" spans="20:22">
      <c r="T2798" t="s">
        <v>104</v>
      </c>
      <c r="U2798" t="str">
        <f t="shared" si="91"/>
        <v>Tr</v>
      </c>
      <c r="V2798" t="str">
        <f t="shared" si="90"/>
        <v>ng</v>
      </c>
    </row>
    <row r="2799" spans="20:22">
      <c r="T2799" t="s">
        <v>104</v>
      </c>
      <c r="U2799" t="str">
        <f t="shared" si="91"/>
        <v>Tr</v>
      </c>
      <c r="V2799" t="str">
        <f t="shared" si="90"/>
        <v>ng</v>
      </c>
    </row>
    <row r="2800" spans="20:22">
      <c r="T2800" t="s">
        <v>40</v>
      </c>
      <c r="U2800" t="str">
        <f t="shared" si="91"/>
        <v>7&amp;</v>
      </c>
      <c r="V2800" t="str">
        <f t="shared" si="90"/>
        <v>12</v>
      </c>
    </row>
    <row r="2801" spans="20:22">
      <c r="T2801" t="s">
        <v>25</v>
      </c>
      <c r="U2801" t="str">
        <f t="shared" si="91"/>
        <v>8&amp;</v>
      </c>
      <c r="V2801" t="str">
        <f t="shared" si="90"/>
        <v xml:space="preserve"> 6</v>
      </c>
    </row>
    <row r="2802" spans="20:22">
      <c r="T2802" t="s">
        <v>16</v>
      </c>
      <c r="U2802" t="str">
        <f t="shared" si="91"/>
        <v>CC</v>
      </c>
      <c r="V2802" t="str">
        <f t="shared" ref="V2802:V2865" si="92">RIGHT(T2802,2)</f>
        <v>72</v>
      </c>
    </row>
    <row r="2803" spans="20:22">
      <c r="T2803" t="s">
        <v>40</v>
      </c>
      <c r="U2803" t="str">
        <f t="shared" si="91"/>
        <v>7&amp;</v>
      </c>
      <c r="V2803" t="str">
        <f t="shared" si="92"/>
        <v>12</v>
      </c>
    </row>
    <row r="2804" spans="20:22">
      <c r="T2804" t="s">
        <v>51</v>
      </c>
      <c r="U2804" t="str">
        <f t="shared" si="91"/>
        <v>8&amp;</v>
      </c>
      <c r="V2804" t="str">
        <f t="shared" si="92"/>
        <v xml:space="preserve"> 4</v>
      </c>
    </row>
    <row r="2805" spans="20:22">
      <c r="T2805" t="s">
        <v>60</v>
      </c>
      <c r="U2805" t="str">
        <f t="shared" si="91"/>
        <v>7&amp;</v>
      </c>
      <c r="V2805" t="str">
        <f t="shared" si="92"/>
        <v xml:space="preserve"> 9</v>
      </c>
    </row>
    <row r="2806" spans="20:22">
      <c r="T2806" t="s">
        <v>25</v>
      </c>
      <c r="U2806" t="str">
        <f t="shared" si="91"/>
        <v>8&amp;</v>
      </c>
      <c r="V2806" t="str">
        <f t="shared" si="92"/>
        <v xml:space="preserve"> 6</v>
      </c>
    </row>
    <row r="2807" spans="20:22">
      <c r="T2807" t="s">
        <v>104</v>
      </c>
      <c r="U2807" t="str">
        <f t="shared" si="91"/>
        <v>Tr</v>
      </c>
      <c r="V2807" t="str">
        <f t="shared" si="92"/>
        <v>ng</v>
      </c>
    </row>
    <row r="2808" spans="20:22">
      <c r="T2808" t="s">
        <v>25</v>
      </c>
      <c r="U2808" t="str">
        <f t="shared" si="91"/>
        <v>8&amp;</v>
      </c>
      <c r="V2808" t="str">
        <f t="shared" si="92"/>
        <v xml:space="preserve"> 6</v>
      </c>
    </row>
    <row r="2809" spans="20:22">
      <c r="T2809" t="s">
        <v>67</v>
      </c>
      <c r="U2809" t="str">
        <f t="shared" si="91"/>
        <v>7&amp;</v>
      </c>
      <c r="V2809" t="str">
        <f t="shared" si="92"/>
        <v xml:space="preserve"> 3</v>
      </c>
    </row>
    <row r="2810" spans="20:22">
      <c r="T2810" t="s">
        <v>51</v>
      </c>
      <c r="U2810" t="str">
        <f t="shared" si="91"/>
        <v>8&amp;</v>
      </c>
      <c r="V2810" t="str">
        <f t="shared" si="92"/>
        <v xml:space="preserve"> 4</v>
      </c>
    </row>
    <row r="2811" spans="20:22">
      <c r="T2811" t="s">
        <v>104</v>
      </c>
      <c r="U2811" t="str">
        <f t="shared" si="91"/>
        <v>Tr</v>
      </c>
      <c r="V2811" t="str">
        <f t="shared" si="92"/>
        <v>ng</v>
      </c>
    </row>
    <row r="2812" spans="20:22">
      <c r="T2812" t="s">
        <v>51</v>
      </c>
      <c r="U2812" t="str">
        <f t="shared" si="91"/>
        <v>8&amp;</v>
      </c>
      <c r="V2812" t="str">
        <f t="shared" si="92"/>
        <v xml:space="preserve"> 4</v>
      </c>
    </row>
    <row r="2813" spans="20:22">
      <c r="T2813" t="s">
        <v>104</v>
      </c>
      <c r="U2813" t="str">
        <f t="shared" si="91"/>
        <v>Tr</v>
      </c>
      <c r="V2813" t="str">
        <f t="shared" si="92"/>
        <v>ng</v>
      </c>
    </row>
    <row r="2814" spans="20:22">
      <c r="T2814" t="s">
        <v>60</v>
      </c>
      <c r="U2814" t="str">
        <f t="shared" si="91"/>
        <v>7&amp;</v>
      </c>
      <c r="V2814" t="str">
        <f t="shared" si="92"/>
        <v xml:space="preserve"> 9</v>
      </c>
    </row>
    <row r="2815" spans="20:22">
      <c r="T2815" t="s">
        <v>104</v>
      </c>
      <c r="U2815" t="str">
        <f t="shared" si="91"/>
        <v>Tr</v>
      </c>
      <c r="V2815" t="str">
        <f t="shared" si="92"/>
        <v>ng</v>
      </c>
    </row>
    <row r="2816" spans="20:22">
      <c r="T2816" t="s">
        <v>60</v>
      </c>
      <c r="U2816" t="str">
        <f t="shared" si="91"/>
        <v>7&amp;</v>
      </c>
      <c r="V2816" t="str">
        <f t="shared" si="92"/>
        <v xml:space="preserve"> 9</v>
      </c>
    </row>
    <row r="2817" spans="20:22">
      <c r="T2817" t="s">
        <v>136</v>
      </c>
      <c r="U2817" t="str">
        <f t="shared" si="91"/>
        <v>7&amp;</v>
      </c>
      <c r="V2817" t="str">
        <f t="shared" si="92"/>
        <v xml:space="preserve"> 2</v>
      </c>
    </row>
    <row r="2818" spans="20:22">
      <c r="T2818" t="s">
        <v>104</v>
      </c>
      <c r="U2818" t="str">
        <f t="shared" si="91"/>
        <v>Tr</v>
      </c>
      <c r="V2818" t="str">
        <f t="shared" si="92"/>
        <v>ng</v>
      </c>
    </row>
    <row r="2819" spans="20:22">
      <c r="T2819" t="s">
        <v>104</v>
      </c>
      <c r="U2819" t="str">
        <f t="shared" ref="U2819:U2882" si="93">LEFT(T2819,2)</f>
        <v>Tr</v>
      </c>
      <c r="V2819" t="str">
        <f t="shared" si="92"/>
        <v>ng</v>
      </c>
    </row>
    <row r="2820" spans="20:22">
      <c r="T2820" t="s">
        <v>104</v>
      </c>
      <c r="U2820" t="str">
        <f t="shared" si="93"/>
        <v>Tr</v>
      </c>
      <c r="V2820" t="str">
        <f t="shared" si="92"/>
        <v>ng</v>
      </c>
    </row>
    <row r="2821" spans="20:22">
      <c r="T2821" t="s">
        <v>25</v>
      </c>
      <c r="U2821" t="str">
        <f t="shared" si="93"/>
        <v>8&amp;</v>
      </c>
      <c r="V2821" t="str">
        <f t="shared" si="92"/>
        <v xml:space="preserve"> 6</v>
      </c>
    </row>
    <row r="2822" spans="20:22">
      <c r="T2822" t="s">
        <v>25</v>
      </c>
      <c r="U2822" t="str">
        <f t="shared" si="93"/>
        <v>8&amp;</v>
      </c>
      <c r="V2822" t="str">
        <f t="shared" si="92"/>
        <v xml:space="preserve"> 6</v>
      </c>
    </row>
    <row r="2823" spans="20:22">
      <c r="T2823" t="s">
        <v>67</v>
      </c>
      <c r="U2823" t="str">
        <f t="shared" si="93"/>
        <v>7&amp;</v>
      </c>
      <c r="V2823" t="str">
        <f t="shared" si="92"/>
        <v xml:space="preserve"> 3</v>
      </c>
    </row>
    <row r="2824" spans="20:22">
      <c r="T2824" t="s">
        <v>104</v>
      </c>
      <c r="U2824" t="str">
        <f t="shared" si="93"/>
        <v>Tr</v>
      </c>
      <c r="V2824" t="str">
        <f t="shared" si="92"/>
        <v>ng</v>
      </c>
    </row>
    <row r="2825" spans="20:22">
      <c r="T2825" t="s">
        <v>67</v>
      </c>
      <c r="U2825" t="str">
        <f t="shared" si="93"/>
        <v>7&amp;</v>
      </c>
      <c r="V2825" t="str">
        <f t="shared" si="92"/>
        <v xml:space="preserve"> 3</v>
      </c>
    </row>
    <row r="2826" spans="20:22">
      <c r="T2826" t="s">
        <v>63</v>
      </c>
      <c r="U2826" t="str">
        <f t="shared" si="93"/>
        <v>CC</v>
      </c>
      <c r="V2826" t="str">
        <f t="shared" si="92"/>
        <v>LT</v>
      </c>
    </row>
    <row r="2827" spans="20:22">
      <c r="T2827" t="s">
        <v>104</v>
      </c>
      <c r="U2827" t="str">
        <f t="shared" si="93"/>
        <v>Tr</v>
      </c>
      <c r="V2827" t="str">
        <f t="shared" si="92"/>
        <v>ng</v>
      </c>
    </row>
    <row r="2828" spans="20:22">
      <c r="T2828" t="s">
        <v>104</v>
      </c>
      <c r="U2828" t="str">
        <f t="shared" si="93"/>
        <v>Tr</v>
      </c>
      <c r="V2828" t="str">
        <f t="shared" si="92"/>
        <v>ng</v>
      </c>
    </row>
    <row r="2829" spans="20:22">
      <c r="T2829" t="s">
        <v>104</v>
      </c>
      <c r="U2829" t="str">
        <f t="shared" si="93"/>
        <v>Tr</v>
      </c>
      <c r="V2829" t="str">
        <f t="shared" si="92"/>
        <v>ng</v>
      </c>
    </row>
    <row r="2830" spans="20:22">
      <c r="T2830" t="s">
        <v>60</v>
      </c>
      <c r="U2830" t="str">
        <f t="shared" si="93"/>
        <v>7&amp;</v>
      </c>
      <c r="V2830" t="str">
        <f t="shared" si="92"/>
        <v xml:space="preserve"> 9</v>
      </c>
    </row>
    <row r="2831" spans="20:22">
      <c r="T2831" t="s">
        <v>104</v>
      </c>
      <c r="U2831" t="str">
        <f t="shared" si="93"/>
        <v>Tr</v>
      </c>
      <c r="V2831" t="str">
        <f t="shared" si="92"/>
        <v>ng</v>
      </c>
    </row>
    <row r="2832" spans="20:22">
      <c r="T2832" t="s">
        <v>104</v>
      </c>
      <c r="U2832" t="str">
        <f t="shared" si="93"/>
        <v>Tr</v>
      </c>
      <c r="V2832" t="str">
        <f t="shared" si="92"/>
        <v>ng</v>
      </c>
    </row>
    <row r="2833" spans="20:22">
      <c r="T2833" t="s">
        <v>104</v>
      </c>
      <c r="U2833" t="str">
        <f t="shared" si="93"/>
        <v>Tr</v>
      </c>
      <c r="V2833" t="str">
        <f t="shared" si="92"/>
        <v>ng</v>
      </c>
    </row>
    <row r="2834" spans="20:22">
      <c r="T2834" t="s">
        <v>104</v>
      </c>
      <c r="U2834" t="str">
        <f t="shared" si="93"/>
        <v>Tr</v>
      </c>
      <c r="V2834" t="str">
        <f t="shared" si="92"/>
        <v>ng</v>
      </c>
    </row>
    <row r="2835" spans="20:22">
      <c r="T2835" t="s">
        <v>104</v>
      </c>
      <c r="U2835" t="str">
        <f t="shared" si="93"/>
        <v>Tr</v>
      </c>
      <c r="V2835" t="str">
        <f t="shared" si="92"/>
        <v>ng</v>
      </c>
    </row>
    <row r="2836" spans="20:22">
      <c r="T2836" t="s">
        <v>104</v>
      </c>
      <c r="U2836" t="str">
        <f t="shared" si="93"/>
        <v>Tr</v>
      </c>
      <c r="V2836" t="str">
        <f t="shared" si="92"/>
        <v>ng</v>
      </c>
    </row>
    <row r="2837" spans="20:22">
      <c r="T2837" t="s">
        <v>136</v>
      </c>
      <c r="U2837" t="str">
        <f t="shared" si="93"/>
        <v>7&amp;</v>
      </c>
      <c r="V2837" t="str">
        <f t="shared" si="92"/>
        <v xml:space="preserve"> 2</v>
      </c>
    </row>
    <row r="2838" spans="20:22">
      <c r="T2838" t="s">
        <v>25</v>
      </c>
      <c r="U2838" t="str">
        <f t="shared" si="93"/>
        <v>8&amp;</v>
      </c>
      <c r="V2838" t="str">
        <f t="shared" si="92"/>
        <v xml:space="preserve"> 6</v>
      </c>
    </row>
    <row r="2839" spans="20:22">
      <c r="T2839" t="s">
        <v>104</v>
      </c>
      <c r="U2839" t="str">
        <f t="shared" si="93"/>
        <v>Tr</v>
      </c>
      <c r="V2839" t="str">
        <f t="shared" si="92"/>
        <v>ng</v>
      </c>
    </row>
    <row r="2840" spans="20:22">
      <c r="T2840" t="s">
        <v>34</v>
      </c>
      <c r="U2840" t="str">
        <f t="shared" si="93"/>
        <v>7&amp;</v>
      </c>
      <c r="V2840" t="str">
        <f t="shared" si="92"/>
        <v>10</v>
      </c>
    </row>
    <row r="2841" spans="20:22">
      <c r="T2841" t="s">
        <v>104</v>
      </c>
      <c r="U2841" t="str">
        <f t="shared" si="93"/>
        <v>Tr</v>
      </c>
      <c r="V2841" t="str">
        <f t="shared" si="92"/>
        <v>ng</v>
      </c>
    </row>
    <row r="2842" spans="20:22">
      <c r="T2842" t="s">
        <v>25</v>
      </c>
      <c r="U2842" t="str">
        <f t="shared" si="93"/>
        <v>8&amp;</v>
      </c>
      <c r="V2842" t="str">
        <f t="shared" si="92"/>
        <v xml:space="preserve"> 6</v>
      </c>
    </row>
    <row r="2843" spans="20:22">
      <c r="T2843" t="s">
        <v>51</v>
      </c>
      <c r="U2843" t="str">
        <f t="shared" si="93"/>
        <v>8&amp;</v>
      </c>
      <c r="V2843" t="str">
        <f t="shared" si="92"/>
        <v xml:space="preserve"> 4</v>
      </c>
    </row>
    <row r="2844" spans="20:22">
      <c r="T2844" t="s">
        <v>16</v>
      </c>
      <c r="U2844" t="str">
        <f t="shared" si="93"/>
        <v>CC</v>
      </c>
      <c r="V2844" t="str">
        <f t="shared" si="92"/>
        <v>72</v>
      </c>
    </row>
    <row r="2845" spans="20:22">
      <c r="T2845" t="s">
        <v>104</v>
      </c>
      <c r="U2845" t="str">
        <f t="shared" si="93"/>
        <v>Tr</v>
      </c>
      <c r="V2845" t="str">
        <f t="shared" si="92"/>
        <v>ng</v>
      </c>
    </row>
    <row r="2846" spans="20:22">
      <c r="T2846" t="s">
        <v>136</v>
      </c>
      <c r="U2846" t="str">
        <f t="shared" si="93"/>
        <v>7&amp;</v>
      </c>
      <c r="V2846" t="str">
        <f t="shared" si="92"/>
        <v xml:space="preserve"> 2</v>
      </c>
    </row>
    <row r="2847" spans="20:22">
      <c r="T2847" t="s">
        <v>104</v>
      </c>
      <c r="U2847" t="str">
        <f t="shared" si="93"/>
        <v>Tr</v>
      </c>
      <c r="V2847" t="str">
        <f t="shared" si="92"/>
        <v>ng</v>
      </c>
    </row>
    <row r="2848" spans="20:22">
      <c r="T2848" t="s">
        <v>104</v>
      </c>
      <c r="U2848" t="str">
        <f t="shared" si="93"/>
        <v>Tr</v>
      </c>
      <c r="V2848" t="str">
        <f t="shared" si="92"/>
        <v>ng</v>
      </c>
    </row>
    <row r="2849" spans="20:22">
      <c r="T2849" t="s">
        <v>136</v>
      </c>
      <c r="U2849" t="str">
        <f t="shared" si="93"/>
        <v>7&amp;</v>
      </c>
      <c r="V2849" t="str">
        <f t="shared" si="92"/>
        <v xml:space="preserve"> 2</v>
      </c>
    </row>
    <row r="2850" spans="20:22">
      <c r="T2850" t="s">
        <v>25</v>
      </c>
      <c r="U2850" t="str">
        <f t="shared" si="93"/>
        <v>8&amp;</v>
      </c>
      <c r="V2850" t="str">
        <f t="shared" si="92"/>
        <v xml:space="preserve"> 6</v>
      </c>
    </row>
    <row r="2851" spans="20:22">
      <c r="T2851" t="s">
        <v>60</v>
      </c>
      <c r="U2851" t="str">
        <f t="shared" si="93"/>
        <v>7&amp;</v>
      </c>
      <c r="V2851" t="str">
        <f t="shared" si="92"/>
        <v xml:space="preserve"> 9</v>
      </c>
    </row>
    <row r="2852" spans="20:22">
      <c r="T2852" t="s">
        <v>67</v>
      </c>
      <c r="U2852" t="str">
        <f t="shared" si="93"/>
        <v>7&amp;</v>
      </c>
      <c r="V2852" t="str">
        <f t="shared" si="92"/>
        <v xml:space="preserve"> 3</v>
      </c>
    </row>
    <row r="2853" spans="20:22">
      <c r="T2853" t="s">
        <v>60</v>
      </c>
      <c r="U2853" t="str">
        <f t="shared" si="93"/>
        <v>7&amp;</v>
      </c>
      <c r="V2853" t="str">
        <f t="shared" si="92"/>
        <v xml:space="preserve"> 9</v>
      </c>
    </row>
    <row r="2854" spans="20:22">
      <c r="T2854" t="s">
        <v>104</v>
      </c>
      <c r="U2854" t="str">
        <f t="shared" si="93"/>
        <v>Tr</v>
      </c>
      <c r="V2854" t="str">
        <f t="shared" si="92"/>
        <v>ng</v>
      </c>
    </row>
    <row r="2855" spans="20:22">
      <c r="T2855" t="s">
        <v>104</v>
      </c>
      <c r="U2855" t="str">
        <f t="shared" si="93"/>
        <v>Tr</v>
      </c>
      <c r="V2855" t="str">
        <f t="shared" si="92"/>
        <v>ng</v>
      </c>
    </row>
    <row r="2856" spans="20:22">
      <c r="T2856" t="s">
        <v>104</v>
      </c>
      <c r="U2856" t="str">
        <f t="shared" si="93"/>
        <v>Tr</v>
      </c>
      <c r="V2856" t="str">
        <f t="shared" si="92"/>
        <v>ng</v>
      </c>
    </row>
    <row r="2857" spans="20:22">
      <c r="T2857" t="s">
        <v>104</v>
      </c>
      <c r="U2857" t="str">
        <f t="shared" si="93"/>
        <v>Tr</v>
      </c>
      <c r="V2857" t="str">
        <f t="shared" si="92"/>
        <v>ng</v>
      </c>
    </row>
    <row r="2858" spans="20:22">
      <c r="T2858" t="s">
        <v>104</v>
      </c>
      <c r="U2858" t="str">
        <f t="shared" si="93"/>
        <v>Tr</v>
      </c>
      <c r="V2858" t="str">
        <f t="shared" si="92"/>
        <v>ng</v>
      </c>
    </row>
    <row r="2859" spans="20:22">
      <c r="T2859" t="s">
        <v>104</v>
      </c>
      <c r="U2859" t="str">
        <f t="shared" si="93"/>
        <v>Tr</v>
      </c>
      <c r="V2859" t="str">
        <f t="shared" si="92"/>
        <v>ng</v>
      </c>
    </row>
    <row r="2860" spans="20:22">
      <c r="T2860" t="s">
        <v>25</v>
      </c>
      <c r="U2860" t="str">
        <f t="shared" si="93"/>
        <v>8&amp;</v>
      </c>
      <c r="V2860" t="str">
        <f t="shared" si="92"/>
        <v xml:space="preserve"> 6</v>
      </c>
    </row>
    <row r="2861" spans="20:22">
      <c r="T2861" t="s">
        <v>104</v>
      </c>
      <c r="U2861" t="str">
        <f t="shared" si="93"/>
        <v>Tr</v>
      </c>
      <c r="V2861" t="str">
        <f t="shared" si="92"/>
        <v>ng</v>
      </c>
    </row>
    <row r="2862" spans="20:22">
      <c r="T2862" t="s">
        <v>63</v>
      </c>
      <c r="U2862" t="str">
        <f t="shared" si="93"/>
        <v>CC</v>
      </c>
      <c r="V2862" t="str">
        <f t="shared" si="92"/>
        <v>LT</v>
      </c>
    </row>
    <row r="2863" spans="20:22">
      <c r="T2863" t="s">
        <v>136</v>
      </c>
      <c r="U2863" t="str">
        <f t="shared" si="93"/>
        <v>7&amp;</v>
      </c>
      <c r="V2863" t="str">
        <f t="shared" si="92"/>
        <v xml:space="preserve"> 2</v>
      </c>
    </row>
    <row r="2864" spans="20:22">
      <c r="T2864" t="s">
        <v>195</v>
      </c>
      <c r="U2864" t="str">
        <f t="shared" si="93"/>
        <v>8&amp;</v>
      </c>
      <c r="V2864" t="str">
        <f t="shared" si="92"/>
        <v xml:space="preserve"> 9</v>
      </c>
    </row>
    <row r="2865" spans="20:22">
      <c r="T2865" t="s">
        <v>104</v>
      </c>
      <c r="U2865" t="str">
        <f t="shared" si="93"/>
        <v>Tr</v>
      </c>
      <c r="V2865" t="str">
        <f t="shared" si="92"/>
        <v>ng</v>
      </c>
    </row>
    <row r="2866" spans="20:22">
      <c r="T2866" t="s">
        <v>104</v>
      </c>
      <c r="U2866" t="str">
        <f t="shared" si="93"/>
        <v>Tr</v>
      </c>
      <c r="V2866" t="str">
        <f t="shared" ref="V2866:V2929" si="94">RIGHT(T2866,2)</f>
        <v>ng</v>
      </c>
    </row>
    <row r="2867" spans="20:22">
      <c r="T2867" t="s">
        <v>104</v>
      </c>
      <c r="U2867" t="str">
        <f t="shared" si="93"/>
        <v>Tr</v>
      </c>
      <c r="V2867" t="str">
        <f t="shared" si="94"/>
        <v>ng</v>
      </c>
    </row>
    <row r="2868" spans="20:22">
      <c r="T2868" t="s">
        <v>104</v>
      </c>
      <c r="U2868" t="str">
        <f t="shared" si="93"/>
        <v>Tr</v>
      </c>
      <c r="V2868" t="str">
        <f t="shared" si="94"/>
        <v>ng</v>
      </c>
    </row>
    <row r="2869" spans="20:22">
      <c r="T2869" t="s">
        <v>104</v>
      </c>
      <c r="U2869" t="str">
        <f t="shared" si="93"/>
        <v>Tr</v>
      </c>
      <c r="V2869" t="str">
        <f t="shared" si="94"/>
        <v>ng</v>
      </c>
    </row>
    <row r="2870" spans="20:22">
      <c r="T2870" t="s">
        <v>104</v>
      </c>
      <c r="U2870" t="str">
        <f t="shared" si="93"/>
        <v>Tr</v>
      </c>
      <c r="V2870" t="str">
        <f t="shared" si="94"/>
        <v>ng</v>
      </c>
    </row>
    <row r="2871" spans="20:22">
      <c r="T2871" t="s">
        <v>104</v>
      </c>
      <c r="U2871" t="str">
        <f t="shared" si="93"/>
        <v>Tr</v>
      </c>
      <c r="V2871" t="str">
        <f t="shared" si="94"/>
        <v>ng</v>
      </c>
    </row>
    <row r="2872" spans="20:22">
      <c r="T2872" t="s">
        <v>104</v>
      </c>
      <c r="U2872" t="str">
        <f t="shared" si="93"/>
        <v>Tr</v>
      </c>
      <c r="V2872" t="str">
        <f t="shared" si="94"/>
        <v>ng</v>
      </c>
    </row>
    <row r="2873" spans="20:22">
      <c r="T2873" t="s">
        <v>104</v>
      </c>
      <c r="U2873" t="str">
        <f t="shared" si="93"/>
        <v>Tr</v>
      </c>
      <c r="V2873" t="str">
        <f t="shared" si="94"/>
        <v>ng</v>
      </c>
    </row>
    <row r="2874" spans="20:22">
      <c r="T2874" t="s">
        <v>60</v>
      </c>
      <c r="U2874" t="str">
        <f t="shared" si="93"/>
        <v>7&amp;</v>
      </c>
      <c r="V2874" t="str">
        <f t="shared" si="94"/>
        <v xml:space="preserve"> 9</v>
      </c>
    </row>
    <row r="2875" spans="20:22">
      <c r="T2875" t="s">
        <v>120</v>
      </c>
      <c r="U2875" t="str">
        <f t="shared" si="93"/>
        <v>8&amp;</v>
      </c>
      <c r="V2875" t="str">
        <f t="shared" si="94"/>
        <v>11</v>
      </c>
    </row>
    <row r="2876" spans="20:22">
      <c r="T2876" t="s">
        <v>104</v>
      </c>
      <c r="U2876" t="str">
        <f t="shared" si="93"/>
        <v>Tr</v>
      </c>
      <c r="V2876" t="str">
        <f t="shared" si="94"/>
        <v>ng</v>
      </c>
    </row>
    <row r="2877" spans="20:22">
      <c r="T2877" t="s">
        <v>104</v>
      </c>
      <c r="U2877" t="str">
        <f t="shared" si="93"/>
        <v>Tr</v>
      </c>
      <c r="V2877" t="str">
        <f t="shared" si="94"/>
        <v>ng</v>
      </c>
    </row>
    <row r="2878" spans="20:22">
      <c r="T2878" t="s">
        <v>60</v>
      </c>
      <c r="U2878" t="str">
        <f t="shared" si="93"/>
        <v>7&amp;</v>
      </c>
      <c r="V2878" t="str">
        <f t="shared" si="94"/>
        <v xml:space="preserve"> 9</v>
      </c>
    </row>
    <row r="2879" spans="20:22">
      <c r="T2879" t="s">
        <v>104</v>
      </c>
      <c r="U2879" t="str">
        <f t="shared" si="93"/>
        <v>Tr</v>
      </c>
      <c r="V2879" t="str">
        <f t="shared" si="94"/>
        <v>ng</v>
      </c>
    </row>
    <row r="2880" spans="20:22">
      <c r="T2880" t="s">
        <v>63</v>
      </c>
      <c r="U2880" t="str">
        <f t="shared" si="93"/>
        <v>CC</v>
      </c>
      <c r="V2880" t="str">
        <f t="shared" si="94"/>
        <v>LT</v>
      </c>
    </row>
    <row r="2881" spans="20:22">
      <c r="T2881" t="s">
        <v>126</v>
      </c>
      <c r="U2881" t="str">
        <f t="shared" si="93"/>
        <v>CC</v>
      </c>
      <c r="V2881" t="str">
        <f t="shared" si="94"/>
        <v>LT</v>
      </c>
    </row>
    <row r="2882" spans="20:22">
      <c r="T2882" t="s">
        <v>60</v>
      </c>
      <c r="U2882" t="str">
        <f t="shared" si="93"/>
        <v>7&amp;</v>
      </c>
      <c r="V2882" t="str">
        <f t="shared" si="94"/>
        <v xml:space="preserve"> 9</v>
      </c>
    </row>
    <row r="2883" spans="20:22">
      <c r="T2883" t="s">
        <v>104</v>
      </c>
      <c r="U2883" t="str">
        <f t="shared" ref="U2883:U2946" si="95">LEFT(T2883,2)</f>
        <v>Tr</v>
      </c>
      <c r="V2883" t="str">
        <f t="shared" si="94"/>
        <v>ng</v>
      </c>
    </row>
    <row r="2884" spans="20:22">
      <c r="T2884" t="s">
        <v>60</v>
      </c>
      <c r="U2884" t="str">
        <f t="shared" si="95"/>
        <v>7&amp;</v>
      </c>
      <c r="V2884" t="str">
        <f t="shared" si="94"/>
        <v xml:space="preserve"> 9</v>
      </c>
    </row>
    <row r="2885" spans="20:22">
      <c r="T2885" t="s">
        <v>104</v>
      </c>
      <c r="U2885" t="str">
        <f t="shared" si="95"/>
        <v>Tr</v>
      </c>
      <c r="V2885" t="str">
        <f t="shared" si="94"/>
        <v>ng</v>
      </c>
    </row>
    <row r="2886" spans="20:22">
      <c r="T2886" t="s">
        <v>60</v>
      </c>
      <c r="U2886" t="str">
        <f t="shared" si="95"/>
        <v>7&amp;</v>
      </c>
      <c r="V2886" t="str">
        <f t="shared" si="94"/>
        <v xml:space="preserve"> 9</v>
      </c>
    </row>
    <row r="2887" spans="20:22">
      <c r="T2887" t="s">
        <v>104</v>
      </c>
      <c r="U2887" t="str">
        <f t="shared" si="95"/>
        <v>Tr</v>
      </c>
      <c r="V2887" t="str">
        <f t="shared" si="94"/>
        <v>ng</v>
      </c>
    </row>
    <row r="2888" spans="20:22">
      <c r="T2888" t="s">
        <v>104</v>
      </c>
      <c r="U2888" t="str">
        <f t="shared" si="95"/>
        <v>Tr</v>
      </c>
      <c r="V2888" t="str">
        <f t="shared" si="94"/>
        <v>ng</v>
      </c>
    </row>
    <row r="2889" spans="20:22">
      <c r="T2889" t="s">
        <v>104</v>
      </c>
      <c r="U2889" t="str">
        <f t="shared" si="95"/>
        <v>Tr</v>
      </c>
      <c r="V2889" t="str">
        <f t="shared" si="94"/>
        <v>ng</v>
      </c>
    </row>
    <row r="2890" spans="20:22">
      <c r="T2890" t="s">
        <v>136</v>
      </c>
      <c r="U2890" t="str">
        <f t="shared" si="95"/>
        <v>7&amp;</v>
      </c>
      <c r="V2890" t="str">
        <f t="shared" si="94"/>
        <v xml:space="preserve"> 2</v>
      </c>
    </row>
    <row r="2891" spans="20:22">
      <c r="T2891" t="s">
        <v>25</v>
      </c>
      <c r="U2891" t="str">
        <f t="shared" si="95"/>
        <v>8&amp;</v>
      </c>
      <c r="V2891" t="str">
        <f t="shared" si="94"/>
        <v xml:space="preserve"> 6</v>
      </c>
    </row>
    <row r="2892" spans="20:22">
      <c r="T2892" t="s">
        <v>67</v>
      </c>
      <c r="U2892" t="str">
        <f t="shared" si="95"/>
        <v>7&amp;</v>
      </c>
      <c r="V2892" t="str">
        <f t="shared" si="94"/>
        <v xml:space="preserve"> 3</v>
      </c>
    </row>
    <row r="2893" spans="20:22">
      <c r="T2893" t="s">
        <v>60</v>
      </c>
      <c r="U2893" t="str">
        <f t="shared" si="95"/>
        <v>7&amp;</v>
      </c>
      <c r="V2893" t="str">
        <f t="shared" si="94"/>
        <v xml:space="preserve"> 9</v>
      </c>
    </row>
    <row r="2894" spans="20:22">
      <c r="T2894" t="s">
        <v>104</v>
      </c>
      <c r="U2894" t="str">
        <f t="shared" si="95"/>
        <v>Tr</v>
      </c>
      <c r="V2894" t="str">
        <f t="shared" si="94"/>
        <v>ng</v>
      </c>
    </row>
    <row r="2895" spans="20:22">
      <c r="T2895" t="s">
        <v>104</v>
      </c>
      <c r="U2895" t="str">
        <f t="shared" si="95"/>
        <v>Tr</v>
      </c>
      <c r="V2895" t="str">
        <f t="shared" si="94"/>
        <v>ng</v>
      </c>
    </row>
    <row r="2896" spans="20:22">
      <c r="T2896" t="s">
        <v>104</v>
      </c>
      <c r="U2896" t="str">
        <f t="shared" si="95"/>
        <v>Tr</v>
      </c>
      <c r="V2896" t="str">
        <f t="shared" si="94"/>
        <v>ng</v>
      </c>
    </row>
    <row r="2897" spans="20:22">
      <c r="T2897" t="s">
        <v>60</v>
      </c>
      <c r="U2897" t="str">
        <f t="shared" si="95"/>
        <v>7&amp;</v>
      </c>
      <c r="V2897" t="str">
        <f t="shared" si="94"/>
        <v xml:space="preserve"> 9</v>
      </c>
    </row>
    <row r="2898" spans="20:22">
      <c r="T2898" t="s">
        <v>60</v>
      </c>
      <c r="U2898" t="str">
        <f t="shared" si="95"/>
        <v>7&amp;</v>
      </c>
      <c r="V2898" t="str">
        <f t="shared" si="94"/>
        <v xml:space="preserve"> 9</v>
      </c>
    </row>
    <row r="2899" spans="20:22">
      <c r="T2899" t="s">
        <v>104</v>
      </c>
      <c r="U2899" t="str">
        <f t="shared" si="95"/>
        <v>Tr</v>
      </c>
      <c r="V2899" t="str">
        <f t="shared" si="94"/>
        <v>ng</v>
      </c>
    </row>
    <row r="2900" spans="20:22">
      <c r="T2900" t="s">
        <v>104</v>
      </c>
      <c r="U2900" t="str">
        <f t="shared" si="95"/>
        <v>Tr</v>
      </c>
      <c r="V2900" t="str">
        <f t="shared" si="94"/>
        <v>ng</v>
      </c>
    </row>
    <row r="2901" spans="20:22">
      <c r="T2901" t="s">
        <v>104</v>
      </c>
      <c r="U2901" t="str">
        <f t="shared" si="95"/>
        <v>Tr</v>
      </c>
      <c r="V2901" t="str">
        <f t="shared" si="94"/>
        <v>ng</v>
      </c>
    </row>
    <row r="2902" spans="20:22">
      <c r="T2902" t="s">
        <v>104</v>
      </c>
      <c r="U2902" t="str">
        <f t="shared" si="95"/>
        <v>Tr</v>
      </c>
      <c r="V2902" t="str">
        <f t="shared" si="94"/>
        <v>ng</v>
      </c>
    </row>
    <row r="2903" spans="20:22">
      <c r="T2903" t="s">
        <v>136</v>
      </c>
      <c r="U2903" t="str">
        <f t="shared" si="95"/>
        <v>7&amp;</v>
      </c>
      <c r="V2903" t="str">
        <f t="shared" si="94"/>
        <v xml:space="preserve"> 2</v>
      </c>
    </row>
    <row r="2904" spans="20:22">
      <c r="T2904" t="s">
        <v>104</v>
      </c>
      <c r="U2904" t="str">
        <f t="shared" si="95"/>
        <v>Tr</v>
      </c>
      <c r="V2904" t="str">
        <f t="shared" si="94"/>
        <v>ng</v>
      </c>
    </row>
    <row r="2905" spans="20:22">
      <c r="T2905" t="s">
        <v>104</v>
      </c>
      <c r="U2905" t="str">
        <f t="shared" si="95"/>
        <v>Tr</v>
      </c>
      <c r="V2905" t="str">
        <f t="shared" si="94"/>
        <v>ng</v>
      </c>
    </row>
    <row r="2906" spans="20:22">
      <c r="T2906" t="s">
        <v>104</v>
      </c>
      <c r="U2906" t="str">
        <f t="shared" si="95"/>
        <v>Tr</v>
      </c>
      <c r="V2906" t="str">
        <f t="shared" si="94"/>
        <v>ng</v>
      </c>
    </row>
    <row r="2907" spans="20:22">
      <c r="T2907" t="s">
        <v>60</v>
      </c>
      <c r="U2907" t="str">
        <f t="shared" si="95"/>
        <v>7&amp;</v>
      </c>
      <c r="V2907" t="str">
        <f t="shared" si="94"/>
        <v xml:space="preserve"> 9</v>
      </c>
    </row>
    <row r="2908" spans="20:22">
      <c r="T2908" t="s">
        <v>104</v>
      </c>
      <c r="U2908" t="str">
        <f t="shared" si="95"/>
        <v>Tr</v>
      </c>
      <c r="V2908" t="str">
        <f t="shared" si="94"/>
        <v>ng</v>
      </c>
    </row>
    <row r="2909" spans="20:22">
      <c r="T2909" t="s">
        <v>104</v>
      </c>
      <c r="U2909" t="str">
        <f t="shared" si="95"/>
        <v>Tr</v>
      </c>
      <c r="V2909" t="str">
        <f t="shared" si="94"/>
        <v>ng</v>
      </c>
    </row>
    <row r="2910" spans="20:22">
      <c r="T2910" t="s">
        <v>104</v>
      </c>
      <c r="U2910" t="str">
        <f t="shared" si="95"/>
        <v>Tr</v>
      </c>
      <c r="V2910" t="str">
        <f t="shared" si="94"/>
        <v>ng</v>
      </c>
    </row>
    <row r="2911" spans="20:22">
      <c r="T2911" t="s">
        <v>104</v>
      </c>
      <c r="U2911" t="str">
        <f t="shared" si="95"/>
        <v>Tr</v>
      </c>
      <c r="V2911" t="str">
        <f t="shared" si="94"/>
        <v>ng</v>
      </c>
    </row>
    <row r="2912" spans="20:22">
      <c r="T2912" t="s">
        <v>104</v>
      </c>
      <c r="U2912" t="str">
        <f t="shared" si="95"/>
        <v>Tr</v>
      </c>
      <c r="V2912" t="str">
        <f t="shared" si="94"/>
        <v>ng</v>
      </c>
    </row>
    <row r="2913" spans="20:22">
      <c r="T2913" t="s">
        <v>60</v>
      </c>
      <c r="U2913" t="str">
        <f t="shared" si="95"/>
        <v>7&amp;</v>
      </c>
      <c r="V2913" t="str">
        <f t="shared" si="94"/>
        <v xml:space="preserve"> 9</v>
      </c>
    </row>
    <row r="2914" spans="20:22">
      <c r="T2914" t="s">
        <v>104</v>
      </c>
      <c r="U2914" t="str">
        <f t="shared" si="95"/>
        <v>Tr</v>
      </c>
      <c r="V2914" t="str">
        <f t="shared" si="94"/>
        <v>ng</v>
      </c>
    </row>
    <row r="2915" spans="20:22">
      <c r="T2915" t="s">
        <v>195</v>
      </c>
      <c r="U2915" t="str">
        <f t="shared" si="95"/>
        <v>8&amp;</v>
      </c>
      <c r="V2915" t="str">
        <f t="shared" si="94"/>
        <v xml:space="preserve"> 9</v>
      </c>
    </row>
    <row r="2916" spans="20:22">
      <c r="T2916" t="s">
        <v>136</v>
      </c>
      <c r="U2916" t="str">
        <f t="shared" si="95"/>
        <v>7&amp;</v>
      </c>
      <c r="V2916" t="str">
        <f t="shared" si="94"/>
        <v xml:space="preserve"> 2</v>
      </c>
    </row>
    <row r="2917" spans="20:22">
      <c r="T2917" t="s">
        <v>136</v>
      </c>
      <c r="U2917" t="str">
        <f t="shared" si="95"/>
        <v>7&amp;</v>
      </c>
      <c r="V2917" t="str">
        <f t="shared" si="94"/>
        <v xml:space="preserve"> 2</v>
      </c>
    </row>
    <row r="2918" spans="20:22">
      <c r="T2918" t="s">
        <v>104</v>
      </c>
      <c r="U2918" t="str">
        <f t="shared" si="95"/>
        <v>Tr</v>
      </c>
      <c r="V2918" t="str">
        <f t="shared" si="94"/>
        <v>ng</v>
      </c>
    </row>
    <row r="2919" spans="20:22">
      <c r="T2919" t="s">
        <v>104</v>
      </c>
      <c r="U2919" t="str">
        <f t="shared" si="95"/>
        <v>Tr</v>
      </c>
      <c r="V2919" t="str">
        <f t="shared" si="94"/>
        <v>ng</v>
      </c>
    </row>
    <row r="2920" spans="20:22">
      <c r="T2920" t="s">
        <v>104</v>
      </c>
      <c r="U2920" t="str">
        <f t="shared" si="95"/>
        <v>Tr</v>
      </c>
      <c r="V2920" t="str">
        <f t="shared" si="94"/>
        <v>ng</v>
      </c>
    </row>
    <row r="2921" spans="20:22">
      <c r="T2921" t="s">
        <v>104</v>
      </c>
      <c r="U2921" t="str">
        <f t="shared" si="95"/>
        <v>Tr</v>
      </c>
      <c r="V2921" t="str">
        <f t="shared" si="94"/>
        <v>ng</v>
      </c>
    </row>
    <row r="2922" spans="20:22">
      <c r="T2922" t="s">
        <v>104</v>
      </c>
      <c r="U2922" t="str">
        <f t="shared" si="95"/>
        <v>Tr</v>
      </c>
      <c r="V2922" t="str">
        <f t="shared" si="94"/>
        <v>ng</v>
      </c>
    </row>
    <row r="2923" spans="20:22">
      <c r="T2923" t="s">
        <v>104</v>
      </c>
      <c r="U2923" t="str">
        <f t="shared" si="95"/>
        <v>Tr</v>
      </c>
      <c r="V2923" t="str">
        <f t="shared" si="94"/>
        <v>ng</v>
      </c>
    </row>
    <row r="2924" spans="20:22">
      <c r="T2924" t="s">
        <v>104</v>
      </c>
      <c r="U2924" t="str">
        <f t="shared" si="95"/>
        <v>Tr</v>
      </c>
      <c r="V2924" t="str">
        <f t="shared" si="94"/>
        <v>ng</v>
      </c>
    </row>
    <row r="2925" spans="20:22">
      <c r="T2925" t="s">
        <v>60</v>
      </c>
      <c r="U2925" t="str">
        <f t="shared" si="95"/>
        <v>7&amp;</v>
      </c>
      <c r="V2925" t="str">
        <f t="shared" si="94"/>
        <v xml:space="preserve"> 9</v>
      </c>
    </row>
    <row r="2926" spans="20:22">
      <c r="T2926" t="s">
        <v>104</v>
      </c>
      <c r="U2926" t="str">
        <f t="shared" si="95"/>
        <v>Tr</v>
      </c>
      <c r="V2926" t="str">
        <f t="shared" si="94"/>
        <v>ng</v>
      </c>
    </row>
    <row r="2927" spans="20:22">
      <c r="T2927" t="s">
        <v>104</v>
      </c>
      <c r="U2927" t="str">
        <f t="shared" si="95"/>
        <v>Tr</v>
      </c>
      <c r="V2927" t="str">
        <f t="shared" si="94"/>
        <v>ng</v>
      </c>
    </row>
    <row r="2928" spans="20:22">
      <c r="T2928" t="s">
        <v>104</v>
      </c>
      <c r="U2928" t="str">
        <f t="shared" si="95"/>
        <v>Tr</v>
      </c>
      <c r="V2928" t="str">
        <f t="shared" si="94"/>
        <v>ng</v>
      </c>
    </row>
    <row r="2929" spans="20:22">
      <c r="T2929" t="s">
        <v>104</v>
      </c>
      <c r="U2929" t="str">
        <f t="shared" si="95"/>
        <v>Tr</v>
      </c>
      <c r="V2929" t="str">
        <f t="shared" si="94"/>
        <v>ng</v>
      </c>
    </row>
    <row r="2930" spans="20:22">
      <c r="T2930" t="s">
        <v>104</v>
      </c>
      <c r="U2930" t="str">
        <f t="shared" si="95"/>
        <v>Tr</v>
      </c>
      <c r="V2930" t="str">
        <f t="shared" ref="V2930:V2993" si="96">RIGHT(T2930,2)</f>
        <v>ng</v>
      </c>
    </row>
    <row r="2931" spans="20:22">
      <c r="T2931" t="s">
        <v>104</v>
      </c>
      <c r="U2931" t="str">
        <f t="shared" si="95"/>
        <v>Tr</v>
      </c>
      <c r="V2931" t="str">
        <f t="shared" si="96"/>
        <v>ng</v>
      </c>
    </row>
    <row r="2932" spans="20:22">
      <c r="T2932" t="s">
        <v>104</v>
      </c>
      <c r="U2932" t="str">
        <f t="shared" si="95"/>
        <v>Tr</v>
      </c>
      <c r="V2932" t="str">
        <f t="shared" si="96"/>
        <v>ng</v>
      </c>
    </row>
    <row r="2933" spans="20:22">
      <c r="T2933" t="s">
        <v>104</v>
      </c>
      <c r="U2933" t="str">
        <f t="shared" si="95"/>
        <v>Tr</v>
      </c>
      <c r="V2933" t="str">
        <f t="shared" si="96"/>
        <v>ng</v>
      </c>
    </row>
    <row r="2934" spans="20:22">
      <c r="T2934" t="s">
        <v>67</v>
      </c>
      <c r="U2934" t="str">
        <f t="shared" si="95"/>
        <v>7&amp;</v>
      </c>
      <c r="V2934" t="str">
        <f t="shared" si="96"/>
        <v xml:space="preserve"> 3</v>
      </c>
    </row>
    <row r="2935" spans="20:22">
      <c r="T2935" t="s">
        <v>104</v>
      </c>
      <c r="U2935" t="str">
        <f t="shared" si="95"/>
        <v>Tr</v>
      </c>
      <c r="V2935" t="str">
        <f t="shared" si="96"/>
        <v>ng</v>
      </c>
    </row>
    <row r="2936" spans="20:22">
      <c r="T2936" t="s">
        <v>136</v>
      </c>
      <c r="U2936" t="str">
        <f t="shared" si="95"/>
        <v>7&amp;</v>
      </c>
      <c r="V2936" t="str">
        <f t="shared" si="96"/>
        <v xml:space="preserve"> 2</v>
      </c>
    </row>
    <row r="2937" spans="20:22">
      <c r="T2937" t="s">
        <v>104</v>
      </c>
      <c r="U2937" t="str">
        <f t="shared" si="95"/>
        <v>Tr</v>
      </c>
      <c r="V2937" t="str">
        <f t="shared" si="96"/>
        <v>ng</v>
      </c>
    </row>
    <row r="2938" spans="20:22">
      <c r="T2938" t="s">
        <v>104</v>
      </c>
      <c r="U2938" t="str">
        <f t="shared" si="95"/>
        <v>Tr</v>
      </c>
      <c r="V2938" t="str">
        <f t="shared" si="96"/>
        <v>ng</v>
      </c>
    </row>
    <row r="2939" spans="20:22">
      <c r="T2939" t="s">
        <v>104</v>
      </c>
      <c r="U2939" t="str">
        <f t="shared" si="95"/>
        <v>Tr</v>
      </c>
      <c r="V2939" t="str">
        <f t="shared" si="96"/>
        <v>ng</v>
      </c>
    </row>
    <row r="2940" spans="20:22">
      <c r="T2940" t="s">
        <v>104</v>
      </c>
      <c r="U2940" t="str">
        <f t="shared" si="95"/>
        <v>Tr</v>
      </c>
      <c r="V2940" t="str">
        <f t="shared" si="96"/>
        <v>ng</v>
      </c>
    </row>
    <row r="2941" spans="20:22">
      <c r="T2941" t="s">
        <v>67</v>
      </c>
      <c r="U2941" t="str">
        <f t="shared" si="95"/>
        <v>7&amp;</v>
      </c>
      <c r="V2941" t="str">
        <f t="shared" si="96"/>
        <v xml:space="preserve"> 3</v>
      </c>
    </row>
    <row r="2942" spans="20:22">
      <c r="T2942" t="s">
        <v>104</v>
      </c>
      <c r="U2942" t="str">
        <f t="shared" si="95"/>
        <v>Tr</v>
      </c>
      <c r="V2942" t="str">
        <f t="shared" si="96"/>
        <v>ng</v>
      </c>
    </row>
    <row r="2943" spans="20:22">
      <c r="T2943" t="s">
        <v>104</v>
      </c>
      <c r="U2943" t="str">
        <f t="shared" si="95"/>
        <v>Tr</v>
      </c>
      <c r="V2943" t="str">
        <f t="shared" si="96"/>
        <v>ng</v>
      </c>
    </row>
    <row r="2944" spans="20:22">
      <c r="T2944" t="s">
        <v>104</v>
      </c>
      <c r="U2944" t="str">
        <f t="shared" si="95"/>
        <v>Tr</v>
      </c>
      <c r="V2944" t="str">
        <f t="shared" si="96"/>
        <v>ng</v>
      </c>
    </row>
    <row r="2945" spans="20:22">
      <c r="T2945" t="s">
        <v>104</v>
      </c>
      <c r="U2945" t="str">
        <f t="shared" si="95"/>
        <v>Tr</v>
      </c>
      <c r="V2945" t="str">
        <f t="shared" si="96"/>
        <v>ng</v>
      </c>
    </row>
    <row r="2946" spans="20:22">
      <c r="T2946" t="s">
        <v>104</v>
      </c>
      <c r="U2946" t="str">
        <f t="shared" si="95"/>
        <v>Tr</v>
      </c>
      <c r="V2946" t="str">
        <f t="shared" si="96"/>
        <v>ng</v>
      </c>
    </row>
    <row r="2947" spans="20:22">
      <c r="T2947" t="s">
        <v>136</v>
      </c>
      <c r="U2947" t="str">
        <f t="shared" ref="U2947:U3010" si="97">LEFT(T2947,2)</f>
        <v>7&amp;</v>
      </c>
      <c r="V2947" t="str">
        <f t="shared" si="96"/>
        <v xml:space="preserve"> 2</v>
      </c>
    </row>
    <row r="2948" spans="20:22">
      <c r="T2948" t="s">
        <v>104</v>
      </c>
      <c r="U2948" t="str">
        <f t="shared" si="97"/>
        <v>Tr</v>
      </c>
      <c r="V2948" t="str">
        <f t="shared" si="96"/>
        <v>ng</v>
      </c>
    </row>
    <row r="2949" spans="20:22">
      <c r="T2949" t="s">
        <v>104</v>
      </c>
      <c r="U2949" t="str">
        <f t="shared" si="97"/>
        <v>Tr</v>
      </c>
      <c r="V2949" t="str">
        <f t="shared" si="96"/>
        <v>ng</v>
      </c>
    </row>
    <row r="2950" spans="20:22">
      <c r="T2950" t="s">
        <v>104</v>
      </c>
      <c r="U2950" t="str">
        <f t="shared" si="97"/>
        <v>Tr</v>
      </c>
      <c r="V2950" t="str">
        <f t="shared" si="96"/>
        <v>ng</v>
      </c>
    </row>
    <row r="2951" spans="20:22">
      <c r="T2951" t="s">
        <v>104</v>
      </c>
      <c r="U2951" t="str">
        <f t="shared" si="97"/>
        <v>Tr</v>
      </c>
      <c r="V2951" t="str">
        <f t="shared" si="96"/>
        <v>ng</v>
      </c>
    </row>
    <row r="2952" spans="20:22">
      <c r="T2952" t="s">
        <v>104</v>
      </c>
      <c r="U2952" t="str">
        <f t="shared" si="97"/>
        <v>Tr</v>
      </c>
      <c r="V2952" t="str">
        <f t="shared" si="96"/>
        <v>ng</v>
      </c>
    </row>
    <row r="2953" spans="20:22">
      <c r="T2953" t="s">
        <v>104</v>
      </c>
      <c r="U2953" t="str">
        <f t="shared" si="97"/>
        <v>Tr</v>
      </c>
      <c r="V2953" t="str">
        <f t="shared" si="96"/>
        <v>ng</v>
      </c>
    </row>
    <row r="2954" spans="20:22">
      <c r="T2954" t="s">
        <v>104</v>
      </c>
      <c r="U2954" t="str">
        <f t="shared" si="97"/>
        <v>Tr</v>
      </c>
      <c r="V2954" t="str">
        <f t="shared" si="96"/>
        <v>ng</v>
      </c>
    </row>
    <row r="2955" spans="20:22">
      <c r="T2955" t="s">
        <v>104</v>
      </c>
      <c r="U2955" t="str">
        <f t="shared" si="97"/>
        <v>Tr</v>
      </c>
      <c r="V2955" t="str">
        <f t="shared" si="96"/>
        <v>ng</v>
      </c>
    </row>
    <row r="2956" spans="20:22">
      <c r="T2956" t="s">
        <v>104</v>
      </c>
      <c r="U2956" t="str">
        <f t="shared" si="97"/>
        <v>Tr</v>
      </c>
      <c r="V2956" t="str">
        <f t="shared" si="96"/>
        <v>ng</v>
      </c>
    </row>
    <row r="2957" spans="20:22">
      <c r="T2957" t="s">
        <v>104</v>
      </c>
      <c r="U2957" t="str">
        <f t="shared" si="97"/>
        <v>Tr</v>
      </c>
      <c r="V2957" t="str">
        <f t="shared" si="96"/>
        <v>ng</v>
      </c>
    </row>
    <row r="2958" spans="20:22">
      <c r="T2958" t="s">
        <v>104</v>
      </c>
      <c r="U2958" t="str">
        <f t="shared" si="97"/>
        <v>Tr</v>
      </c>
      <c r="V2958" t="str">
        <f t="shared" si="96"/>
        <v>ng</v>
      </c>
    </row>
    <row r="2959" spans="20:22">
      <c r="T2959" t="s">
        <v>104</v>
      </c>
      <c r="U2959" t="str">
        <f t="shared" si="97"/>
        <v>Tr</v>
      </c>
      <c r="V2959" t="str">
        <f t="shared" si="96"/>
        <v>ng</v>
      </c>
    </row>
    <row r="2960" spans="20:22">
      <c r="T2960" t="s">
        <v>104</v>
      </c>
      <c r="U2960" t="str">
        <f t="shared" si="97"/>
        <v>Tr</v>
      </c>
      <c r="V2960" t="str">
        <f t="shared" si="96"/>
        <v>ng</v>
      </c>
    </row>
    <row r="2961" spans="20:22">
      <c r="T2961" t="s">
        <v>104</v>
      </c>
      <c r="U2961" t="str">
        <f t="shared" si="97"/>
        <v>Tr</v>
      </c>
      <c r="V2961" t="str">
        <f t="shared" si="96"/>
        <v>ng</v>
      </c>
    </row>
    <row r="2962" spans="20:22">
      <c r="T2962" t="s">
        <v>104</v>
      </c>
      <c r="U2962" t="str">
        <f t="shared" si="97"/>
        <v>Tr</v>
      </c>
      <c r="V2962" t="str">
        <f t="shared" si="96"/>
        <v>ng</v>
      </c>
    </row>
    <row r="2963" spans="20:22">
      <c r="T2963" t="s">
        <v>104</v>
      </c>
      <c r="U2963" t="str">
        <f t="shared" si="97"/>
        <v>Tr</v>
      </c>
      <c r="V2963" t="str">
        <f t="shared" si="96"/>
        <v>ng</v>
      </c>
    </row>
    <row r="2964" spans="20:22">
      <c r="T2964" t="s">
        <v>104</v>
      </c>
      <c r="U2964" t="str">
        <f t="shared" si="97"/>
        <v>Tr</v>
      </c>
      <c r="V2964" t="str">
        <f t="shared" si="96"/>
        <v>ng</v>
      </c>
    </row>
    <row r="2965" spans="20:22">
      <c r="T2965" t="s">
        <v>104</v>
      </c>
      <c r="U2965" t="str">
        <f t="shared" si="97"/>
        <v>Tr</v>
      </c>
      <c r="V2965" t="str">
        <f t="shared" si="96"/>
        <v>ng</v>
      </c>
    </row>
    <row r="2966" spans="20:22">
      <c r="T2966" t="s">
        <v>104</v>
      </c>
      <c r="U2966" t="str">
        <f t="shared" si="97"/>
        <v>Tr</v>
      </c>
      <c r="V2966" t="str">
        <f t="shared" si="96"/>
        <v>ng</v>
      </c>
    </row>
    <row r="2967" spans="20:22">
      <c r="T2967" t="s">
        <v>104</v>
      </c>
      <c r="U2967" t="str">
        <f t="shared" si="97"/>
        <v>Tr</v>
      </c>
      <c r="V2967" t="str">
        <f t="shared" si="96"/>
        <v>ng</v>
      </c>
    </row>
    <row r="2968" spans="20:22">
      <c r="T2968" t="s">
        <v>104</v>
      </c>
      <c r="U2968" t="str">
        <f t="shared" si="97"/>
        <v>Tr</v>
      </c>
      <c r="V2968" t="str">
        <f t="shared" si="96"/>
        <v>ng</v>
      </c>
    </row>
    <row r="2969" spans="20:22">
      <c r="T2969" t="s">
        <v>136</v>
      </c>
      <c r="U2969" t="str">
        <f t="shared" si="97"/>
        <v>7&amp;</v>
      </c>
      <c r="V2969" t="str">
        <f t="shared" si="96"/>
        <v xml:space="preserve"> 2</v>
      </c>
    </row>
    <row r="2970" spans="20:22">
      <c r="T2970" t="s">
        <v>104</v>
      </c>
      <c r="U2970" t="str">
        <f t="shared" si="97"/>
        <v>Tr</v>
      </c>
      <c r="V2970" t="str">
        <f t="shared" si="96"/>
        <v>ng</v>
      </c>
    </row>
    <row r="2971" spans="20:22">
      <c r="T2971" t="s">
        <v>104</v>
      </c>
      <c r="U2971" t="str">
        <f t="shared" si="97"/>
        <v>Tr</v>
      </c>
      <c r="V2971" t="str">
        <f t="shared" si="96"/>
        <v>ng</v>
      </c>
    </row>
    <row r="2972" spans="20:22">
      <c r="T2972" t="s">
        <v>136</v>
      </c>
      <c r="U2972" t="str">
        <f t="shared" si="97"/>
        <v>7&amp;</v>
      </c>
      <c r="V2972" t="str">
        <f t="shared" si="96"/>
        <v xml:space="preserve"> 2</v>
      </c>
    </row>
    <row r="2973" spans="20:22">
      <c r="T2973" t="s">
        <v>104</v>
      </c>
      <c r="U2973" t="str">
        <f t="shared" si="97"/>
        <v>Tr</v>
      </c>
      <c r="V2973" t="str">
        <f t="shared" si="96"/>
        <v>ng</v>
      </c>
    </row>
    <row r="2974" spans="20:22">
      <c r="T2974" t="s">
        <v>104</v>
      </c>
      <c r="U2974" t="str">
        <f t="shared" si="97"/>
        <v>Tr</v>
      </c>
      <c r="V2974" t="str">
        <f t="shared" si="96"/>
        <v>ng</v>
      </c>
    </row>
    <row r="2975" spans="20:22">
      <c r="T2975" t="s">
        <v>104</v>
      </c>
      <c r="U2975" t="str">
        <f t="shared" si="97"/>
        <v>Tr</v>
      </c>
      <c r="V2975" t="str">
        <f t="shared" si="96"/>
        <v>ng</v>
      </c>
    </row>
    <row r="2976" spans="20:22">
      <c r="T2976" t="s">
        <v>120</v>
      </c>
      <c r="U2976" t="str">
        <f t="shared" si="97"/>
        <v>8&amp;</v>
      </c>
      <c r="V2976" t="str">
        <f t="shared" si="96"/>
        <v>11</v>
      </c>
    </row>
    <row r="2977" spans="20:22">
      <c r="T2977" t="s">
        <v>104</v>
      </c>
      <c r="U2977" t="str">
        <f t="shared" si="97"/>
        <v>Tr</v>
      </c>
      <c r="V2977" t="str">
        <f t="shared" si="96"/>
        <v>ng</v>
      </c>
    </row>
    <row r="2978" spans="20:22">
      <c r="T2978" t="s">
        <v>104</v>
      </c>
      <c r="U2978" t="str">
        <f t="shared" si="97"/>
        <v>Tr</v>
      </c>
      <c r="V2978" t="str">
        <f t="shared" si="96"/>
        <v>ng</v>
      </c>
    </row>
    <row r="2979" spans="20:22">
      <c r="T2979" t="s">
        <v>104</v>
      </c>
      <c r="U2979" t="str">
        <f t="shared" si="97"/>
        <v>Tr</v>
      </c>
      <c r="V2979" t="str">
        <f t="shared" si="96"/>
        <v>ng</v>
      </c>
    </row>
    <row r="2980" spans="20:22">
      <c r="T2980" t="s">
        <v>104</v>
      </c>
      <c r="U2980" t="str">
        <f t="shared" si="97"/>
        <v>Tr</v>
      </c>
      <c r="V2980" t="str">
        <f t="shared" si="96"/>
        <v>ng</v>
      </c>
    </row>
    <row r="2981" spans="20:22">
      <c r="T2981" t="s">
        <v>104</v>
      </c>
      <c r="U2981" t="str">
        <f t="shared" si="97"/>
        <v>Tr</v>
      </c>
      <c r="V2981" t="str">
        <f t="shared" si="96"/>
        <v>ng</v>
      </c>
    </row>
    <row r="2982" spans="20:22">
      <c r="T2982" t="s">
        <v>104</v>
      </c>
      <c r="U2982" t="str">
        <f t="shared" si="97"/>
        <v>Tr</v>
      </c>
      <c r="V2982" t="str">
        <f t="shared" si="96"/>
        <v>ng</v>
      </c>
    </row>
    <row r="2983" spans="20:22">
      <c r="T2983" t="s">
        <v>104</v>
      </c>
      <c r="U2983" t="str">
        <f t="shared" si="97"/>
        <v>Tr</v>
      </c>
      <c r="V2983" t="str">
        <f t="shared" si="96"/>
        <v>ng</v>
      </c>
    </row>
    <row r="2984" spans="20:22">
      <c r="T2984" t="s">
        <v>104</v>
      </c>
      <c r="U2984" t="str">
        <f t="shared" si="97"/>
        <v>Tr</v>
      </c>
      <c r="V2984" t="str">
        <f t="shared" si="96"/>
        <v>ng</v>
      </c>
    </row>
    <row r="2985" spans="20:22">
      <c r="T2985" t="s">
        <v>45</v>
      </c>
      <c r="U2985" t="str">
        <f t="shared" si="97"/>
        <v>CC</v>
      </c>
      <c r="V2985" t="str">
        <f t="shared" si="96"/>
        <v>LT</v>
      </c>
    </row>
    <row r="2986" spans="20:22">
      <c r="T2986" t="s">
        <v>104</v>
      </c>
      <c r="U2986" t="str">
        <f t="shared" si="97"/>
        <v>Tr</v>
      </c>
      <c r="V2986" t="str">
        <f t="shared" si="96"/>
        <v>ng</v>
      </c>
    </row>
    <row r="2987" spans="20:22">
      <c r="T2987" t="s">
        <v>120</v>
      </c>
      <c r="U2987" t="str">
        <f t="shared" si="97"/>
        <v>8&amp;</v>
      </c>
      <c r="V2987" t="str">
        <f t="shared" si="96"/>
        <v>11</v>
      </c>
    </row>
    <row r="2988" spans="20:22">
      <c r="T2988" t="s">
        <v>104</v>
      </c>
      <c r="U2988" t="str">
        <f t="shared" si="97"/>
        <v>Tr</v>
      </c>
      <c r="V2988" t="str">
        <f t="shared" si="96"/>
        <v>ng</v>
      </c>
    </row>
    <row r="2989" spans="20:22">
      <c r="T2989" t="s">
        <v>104</v>
      </c>
      <c r="U2989" t="str">
        <f t="shared" si="97"/>
        <v>Tr</v>
      </c>
      <c r="V2989" t="str">
        <f t="shared" si="96"/>
        <v>ng</v>
      </c>
    </row>
    <row r="2990" spans="20:22">
      <c r="T2990" t="s">
        <v>104</v>
      </c>
      <c r="U2990" t="str">
        <f t="shared" si="97"/>
        <v>Tr</v>
      </c>
      <c r="V2990" t="str">
        <f t="shared" si="96"/>
        <v>ng</v>
      </c>
    </row>
    <row r="2991" spans="20:22">
      <c r="T2991" t="s">
        <v>104</v>
      </c>
      <c r="U2991" t="str">
        <f t="shared" si="97"/>
        <v>Tr</v>
      </c>
      <c r="V2991" t="str">
        <f t="shared" si="96"/>
        <v>ng</v>
      </c>
    </row>
    <row r="2992" spans="20:22">
      <c r="T2992" t="s">
        <v>104</v>
      </c>
      <c r="U2992" t="str">
        <f t="shared" si="97"/>
        <v>Tr</v>
      </c>
      <c r="V2992" t="str">
        <f t="shared" si="96"/>
        <v>ng</v>
      </c>
    </row>
    <row r="2993" spans="20:22">
      <c r="T2993" t="s">
        <v>104</v>
      </c>
      <c r="U2993" t="str">
        <f t="shared" si="97"/>
        <v>Tr</v>
      </c>
      <c r="V2993" t="str">
        <f t="shared" si="96"/>
        <v>ng</v>
      </c>
    </row>
    <row r="2994" spans="20:22">
      <c r="T2994" t="s">
        <v>104</v>
      </c>
      <c r="U2994" t="str">
        <f t="shared" si="97"/>
        <v>Tr</v>
      </c>
      <c r="V2994" t="str">
        <f t="shared" ref="V2994:V3057" si="98">RIGHT(T2994,2)</f>
        <v>ng</v>
      </c>
    </row>
    <row r="2995" spans="20:22">
      <c r="T2995" t="s">
        <v>104</v>
      </c>
      <c r="U2995" t="str">
        <f t="shared" si="97"/>
        <v>Tr</v>
      </c>
      <c r="V2995" t="str">
        <f t="shared" si="98"/>
        <v>ng</v>
      </c>
    </row>
    <row r="2996" spans="20:22">
      <c r="T2996" t="s">
        <v>104</v>
      </c>
      <c r="U2996" t="str">
        <f t="shared" si="97"/>
        <v>Tr</v>
      </c>
      <c r="V2996" t="str">
        <f t="shared" si="98"/>
        <v>ng</v>
      </c>
    </row>
    <row r="2997" spans="20:22">
      <c r="T2997" t="s">
        <v>104</v>
      </c>
      <c r="U2997" t="str">
        <f t="shared" si="97"/>
        <v>Tr</v>
      </c>
      <c r="V2997" t="str">
        <f t="shared" si="98"/>
        <v>ng</v>
      </c>
    </row>
    <row r="2998" spans="20:22">
      <c r="T2998" t="s">
        <v>104</v>
      </c>
      <c r="U2998" t="str">
        <f t="shared" si="97"/>
        <v>Tr</v>
      </c>
      <c r="V2998" t="str">
        <f t="shared" si="98"/>
        <v>ng</v>
      </c>
    </row>
    <row r="2999" spans="20:22">
      <c r="T2999" t="s">
        <v>104</v>
      </c>
      <c r="U2999" t="str">
        <f t="shared" si="97"/>
        <v>Tr</v>
      </c>
      <c r="V2999" t="str">
        <f t="shared" si="98"/>
        <v>ng</v>
      </c>
    </row>
    <row r="3000" spans="20:22">
      <c r="T3000" t="s">
        <v>104</v>
      </c>
      <c r="U3000" t="str">
        <f t="shared" si="97"/>
        <v>Tr</v>
      </c>
      <c r="V3000" t="str">
        <f t="shared" si="98"/>
        <v>ng</v>
      </c>
    </row>
    <row r="3001" spans="20:22">
      <c r="T3001" t="s">
        <v>104</v>
      </c>
      <c r="U3001" t="str">
        <f t="shared" si="97"/>
        <v>Tr</v>
      </c>
      <c r="V3001" t="str">
        <f t="shared" si="98"/>
        <v>ng</v>
      </c>
    </row>
    <row r="3002" spans="20:22">
      <c r="T3002" t="s">
        <v>104</v>
      </c>
      <c r="U3002" t="str">
        <f t="shared" si="97"/>
        <v>Tr</v>
      </c>
      <c r="V3002" t="str">
        <f t="shared" si="98"/>
        <v>ng</v>
      </c>
    </row>
    <row r="3003" spans="20:22">
      <c r="T3003" t="s">
        <v>104</v>
      </c>
      <c r="U3003" t="str">
        <f t="shared" si="97"/>
        <v>Tr</v>
      </c>
      <c r="V3003" t="str">
        <f t="shared" si="98"/>
        <v>ng</v>
      </c>
    </row>
    <row r="3004" spans="20:22">
      <c r="T3004" t="s">
        <v>104</v>
      </c>
      <c r="U3004" t="str">
        <f t="shared" si="97"/>
        <v>Tr</v>
      </c>
      <c r="V3004" t="str">
        <f t="shared" si="98"/>
        <v>ng</v>
      </c>
    </row>
    <row r="3005" spans="20:22">
      <c r="T3005" t="s">
        <v>104</v>
      </c>
      <c r="U3005" t="str">
        <f t="shared" si="97"/>
        <v>Tr</v>
      </c>
      <c r="V3005" t="str">
        <f t="shared" si="98"/>
        <v>ng</v>
      </c>
    </row>
    <row r="3006" spans="20:22">
      <c r="T3006" t="s">
        <v>104</v>
      </c>
      <c r="U3006" t="str">
        <f t="shared" si="97"/>
        <v>Tr</v>
      </c>
      <c r="V3006" t="str">
        <f t="shared" si="98"/>
        <v>ng</v>
      </c>
    </row>
    <row r="3007" spans="20:22">
      <c r="T3007" t="s">
        <v>104</v>
      </c>
      <c r="U3007" t="str">
        <f t="shared" si="97"/>
        <v>Tr</v>
      </c>
      <c r="V3007" t="str">
        <f t="shared" si="98"/>
        <v>ng</v>
      </c>
    </row>
    <row r="3008" spans="20:22">
      <c r="T3008" t="s">
        <v>104</v>
      </c>
      <c r="U3008" t="str">
        <f t="shared" si="97"/>
        <v>Tr</v>
      </c>
      <c r="V3008" t="str">
        <f t="shared" si="98"/>
        <v>ng</v>
      </c>
    </row>
    <row r="3009" spans="20:22">
      <c r="T3009" t="s">
        <v>104</v>
      </c>
      <c r="U3009" t="str">
        <f t="shared" si="97"/>
        <v>Tr</v>
      </c>
      <c r="V3009" t="str">
        <f t="shared" si="98"/>
        <v>ng</v>
      </c>
    </row>
    <row r="3010" spans="20:22">
      <c r="T3010" t="s">
        <v>104</v>
      </c>
      <c r="U3010" t="str">
        <f t="shared" si="97"/>
        <v>Tr</v>
      </c>
      <c r="V3010" t="str">
        <f t="shared" si="98"/>
        <v>ng</v>
      </c>
    </row>
    <row r="3011" spans="20:22">
      <c r="T3011" t="s">
        <v>104</v>
      </c>
      <c r="U3011" t="str">
        <f t="shared" ref="U3011:U3074" si="99">LEFT(T3011,2)</f>
        <v>Tr</v>
      </c>
      <c r="V3011" t="str">
        <f t="shared" si="98"/>
        <v>ng</v>
      </c>
    </row>
    <row r="3012" spans="20:22">
      <c r="T3012" t="s">
        <v>34</v>
      </c>
      <c r="U3012" t="str">
        <f t="shared" si="99"/>
        <v>7&amp;</v>
      </c>
      <c r="V3012" t="str">
        <f t="shared" si="98"/>
        <v>10</v>
      </c>
    </row>
    <row r="3013" spans="20:22">
      <c r="T3013" t="s">
        <v>104</v>
      </c>
      <c r="U3013" t="str">
        <f t="shared" si="99"/>
        <v>Tr</v>
      </c>
      <c r="V3013" t="str">
        <f t="shared" si="98"/>
        <v>ng</v>
      </c>
    </row>
    <row r="3014" spans="20:22">
      <c r="T3014" t="s">
        <v>104</v>
      </c>
      <c r="U3014" t="str">
        <f t="shared" si="99"/>
        <v>Tr</v>
      </c>
      <c r="V3014" t="str">
        <f t="shared" si="98"/>
        <v>ng</v>
      </c>
    </row>
    <row r="3015" spans="20:22">
      <c r="T3015" t="s">
        <v>104</v>
      </c>
      <c r="U3015" t="str">
        <f t="shared" si="99"/>
        <v>Tr</v>
      </c>
      <c r="V3015" t="str">
        <f t="shared" si="98"/>
        <v>ng</v>
      </c>
    </row>
    <row r="3016" spans="20:22">
      <c r="T3016" t="s">
        <v>104</v>
      </c>
      <c r="U3016" t="str">
        <f t="shared" si="99"/>
        <v>Tr</v>
      </c>
      <c r="V3016" t="str">
        <f t="shared" si="98"/>
        <v>ng</v>
      </c>
    </row>
    <row r="3017" spans="20:22">
      <c r="T3017" t="s">
        <v>104</v>
      </c>
      <c r="U3017" t="str">
        <f t="shared" si="99"/>
        <v>Tr</v>
      </c>
      <c r="V3017" t="str">
        <f t="shared" si="98"/>
        <v>ng</v>
      </c>
    </row>
    <row r="3018" spans="20:22">
      <c r="T3018" t="s">
        <v>104</v>
      </c>
      <c r="U3018" t="str">
        <f t="shared" si="99"/>
        <v>Tr</v>
      </c>
      <c r="V3018" t="str">
        <f t="shared" si="98"/>
        <v>ng</v>
      </c>
    </row>
    <row r="3019" spans="20:22">
      <c r="T3019" t="s">
        <v>104</v>
      </c>
      <c r="U3019" t="str">
        <f t="shared" si="99"/>
        <v>Tr</v>
      </c>
      <c r="V3019" t="str">
        <f t="shared" si="98"/>
        <v>ng</v>
      </c>
    </row>
    <row r="3020" spans="20:22">
      <c r="T3020" t="s">
        <v>104</v>
      </c>
      <c r="U3020" t="str">
        <f t="shared" si="99"/>
        <v>Tr</v>
      </c>
      <c r="V3020" t="str">
        <f t="shared" si="98"/>
        <v>ng</v>
      </c>
    </row>
    <row r="3021" spans="20:22">
      <c r="T3021" t="s">
        <v>104</v>
      </c>
      <c r="U3021" t="str">
        <f t="shared" si="99"/>
        <v>Tr</v>
      </c>
      <c r="V3021" t="str">
        <f t="shared" si="98"/>
        <v>ng</v>
      </c>
    </row>
    <row r="3022" spans="20:22">
      <c r="T3022" t="s">
        <v>104</v>
      </c>
      <c r="U3022" t="str">
        <f t="shared" si="99"/>
        <v>Tr</v>
      </c>
      <c r="V3022" t="str">
        <f t="shared" si="98"/>
        <v>ng</v>
      </c>
    </row>
    <row r="3023" spans="20:22">
      <c r="T3023" t="s">
        <v>104</v>
      </c>
      <c r="U3023" t="str">
        <f t="shared" si="99"/>
        <v>Tr</v>
      </c>
      <c r="V3023" t="str">
        <f t="shared" si="98"/>
        <v>ng</v>
      </c>
    </row>
    <row r="3024" spans="20:22">
      <c r="T3024" t="s">
        <v>104</v>
      </c>
      <c r="U3024" t="str">
        <f t="shared" si="99"/>
        <v>Tr</v>
      </c>
      <c r="V3024" t="str">
        <f t="shared" si="98"/>
        <v>ng</v>
      </c>
    </row>
    <row r="3025" spans="20:22">
      <c r="T3025" t="s">
        <v>104</v>
      </c>
      <c r="U3025" t="str">
        <f t="shared" si="99"/>
        <v>Tr</v>
      </c>
      <c r="V3025" t="str">
        <f t="shared" si="98"/>
        <v>ng</v>
      </c>
    </row>
    <row r="3026" spans="20:22">
      <c r="T3026" t="s">
        <v>104</v>
      </c>
      <c r="U3026" t="str">
        <f t="shared" si="99"/>
        <v>Tr</v>
      </c>
      <c r="V3026" t="str">
        <f t="shared" si="98"/>
        <v>ng</v>
      </c>
    </row>
    <row r="3027" spans="20:22">
      <c r="T3027" t="s">
        <v>104</v>
      </c>
      <c r="U3027" t="str">
        <f t="shared" si="99"/>
        <v>Tr</v>
      </c>
      <c r="V3027" t="str">
        <f t="shared" si="98"/>
        <v>ng</v>
      </c>
    </row>
    <row r="3028" spans="20:22">
      <c r="T3028" t="s">
        <v>104</v>
      </c>
      <c r="U3028" t="str">
        <f t="shared" si="99"/>
        <v>Tr</v>
      </c>
      <c r="V3028" t="str">
        <f t="shared" si="98"/>
        <v>ng</v>
      </c>
    </row>
    <row r="3029" spans="20:22">
      <c r="T3029" t="s">
        <v>104</v>
      </c>
      <c r="U3029" t="str">
        <f t="shared" si="99"/>
        <v>Tr</v>
      </c>
      <c r="V3029" t="str">
        <f t="shared" si="98"/>
        <v>ng</v>
      </c>
    </row>
    <row r="3030" spans="20:22">
      <c r="T3030" t="s">
        <v>60</v>
      </c>
      <c r="U3030" t="str">
        <f t="shared" si="99"/>
        <v>7&amp;</v>
      </c>
      <c r="V3030" t="str">
        <f t="shared" si="98"/>
        <v xml:space="preserve"> 9</v>
      </c>
    </row>
    <row r="3031" spans="20:22">
      <c r="T3031" t="s">
        <v>104</v>
      </c>
      <c r="U3031" t="str">
        <f t="shared" si="99"/>
        <v>Tr</v>
      </c>
      <c r="V3031" t="str">
        <f t="shared" si="98"/>
        <v>ng</v>
      </c>
    </row>
    <row r="3032" spans="20:22">
      <c r="T3032" t="s">
        <v>104</v>
      </c>
      <c r="U3032" t="str">
        <f t="shared" si="99"/>
        <v>Tr</v>
      </c>
      <c r="V3032" t="str">
        <f t="shared" si="98"/>
        <v>ng</v>
      </c>
    </row>
    <row r="3033" spans="20:22">
      <c r="T3033" t="s">
        <v>104</v>
      </c>
      <c r="U3033" t="str">
        <f t="shared" si="99"/>
        <v>Tr</v>
      </c>
      <c r="V3033" t="str">
        <f t="shared" si="98"/>
        <v>ng</v>
      </c>
    </row>
    <row r="3034" spans="20:22">
      <c r="T3034" t="s">
        <v>104</v>
      </c>
      <c r="U3034" t="str">
        <f t="shared" si="99"/>
        <v>Tr</v>
      </c>
      <c r="V3034" t="str">
        <f t="shared" si="98"/>
        <v>ng</v>
      </c>
    </row>
    <row r="3035" spans="20:22">
      <c r="T3035" t="s">
        <v>104</v>
      </c>
      <c r="U3035" t="str">
        <f t="shared" si="99"/>
        <v>Tr</v>
      </c>
      <c r="V3035" t="str">
        <f t="shared" si="98"/>
        <v>ng</v>
      </c>
    </row>
    <row r="3036" spans="20:22">
      <c r="T3036" t="s">
        <v>104</v>
      </c>
      <c r="U3036" t="str">
        <f t="shared" si="99"/>
        <v>Tr</v>
      </c>
      <c r="V3036" t="str">
        <f t="shared" si="98"/>
        <v>ng</v>
      </c>
    </row>
    <row r="3037" spans="20:22">
      <c r="T3037" t="s">
        <v>104</v>
      </c>
      <c r="U3037" t="str">
        <f t="shared" si="99"/>
        <v>Tr</v>
      </c>
      <c r="V3037" t="str">
        <f t="shared" si="98"/>
        <v>ng</v>
      </c>
    </row>
    <row r="3038" spans="20:22">
      <c r="T3038" t="s">
        <v>104</v>
      </c>
      <c r="U3038" t="str">
        <f t="shared" si="99"/>
        <v>Tr</v>
      </c>
      <c r="V3038" t="str">
        <f t="shared" si="98"/>
        <v>ng</v>
      </c>
    </row>
    <row r="3039" spans="20:22">
      <c r="T3039" t="s">
        <v>104</v>
      </c>
      <c r="U3039" t="str">
        <f t="shared" si="99"/>
        <v>Tr</v>
      </c>
      <c r="V3039" t="str">
        <f t="shared" si="98"/>
        <v>ng</v>
      </c>
    </row>
    <row r="3040" spans="20:22">
      <c r="T3040" t="s">
        <v>104</v>
      </c>
      <c r="U3040" t="str">
        <f t="shared" si="99"/>
        <v>Tr</v>
      </c>
      <c r="V3040" t="str">
        <f t="shared" si="98"/>
        <v>ng</v>
      </c>
    </row>
    <row r="3041" spans="20:22">
      <c r="T3041" t="s">
        <v>104</v>
      </c>
      <c r="U3041" t="str">
        <f t="shared" si="99"/>
        <v>Tr</v>
      </c>
      <c r="V3041" t="str">
        <f t="shared" si="98"/>
        <v>ng</v>
      </c>
    </row>
    <row r="3042" spans="20:22">
      <c r="T3042" t="s">
        <v>104</v>
      </c>
      <c r="U3042" t="str">
        <f t="shared" si="99"/>
        <v>Tr</v>
      </c>
      <c r="V3042" t="str">
        <f t="shared" si="98"/>
        <v>ng</v>
      </c>
    </row>
    <row r="3043" spans="20:22">
      <c r="T3043" t="s">
        <v>104</v>
      </c>
      <c r="U3043" t="str">
        <f t="shared" si="99"/>
        <v>Tr</v>
      </c>
      <c r="V3043" t="str">
        <f t="shared" si="98"/>
        <v>ng</v>
      </c>
    </row>
    <row r="3044" spans="20:22">
      <c r="T3044" t="s">
        <v>104</v>
      </c>
      <c r="U3044" t="str">
        <f t="shared" si="99"/>
        <v>Tr</v>
      </c>
      <c r="V3044" t="str">
        <f t="shared" si="98"/>
        <v>ng</v>
      </c>
    </row>
    <row r="3045" spans="20:22">
      <c r="T3045" t="s">
        <v>104</v>
      </c>
      <c r="U3045" t="str">
        <f t="shared" si="99"/>
        <v>Tr</v>
      </c>
      <c r="V3045" t="str">
        <f t="shared" si="98"/>
        <v>ng</v>
      </c>
    </row>
    <row r="3046" spans="20:22">
      <c r="T3046" t="s">
        <v>104</v>
      </c>
      <c r="U3046" t="str">
        <f t="shared" si="99"/>
        <v>Tr</v>
      </c>
      <c r="V3046" t="str">
        <f t="shared" si="98"/>
        <v>ng</v>
      </c>
    </row>
    <row r="3047" spans="20:22">
      <c r="T3047" t="s">
        <v>104</v>
      </c>
      <c r="U3047" t="str">
        <f t="shared" si="99"/>
        <v>Tr</v>
      </c>
      <c r="V3047" t="str">
        <f t="shared" si="98"/>
        <v>ng</v>
      </c>
    </row>
    <row r="3048" spans="20:22">
      <c r="T3048" t="s">
        <v>51</v>
      </c>
      <c r="U3048" t="str">
        <f t="shared" si="99"/>
        <v>8&amp;</v>
      </c>
      <c r="V3048" t="str">
        <f t="shared" si="98"/>
        <v xml:space="preserve"> 4</v>
      </c>
    </row>
    <row r="3049" spans="20:22">
      <c r="T3049" t="s">
        <v>104</v>
      </c>
      <c r="U3049" t="str">
        <f t="shared" si="99"/>
        <v>Tr</v>
      </c>
      <c r="V3049" t="str">
        <f t="shared" si="98"/>
        <v>ng</v>
      </c>
    </row>
    <row r="3050" spans="20:22">
      <c r="T3050" t="s">
        <v>104</v>
      </c>
      <c r="U3050" t="str">
        <f t="shared" si="99"/>
        <v>Tr</v>
      </c>
      <c r="V3050" t="str">
        <f t="shared" si="98"/>
        <v>ng</v>
      </c>
    </row>
    <row r="3051" spans="20:22">
      <c r="T3051" t="s">
        <v>104</v>
      </c>
      <c r="U3051" t="str">
        <f t="shared" si="99"/>
        <v>Tr</v>
      </c>
      <c r="V3051" t="str">
        <f t="shared" si="98"/>
        <v>ng</v>
      </c>
    </row>
    <row r="3052" spans="20:22">
      <c r="T3052" t="s">
        <v>104</v>
      </c>
      <c r="U3052" t="str">
        <f t="shared" si="99"/>
        <v>Tr</v>
      </c>
      <c r="V3052" t="str">
        <f t="shared" si="98"/>
        <v>ng</v>
      </c>
    </row>
    <row r="3053" spans="20:22">
      <c r="T3053" t="s">
        <v>104</v>
      </c>
      <c r="U3053" t="str">
        <f t="shared" si="99"/>
        <v>Tr</v>
      </c>
      <c r="V3053" t="str">
        <f t="shared" si="98"/>
        <v>ng</v>
      </c>
    </row>
    <row r="3054" spans="20:22">
      <c r="T3054" t="s">
        <v>104</v>
      </c>
      <c r="U3054" t="str">
        <f t="shared" si="99"/>
        <v>Tr</v>
      </c>
      <c r="V3054" t="str">
        <f t="shared" si="98"/>
        <v>ng</v>
      </c>
    </row>
    <row r="3055" spans="20:22">
      <c r="T3055" t="s">
        <v>104</v>
      </c>
      <c r="U3055" t="str">
        <f t="shared" si="99"/>
        <v>Tr</v>
      </c>
      <c r="V3055" t="str">
        <f t="shared" si="98"/>
        <v>ng</v>
      </c>
    </row>
    <row r="3056" spans="20:22">
      <c r="T3056" t="s">
        <v>104</v>
      </c>
      <c r="U3056" t="str">
        <f t="shared" si="99"/>
        <v>Tr</v>
      </c>
      <c r="V3056" t="str">
        <f t="shared" si="98"/>
        <v>ng</v>
      </c>
    </row>
    <row r="3057" spans="20:22">
      <c r="T3057" t="s">
        <v>104</v>
      </c>
      <c r="U3057" t="str">
        <f t="shared" si="99"/>
        <v>Tr</v>
      </c>
      <c r="V3057" t="str">
        <f t="shared" si="98"/>
        <v>ng</v>
      </c>
    </row>
    <row r="3058" spans="20:22">
      <c r="T3058" t="s">
        <v>104</v>
      </c>
      <c r="U3058" t="str">
        <f t="shared" si="99"/>
        <v>Tr</v>
      </c>
      <c r="V3058" t="str">
        <f t="shared" ref="V3058:V3121" si="100">RIGHT(T3058,2)</f>
        <v>ng</v>
      </c>
    </row>
    <row r="3059" spans="20:22">
      <c r="T3059" t="s">
        <v>104</v>
      </c>
      <c r="U3059" t="str">
        <f t="shared" si="99"/>
        <v>Tr</v>
      </c>
      <c r="V3059" t="str">
        <f t="shared" si="100"/>
        <v>ng</v>
      </c>
    </row>
    <row r="3060" spans="20:22">
      <c r="T3060" t="s">
        <v>104</v>
      </c>
      <c r="U3060" t="str">
        <f t="shared" si="99"/>
        <v>Tr</v>
      </c>
      <c r="V3060" t="str">
        <f t="shared" si="100"/>
        <v>ng</v>
      </c>
    </row>
    <row r="3061" spans="20:22">
      <c r="T3061" t="s">
        <v>104</v>
      </c>
      <c r="U3061" t="str">
        <f t="shared" si="99"/>
        <v>Tr</v>
      </c>
      <c r="V3061" t="str">
        <f t="shared" si="100"/>
        <v>ng</v>
      </c>
    </row>
    <row r="3062" spans="20:22">
      <c r="T3062" t="s">
        <v>104</v>
      </c>
      <c r="U3062" t="str">
        <f t="shared" si="99"/>
        <v>Tr</v>
      </c>
      <c r="V3062" t="str">
        <f t="shared" si="100"/>
        <v>ng</v>
      </c>
    </row>
    <row r="3063" spans="20:22">
      <c r="T3063" t="s">
        <v>104</v>
      </c>
      <c r="U3063" t="str">
        <f t="shared" si="99"/>
        <v>Tr</v>
      </c>
      <c r="V3063" t="str">
        <f t="shared" si="100"/>
        <v>ng</v>
      </c>
    </row>
    <row r="3064" spans="20:22">
      <c r="T3064" t="s">
        <v>104</v>
      </c>
      <c r="U3064" t="str">
        <f t="shared" si="99"/>
        <v>Tr</v>
      </c>
      <c r="V3064" t="str">
        <f t="shared" si="100"/>
        <v>ng</v>
      </c>
    </row>
    <row r="3065" spans="20:22">
      <c r="T3065" t="s">
        <v>104</v>
      </c>
      <c r="U3065" t="str">
        <f t="shared" si="99"/>
        <v>Tr</v>
      </c>
      <c r="V3065" t="str">
        <f t="shared" si="100"/>
        <v>ng</v>
      </c>
    </row>
    <row r="3066" spans="20:22">
      <c r="T3066" t="s">
        <v>104</v>
      </c>
      <c r="U3066" t="str">
        <f t="shared" si="99"/>
        <v>Tr</v>
      </c>
      <c r="V3066" t="str">
        <f t="shared" si="100"/>
        <v>ng</v>
      </c>
    </row>
    <row r="3067" spans="20:22">
      <c r="T3067" t="s">
        <v>104</v>
      </c>
      <c r="U3067" t="str">
        <f t="shared" si="99"/>
        <v>Tr</v>
      </c>
      <c r="V3067" t="str">
        <f t="shared" si="100"/>
        <v>ng</v>
      </c>
    </row>
    <row r="3068" spans="20:22">
      <c r="T3068" t="s">
        <v>104</v>
      </c>
      <c r="U3068" t="str">
        <f t="shared" si="99"/>
        <v>Tr</v>
      </c>
      <c r="V3068" t="str">
        <f t="shared" si="100"/>
        <v>ng</v>
      </c>
    </row>
    <row r="3069" spans="20:22">
      <c r="T3069" t="s">
        <v>104</v>
      </c>
      <c r="U3069" t="str">
        <f t="shared" si="99"/>
        <v>Tr</v>
      </c>
      <c r="V3069" t="str">
        <f t="shared" si="100"/>
        <v>ng</v>
      </c>
    </row>
    <row r="3070" spans="20:22">
      <c r="T3070" t="s">
        <v>104</v>
      </c>
      <c r="U3070" t="str">
        <f t="shared" si="99"/>
        <v>Tr</v>
      </c>
      <c r="V3070" t="str">
        <f t="shared" si="100"/>
        <v>ng</v>
      </c>
    </row>
    <row r="3071" spans="20:22">
      <c r="T3071" t="s">
        <v>104</v>
      </c>
      <c r="U3071" t="str">
        <f t="shared" si="99"/>
        <v>Tr</v>
      </c>
      <c r="V3071" t="str">
        <f t="shared" si="100"/>
        <v>ng</v>
      </c>
    </row>
    <row r="3072" spans="20:22">
      <c r="T3072" t="s">
        <v>104</v>
      </c>
      <c r="U3072" t="str">
        <f t="shared" si="99"/>
        <v>Tr</v>
      </c>
      <c r="V3072" t="str">
        <f t="shared" si="100"/>
        <v>ng</v>
      </c>
    </row>
    <row r="3073" spans="20:22">
      <c r="T3073" t="s">
        <v>104</v>
      </c>
      <c r="U3073" t="str">
        <f t="shared" si="99"/>
        <v>Tr</v>
      </c>
      <c r="V3073" t="str">
        <f t="shared" si="100"/>
        <v>ng</v>
      </c>
    </row>
    <row r="3074" spans="20:22">
      <c r="T3074" t="s">
        <v>104</v>
      </c>
      <c r="U3074" t="str">
        <f t="shared" si="99"/>
        <v>Tr</v>
      </c>
      <c r="V3074" t="str">
        <f t="shared" si="100"/>
        <v>ng</v>
      </c>
    </row>
    <row r="3075" spans="20:22">
      <c r="T3075" t="s">
        <v>104</v>
      </c>
      <c r="U3075" t="str">
        <f t="shared" ref="U3075:U3138" si="101">LEFT(T3075,2)</f>
        <v>Tr</v>
      </c>
      <c r="V3075" t="str">
        <f t="shared" si="100"/>
        <v>ng</v>
      </c>
    </row>
    <row r="3076" spans="20:22">
      <c r="T3076" t="s">
        <v>104</v>
      </c>
      <c r="U3076" t="str">
        <f t="shared" si="101"/>
        <v>Tr</v>
      </c>
      <c r="V3076" t="str">
        <f t="shared" si="100"/>
        <v>ng</v>
      </c>
    </row>
    <row r="3077" spans="20:22">
      <c r="T3077" t="s">
        <v>104</v>
      </c>
      <c r="U3077" t="str">
        <f t="shared" si="101"/>
        <v>Tr</v>
      </c>
      <c r="V3077" t="str">
        <f t="shared" si="100"/>
        <v>ng</v>
      </c>
    </row>
    <row r="3078" spans="20:22">
      <c r="T3078" t="s">
        <v>104</v>
      </c>
      <c r="U3078" t="str">
        <f t="shared" si="101"/>
        <v>Tr</v>
      </c>
      <c r="V3078" t="str">
        <f t="shared" si="100"/>
        <v>ng</v>
      </c>
    </row>
    <row r="3079" spans="20:22">
      <c r="T3079" t="s">
        <v>104</v>
      </c>
      <c r="U3079" t="str">
        <f t="shared" si="101"/>
        <v>Tr</v>
      </c>
      <c r="V3079" t="str">
        <f t="shared" si="100"/>
        <v>ng</v>
      </c>
    </row>
    <row r="3080" spans="20:22">
      <c r="T3080" t="s">
        <v>104</v>
      </c>
      <c r="U3080" t="str">
        <f t="shared" si="101"/>
        <v>Tr</v>
      </c>
      <c r="V3080" t="str">
        <f t="shared" si="100"/>
        <v>ng</v>
      </c>
    </row>
    <row r="3081" spans="20:22">
      <c r="T3081" t="s">
        <v>104</v>
      </c>
      <c r="U3081" t="str">
        <f t="shared" si="101"/>
        <v>Tr</v>
      </c>
      <c r="V3081" t="str">
        <f t="shared" si="100"/>
        <v>ng</v>
      </c>
    </row>
    <row r="3082" spans="20:22">
      <c r="T3082" t="s">
        <v>104</v>
      </c>
      <c r="U3082" t="str">
        <f t="shared" si="101"/>
        <v>Tr</v>
      </c>
      <c r="V3082" t="str">
        <f t="shared" si="100"/>
        <v>ng</v>
      </c>
    </row>
    <row r="3083" spans="20:22">
      <c r="T3083" t="s">
        <v>104</v>
      </c>
      <c r="U3083" t="str">
        <f t="shared" si="101"/>
        <v>Tr</v>
      </c>
      <c r="V3083" t="str">
        <f t="shared" si="100"/>
        <v>ng</v>
      </c>
    </row>
    <row r="3084" spans="20:22">
      <c r="T3084" t="s">
        <v>104</v>
      </c>
      <c r="U3084" t="str">
        <f t="shared" si="101"/>
        <v>Tr</v>
      </c>
      <c r="V3084" t="str">
        <f t="shared" si="100"/>
        <v>ng</v>
      </c>
    </row>
    <row r="3085" spans="20:22">
      <c r="T3085" t="s">
        <v>104</v>
      </c>
      <c r="U3085" t="str">
        <f t="shared" si="101"/>
        <v>Tr</v>
      </c>
      <c r="V3085" t="str">
        <f t="shared" si="100"/>
        <v>ng</v>
      </c>
    </row>
    <row r="3086" spans="20:22">
      <c r="T3086" t="s">
        <v>104</v>
      </c>
      <c r="U3086" t="str">
        <f t="shared" si="101"/>
        <v>Tr</v>
      </c>
      <c r="V3086" t="str">
        <f t="shared" si="100"/>
        <v>ng</v>
      </c>
    </row>
    <row r="3087" spans="20:22">
      <c r="T3087" t="s">
        <v>104</v>
      </c>
      <c r="U3087" t="str">
        <f t="shared" si="101"/>
        <v>Tr</v>
      </c>
      <c r="V3087" t="str">
        <f t="shared" si="100"/>
        <v>ng</v>
      </c>
    </row>
    <row r="3088" spans="20:22">
      <c r="T3088" t="s">
        <v>104</v>
      </c>
      <c r="U3088" t="str">
        <f t="shared" si="101"/>
        <v>Tr</v>
      </c>
      <c r="V3088" t="str">
        <f t="shared" si="100"/>
        <v>ng</v>
      </c>
    </row>
    <row r="3089" spans="20:22">
      <c r="T3089" t="s">
        <v>104</v>
      </c>
      <c r="U3089" t="str">
        <f t="shared" si="101"/>
        <v>Tr</v>
      </c>
      <c r="V3089" t="str">
        <f t="shared" si="100"/>
        <v>ng</v>
      </c>
    </row>
    <row r="3090" spans="20:22">
      <c r="T3090" t="s">
        <v>104</v>
      </c>
      <c r="U3090" t="str">
        <f t="shared" si="101"/>
        <v>Tr</v>
      </c>
      <c r="V3090" t="str">
        <f t="shared" si="100"/>
        <v>ng</v>
      </c>
    </row>
    <row r="3091" spans="20:22">
      <c r="T3091" t="s">
        <v>104</v>
      </c>
      <c r="U3091" t="str">
        <f t="shared" si="101"/>
        <v>Tr</v>
      </c>
      <c r="V3091" t="str">
        <f t="shared" si="100"/>
        <v>ng</v>
      </c>
    </row>
    <row r="3092" spans="20:22">
      <c r="T3092" t="s">
        <v>104</v>
      </c>
      <c r="U3092" t="str">
        <f t="shared" si="101"/>
        <v>Tr</v>
      </c>
      <c r="V3092" t="str">
        <f t="shared" si="100"/>
        <v>ng</v>
      </c>
    </row>
    <row r="3093" spans="20:22">
      <c r="T3093" t="s">
        <v>104</v>
      </c>
      <c r="U3093" t="str">
        <f t="shared" si="101"/>
        <v>Tr</v>
      </c>
      <c r="V3093" t="str">
        <f t="shared" si="100"/>
        <v>ng</v>
      </c>
    </row>
    <row r="3094" spans="20:22">
      <c r="T3094" t="s">
        <v>104</v>
      </c>
      <c r="U3094" t="str">
        <f t="shared" si="101"/>
        <v>Tr</v>
      </c>
      <c r="V3094" t="str">
        <f t="shared" si="100"/>
        <v>ng</v>
      </c>
    </row>
    <row r="3095" spans="20:22">
      <c r="T3095" t="s">
        <v>104</v>
      </c>
      <c r="U3095" t="str">
        <f t="shared" si="101"/>
        <v>Tr</v>
      </c>
      <c r="V3095" t="str">
        <f t="shared" si="100"/>
        <v>ng</v>
      </c>
    </row>
    <row r="3096" spans="20:22">
      <c r="T3096" t="s">
        <v>104</v>
      </c>
      <c r="U3096" t="str">
        <f t="shared" si="101"/>
        <v>Tr</v>
      </c>
      <c r="V3096" t="str">
        <f t="shared" si="100"/>
        <v>ng</v>
      </c>
    </row>
    <row r="3097" spans="20:22">
      <c r="T3097" t="s">
        <v>104</v>
      </c>
      <c r="U3097" t="str">
        <f t="shared" si="101"/>
        <v>Tr</v>
      </c>
      <c r="V3097" t="str">
        <f t="shared" si="100"/>
        <v>ng</v>
      </c>
    </row>
    <row r="3098" spans="20:22">
      <c r="T3098" t="s">
        <v>104</v>
      </c>
      <c r="U3098" t="str">
        <f t="shared" si="101"/>
        <v>Tr</v>
      </c>
      <c r="V3098" t="str">
        <f t="shared" si="100"/>
        <v>ng</v>
      </c>
    </row>
    <row r="3099" spans="20:22">
      <c r="T3099" t="s">
        <v>104</v>
      </c>
      <c r="U3099" t="str">
        <f t="shared" si="101"/>
        <v>Tr</v>
      </c>
      <c r="V3099" t="str">
        <f t="shared" si="100"/>
        <v>ng</v>
      </c>
    </row>
    <row r="3100" spans="20:22">
      <c r="T3100" t="s">
        <v>104</v>
      </c>
      <c r="U3100" t="str">
        <f t="shared" si="101"/>
        <v>Tr</v>
      </c>
      <c r="V3100" t="str">
        <f t="shared" si="100"/>
        <v>ng</v>
      </c>
    </row>
    <row r="3101" spans="20:22">
      <c r="T3101" t="s">
        <v>104</v>
      </c>
      <c r="U3101" t="str">
        <f t="shared" si="101"/>
        <v>Tr</v>
      </c>
      <c r="V3101" t="str">
        <f t="shared" si="100"/>
        <v>ng</v>
      </c>
    </row>
    <row r="3102" spans="20:22">
      <c r="T3102" t="s">
        <v>104</v>
      </c>
      <c r="U3102" t="str">
        <f t="shared" si="101"/>
        <v>Tr</v>
      </c>
      <c r="V3102" t="str">
        <f t="shared" si="100"/>
        <v>ng</v>
      </c>
    </row>
    <row r="3103" spans="20:22">
      <c r="T3103" t="s">
        <v>104</v>
      </c>
      <c r="U3103" t="str">
        <f t="shared" si="101"/>
        <v>Tr</v>
      </c>
      <c r="V3103" t="str">
        <f t="shared" si="100"/>
        <v>ng</v>
      </c>
    </row>
    <row r="3104" spans="20:22">
      <c r="T3104" t="s">
        <v>104</v>
      </c>
      <c r="U3104" t="str">
        <f t="shared" si="101"/>
        <v>Tr</v>
      </c>
      <c r="V3104" t="str">
        <f t="shared" si="100"/>
        <v>ng</v>
      </c>
    </row>
    <row r="3105" spans="20:22">
      <c r="T3105" t="s">
        <v>104</v>
      </c>
      <c r="U3105" t="str">
        <f t="shared" si="101"/>
        <v>Tr</v>
      </c>
      <c r="V3105" t="str">
        <f t="shared" si="100"/>
        <v>ng</v>
      </c>
    </row>
    <row r="3106" spans="20:22">
      <c r="T3106" t="s">
        <v>104</v>
      </c>
      <c r="U3106" t="str">
        <f t="shared" si="101"/>
        <v>Tr</v>
      </c>
      <c r="V3106" t="str">
        <f t="shared" si="100"/>
        <v>ng</v>
      </c>
    </row>
    <row r="3107" spans="20:22">
      <c r="T3107" t="s">
        <v>104</v>
      </c>
      <c r="U3107" t="str">
        <f t="shared" si="101"/>
        <v>Tr</v>
      </c>
      <c r="V3107" t="str">
        <f t="shared" si="100"/>
        <v>ng</v>
      </c>
    </row>
    <row r="3108" spans="20:22">
      <c r="T3108" t="s">
        <v>104</v>
      </c>
      <c r="U3108" t="str">
        <f t="shared" si="101"/>
        <v>Tr</v>
      </c>
      <c r="V3108" t="str">
        <f t="shared" si="100"/>
        <v>ng</v>
      </c>
    </row>
    <row r="3109" spans="20:22">
      <c r="T3109" t="s">
        <v>104</v>
      </c>
      <c r="U3109" t="str">
        <f t="shared" si="101"/>
        <v>Tr</v>
      </c>
      <c r="V3109" t="str">
        <f t="shared" si="100"/>
        <v>ng</v>
      </c>
    </row>
    <row r="3110" spans="20:22">
      <c r="T3110" t="s">
        <v>104</v>
      </c>
      <c r="U3110" t="str">
        <f t="shared" si="101"/>
        <v>Tr</v>
      </c>
      <c r="V3110" t="str">
        <f t="shared" si="100"/>
        <v>ng</v>
      </c>
    </row>
    <row r="3111" spans="20:22">
      <c r="T3111" t="s">
        <v>104</v>
      </c>
      <c r="U3111" t="str">
        <f t="shared" si="101"/>
        <v>Tr</v>
      </c>
      <c r="V3111" t="str">
        <f t="shared" si="100"/>
        <v>ng</v>
      </c>
    </row>
    <row r="3112" spans="20:22">
      <c r="T3112" t="s">
        <v>104</v>
      </c>
      <c r="U3112" t="str">
        <f t="shared" si="101"/>
        <v>Tr</v>
      </c>
      <c r="V3112" t="str">
        <f t="shared" si="100"/>
        <v>ng</v>
      </c>
    </row>
    <row r="3113" spans="20:22">
      <c r="T3113" t="s">
        <v>104</v>
      </c>
      <c r="U3113" t="str">
        <f t="shared" si="101"/>
        <v>Tr</v>
      </c>
      <c r="V3113" t="str">
        <f t="shared" si="100"/>
        <v>ng</v>
      </c>
    </row>
    <row r="3114" spans="20:22">
      <c r="T3114" t="s">
        <v>104</v>
      </c>
      <c r="U3114" t="str">
        <f t="shared" si="101"/>
        <v>Tr</v>
      </c>
      <c r="V3114" t="str">
        <f t="shared" si="100"/>
        <v>ng</v>
      </c>
    </row>
    <row r="3115" spans="20:22">
      <c r="T3115" t="s">
        <v>104</v>
      </c>
      <c r="U3115" t="str">
        <f t="shared" si="101"/>
        <v>Tr</v>
      </c>
      <c r="V3115" t="str">
        <f t="shared" si="100"/>
        <v>ng</v>
      </c>
    </row>
    <row r="3116" spans="20:22">
      <c r="T3116" t="s">
        <v>104</v>
      </c>
      <c r="U3116" t="str">
        <f t="shared" si="101"/>
        <v>Tr</v>
      </c>
      <c r="V3116" t="str">
        <f t="shared" si="100"/>
        <v>ng</v>
      </c>
    </row>
    <row r="3117" spans="20:22">
      <c r="T3117" t="s">
        <v>104</v>
      </c>
      <c r="U3117" t="str">
        <f t="shared" si="101"/>
        <v>Tr</v>
      </c>
      <c r="V3117" t="str">
        <f t="shared" si="100"/>
        <v>ng</v>
      </c>
    </row>
    <row r="3118" spans="20:22">
      <c r="T3118" t="s">
        <v>104</v>
      </c>
      <c r="U3118" t="str">
        <f t="shared" si="101"/>
        <v>Tr</v>
      </c>
      <c r="V3118" t="str">
        <f t="shared" si="100"/>
        <v>ng</v>
      </c>
    </row>
    <row r="3119" spans="20:22">
      <c r="T3119" t="s">
        <v>104</v>
      </c>
      <c r="U3119" t="str">
        <f t="shared" si="101"/>
        <v>Tr</v>
      </c>
      <c r="V3119" t="str">
        <f t="shared" si="100"/>
        <v>ng</v>
      </c>
    </row>
    <row r="3120" spans="20:22">
      <c r="T3120" t="s">
        <v>104</v>
      </c>
      <c r="U3120" t="str">
        <f t="shared" si="101"/>
        <v>Tr</v>
      </c>
      <c r="V3120" t="str">
        <f t="shared" si="100"/>
        <v>ng</v>
      </c>
    </row>
    <row r="3121" spans="20:22">
      <c r="T3121" t="s">
        <v>104</v>
      </c>
      <c r="U3121" t="str">
        <f t="shared" si="101"/>
        <v>Tr</v>
      </c>
      <c r="V3121" t="str">
        <f t="shared" si="100"/>
        <v>ng</v>
      </c>
    </row>
    <row r="3122" spans="20:22">
      <c r="T3122" t="s">
        <v>104</v>
      </c>
      <c r="U3122" t="str">
        <f t="shared" si="101"/>
        <v>Tr</v>
      </c>
      <c r="V3122" t="str">
        <f t="shared" ref="V3122:V3184" si="102">RIGHT(T3122,2)</f>
        <v>ng</v>
      </c>
    </row>
    <row r="3123" spans="20:22">
      <c r="T3123" t="s">
        <v>104</v>
      </c>
      <c r="U3123" t="str">
        <f t="shared" si="101"/>
        <v>Tr</v>
      </c>
      <c r="V3123" t="str">
        <f t="shared" si="102"/>
        <v>ng</v>
      </c>
    </row>
    <row r="3124" spans="20:22">
      <c r="T3124" t="s">
        <v>104</v>
      </c>
      <c r="U3124" t="str">
        <f t="shared" si="101"/>
        <v>Tr</v>
      </c>
      <c r="V3124" t="str">
        <f t="shared" si="102"/>
        <v>ng</v>
      </c>
    </row>
    <row r="3125" spans="20:22">
      <c r="T3125" t="s">
        <v>104</v>
      </c>
      <c r="U3125" t="str">
        <f t="shared" si="101"/>
        <v>Tr</v>
      </c>
      <c r="V3125" t="str">
        <f t="shared" si="102"/>
        <v>ng</v>
      </c>
    </row>
    <row r="3126" spans="20:22">
      <c r="T3126" t="s">
        <v>104</v>
      </c>
      <c r="U3126" t="str">
        <f t="shared" si="101"/>
        <v>Tr</v>
      </c>
      <c r="V3126" t="str">
        <f t="shared" si="102"/>
        <v>ng</v>
      </c>
    </row>
    <row r="3127" spans="20:22">
      <c r="T3127" t="s">
        <v>104</v>
      </c>
      <c r="U3127" t="str">
        <f t="shared" si="101"/>
        <v>Tr</v>
      </c>
      <c r="V3127" t="str">
        <f t="shared" si="102"/>
        <v>ng</v>
      </c>
    </row>
    <row r="3128" spans="20:22">
      <c r="T3128" t="s">
        <v>104</v>
      </c>
      <c r="U3128" t="str">
        <f t="shared" si="101"/>
        <v>Tr</v>
      </c>
      <c r="V3128" t="str">
        <f t="shared" si="102"/>
        <v>ng</v>
      </c>
    </row>
    <row r="3129" spans="20:22">
      <c r="T3129" t="s">
        <v>104</v>
      </c>
      <c r="U3129" t="str">
        <f t="shared" si="101"/>
        <v>Tr</v>
      </c>
      <c r="V3129" t="str">
        <f t="shared" si="102"/>
        <v>ng</v>
      </c>
    </row>
    <row r="3130" spans="20:22">
      <c r="T3130" t="s">
        <v>104</v>
      </c>
      <c r="U3130" t="str">
        <f t="shared" si="101"/>
        <v>Tr</v>
      </c>
      <c r="V3130" t="str">
        <f t="shared" si="102"/>
        <v>ng</v>
      </c>
    </row>
    <row r="3131" spans="20:22">
      <c r="T3131" t="s">
        <v>104</v>
      </c>
      <c r="U3131" t="str">
        <f t="shared" si="101"/>
        <v>Tr</v>
      </c>
      <c r="V3131" t="str">
        <f t="shared" si="102"/>
        <v>ng</v>
      </c>
    </row>
    <row r="3132" spans="20:22">
      <c r="T3132" t="s">
        <v>104</v>
      </c>
      <c r="U3132" t="str">
        <f t="shared" si="101"/>
        <v>Tr</v>
      </c>
      <c r="V3132" t="str">
        <f t="shared" si="102"/>
        <v>ng</v>
      </c>
    </row>
    <row r="3133" spans="20:22">
      <c r="T3133" t="s">
        <v>104</v>
      </c>
      <c r="U3133" t="str">
        <f t="shared" si="101"/>
        <v>Tr</v>
      </c>
      <c r="V3133" t="str">
        <f t="shared" si="102"/>
        <v>ng</v>
      </c>
    </row>
    <row r="3134" spans="20:22">
      <c r="T3134" t="s">
        <v>104</v>
      </c>
      <c r="U3134" t="str">
        <f t="shared" si="101"/>
        <v>Tr</v>
      </c>
      <c r="V3134" t="str">
        <f t="shared" si="102"/>
        <v>ng</v>
      </c>
    </row>
    <row r="3135" spans="20:22">
      <c r="T3135" t="s">
        <v>104</v>
      </c>
      <c r="U3135" t="str">
        <f t="shared" si="101"/>
        <v>Tr</v>
      </c>
      <c r="V3135" t="str">
        <f t="shared" si="102"/>
        <v>ng</v>
      </c>
    </row>
    <row r="3136" spans="20:22">
      <c r="T3136" t="s">
        <v>104</v>
      </c>
      <c r="U3136" t="str">
        <f t="shared" si="101"/>
        <v>Tr</v>
      </c>
      <c r="V3136" t="str">
        <f t="shared" si="102"/>
        <v>ng</v>
      </c>
    </row>
    <row r="3137" spans="20:22">
      <c r="T3137" t="s">
        <v>104</v>
      </c>
      <c r="U3137" t="str">
        <f t="shared" si="101"/>
        <v>Tr</v>
      </c>
      <c r="V3137" t="str">
        <f t="shared" si="102"/>
        <v>ng</v>
      </c>
    </row>
    <row r="3138" spans="20:22">
      <c r="T3138" t="s">
        <v>104</v>
      </c>
      <c r="U3138" t="str">
        <f t="shared" si="101"/>
        <v>Tr</v>
      </c>
      <c r="V3138" t="str">
        <f t="shared" si="102"/>
        <v>ng</v>
      </c>
    </row>
    <row r="3139" spans="20:22">
      <c r="T3139" t="s">
        <v>104</v>
      </c>
      <c r="U3139" t="str">
        <f t="shared" ref="U3139:U3184" si="103">LEFT(T3139,2)</f>
        <v>Tr</v>
      </c>
      <c r="V3139" t="str">
        <f t="shared" si="102"/>
        <v>ng</v>
      </c>
    </row>
    <row r="3140" spans="20:22">
      <c r="T3140" t="s">
        <v>104</v>
      </c>
      <c r="U3140" t="str">
        <f t="shared" si="103"/>
        <v>Tr</v>
      </c>
      <c r="V3140" t="str">
        <f t="shared" si="102"/>
        <v>ng</v>
      </c>
    </row>
    <row r="3141" spans="20:22">
      <c r="T3141" t="s">
        <v>104</v>
      </c>
      <c r="U3141" t="str">
        <f t="shared" si="103"/>
        <v>Tr</v>
      </c>
      <c r="V3141" t="str">
        <f t="shared" si="102"/>
        <v>ng</v>
      </c>
    </row>
    <row r="3142" spans="20:22">
      <c r="T3142" t="s">
        <v>104</v>
      </c>
      <c r="U3142" t="str">
        <f t="shared" si="103"/>
        <v>Tr</v>
      </c>
      <c r="V3142" t="str">
        <f t="shared" si="102"/>
        <v>ng</v>
      </c>
    </row>
    <row r="3143" spans="20:22">
      <c r="T3143" t="s">
        <v>104</v>
      </c>
      <c r="U3143" t="str">
        <f t="shared" si="103"/>
        <v>Tr</v>
      </c>
      <c r="V3143" t="str">
        <f t="shared" si="102"/>
        <v>ng</v>
      </c>
    </row>
    <row r="3144" spans="20:22">
      <c r="T3144" t="s">
        <v>104</v>
      </c>
      <c r="U3144" t="str">
        <f t="shared" si="103"/>
        <v>Tr</v>
      </c>
      <c r="V3144" t="str">
        <f t="shared" si="102"/>
        <v>ng</v>
      </c>
    </row>
    <row r="3145" spans="20:22">
      <c r="T3145" t="s">
        <v>104</v>
      </c>
      <c r="U3145" t="str">
        <f t="shared" si="103"/>
        <v>Tr</v>
      </c>
      <c r="V3145" t="str">
        <f t="shared" si="102"/>
        <v>ng</v>
      </c>
    </row>
    <row r="3146" spans="20:22">
      <c r="T3146" t="s">
        <v>104</v>
      </c>
      <c r="U3146" t="str">
        <f t="shared" si="103"/>
        <v>Tr</v>
      </c>
      <c r="V3146" t="str">
        <f t="shared" si="102"/>
        <v>ng</v>
      </c>
    </row>
    <row r="3147" spans="20:22">
      <c r="T3147" t="s">
        <v>104</v>
      </c>
      <c r="U3147" t="str">
        <f t="shared" si="103"/>
        <v>Tr</v>
      </c>
      <c r="V3147" t="str">
        <f t="shared" si="102"/>
        <v>ng</v>
      </c>
    </row>
    <row r="3148" spans="20:22">
      <c r="T3148" t="s">
        <v>104</v>
      </c>
      <c r="U3148" t="str">
        <f t="shared" si="103"/>
        <v>Tr</v>
      </c>
      <c r="V3148" t="str">
        <f t="shared" si="102"/>
        <v>ng</v>
      </c>
    </row>
    <row r="3149" spans="20:22">
      <c r="T3149" t="s">
        <v>104</v>
      </c>
      <c r="U3149" t="str">
        <f t="shared" si="103"/>
        <v>Tr</v>
      </c>
      <c r="V3149" t="str">
        <f t="shared" si="102"/>
        <v>ng</v>
      </c>
    </row>
    <row r="3150" spans="20:22">
      <c r="T3150" t="s">
        <v>104</v>
      </c>
      <c r="U3150" t="str">
        <f t="shared" si="103"/>
        <v>Tr</v>
      </c>
      <c r="V3150" t="str">
        <f t="shared" si="102"/>
        <v>ng</v>
      </c>
    </row>
    <row r="3151" spans="20:22">
      <c r="T3151" t="s">
        <v>104</v>
      </c>
      <c r="U3151" t="str">
        <f t="shared" si="103"/>
        <v>Tr</v>
      </c>
      <c r="V3151" t="str">
        <f t="shared" si="102"/>
        <v>ng</v>
      </c>
    </row>
    <row r="3152" spans="20:22">
      <c r="T3152" t="s">
        <v>104</v>
      </c>
      <c r="U3152" t="str">
        <f t="shared" si="103"/>
        <v>Tr</v>
      </c>
      <c r="V3152" t="str">
        <f t="shared" si="102"/>
        <v>ng</v>
      </c>
    </row>
    <row r="3153" spans="20:22">
      <c r="T3153" t="s">
        <v>104</v>
      </c>
      <c r="U3153" t="str">
        <f t="shared" si="103"/>
        <v>Tr</v>
      </c>
      <c r="V3153" t="str">
        <f t="shared" si="102"/>
        <v>ng</v>
      </c>
    </row>
    <row r="3154" spans="20:22">
      <c r="T3154" t="s">
        <v>104</v>
      </c>
      <c r="U3154" t="str">
        <f t="shared" si="103"/>
        <v>Tr</v>
      </c>
      <c r="V3154" t="str">
        <f t="shared" si="102"/>
        <v>ng</v>
      </c>
    </row>
    <row r="3155" spans="20:22">
      <c r="T3155" t="s">
        <v>104</v>
      </c>
      <c r="U3155" t="str">
        <f t="shared" si="103"/>
        <v>Tr</v>
      </c>
      <c r="V3155" t="str">
        <f t="shared" si="102"/>
        <v>ng</v>
      </c>
    </row>
    <row r="3156" spans="20:22">
      <c r="T3156" t="s">
        <v>104</v>
      </c>
      <c r="U3156" t="str">
        <f t="shared" si="103"/>
        <v>Tr</v>
      </c>
      <c r="V3156" t="str">
        <f t="shared" si="102"/>
        <v>ng</v>
      </c>
    </row>
    <row r="3157" spans="20:22">
      <c r="T3157" t="s">
        <v>104</v>
      </c>
      <c r="U3157" t="str">
        <f t="shared" si="103"/>
        <v>Tr</v>
      </c>
      <c r="V3157" t="str">
        <f t="shared" si="102"/>
        <v>ng</v>
      </c>
    </row>
    <row r="3158" spans="20:22">
      <c r="T3158" t="s">
        <v>104</v>
      </c>
      <c r="U3158" t="str">
        <f t="shared" si="103"/>
        <v>Tr</v>
      </c>
      <c r="V3158" t="str">
        <f t="shared" si="102"/>
        <v>ng</v>
      </c>
    </row>
    <row r="3159" spans="20:22">
      <c r="T3159" t="s">
        <v>104</v>
      </c>
      <c r="U3159" t="str">
        <f t="shared" si="103"/>
        <v>Tr</v>
      </c>
      <c r="V3159" t="str">
        <f t="shared" si="102"/>
        <v>ng</v>
      </c>
    </row>
    <row r="3160" spans="20:22">
      <c r="T3160" t="s">
        <v>104</v>
      </c>
      <c r="U3160" t="str">
        <f t="shared" si="103"/>
        <v>Tr</v>
      </c>
      <c r="V3160" t="str">
        <f t="shared" si="102"/>
        <v>ng</v>
      </c>
    </row>
    <row r="3161" spans="20:22">
      <c r="T3161" t="s">
        <v>104</v>
      </c>
      <c r="U3161" t="str">
        <f t="shared" si="103"/>
        <v>Tr</v>
      </c>
      <c r="V3161" t="str">
        <f t="shared" si="102"/>
        <v>ng</v>
      </c>
    </row>
    <row r="3162" spans="20:22">
      <c r="T3162" t="s">
        <v>104</v>
      </c>
      <c r="U3162" t="str">
        <f t="shared" si="103"/>
        <v>Tr</v>
      </c>
      <c r="V3162" t="str">
        <f t="shared" si="102"/>
        <v>ng</v>
      </c>
    </row>
    <row r="3163" spans="20:22">
      <c r="T3163" t="s">
        <v>104</v>
      </c>
      <c r="U3163" t="str">
        <f t="shared" si="103"/>
        <v>Tr</v>
      </c>
      <c r="V3163" t="str">
        <f t="shared" si="102"/>
        <v>ng</v>
      </c>
    </row>
    <row r="3164" spans="20:22">
      <c r="T3164" t="s">
        <v>104</v>
      </c>
      <c r="U3164" t="str">
        <f t="shared" si="103"/>
        <v>Tr</v>
      </c>
      <c r="V3164" t="str">
        <f t="shared" si="102"/>
        <v>ng</v>
      </c>
    </row>
    <row r="3165" spans="20:22">
      <c r="T3165" t="s">
        <v>104</v>
      </c>
      <c r="U3165" t="str">
        <f t="shared" si="103"/>
        <v>Tr</v>
      </c>
      <c r="V3165" t="str">
        <f t="shared" si="102"/>
        <v>ng</v>
      </c>
    </row>
    <row r="3166" spans="20:22">
      <c r="T3166" t="s">
        <v>104</v>
      </c>
      <c r="U3166" t="str">
        <f t="shared" si="103"/>
        <v>Tr</v>
      </c>
      <c r="V3166" t="str">
        <f t="shared" si="102"/>
        <v>ng</v>
      </c>
    </row>
    <row r="3167" spans="20:22">
      <c r="T3167" t="s">
        <v>104</v>
      </c>
      <c r="U3167" t="str">
        <f t="shared" si="103"/>
        <v>Tr</v>
      </c>
      <c r="V3167" t="str">
        <f t="shared" si="102"/>
        <v>ng</v>
      </c>
    </row>
    <row r="3168" spans="20:22">
      <c r="T3168" t="s">
        <v>104</v>
      </c>
      <c r="U3168" t="str">
        <f t="shared" si="103"/>
        <v>Tr</v>
      </c>
      <c r="V3168" t="str">
        <f t="shared" si="102"/>
        <v>ng</v>
      </c>
    </row>
    <row r="3169" spans="20:22">
      <c r="T3169" t="s">
        <v>104</v>
      </c>
      <c r="U3169" t="str">
        <f t="shared" si="103"/>
        <v>Tr</v>
      </c>
      <c r="V3169" t="str">
        <f t="shared" si="102"/>
        <v>ng</v>
      </c>
    </row>
    <row r="3170" spans="20:22">
      <c r="T3170" t="s">
        <v>104</v>
      </c>
      <c r="U3170" t="str">
        <f t="shared" si="103"/>
        <v>Tr</v>
      </c>
      <c r="V3170" t="str">
        <f t="shared" si="102"/>
        <v>ng</v>
      </c>
    </row>
    <row r="3171" spans="20:22">
      <c r="T3171" t="s">
        <v>104</v>
      </c>
      <c r="U3171" t="str">
        <f t="shared" si="103"/>
        <v>Tr</v>
      </c>
      <c r="V3171" t="str">
        <f t="shared" si="102"/>
        <v>ng</v>
      </c>
    </row>
    <row r="3172" spans="20:22">
      <c r="T3172" t="s">
        <v>104</v>
      </c>
      <c r="U3172" t="str">
        <f t="shared" si="103"/>
        <v>Tr</v>
      </c>
      <c r="V3172" t="str">
        <f t="shared" si="102"/>
        <v>ng</v>
      </c>
    </row>
    <row r="3173" spans="20:22">
      <c r="T3173" t="s">
        <v>104</v>
      </c>
      <c r="U3173" t="str">
        <f t="shared" si="103"/>
        <v>Tr</v>
      </c>
      <c r="V3173" t="str">
        <f t="shared" si="102"/>
        <v>ng</v>
      </c>
    </row>
    <row r="3174" spans="20:22">
      <c r="T3174" t="s">
        <v>104</v>
      </c>
      <c r="U3174" t="str">
        <f t="shared" si="103"/>
        <v>Tr</v>
      </c>
      <c r="V3174" t="str">
        <f t="shared" si="102"/>
        <v>ng</v>
      </c>
    </row>
    <row r="3175" spans="20:22">
      <c r="T3175" t="s">
        <v>104</v>
      </c>
      <c r="U3175" t="str">
        <f t="shared" si="103"/>
        <v>Tr</v>
      </c>
      <c r="V3175" t="str">
        <f t="shared" si="102"/>
        <v>ng</v>
      </c>
    </row>
    <row r="3176" spans="20:22">
      <c r="T3176" t="s">
        <v>104</v>
      </c>
      <c r="U3176" t="str">
        <f t="shared" si="103"/>
        <v>Tr</v>
      </c>
      <c r="V3176" t="str">
        <f t="shared" si="102"/>
        <v>ng</v>
      </c>
    </row>
    <row r="3177" spans="20:22">
      <c r="T3177" t="s">
        <v>104</v>
      </c>
      <c r="U3177" t="str">
        <f t="shared" si="103"/>
        <v>Tr</v>
      </c>
      <c r="V3177" t="str">
        <f t="shared" si="102"/>
        <v>ng</v>
      </c>
    </row>
    <row r="3178" spans="20:22">
      <c r="T3178" t="s">
        <v>104</v>
      </c>
      <c r="U3178" t="str">
        <f t="shared" si="103"/>
        <v>Tr</v>
      </c>
      <c r="V3178" t="str">
        <f t="shared" si="102"/>
        <v>ng</v>
      </c>
    </row>
    <row r="3179" spans="20:22">
      <c r="T3179" t="s">
        <v>104</v>
      </c>
      <c r="U3179" t="str">
        <f t="shared" si="103"/>
        <v>Tr</v>
      </c>
      <c r="V3179" t="str">
        <f t="shared" si="102"/>
        <v>ng</v>
      </c>
    </row>
    <row r="3180" spans="20:22">
      <c r="T3180" t="s">
        <v>104</v>
      </c>
      <c r="U3180" t="str">
        <f t="shared" si="103"/>
        <v>Tr</v>
      </c>
      <c r="V3180" t="str">
        <f t="shared" si="102"/>
        <v>ng</v>
      </c>
    </row>
    <row r="3181" spans="20:22">
      <c r="T3181" t="s">
        <v>104</v>
      </c>
      <c r="U3181" t="str">
        <f t="shared" si="103"/>
        <v>Tr</v>
      </c>
      <c r="V3181" t="str">
        <f t="shared" si="102"/>
        <v>ng</v>
      </c>
    </row>
    <row r="3182" spans="20:22">
      <c r="T3182" t="s">
        <v>104</v>
      </c>
      <c r="U3182" t="str">
        <f t="shared" si="103"/>
        <v>Tr</v>
      </c>
      <c r="V3182" t="str">
        <f t="shared" si="102"/>
        <v>ng</v>
      </c>
    </row>
    <row r="3183" spans="20:22">
      <c r="T3183" t="s">
        <v>104</v>
      </c>
      <c r="U3183" t="str">
        <f t="shared" si="103"/>
        <v>Tr</v>
      </c>
      <c r="V3183" t="str">
        <f t="shared" si="102"/>
        <v>ng</v>
      </c>
    </row>
    <row r="3184" spans="20:22">
      <c r="T3184" t="s">
        <v>104</v>
      </c>
      <c r="U3184" t="str">
        <f t="shared" si="103"/>
        <v>Tr</v>
      </c>
      <c r="V3184" t="str">
        <f t="shared" si="102"/>
        <v>ng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80"/>
  <sheetViews>
    <sheetView tabSelected="1" zoomScale="135" zoomScaleNormal="100" workbookViewId="0">
      <selection sqref="A1:P1"/>
    </sheetView>
  </sheetViews>
  <sheetFormatPr baseColWidth="10" defaultRowHeight="13"/>
  <cols>
    <col min="1" max="1" width="8.59765625" bestFit="1" customWidth="1"/>
    <col min="2" max="2" width="22.796875" customWidth="1"/>
    <col min="3" max="3" width="19.19921875" customWidth="1"/>
    <col min="4" max="4" width="41.796875" bestFit="1" customWidth="1"/>
    <col min="5" max="5" width="10.3984375" bestFit="1" customWidth="1"/>
    <col min="6" max="6" width="14.796875" bestFit="1" customWidth="1"/>
    <col min="7" max="7" width="8.59765625" customWidth="1"/>
    <col min="8" max="8" width="15.19921875" customWidth="1"/>
    <col min="9" max="9" width="12.19921875" bestFit="1" customWidth="1"/>
    <col min="10" max="10" width="8.3984375" customWidth="1"/>
    <col min="11" max="11" width="15.19921875" customWidth="1"/>
    <col min="12" max="12" width="14.3984375" customWidth="1"/>
    <col min="13" max="13" width="16.796875" customWidth="1"/>
    <col min="14" max="14" width="9" customWidth="1"/>
    <col min="15" max="15" width="9" style="1" customWidth="1"/>
    <col min="16" max="256" width="9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3453</v>
      </c>
      <c r="O1" s="1" t="s">
        <v>3454</v>
      </c>
      <c r="P1" t="s">
        <v>3455</v>
      </c>
    </row>
    <row r="2" spans="1:16">
      <c r="A2">
        <v>1031625</v>
      </c>
      <c r="B2">
        <v>1</v>
      </c>
      <c r="C2">
        <v>1</v>
      </c>
      <c r="D2" t="s">
        <v>13</v>
      </c>
      <c r="E2" s="1">
        <v>32006</v>
      </c>
      <c r="F2" t="s">
        <v>14</v>
      </c>
      <c r="G2" t="s">
        <v>15</v>
      </c>
      <c r="H2" s="1">
        <v>43717</v>
      </c>
      <c r="K2" t="s">
        <v>16</v>
      </c>
      <c r="L2" t="s">
        <v>17</v>
      </c>
      <c r="N2" t="s">
        <v>3456</v>
      </c>
      <c r="O2" s="1">
        <v>45337</v>
      </c>
      <c r="P2">
        <f t="shared" ref="P2:P65" ca="1" si="0">ROUNDUP((TODAY()-E2)/365.25,0)</f>
        <v>37</v>
      </c>
    </row>
    <row r="3" spans="1:16">
      <c r="A3">
        <v>1912080</v>
      </c>
      <c r="B3">
        <v>2</v>
      </c>
      <c r="C3">
        <v>2</v>
      </c>
      <c r="D3" t="s">
        <v>18</v>
      </c>
      <c r="E3" s="1">
        <v>32329</v>
      </c>
      <c r="F3" t="s">
        <v>19</v>
      </c>
      <c r="G3" t="s">
        <v>15</v>
      </c>
      <c r="H3" s="1">
        <v>42483</v>
      </c>
      <c r="J3" t="s">
        <v>20</v>
      </c>
      <c r="K3" t="s">
        <v>21</v>
      </c>
      <c r="L3" t="s">
        <v>22</v>
      </c>
      <c r="N3" t="s">
        <v>3456</v>
      </c>
      <c r="O3" s="1">
        <v>45337</v>
      </c>
      <c r="P3">
        <f t="shared" ca="1" si="0"/>
        <v>36</v>
      </c>
    </row>
    <row r="4" spans="1:16">
      <c r="A4">
        <v>1912087</v>
      </c>
      <c r="B4">
        <v>3</v>
      </c>
      <c r="C4">
        <v>3</v>
      </c>
      <c r="D4" t="s">
        <v>23</v>
      </c>
      <c r="E4" s="1">
        <v>32370</v>
      </c>
      <c r="F4" t="s">
        <v>24</v>
      </c>
      <c r="G4" t="s">
        <v>15</v>
      </c>
      <c r="H4" s="1">
        <v>45993</v>
      </c>
      <c r="K4" t="s">
        <v>25</v>
      </c>
      <c r="L4" t="s">
        <v>26</v>
      </c>
      <c r="N4" t="s">
        <v>3456</v>
      </c>
      <c r="O4" s="1">
        <v>45337</v>
      </c>
      <c r="P4">
        <f t="shared" ca="1" si="0"/>
        <v>36</v>
      </c>
    </row>
    <row r="5" spans="1:16">
      <c r="A5">
        <v>1031971</v>
      </c>
      <c r="B5">
        <v>4</v>
      </c>
      <c r="C5">
        <v>4</v>
      </c>
      <c r="D5" t="s">
        <v>27</v>
      </c>
      <c r="E5" s="1">
        <v>32538</v>
      </c>
      <c r="F5" t="s">
        <v>28</v>
      </c>
      <c r="G5" t="s">
        <v>15</v>
      </c>
      <c r="H5" s="1">
        <v>39738</v>
      </c>
      <c r="K5" t="s">
        <v>29</v>
      </c>
      <c r="L5" t="s">
        <v>30</v>
      </c>
      <c r="N5" t="s">
        <v>3456</v>
      </c>
      <c r="O5" s="1">
        <v>45337</v>
      </c>
      <c r="P5">
        <f t="shared" ca="1" si="0"/>
        <v>36</v>
      </c>
    </row>
    <row r="6" spans="1:16">
      <c r="A6">
        <v>1912090</v>
      </c>
      <c r="B6">
        <v>5</v>
      </c>
      <c r="C6">
        <v>5</v>
      </c>
      <c r="D6" t="s">
        <v>31</v>
      </c>
      <c r="E6" s="1">
        <v>32575</v>
      </c>
      <c r="F6" t="s">
        <v>19</v>
      </c>
      <c r="G6" t="s">
        <v>15</v>
      </c>
      <c r="H6" s="1">
        <v>46495</v>
      </c>
      <c r="K6" t="s">
        <v>25</v>
      </c>
      <c r="L6" t="s">
        <v>32</v>
      </c>
      <c r="N6" t="s">
        <v>3456</v>
      </c>
      <c r="O6" s="1">
        <v>45337</v>
      </c>
      <c r="P6">
        <f t="shared" ca="1" si="0"/>
        <v>36</v>
      </c>
    </row>
    <row r="7" spans="1:16">
      <c r="A7">
        <v>1912094</v>
      </c>
      <c r="B7">
        <v>6</v>
      </c>
      <c r="C7">
        <v>6</v>
      </c>
      <c r="D7" t="s">
        <v>33</v>
      </c>
      <c r="E7" s="1">
        <v>32608</v>
      </c>
      <c r="F7" t="s">
        <v>19</v>
      </c>
      <c r="G7" t="s">
        <v>15</v>
      </c>
      <c r="H7" s="1">
        <v>46495</v>
      </c>
      <c r="K7" t="s">
        <v>34</v>
      </c>
      <c r="L7" t="s">
        <v>35</v>
      </c>
      <c r="N7" t="s">
        <v>3456</v>
      </c>
      <c r="O7" s="1">
        <v>45337</v>
      </c>
      <c r="P7">
        <f t="shared" ca="1" si="0"/>
        <v>35</v>
      </c>
    </row>
    <row r="8" spans="1:16">
      <c r="A8">
        <v>1032076</v>
      </c>
      <c r="B8">
        <v>7</v>
      </c>
      <c r="C8">
        <v>7</v>
      </c>
      <c r="D8" t="s">
        <v>36</v>
      </c>
      <c r="E8" s="1">
        <v>32671</v>
      </c>
      <c r="F8" t="s">
        <v>19</v>
      </c>
      <c r="G8" t="s">
        <v>15</v>
      </c>
      <c r="H8" s="1">
        <v>44393</v>
      </c>
      <c r="K8" t="s">
        <v>29</v>
      </c>
      <c r="L8" t="s">
        <v>30</v>
      </c>
      <c r="N8" t="s">
        <v>3456</v>
      </c>
      <c r="O8" s="1">
        <v>45337</v>
      </c>
      <c r="P8">
        <f t="shared" ca="1" si="0"/>
        <v>35</v>
      </c>
    </row>
    <row r="9" spans="1:16">
      <c r="A9">
        <v>1912104</v>
      </c>
      <c r="B9">
        <v>8</v>
      </c>
      <c r="C9">
        <v>8</v>
      </c>
      <c r="D9" t="s">
        <v>37</v>
      </c>
      <c r="E9" s="1">
        <v>32734</v>
      </c>
      <c r="F9" t="s">
        <v>19</v>
      </c>
      <c r="G9" t="s">
        <v>15</v>
      </c>
      <c r="H9" s="1">
        <v>42503</v>
      </c>
      <c r="J9" t="s">
        <v>38</v>
      </c>
      <c r="K9" t="s">
        <v>21</v>
      </c>
      <c r="L9" t="s">
        <v>30</v>
      </c>
      <c r="N9" t="s">
        <v>3456</v>
      </c>
      <c r="O9" s="1">
        <v>45337</v>
      </c>
      <c r="P9">
        <f t="shared" ca="1" si="0"/>
        <v>35</v>
      </c>
    </row>
    <row r="10" spans="1:16">
      <c r="A10">
        <v>1032243</v>
      </c>
      <c r="B10">
        <v>9</v>
      </c>
      <c r="C10">
        <v>9</v>
      </c>
      <c r="D10" t="s">
        <v>39</v>
      </c>
      <c r="E10" s="1">
        <v>32756</v>
      </c>
      <c r="F10" t="s">
        <v>28</v>
      </c>
      <c r="G10" t="s">
        <v>15</v>
      </c>
      <c r="H10" s="1">
        <v>43766</v>
      </c>
      <c r="J10" t="s">
        <v>38</v>
      </c>
      <c r="K10" t="s">
        <v>40</v>
      </c>
      <c r="L10" t="s">
        <v>30</v>
      </c>
      <c r="N10" t="s">
        <v>3456</v>
      </c>
      <c r="O10" s="1">
        <v>45337</v>
      </c>
      <c r="P10">
        <f t="shared" ca="1" si="0"/>
        <v>35</v>
      </c>
    </row>
    <row r="11" spans="1:16">
      <c r="A11">
        <v>1032186</v>
      </c>
      <c r="B11">
        <v>10</v>
      </c>
      <c r="C11">
        <v>10</v>
      </c>
      <c r="D11" t="s">
        <v>41</v>
      </c>
      <c r="E11" s="1">
        <v>32937</v>
      </c>
      <c r="F11" t="s">
        <v>19</v>
      </c>
      <c r="G11" t="s">
        <v>15</v>
      </c>
      <c r="H11" s="1">
        <v>42381</v>
      </c>
      <c r="J11" t="s">
        <v>20</v>
      </c>
      <c r="K11" t="s">
        <v>42</v>
      </c>
      <c r="L11" t="s">
        <v>43</v>
      </c>
      <c r="N11" t="s">
        <v>3456</v>
      </c>
      <c r="O11" s="1">
        <v>45337</v>
      </c>
      <c r="P11">
        <f t="shared" ca="1" si="0"/>
        <v>35</v>
      </c>
    </row>
    <row r="12" spans="1:16">
      <c r="A12">
        <v>1031833</v>
      </c>
      <c r="B12">
        <v>11</v>
      </c>
      <c r="C12">
        <v>11</v>
      </c>
      <c r="D12" t="s">
        <v>44</v>
      </c>
      <c r="E12" s="1">
        <v>33000</v>
      </c>
      <c r="F12" t="s">
        <v>24</v>
      </c>
      <c r="G12" t="s">
        <v>15</v>
      </c>
      <c r="H12" s="1">
        <v>45993</v>
      </c>
      <c r="K12" t="s">
        <v>45</v>
      </c>
      <c r="L12" t="s">
        <v>30</v>
      </c>
      <c r="N12" t="s">
        <v>3456</v>
      </c>
      <c r="O12" s="1">
        <v>45337</v>
      </c>
      <c r="P12">
        <f t="shared" ca="1" si="0"/>
        <v>34</v>
      </c>
    </row>
    <row r="13" spans="1:16">
      <c r="A13">
        <v>1032011</v>
      </c>
      <c r="B13">
        <v>12</v>
      </c>
      <c r="C13">
        <v>12</v>
      </c>
      <c r="D13" t="s">
        <v>46</v>
      </c>
      <c r="E13" s="1">
        <v>34225</v>
      </c>
      <c r="F13" t="s">
        <v>19</v>
      </c>
      <c r="G13" t="s">
        <v>15</v>
      </c>
      <c r="H13" s="1">
        <v>42381</v>
      </c>
      <c r="K13" t="s">
        <v>21</v>
      </c>
      <c r="L13" t="s">
        <v>30</v>
      </c>
      <c r="N13" t="s">
        <v>3456</v>
      </c>
      <c r="O13" s="1">
        <v>45337</v>
      </c>
      <c r="P13">
        <f t="shared" ca="1" si="0"/>
        <v>31</v>
      </c>
    </row>
    <row r="14" spans="1:16">
      <c r="A14">
        <v>1031904</v>
      </c>
      <c r="B14">
        <v>13</v>
      </c>
      <c r="C14">
        <v>13</v>
      </c>
      <c r="D14" t="s">
        <v>47</v>
      </c>
      <c r="E14" s="1">
        <v>34225</v>
      </c>
      <c r="F14" t="s">
        <v>19</v>
      </c>
      <c r="G14" t="s">
        <v>15</v>
      </c>
      <c r="H14" s="1">
        <v>46208</v>
      </c>
      <c r="K14" t="s">
        <v>42</v>
      </c>
      <c r="L14" t="s">
        <v>48</v>
      </c>
      <c r="N14" t="s">
        <v>3456</v>
      </c>
      <c r="O14" s="1">
        <v>45337</v>
      </c>
      <c r="P14">
        <f t="shared" ca="1" si="0"/>
        <v>31</v>
      </c>
    </row>
    <row r="15" spans="1:16">
      <c r="A15">
        <v>1032120</v>
      </c>
      <c r="B15">
        <v>14</v>
      </c>
      <c r="C15">
        <v>14</v>
      </c>
      <c r="D15" t="s">
        <v>49</v>
      </c>
      <c r="E15" s="1">
        <v>34253</v>
      </c>
      <c r="F15" t="s">
        <v>19</v>
      </c>
      <c r="G15" t="s">
        <v>15</v>
      </c>
      <c r="H15" s="1">
        <v>42359</v>
      </c>
      <c r="K15" t="s">
        <v>25</v>
      </c>
      <c r="L15" t="s">
        <v>30</v>
      </c>
      <c r="N15" t="s">
        <v>3456</v>
      </c>
      <c r="O15" s="1">
        <v>45337</v>
      </c>
      <c r="P15">
        <f t="shared" ca="1" si="0"/>
        <v>31</v>
      </c>
    </row>
    <row r="16" spans="1:16">
      <c r="A16">
        <v>1031571</v>
      </c>
      <c r="B16">
        <v>15</v>
      </c>
      <c r="C16">
        <v>15</v>
      </c>
      <c r="D16" t="s">
        <v>50</v>
      </c>
      <c r="E16" s="1">
        <v>34351</v>
      </c>
      <c r="F16" t="s">
        <v>19</v>
      </c>
      <c r="G16" t="s">
        <v>15</v>
      </c>
      <c r="H16" s="1">
        <v>42903</v>
      </c>
      <c r="K16" t="s">
        <v>51</v>
      </c>
      <c r="L16" t="s">
        <v>30</v>
      </c>
      <c r="N16" t="s">
        <v>3456</v>
      </c>
      <c r="O16" s="1">
        <v>45337</v>
      </c>
      <c r="P16">
        <f t="shared" ca="1" si="0"/>
        <v>31</v>
      </c>
    </row>
    <row r="17" spans="1:16">
      <c r="A17">
        <v>1031570</v>
      </c>
      <c r="B17">
        <v>16</v>
      </c>
      <c r="C17">
        <v>16</v>
      </c>
      <c r="D17" t="s">
        <v>52</v>
      </c>
      <c r="E17" s="1">
        <v>34400</v>
      </c>
      <c r="F17" t="s">
        <v>19</v>
      </c>
      <c r="G17" t="s">
        <v>15</v>
      </c>
      <c r="H17" s="1">
        <v>42381</v>
      </c>
      <c r="K17" t="s">
        <v>21</v>
      </c>
      <c r="L17" t="s">
        <v>30</v>
      </c>
      <c r="N17" t="s">
        <v>3456</v>
      </c>
      <c r="O17" s="1">
        <v>45337</v>
      </c>
      <c r="P17">
        <f t="shared" ca="1" si="0"/>
        <v>31</v>
      </c>
    </row>
    <row r="18" spans="1:16">
      <c r="A18">
        <v>1032560</v>
      </c>
      <c r="B18">
        <v>17</v>
      </c>
      <c r="C18">
        <v>17</v>
      </c>
      <c r="D18" t="s">
        <v>53</v>
      </c>
      <c r="E18" s="1">
        <v>34442</v>
      </c>
      <c r="F18" t="s">
        <v>54</v>
      </c>
      <c r="G18" t="s">
        <v>15</v>
      </c>
      <c r="H18" s="1">
        <v>45704</v>
      </c>
      <c r="K18" t="s">
        <v>29</v>
      </c>
      <c r="L18" t="s">
        <v>55</v>
      </c>
      <c r="N18" t="s">
        <v>3456</v>
      </c>
      <c r="O18" s="1">
        <v>45337</v>
      </c>
      <c r="P18">
        <f t="shared" ca="1" si="0"/>
        <v>30</v>
      </c>
    </row>
    <row r="19" spans="1:16">
      <c r="A19">
        <v>1032526</v>
      </c>
      <c r="B19">
        <v>18</v>
      </c>
      <c r="C19">
        <v>18</v>
      </c>
      <c r="D19" t="s">
        <v>56</v>
      </c>
      <c r="E19" s="1">
        <v>34505</v>
      </c>
      <c r="F19" t="s">
        <v>19</v>
      </c>
      <c r="G19" t="s">
        <v>15</v>
      </c>
      <c r="H19" s="1">
        <v>41873</v>
      </c>
      <c r="J19" t="s">
        <v>57</v>
      </c>
      <c r="K19" t="s">
        <v>21</v>
      </c>
      <c r="L19" t="s">
        <v>30</v>
      </c>
      <c r="N19" t="s">
        <v>3456</v>
      </c>
      <c r="O19" s="1">
        <v>45337</v>
      </c>
      <c r="P19">
        <f t="shared" ca="1" si="0"/>
        <v>30</v>
      </c>
    </row>
    <row r="20" spans="1:16">
      <c r="A20">
        <v>1032597</v>
      </c>
      <c r="B20">
        <v>19</v>
      </c>
      <c r="C20">
        <v>19</v>
      </c>
      <c r="D20" t="s">
        <v>58</v>
      </c>
      <c r="E20" s="1">
        <v>34505</v>
      </c>
      <c r="F20" t="s">
        <v>19</v>
      </c>
      <c r="G20" t="s">
        <v>15</v>
      </c>
      <c r="H20" s="1">
        <v>44329</v>
      </c>
      <c r="K20" t="s">
        <v>29</v>
      </c>
      <c r="L20" t="s">
        <v>30</v>
      </c>
      <c r="N20" t="s">
        <v>3456</v>
      </c>
      <c r="O20" s="1">
        <v>45337</v>
      </c>
      <c r="P20">
        <f t="shared" ca="1" si="0"/>
        <v>30</v>
      </c>
    </row>
    <row r="21" spans="1:16">
      <c r="A21">
        <v>1032337</v>
      </c>
      <c r="B21">
        <v>20</v>
      </c>
      <c r="C21">
        <v>20</v>
      </c>
      <c r="D21" t="s">
        <v>59</v>
      </c>
      <c r="E21" s="1">
        <v>34583</v>
      </c>
      <c r="F21" t="s">
        <v>28</v>
      </c>
      <c r="G21" t="s">
        <v>15</v>
      </c>
      <c r="H21" s="1">
        <v>44719</v>
      </c>
      <c r="K21" t="s">
        <v>60</v>
      </c>
      <c r="L21" t="s">
        <v>30</v>
      </c>
      <c r="N21" t="s">
        <v>3456</v>
      </c>
      <c r="O21" s="1">
        <v>45337</v>
      </c>
      <c r="P21">
        <f t="shared" ca="1" si="0"/>
        <v>30</v>
      </c>
    </row>
    <row r="22" spans="1:16">
      <c r="A22">
        <v>1031969</v>
      </c>
      <c r="B22">
        <v>21</v>
      </c>
      <c r="C22">
        <v>21</v>
      </c>
      <c r="D22" t="s">
        <v>61</v>
      </c>
      <c r="E22" s="1">
        <v>34583</v>
      </c>
      <c r="F22" t="s">
        <v>19</v>
      </c>
      <c r="G22" t="s">
        <v>15</v>
      </c>
      <c r="H22" s="1">
        <v>43120</v>
      </c>
      <c r="K22" t="s">
        <v>42</v>
      </c>
      <c r="L22" t="s">
        <v>43</v>
      </c>
      <c r="N22" t="s">
        <v>3456</v>
      </c>
      <c r="O22" s="1">
        <v>45337</v>
      </c>
      <c r="P22">
        <f t="shared" ca="1" si="0"/>
        <v>30</v>
      </c>
    </row>
    <row r="23" spans="1:16">
      <c r="A23">
        <v>1032616</v>
      </c>
      <c r="B23">
        <v>22</v>
      </c>
      <c r="C23">
        <v>22</v>
      </c>
      <c r="D23" t="s">
        <v>62</v>
      </c>
      <c r="E23" s="1">
        <v>34583</v>
      </c>
      <c r="F23" t="s">
        <v>24</v>
      </c>
      <c r="G23" t="s">
        <v>15</v>
      </c>
      <c r="H23" s="1">
        <v>46281</v>
      </c>
      <c r="K23" t="s">
        <v>63</v>
      </c>
      <c r="L23" t="s">
        <v>64</v>
      </c>
      <c r="N23" t="s">
        <v>3456</v>
      </c>
      <c r="O23" s="1">
        <v>45337</v>
      </c>
      <c r="P23">
        <f t="shared" ca="1" si="0"/>
        <v>30</v>
      </c>
    </row>
    <row r="24" spans="1:16">
      <c r="A24">
        <v>1032160</v>
      </c>
      <c r="B24">
        <v>23</v>
      </c>
      <c r="C24">
        <v>23</v>
      </c>
      <c r="D24" t="s">
        <v>65</v>
      </c>
      <c r="E24" s="1">
        <v>34583</v>
      </c>
      <c r="F24" t="s">
        <v>24</v>
      </c>
      <c r="G24" t="s">
        <v>15</v>
      </c>
      <c r="H24" s="1">
        <v>44803</v>
      </c>
      <c r="J24" t="s">
        <v>57</v>
      </c>
      <c r="K24" t="s">
        <v>45</v>
      </c>
      <c r="L24" t="s">
        <v>30</v>
      </c>
      <c r="N24" t="s">
        <v>3456</v>
      </c>
      <c r="O24" s="1">
        <v>45337</v>
      </c>
      <c r="P24">
        <f t="shared" ca="1" si="0"/>
        <v>30</v>
      </c>
    </row>
    <row r="25" spans="1:16">
      <c r="A25">
        <v>1031642</v>
      </c>
      <c r="B25">
        <v>24</v>
      </c>
      <c r="C25">
        <v>24</v>
      </c>
      <c r="D25" t="s">
        <v>66</v>
      </c>
      <c r="E25" s="1">
        <v>34653</v>
      </c>
      <c r="F25" t="s">
        <v>28</v>
      </c>
      <c r="G25" t="s">
        <v>15</v>
      </c>
      <c r="H25" s="1">
        <v>44662</v>
      </c>
      <c r="K25" t="s">
        <v>67</v>
      </c>
      <c r="L25" t="s">
        <v>68</v>
      </c>
      <c r="N25" t="s">
        <v>3456</v>
      </c>
      <c r="O25" s="1">
        <v>45337</v>
      </c>
      <c r="P25">
        <f t="shared" ca="1" si="0"/>
        <v>30</v>
      </c>
    </row>
    <row r="26" spans="1:16">
      <c r="A26">
        <v>1032757</v>
      </c>
      <c r="B26">
        <v>25</v>
      </c>
      <c r="C26">
        <v>25</v>
      </c>
      <c r="D26" t="s">
        <v>69</v>
      </c>
      <c r="E26" s="1">
        <v>34653</v>
      </c>
      <c r="F26" t="s">
        <v>24</v>
      </c>
      <c r="G26" t="s">
        <v>15</v>
      </c>
      <c r="H26" s="1">
        <v>45993</v>
      </c>
      <c r="K26" t="s">
        <v>21</v>
      </c>
      <c r="L26" t="s">
        <v>70</v>
      </c>
      <c r="N26" t="s">
        <v>3456</v>
      </c>
      <c r="O26" s="1">
        <v>45337</v>
      </c>
      <c r="P26">
        <f t="shared" ca="1" si="0"/>
        <v>30</v>
      </c>
    </row>
    <row r="27" spans="1:16">
      <c r="A27">
        <v>1032632</v>
      </c>
      <c r="B27">
        <v>26</v>
      </c>
      <c r="C27">
        <v>26</v>
      </c>
      <c r="D27" t="s">
        <v>71</v>
      </c>
      <c r="E27" s="1">
        <v>34653</v>
      </c>
      <c r="F27" t="s">
        <v>24</v>
      </c>
      <c r="G27" t="s">
        <v>15</v>
      </c>
      <c r="H27" s="1">
        <v>45993</v>
      </c>
      <c r="K27" t="s">
        <v>21</v>
      </c>
      <c r="L27" t="s">
        <v>72</v>
      </c>
      <c r="N27" t="s">
        <v>3456</v>
      </c>
      <c r="O27" s="1">
        <v>45337</v>
      </c>
      <c r="P27">
        <f t="shared" ca="1" si="0"/>
        <v>30</v>
      </c>
    </row>
    <row r="28" spans="1:16">
      <c r="A28">
        <v>1032651</v>
      </c>
      <c r="B28">
        <v>27</v>
      </c>
      <c r="C28">
        <v>27</v>
      </c>
      <c r="D28" t="s">
        <v>73</v>
      </c>
      <c r="E28" s="1">
        <v>34680</v>
      </c>
      <c r="F28" t="s">
        <v>19</v>
      </c>
      <c r="G28" t="s">
        <v>15</v>
      </c>
      <c r="H28" s="1">
        <v>44329</v>
      </c>
      <c r="K28" t="s">
        <v>29</v>
      </c>
      <c r="L28" t="s">
        <v>43</v>
      </c>
      <c r="N28" t="s">
        <v>3456</v>
      </c>
      <c r="O28" s="1">
        <v>45337</v>
      </c>
      <c r="P28">
        <f t="shared" ca="1" si="0"/>
        <v>30</v>
      </c>
    </row>
    <row r="29" spans="1:16">
      <c r="A29">
        <v>1624855</v>
      </c>
      <c r="B29">
        <v>28</v>
      </c>
      <c r="C29">
        <v>28</v>
      </c>
      <c r="D29" t="s">
        <v>74</v>
      </c>
      <c r="E29" s="1">
        <v>34680</v>
      </c>
      <c r="F29" t="s">
        <v>24</v>
      </c>
      <c r="G29" t="s">
        <v>15</v>
      </c>
      <c r="H29" s="1">
        <v>45993</v>
      </c>
      <c r="K29" t="s">
        <v>40</v>
      </c>
      <c r="L29" t="s">
        <v>75</v>
      </c>
      <c r="N29" t="s">
        <v>3456</v>
      </c>
      <c r="O29" s="1">
        <v>45337</v>
      </c>
      <c r="P29">
        <f t="shared" ca="1" si="0"/>
        <v>30</v>
      </c>
    </row>
    <row r="30" spans="1:16">
      <c r="A30">
        <v>1032695</v>
      </c>
      <c r="B30">
        <v>29</v>
      </c>
      <c r="C30">
        <v>29</v>
      </c>
      <c r="D30" t="s">
        <v>76</v>
      </c>
      <c r="E30" s="1">
        <v>34695</v>
      </c>
      <c r="F30" t="s">
        <v>24</v>
      </c>
      <c r="G30" t="s">
        <v>15</v>
      </c>
      <c r="H30" s="1">
        <v>45993</v>
      </c>
      <c r="K30" t="s">
        <v>42</v>
      </c>
      <c r="L30" t="s">
        <v>77</v>
      </c>
      <c r="N30" t="s">
        <v>3456</v>
      </c>
      <c r="O30" s="1">
        <v>45337</v>
      </c>
      <c r="P30">
        <f t="shared" ca="1" si="0"/>
        <v>30</v>
      </c>
    </row>
    <row r="31" spans="1:16">
      <c r="A31">
        <v>1032700</v>
      </c>
      <c r="B31">
        <v>30</v>
      </c>
      <c r="C31">
        <v>30</v>
      </c>
      <c r="D31" t="s">
        <v>78</v>
      </c>
      <c r="E31" s="1">
        <v>34695</v>
      </c>
      <c r="F31" t="s">
        <v>24</v>
      </c>
      <c r="G31" t="s">
        <v>15</v>
      </c>
      <c r="H31" s="1">
        <v>45993</v>
      </c>
      <c r="K31" t="s">
        <v>79</v>
      </c>
      <c r="L31" t="s">
        <v>80</v>
      </c>
      <c r="N31" t="s">
        <v>3456</v>
      </c>
      <c r="O31" s="1">
        <v>45337</v>
      </c>
      <c r="P31">
        <f t="shared" ca="1" si="0"/>
        <v>30</v>
      </c>
    </row>
    <row r="32" spans="1:16">
      <c r="A32">
        <v>1464540</v>
      </c>
      <c r="B32">
        <v>31</v>
      </c>
      <c r="C32">
        <v>31</v>
      </c>
      <c r="D32" t="s">
        <v>81</v>
      </c>
      <c r="E32" s="1">
        <v>34794</v>
      </c>
      <c r="F32" t="s">
        <v>24</v>
      </c>
      <c r="G32" t="s">
        <v>15</v>
      </c>
      <c r="H32" s="1">
        <v>45993</v>
      </c>
      <c r="K32" t="s">
        <v>29</v>
      </c>
      <c r="L32" t="s">
        <v>82</v>
      </c>
      <c r="N32" t="s">
        <v>3456</v>
      </c>
      <c r="O32" s="1">
        <v>45337</v>
      </c>
      <c r="P32">
        <f t="shared" ca="1" si="0"/>
        <v>29</v>
      </c>
    </row>
    <row r="33" spans="1:16">
      <c r="A33">
        <v>1032760</v>
      </c>
      <c r="B33">
        <v>32</v>
      </c>
      <c r="C33">
        <v>32</v>
      </c>
      <c r="D33" t="s">
        <v>83</v>
      </c>
      <c r="E33" s="1">
        <v>34794</v>
      </c>
      <c r="F33" t="s">
        <v>24</v>
      </c>
      <c r="G33" t="s">
        <v>15</v>
      </c>
      <c r="H33" s="1">
        <v>45993</v>
      </c>
      <c r="K33" t="s">
        <v>63</v>
      </c>
      <c r="L33" t="s">
        <v>82</v>
      </c>
      <c r="N33" t="s">
        <v>3456</v>
      </c>
      <c r="O33" s="1">
        <v>45337</v>
      </c>
      <c r="P33">
        <f t="shared" ca="1" si="0"/>
        <v>29</v>
      </c>
    </row>
    <row r="34" spans="1:16">
      <c r="A34">
        <v>1714348</v>
      </c>
      <c r="B34">
        <v>33</v>
      </c>
      <c r="C34">
        <v>33</v>
      </c>
      <c r="D34" t="s">
        <v>84</v>
      </c>
      <c r="E34" s="1">
        <v>34794</v>
      </c>
      <c r="F34" t="s">
        <v>24</v>
      </c>
      <c r="G34" t="s">
        <v>15</v>
      </c>
      <c r="H34" s="1">
        <v>46150</v>
      </c>
      <c r="K34" t="s">
        <v>60</v>
      </c>
      <c r="L34" t="s">
        <v>72</v>
      </c>
      <c r="N34" t="s">
        <v>3456</v>
      </c>
      <c r="O34" s="1">
        <v>45337</v>
      </c>
      <c r="P34">
        <f t="shared" ca="1" si="0"/>
        <v>29</v>
      </c>
    </row>
    <row r="35" spans="1:16">
      <c r="A35">
        <v>1032764</v>
      </c>
      <c r="B35">
        <v>34</v>
      </c>
      <c r="C35">
        <v>34</v>
      </c>
      <c r="D35" t="s">
        <v>85</v>
      </c>
      <c r="E35" s="1">
        <v>34821</v>
      </c>
      <c r="F35" t="s">
        <v>24</v>
      </c>
      <c r="G35" t="s">
        <v>15</v>
      </c>
      <c r="H35" s="1">
        <v>45993</v>
      </c>
      <c r="K35" t="s">
        <v>86</v>
      </c>
      <c r="L35" t="s">
        <v>48</v>
      </c>
      <c r="N35" t="s">
        <v>3456</v>
      </c>
      <c r="O35" s="1">
        <v>45337</v>
      </c>
      <c r="P35">
        <f t="shared" ca="1" si="0"/>
        <v>29</v>
      </c>
    </row>
    <row r="36" spans="1:16">
      <c r="A36">
        <v>1032766</v>
      </c>
      <c r="B36">
        <v>35</v>
      </c>
      <c r="C36">
        <v>35</v>
      </c>
      <c r="D36" t="s">
        <v>87</v>
      </c>
      <c r="E36" s="1">
        <v>34821</v>
      </c>
      <c r="F36" t="s">
        <v>19</v>
      </c>
      <c r="G36" t="s">
        <v>15</v>
      </c>
      <c r="H36" s="1">
        <v>42903</v>
      </c>
      <c r="K36" t="s">
        <v>29</v>
      </c>
      <c r="L36" t="s">
        <v>72</v>
      </c>
      <c r="N36" t="s">
        <v>3456</v>
      </c>
      <c r="O36" s="1">
        <v>45337</v>
      </c>
      <c r="P36">
        <f t="shared" ca="1" si="0"/>
        <v>29</v>
      </c>
    </row>
    <row r="37" spans="1:16">
      <c r="A37">
        <v>1032768</v>
      </c>
      <c r="B37">
        <v>36</v>
      </c>
      <c r="C37">
        <v>36</v>
      </c>
      <c r="D37" t="s">
        <v>88</v>
      </c>
      <c r="E37" s="1">
        <v>34821</v>
      </c>
      <c r="F37" t="s">
        <v>24</v>
      </c>
      <c r="G37" t="s">
        <v>15</v>
      </c>
      <c r="H37" s="1">
        <v>41873</v>
      </c>
      <c r="J37" t="s">
        <v>57</v>
      </c>
      <c r="K37" t="s">
        <v>79</v>
      </c>
      <c r="L37" t="s">
        <v>82</v>
      </c>
      <c r="N37" t="s">
        <v>3456</v>
      </c>
      <c r="O37" s="1">
        <v>45337</v>
      </c>
      <c r="P37">
        <f t="shared" ca="1" si="0"/>
        <v>29</v>
      </c>
    </row>
    <row r="38" spans="1:16">
      <c r="A38">
        <v>1032770</v>
      </c>
      <c r="B38">
        <v>37</v>
      </c>
      <c r="C38">
        <v>37</v>
      </c>
      <c r="D38" t="s">
        <v>89</v>
      </c>
      <c r="E38" s="1">
        <v>34850</v>
      </c>
      <c r="F38" t="s">
        <v>24</v>
      </c>
      <c r="G38" t="s">
        <v>15</v>
      </c>
      <c r="H38" s="1">
        <v>43120</v>
      </c>
      <c r="K38" t="s">
        <v>29</v>
      </c>
      <c r="L38" t="s">
        <v>90</v>
      </c>
      <c r="N38" t="s">
        <v>3456</v>
      </c>
      <c r="O38" s="1">
        <v>45337</v>
      </c>
      <c r="P38">
        <f t="shared" ca="1" si="0"/>
        <v>29</v>
      </c>
    </row>
    <row r="39" spans="1:16">
      <c r="A39">
        <v>1032753</v>
      </c>
      <c r="B39">
        <v>38</v>
      </c>
      <c r="C39">
        <v>38</v>
      </c>
      <c r="D39" t="s">
        <v>91</v>
      </c>
      <c r="E39" s="1">
        <v>34850</v>
      </c>
      <c r="F39" t="s">
        <v>28</v>
      </c>
      <c r="G39" t="s">
        <v>15</v>
      </c>
      <c r="H39" s="1">
        <v>44423</v>
      </c>
      <c r="K39" t="s">
        <v>42</v>
      </c>
      <c r="L39" t="s">
        <v>92</v>
      </c>
      <c r="N39" t="s">
        <v>3456</v>
      </c>
      <c r="O39" s="1">
        <v>45337</v>
      </c>
      <c r="P39">
        <f t="shared" ca="1" si="0"/>
        <v>29</v>
      </c>
    </row>
    <row r="40" spans="1:16">
      <c r="A40">
        <v>1032771</v>
      </c>
      <c r="B40">
        <v>39</v>
      </c>
      <c r="C40">
        <v>39</v>
      </c>
      <c r="D40" t="s">
        <v>93</v>
      </c>
      <c r="E40" s="1">
        <v>34885</v>
      </c>
      <c r="F40" t="s">
        <v>24</v>
      </c>
      <c r="G40" t="s">
        <v>15</v>
      </c>
      <c r="H40" s="1">
        <v>46150</v>
      </c>
      <c r="K40" t="s">
        <v>45</v>
      </c>
      <c r="L40" t="s">
        <v>94</v>
      </c>
      <c r="N40" t="s">
        <v>3456</v>
      </c>
      <c r="O40" s="1">
        <v>45337</v>
      </c>
      <c r="P40">
        <f t="shared" ca="1" si="0"/>
        <v>29</v>
      </c>
    </row>
    <row r="41" spans="1:16">
      <c r="A41">
        <v>1032772</v>
      </c>
      <c r="B41">
        <v>40</v>
      </c>
      <c r="C41">
        <v>40</v>
      </c>
      <c r="D41" t="s">
        <v>95</v>
      </c>
      <c r="E41" s="1">
        <v>34885</v>
      </c>
      <c r="F41" t="s">
        <v>19</v>
      </c>
      <c r="G41" t="s">
        <v>15</v>
      </c>
      <c r="H41" s="1">
        <v>42981</v>
      </c>
      <c r="K41" t="s">
        <v>29</v>
      </c>
      <c r="L41" t="s">
        <v>30</v>
      </c>
      <c r="N41" t="s">
        <v>3456</v>
      </c>
      <c r="O41" s="1">
        <v>45337</v>
      </c>
      <c r="P41">
        <f t="shared" ca="1" si="0"/>
        <v>29</v>
      </c>
    </row>
    <row r="42" spans="1:16">
      <c r="A42">
        <v>1866891</v>
      </c>
      <c r="B42">
        <v>41</v>
      </c>
      <c r="C42">
        <v>41</v>
      </c>
      <c r="D42" t="s">
        <v>96</v>
      </c>
      <c r="E42" s="1">
        <v>34925</v>
      </c>
      <c r="F42" t="s">
        <v>24</v>
      </c>
      <c r="G42" t="s">
        <v>15</v>
      </c>
      <c r="H42" s="1">
        <v>46150</v>
      </c>
      <c r="K42" t="s">
        <v>67</v>
      </c>
      <c r="L42" t="s">
        <v>97</v>
      </c>
      <c r="N42" t="s">
        <v>3456</v>
      </c>
      <c r="O42" s="1">
        <v>45337</v>
      </c>
      <c r="P42">
        <f t="shared" ca="1" si="0"/>
        <v>29</v>
      </c>
    </row>
    <row r="43" spans="1:16">
      <c r="A43">
        <v>1032789</v>
      </c>
      <c r="B43">
        <v>42</v>
      </c>
      <c r="C43">
        <v>42</v>
      </c>
      <c r="D43" t="s">
        <v>98</v>
      </c>
      <c r="E43" s="1">
        <v>34925</v>
      </c>
      <c r="F43" t="s">
        <v>19</v>
      </c>
      <c r="G43" t="s">
        <v>15</v>
      </c>
      <c r="H43" s="1">
        <v>43120</v>
      </c>
      <c r="J43" t="s">
        <v>38</v>
      </c>
      <c r="K43" t="s">
        <v>21</v>
      </c>
      <c r="L43" t="s">
        <v>77</v>
      </c>
      <c r="N43" t="s">
        <v>3456</v>
      </c>
      <c r="O43" s="1">
        <v>45337</v>
      </c>
      <c r="P43">
        <f t="shared" ca="1" si="0"/>
        <v>29</v>
      </c>
    </row>
    <row r="44" spans="1:16">
      <c r="A44">
        <v>1032784</v>
      </c>
      <c r="B44">
        <v>43</v>
      </c>
      <c r="C44">
        <v>43</v>
      </c>
      <c r="D44" t="s">
        <v>99</v>
      </c>
      <c r="E44" s="1">
        <v>34925</v>
      </c>
      <c r="F44" t="s">
        <v>14</v>
      </c>
      <c r="G44" t="s">
        <v>15</v>
      </c>
      <c r="H44" s="1">
        <v>43098</v>
      </c>
      <c r="K44" t="s">
        <v>42</v>
      </c>
      <c r="L44" t="s">
        <v>100</v>
      </c>
      <c r="N44" t="s">
        <v>3456</v>
      </c>
      <c r="O44" s="1">
        <v>45337</v>
      </c>
      <c r="P44">
        <f t="shared" ca="1" si="0"/>
        <v>29</v>
      </c>
    </row>
    <row r="45" spans="1:16">
      <c r="A45">
        <v>1032787</v>
      </c>
      <c r="B45">
        <v>44</v>
      </c>
      <c r="C45">
        <v>44</v>
      </c>
      <c r="D45" t="s">
        <v>101</v>
      </c>
      <c r="E45" s="1">
        <v>34925</v>
      </c>
      <c r="F45" t="s">
        <v>24</v>
      </c>
      <c r="G45" t="s">
        <v>15</v>
      </c>
      <c r="H45" s="1">
        <v>42632</v>
      </c>
      <c r="J45" t="s">
        <v>57</v>
      </c>
      <c r="K45" t="s">
        <v>102</v>
      </c>
      <c r="L45" t="s">
        <v>30</v>
      </c>
      <c r="N45" t="s">
        <v>3456</v>
      </c>
      <c r="O45" s="1">
        <v>45337</v>
      </c>
      <c r="P45">
        <f t="shared" ca="1" si="0"/>
        <v>29</v>
      </c>
    </row>
    <row r="46" spans="1:16">
      <c r="A46">
        <v>1866896</v>
      </c>
      <c r="B46">
        <v>45</v>
      </c>
      <c r="C46">
        <v>45</v>
      </c>
      <c r="D46" t="s">
        <v>103</v>
      </c>
      <c r="E46" s="1">
        <v>34982</v>
      </c>
      <c r="F46" t="s">
        <v>24</v>
      </c>
      <c r="G46" t="s">
        <v>15</v>
      </c>
      <c r="H46" s="1">
        <v>46495</v>
      </c>
      <c r="K46" t="s">
        <v>104</v>
      </c>
      <c r="L46" t="s">
        <v>32</v>
      </c>
      <c r="N46" t="s">
        <v>3456</v>
      </c>
      <c r="O46" s="1">
        <v>45337</v>
      </c>
      <c r="P46">
        <f t="shared" ca="1" si="0"/>
        <v>29</v>
      </c>
    </row>
    <row r="47" spans="1:16">
      <c r="A47">
        <v>1032775</v>
      </c>
      <c r="B47">
        <v>46</v>
      </c>
      <c r="C47">
        <v>46</v>
      </c>
      <c r="D47" t="s">
        <v>105</v>
      </c>
      <c r="E47" s="1">
        <v>34982</v>
      </c>
      <c r="F47" t="s">
        <v>19</v>
      </c>
      <c r="G47" t="s">
        <v>15</v>
      </c>
      <c r="H47" s="1">
        <v>44329</v>
      </c>
      <c r="K47" t="s">
        <v>29</v>
      </c>
      <c r="L47" t="s">
        <v>72</v>
      </c>
      <c r="N47" t="s">
        <v>3456</v>
      </c>
      <c r="O47" s="1">
        <v>45337</v>
      </c>
      <c r="P47">
        <f t="shared" ca="1" si="0"/>
        <v>29</v>
      </c>
    </row>
    <row r="48" spans="1:16">
      <c r="A48">
        <v>1040175</v>
      </c>
      <c r="B48">
        <v>47</v>
      </c>
      <c r="C48">
        <v>47</v>
      </c>
      <c r="D48" t="s">
        <v>106</v>
      </c>
      <c r="E48" s="1">
        <v>34982</v>
      </c>
      <c r="F48" t="s">
        <v>24</v>
      </c>
      <c r="G48" t="s">
        <v>15</v>
      </c>
      <c r="H48" s="1">
        <v>46150</v>
      </c>
      <c r="K48" t="s">
        <v>63</v>
      </c>
      <c r="L48" t="s">
        <v>107</v>
      </c>
      <c r="N48" t="s">
        <v>3456</v>
      </c>
      <c r="O48" s="1">
        <v>45337</v>
      </c>
      <c r="P48">
        <f t="shared" ca="1" si="0"/>
        <v>29</v>
      </c>
    </row>
    <row r="49" spans="1:16">
      <c r="A49">
        <v>1032793</v>
      </c>
      <c r="B49">
        <v>48</v>
      </c>
      <c r="C49">
        <v>48</v>
      </c>
      <c r="D49" t="s">
        <v>108</v>
      </c>
      <c r="E49" s="1">
        <v>35023</v>
      </c>
      <c r="F49" t="s">
        <v>24</v>
      </c>
      <c r="G49" t="s">
        <v>15</v>
      </c>
      <c r="H49" s="1">
        <v>46150</v>
      </c>
      <c r="K49" t="s">
        <v>79</v>
      </c>
      <c r="L49" t="s">
        <v>30</v>
      </c>
      <c r="N49" t="s">
        <v>3456</v>
      </c>
      <c r="O49" s="1">
        <v>45337</v>
      </c>
      <c r="P49">
        <f t="shared" ca="1" si="0"/>
        <v>29</v>
      </c>
    </row>
    <row r="50" spans="1:16">
      <c r="A50">
        <v>1032763</v>
      </c>
      <c r="B50">
        <v>49</v>
      </c>
      <c r="C50">
        <v>49</v>
      </c>
      <c r="D50" t="s">
        <v>109</v>
      </c>
      <c r="E50" s="1">
        <v>35023</v>
      </c>
      <c r="F50" t="s">
        <v>28</v>
      </c>
      <c r="G50" t="s">
        <v>15</v>
      </c>
      <c r="H50" s="1">
        <v>42994</v>
      </c>
      <c r="J50" t="s">
        <v>57</v>
      </c>
      <c r="K50" t="s">
        <v>60</v>
      </c>
      <c r="L50" t="s">
        <v>30</v>
      </c>
      <c r="N50" t="s">
        <v>3456</v>
      </c>
      <c r="O50" s="1">
        <v>45337</v>
      </c>
      <c r="P50">
        <f t="shared" ca="1" si="0"/>
        <v>29</v>
      </c>
    </row>
    <row r="51" spans="1:16">
      <c r="A51">
        <v>1032794</v>
      </c>
      <c r="B51">
        <v>50</v>
      </c>
      <c r="C51">
        <v>50</v>
      </c>
      <c r="D51" t="s">
        <v>110</v>
      </c>
      <c r="E51" s="1">
        <v>35023</v>
      </c>
      <c r="F51" t="s">
        <v>19</v>
      </c>
      <c r="G51" t="s">
        <v>15</v>
      </c>
      <c r="H51" s="1">
        <v>46063</v>
      </c>
      <c r="K51" t="s">
        <v>21</v>
      </c>
      <c r="L51" t="s">
        <v>30</v>
      </c>
      <c r="N51" t="s">
        <v>3456</v>
      </c>
      <c r="O51" s="1">
        <v>45337</v>
      </c>
      <c r="P51">
        <f t="shared" ca="1" si="0"/>
        <v>29</v>
      </c>
    </row>
    <row r="52" spans="1:16">
      <c r="A52">
        <v>1032851</v>
      </c>
      <c r="B52">
        <v>51</v>
      </c>
      <c r="C52">
        <v>51</v>
      </c>
      <c r="D52" t="s">
        <v>111</v>
      </c>
      <c r="E52" s="1">
        <v>35023</v>
      </c>
      <c r="F52" t="s">
        <v>28</v>
      </c>
      <c r="G52" t="s">
        <v>15</v>
      </c>
      <c r="H52" s="1">
        <v>44631</v>
      </c>
      <c r="K52" t="s">
        <v>29</v>
      </c>
      <c r="L52" t="s">
        <v>30</v>
      </c>
      <c r="N52" t="s">
        <v>3456</v>
      </c>
      <c r="O52" s="1">
        <v>45337</v>
      </c>
      <c r="P52">
        <f t="shared" ca="1" si="0"/>
        <v>29</v>
      </c>
    </row>
    <row r="53" spans="1:16">
      <c r="A53">
        <v>1032798</v>
      </c>
      <c r="B53">
        <v>52</v>
      </c>
      <c r="C53">
        <v>52</v>
      </c>
      <c r="D53" t="s">
        <v>112</v>
      </c>
      <c r="E53" s="1">
        <v>35024</v>
      </c>
      <c r="F53" t="s">
        <v>28</v>
      </c>
      <c r="G53" t="s">
        <v>15</v>
      </c>
      <c r="H53" s="1">
        <v>43601</v>
      </c>
      <c r="K53" t="s">
        <v>102</v>
      </c>
      <c r="L53" t="s">
        <v>113</v>
      </c>
      <c r="N53" t="s">
        <v>3456</v>
      </c>
      <c r="O53" s="1">
        <v>45337</v>
      </c>
      <c r="P53">
        <f t="shared" ca="1" si="0"/>
        <v>29</v>
      </c>
    </row>
    <row r="54" spans="1:16">
      <c r="A54">
        <v>1032804</v>
      </c>
      <c r="B54">
        <v>53</v>
      </c>
      <c r="C54">
        <v>53</v>
      </c>
      <c r="D54" t="s">
        <v>114</v>
      </c>
      <c r="E54" s="1">
        <v>35051</v>
      </c>
      <c r="F54" t="s">
        <v>28</v>
      </c>
      <c r="G54" t="s">
        <v>15</v>
      </c>
      <c r="H54" s="1">
        <v>45729</v>
      </c>
      <c r="K54" t="s">
        <v>29</v>
      </c>
      <c r="L54" t="s">
        <v>22</v>
      </c>
      <c r="N54" t="s">
        <v>3456</v>
      </c>
      <c r="O54" s="1">
        <v>45337</v>
      </c>
      <c r="P54">
        <f t="shared" ca="1" si="0"/>
        <v>29</v>
      </c>
    </row>
    <row r="55" spans="1:16">
      <c r="A55">
        <v>1032806</v>
      </c>
      <c r="B55">
        <v>54</v>
      </c>
      <c r="C55">
        <v>54</v>
      </c>
      <c r="D55" t="s">
        <v>115</v>
      </c>
      <c r="E55" s="1">
        <v>35051</v>
      </c>
      <c r="F55" t="s">
        <v>28</v>
      </c>
      <c r="G55" t="s">
        <v>15</v>
      </c>
      <c r="H55" s="1">
        <v>43495</v>
      </c>
      <c r="K55" t="s">
        <v>42</v>
      </c>
      <c r="L55" t="s">
        <v>116</v>
      </c>
      <c r="N55" t="s">
        <v>3456</v>
      </c>
      <c r="O55" s="1">
        <v>45337</v>
      </c>
      <c r="P55">
        <f t="shared" ca="1" si="0"/>
        <v>29</v>
      </c>
    </row>
    <row r="56" spans="1:16">
      <c r="A56">
        <v>1032802</v>
      </c>
      <c r="B56">
        <v>55</v>
      </c>
      <c r="C56">
        <v>55</v>
      </c>
      <c r="D56" t="s">
        <v>117</v>
      </c>
      <c r="E56" s="1">
        <v>35051</v>
      </c>
      <c r="F56" t="s">
        <v>24</v>
      </c>
      <c r="G56" t="s">
        <v>15</v>
      </c>
      <c r="H56" s="1">
        <v>46243</v>
      </c>
      <c r="K56" t="s">
        <v>34</v>
      </c>
      <c r="L56" t="s">
        <v>118</v>
      </c>
      <c r="N56" t="s">
        <v>3456</v>
      </c>
      <c r="O56" s="1">
        <v>45337</v>
      </c>
      <c r="P56">
        <f t="shared" ca="1" si="0"/>
        <v>29</v>
      </c>
    </row>
    <row r="57" spans="1:16">
      <c r="A57">
        <v>1032791</v>
      </c>
      <c r="B57">
        <v>56</v>
      </c>
      <c r="C57">
        <v>56</v>
      </c>
      <c r="D57" t="s">
        <v>119</v>
      </c>
      <c r="E57" s="1">
        <v>35094</v>
      </c>
      <c r="F57" t="s">
        <v>24</v>
      </c>
      <c r="G57" t="s">
        <v>15</v>
      </c>
      <c r="H57" s="1">
        <v>46150</v>
      </c>
      <c r="K57" t="s">
        <v>120</v>
      </c>
      <c r="L57" t="s">
        <v>30</v>
      </c>
      <c r="N57" t="s">
        <v>3456</v>
      </c>
      <c r="O57" s="1">
        <v>45337</v>
      </c>
      <c r="P57">
        <f t="shared" ca="1" si="0"/>
        <v>29</v>
      </c>
    </row>
    <row r="58" spans="1:16">
      <c r="A58">
        <v>1031968</v>
      </c>
      <c r="B58">
        <v>57</v>
      </c>
      <c r="C58">
        <v>57</v>
      </c>
      <c r="D58" t="s">
        <v>121</v>
      </c>
      <c r="E58" s="1">
        <v>35094</v>
      </c>
      <c r="F58" t="s">
        <v>24</v>
      </c>
      <c r="G58" t="s">
        <v>15</v>
      </c>
      <c r="H58" s="1">
        <v>46351</v>
      </c>
      <c r="K58" t="s">
        <v>16</v>
      </c>
      <c r="L58" t="s">
        <v>122</v>
      </c>
      <c r="N58" t="s">
        <v>3456</v>
      </c>
      <c r="O58" s="1">
        <v>45337</v>
      </c>
      <c r="P58">
        <f t="shared" ca="1" si="0"/>
        <v>29</v>
      </c>
    </row>
    <row r="59" spans="1:16">
      <c r="A59">
        <v>1032667</v>
      </c>
      <c r="B59">
        <v>58</v>
      </c>
      <c r="C59">
        <v>58</v>
      </c>
      <c r="D59" t="s">
        <v>123</v>
      </c>
      <c r="E59" s="1">
        <v>35094</v>
      </c>
      <c r="F59" t="s">
        <v>19</v>
      </c>
      <c r="G59" t="s">
        <v>15</v>
      </c>
      <c r="H59" s="1">
        <v>43317</v>
      </c>
      <c r="K59" t="s">
        <v>63</v>
      </c>
      <c r="L59" t="s">
        <v>124</v>
      </c>
      <c r="N59" t="s">
        <v>3456</v>
      </c>
      <c r="O59" s="1">
        <v>45337</v>
      </c>
      <c r="P59">
        <f t="shared" ca="1" si="0"/>
        <v>29</v>
      </c>
    </row>
    <row r="60" spans="1:16">
      <c r="A60">
        <v>1032300</v>
      </c>
      <c r="B60">
        <v>59</v>
      </c>
      <c r="C60">
        <v>59</v>
      </c>
      <c r="D60" t="s">
        <v>125</v>
      </c>
      <c r="E60" s="1">
        <v>35094</v>
      </c>
      <c r="F60" t="s">
        <v>24</v>
      </c>
      <c r="G60" t="s">
        <v>15</v>
      </c>
      <c r="H60" s="1">
        <v>46208</v>
      </c>
      <c r="K60" t="s">
        <v>126</v>
      </c>
      <c r="L60" t="s">
        <v>82</v>
      </c>
      <c r="N60" t="s">
        <v>3456</v>
      </c>
      <c r="O60" s="1">
        <v>45337</v>
      </c>
      <c r="P60">
        <f t="shared" ca="1" si="0"/>
        <v>29</v>
      </c>
    </row>
    <row r="61" spans="1:16">
      <c r="A61">
        <v>1699823</v>
      </c>
      <c r="B61">
        <v>60</v>
      </c>
      <c r="C61">
        <v>60</v>
      </c>
      <c r="D61" t="s">
        <v>127</v>
      </c>
      <c r="E61" s="1">
        <v>35129</v>
      </c>
      <c r="F61" t="s">
        <v>24</v>
      </c>
      <c r="G61" t="s">
        <v>15</v>
      </c>
      <c r="H61" s="1">
        <v>46208</v>
      </c>
      <c r="K61" t="s">
        <v>104</v>
      </c>
      <c r="L61" t="s">
        <v>128</v>
      </c>
      <c r="N61" t="s">
        <v>3456</v>
      </c>
      <c r="O61" s="1">
        <v>45337</v>
      </c>
      <c r="P61">
        <f t="shared" ca="1" si="0"/>
        <v>29</v>
      </c>
    </row>
    <row r="62" spans="1:16">
      <c r="A62">
        <v>1032824</v>
      </c>
      <c r="B62">
        <v>61</v>
      </c>
      <c r="C62">
        <v>61</v>
      </c>
      <c r="D62" t="s">
        <v>129</v>
      </c>
      <c r="E62" s="1">
        <v>35129</v>
      </c>
      <c r="F62" t="s">
        <v>24</v>
      </c>
      <c r="G62" t="s">
        <v>15</v>
      </c>
      <c r="H62" s="1">
        <v>46492</v>
      </c>
      <c r="K62" t="s">
        <v>104</v>
      </c>
      <c r="L62" t="s">
        <v>48</v>
      </c>
      <c r="N62" t="s">
        <v>3456</v>
      </c>
      <c r="O62" s="1">
        <v>45337</v>
      </c>
      <c r="P62">
        <f t="shared" ca="1" si="0"/>
        <v>29</v>
      </c>
    </row>
    <row r="63" spans="1:16">
      <c r="A63">
        <v>1032820</v>
      </c>
      <c r="B63">
        <v>62</v>
      </c>
      <c r="C63">
        <v>62</v>
      </c>
      <c r="D63" t="s">
        <v>130</v>
      </c>
      <c r="E63" s="1">
        <v>35129</v>
      </c>
      <c r="F63" t="s">
        <v>24</v>
      </c>
      <c r="G63" t="s">
        <v>15</v>
      </c>
      <c r="H63" s="1">
        <v>46312</v>
      </c>
      <c r="K63" t="s">
        <v>120</v>
      </c>
      <c r="L63" t="s">
        <v>131</v>
      </c>
      <c r="N63" t="s">
        <v>3456</v>
      </c>
      <c r="O63" s="1">
        <v>45337</v>
      </c>
      <c r="P63">
        <f t="shared" ca="1" si="0"/>
        <v>29</v>
      </c>
    </row>
    <row r="64" spans="1:16">
      <c r="A64">
        <v>1032823</v>
      </c>
      <c r="B64">
        <v>63</v>
      </c>
      <c r="C64">
        <v>63</v>
      </c>
      <c r="D64" t="s">
        <v>132</v>
      </c>
      <c r="E64" s="1">
        <v>35129</v>
      </c>
      <c r="F64" t="s">
        <v>24</v>
      </c>
      <c r="G64" t="s">
        <v>15</v>
      </c>
      <c r="H64" s="1">
        <v>46281</v>
      </c>
      <c r="K64" t="s">
        <v>25</v>
      </c>
      <c r="L64" t="s">
        <v>133</v>
      </c>
      <c r="N64" t="s">
        <v>3456</v>
      </c>
      <c r="O64" s="1">
        <v>45337</v>
      </c>
      <c r="P64">
        <f t="shared" ca="1" si="0"/>
        <v>29</v>
      </c>
    </row>
    <row r="65" spans="1:16">
      <c r="A65">
        <v>1699825</v>
      </c>
      <c r="B65">
        <v>64</v>
      </c>
      <c r="C65">
        <v>64</v>
      </c>
      <c r="D65" t="s">
        <v>134</v>
      </c>
      <c r="E65" s="1">
        <v>35129</v>
      </c>
      <c r="F65" t="s">
        <v>19</v>
      </c>
      <c r="G65" t="s">
        <v>15</v>
      </c>
      <c r="H65" s="1">
        <v>43353</v>
      </c>
      <c r="K65" t="s">
        <v>29</v>
      </c>
      <c r="L65" t="s">
        <v>94</v>
      </c>
      <c r="N65" t="s">
        <v>3456</v>
      </c>
      <c r="O65" s="1">
        <v>45337</v>
      </c>
      <c r="P65">
        <f t="shared" ca="1" si="0"/>
        <v>29</v>
      </c>
    </row>
    <row r="66" spans="1:16">
      <c r="A66">
        <v>1568564</v>
      </c>
      <c r="B66">
        <v>65</v>
      </c>
      <c r="C66">
        <v>65</v>
      </c>
      <c r="D66" t="s">
        <v>135</v>
      </c>
      <c r="E66" s="1">
        <v>35157</v>
      </c>
      <c r="F66" t="s">
        <v>19</v>
      </c>
      <c r="G66" t="s">
        <v>15</v>
      </c>
      <c r="H66" s="1">
        <v>41990</v>
      </c>
      <c r="K66" t="s">
        <v>136</v>
      </c>
      <c r="L66" t="s">
        <v>107</v>
      </c>
      <c r="N66" t="s">
        <v>3456</v>
      </c>
      <c r="O66" s="1">
        <v>45337</v>
      </c>
      <c r="P66">
        <f t="shared" ref="P66:P129" ca="1" si="1">ROUNDUP((TODAY()-E66)/365.25,0)</f>
        <v>29</v>
      </c>
    </row>
    <row r="67" spans="1:16">
      <c r="A67">
        <v>1032769</v>
      </c>
      <c r="B67">
        <v>66</v>
      </c>
      <c r="C67">
        <v>66</v>
      </c>
      <c r="D67" t="s">
        <v>137</v>
      </c>
      <c r="E67" s="1">
        <v>35157</v>
      </c>
      <c r="F67" t="s">
        <v>19</v>
      </c>
      <c r="G67" t="s">
        <v>15</v>
      </c>
      <c r="H67" s="1">
        <v>46208</v>
      </c>
      <c r="K67" t="s">
        <v>40</v>
      </c>
      <c r="L67" t="s">
        <v>32</v>
      </c>
      <c r="N67" t="s">
        <v>3456</v>
      </c>
      <c r="O67" s="1">
        <v>45337</v>
      </c>
      <c r="P67">
        <f t="shared" ca="1" si="1"/>
        <v>29</v>
      </c>
    </row>
    <row r="68" spans="1:16">
      <c r="A68">
        <v>1032837</v>
      </c>
      <c r="B68">
        <v>67</v>
      </c>
      <c r="C68">
        <v>67</v>
      </c>
      <c r="D68" t="s">
        <v>138</v>
      </c>
      <c r="E68" s="1">
        <v>35199</v>
      </c>
      <c r="F68" t="s">
        <v>24</v>
      </c>
      <c r="G68" t="s">
        <v>15</v>
      </c>
      <c r="H68" s="1">
        <v>46312</v>
      </c>
      <c r="K68" t="s">
        <v>63</v>
      </c>
      <c r="L68" t="s">
        <v>90</v>
      </c>
      <c r="N68" t="s">
        <v>3456</v>
      </c>
      <c r="O68" s="1">
        <v>45337</v>
      </c>
      <c r="P68">
        <f t="shared" ca="1" si="1"/>
        <v>28</v>
      </c>
    </row>
    <row r="69" spans="1:16">
      <c r="A69">
        <v>1032833</v>
      </c>
      <c r="B69">
        <v>68</v>
      </c>
      <c r="C69">
        <v>68</v>
      </c>
      <c r="D69" t="s">
        <v>139</v>
      </c>
      <c r="E69" s="1">
        <v>35199</v>
      </c>
      <c r="F69" t="s">
        <v>14</v>
      </c>
      <c r="G69" t="s">
        <v>15</v>
      </c>
      <c r="H69" s="1">
        <v>44165</v>
      </c>
      <c r="K69" t="s">
        <v>25</v>
      </c>
      <c r="L69" t="s">
        <v>140</v>
      </c>
      <c r="N69" t="s">
        <v>3456</v>
      </c>
      <c r="O69" s="1">
        <v>45337</v>
      </c>
      <c r="P69">
        <f t="shared" ca="1" si="1"/>
        <v>28</v>
      </c>
    </row>
    <row r="70" spans="1:16">
      <c r="A70">
        <v>1866901</v>
      </c>
      <c r="B70">
        <v>69</v>
      </c>
      <c r="C70">
        <v>69</v>
      </c>
      <c r="D70" t="s">
        <v>141</v>
      </c>
      <c r="E70" s="1">
        <v>35220</v>
      </c>
      <c r="F70" t="s">
        <v>19</v>
      </c>
      <c r="G70" t="s">
        <v>15</v>
      </c>
      <c r="H70" s="1">
        <v>43374</v>
      </c>
      <c r="K70" t="s">
        <v>40</v>
      </c>
      <c r="L70" t="s">
        <v>30</v>
      </c>
      <c r="N70" t="s">
        <v>3456</v>
      </c>
      <c r="O70" s="1">
        <v>45337</v>
      </c>
      <c r="P70">
        <f t="shared" ca="1" si="1"/>
        <v>28</v>
      </c>
    </row>
    <row r="71" spans="1:16">
      <c r="A71">
        <v>1032844</v>
      </c>
      <c r="B71">
        <v>70</v>
      </c>
      <c r="C71">
        <v>70</v>
      </c>
      <c r="D71" t="s">
        <v>142</v>
      </c>
      <c r="E71" s="1">
        <v>35220</v>
      </c>
      <c r="F71" t="s">
        <v>143</v>
      </c>
      <c r="G71" t="s">
        <v>15</v>
      </c>
      <c r="H71" s="1">
        <v>44165</v>
      </c>
      <c r="K71" t="s">
        <v>144</v>
      </c>
      <c r="L71" t="s">
        <v>55</v>
      </c>
      <c r="N71" t="s">
        <v>3456</v>
      </c>
      <c r="O71" s="1">
        <v>45337</v>
      </c>
      <c r="P71">
        <f t="shared" ca="1" si="1"/>
        <v>28</v>
      </c>
    </row>
    <row r="72" spans="1:16">
      <c r="A72">
        <v>1032843</v>
      </c>
      <c r="B72">
        <v>71</v>
      </c>
      <c r="C72">
        <v>71</v>
      </c>
      <c r="D72" t="s">
        <v>145</v>
      </c>
      <c r="E72" s="1">
        <v>35220</v>
      </c>
      <c r="F72" t="s">
        <v>19</v>
      </c>
      <c r="G72" t="s">
        <v>15</v>
      </c>
      <c r="H72" s="1">
        <v>43638</v>
      </c>
      <c r="K72" t="s">
        <v>29</v>
      </c>
      <c r="L72" t="s">
        <v>30</v>
      </c>
      <c r="N72" t="s">
        <v>3456</v>
      </c>
      <c r="O72" s="1">
        <v>45337</v>
      </c>
      <c r="P72">
        <f t="shared" ca="1" si="1"/>
        <v>28</v>
      </c>
    </row>
    <row r="73" spans="1:16">
      <c r="A73">
        <v>1032643</v>
      </c>
      <c r="B73">
        <v>72</v>
      </c>
      <c r="C73">
        <v>72</v>
      </c>
      <c r="D73" t="s">
        <v>146</v>
      </c>
      <c r="E73" s="1">
        <v>35226</v>
      </c>
      <c r="F73" t="s">
        <v>19</v>
      </c>
      <c r="G73" t="s">
        <v>15</v>
      </c>
      <c r="H73" s="1">
        <v>45881</v>
      </c>
      <c r="K73" t="s">
        <v>104</v>
      </c>
      <c r="L73" t="s">
        <v>147</v>
      </c>
      <c r="N73" t="s">
        <v>3456</v>
      </c>
      <c r="O73" s="1">
        <v>45337</v>
      </c>
      <c r="P73">
        <f t="shared" ca="1" si="1"/>
        <v>28</v>
      </c>
    </row>
    <row r="74" spans="1:16">
      <c r="A74">
        <v>1032852</v>
      </c>
      <c r="B74">
        <v>73</v>
      </c>
      <c r="C74">
        <v>73</v>
      </c>
      <c r="D74" t="s">
        <v>148</v>
      </c>
      <c r="E74" s="1">
        <v>35255</v>
      </c>
      <c r="F74" t="s">
        <v>19</v>
      </c>
      <c r="G74" t="s">
        <v>15</v>
      </c>
      <c r="H74" s="1">
        <v>43374</v>
      </c>
      <c r="K74" t="s">
        <v>120</v>
      </c>
      <c r="L74" t="s">
        <v>149</v>
      </c>
      <c r="N74" t="s">
        <v>3456</v>
      </c>
      <c r="O74" s="1">
        <v>45337</v>
      </c>
      <c r="P74">
        <f t="shared" ca="1" si="1"/>
        <v>28</v>
      </c>
    </row>
    <row r="75" spans="1:16">
      <c r="A75">
        <v>1714356</v>
      </c>
      <c r="B75">
        <v>74</v>
      </c>
      <c r="C75">
        <v>74</v>
      </c>
      <c r="D75" t="s">
        <v>150</v>
      </c>
      <c r="E75" s="1">
        <v>35255</v>
      </c>
      <c r="F75" t="s">
        <v>24</v>
      </c>
      <c r="G75" t="s">
        <v>15</v>
      </c>
      <c r="H75" s="1">
        <v>43374</v>
      </c>
      <c r="J75" t="s">
        <v>57</v>
      </c>
      <c r="K75" t="s">
        <v>63</v>
      </c>
      <c r="L75" t="s">
        <v>151</v>
      </c>
      <c r="N75" t="s">
        <v>3456</v>
      </c>
      <c r="O75" s="1">
        <v>45337</v>
      </c>
      <c r="P75">
        <f t="shared" ca="1" si="1"/>
        <v>28</v>
      </c>
    </row>
    <row r="76" spans="1:16">
      <c r="A76">
        <v>1031704</v>
      </c>
      <c r="B76">
        <v>75</v>
      </c>
      <c r="C76">
        <v>75</v>
      </c>
      <c r="D76" t="s">
        <v>152</v>
      </c>
      <c r="E76" s="1">
        <v>35278</v>
      </c>
      <c r="F76" t="s">
        <v>19</v>
      </c>
      <c r="G76" t="s">
        <v>15</v>
      </c>
      <c r="H76" s="1"/>
      <c r="K76" t="s">
        <v>21</v>
      </c>
      <c r="L76" t="s">
        <v>153</v>
      </c>
      <c r="N76" t="s">
        <v>3456</v>
      </c>
      <c r="O76" s="1">
        <v>45337</v>
      </c>
      <c r="P76">
        <f t="shared" ca="1" si="1"/>
        <v>28</v>
      </c>
    </row>
    <row r="77" spans="1:16">
      <c r="A77">
        <v>1032277</v>
      </c>
      <c r="B77">
        <v>76</v>
      </c>
      <c r="C77">
        <v>76</v>
      </c>
      <c r="D77" t="s">
        <v>154</v>
      </c>
      <c r="E77" s="1">
        <v>35283</v>
      </c>
      <c r="F77" t="s">
        <v>19</v>
      </c>
      <c r="G77" t="s">
        <v>15</v>
      </c>
      <c r="H77" s="1">
        <v>43374</v>
      </c>
      <c r="K77" t="s">
        <v>51</v>
      </c>
      <c r="L77" t="s">
        <v>155</v>
      </c>
      <c r="N77" t="s">
        <v>3456</v>
      </c>
      <c r="O77" s="1">
        <v>45337</v>
      </c>
      <c r="P77">
        <f t="shared" ca="1" si="1"/>
        <v>28</v>
      </c>
    </row>
    <row r="78" spans="1:16">
      <c r="A78">
        <v>1032857</v>
      </c>
      <c r="B78">
        <v>77</v>
      </c>
      <c r="C78">
        <v>77</v>
      </c>
      <c r="D78" t="s">
        <v>156</v>
      </c>
      <c r="E78" s="1">
        <v>35309</v>
      </c>
      <c r="F78" t="s">
        <v>19</v>
      </c>
      <c r="G78" t="s">
        <v>15</v>
      </c>
      <c r="H78" s="1">
        <v>45881</v>
      </c>
      <c r="K78" t="s">
        <v>29</v>
      </c>
      <c r="L78" t="s">
        <v>70</v>
      </c>
      <c r="N78" t="s">
        <v>3456</v>
      </c>
      <c r="O78" s="1">
        <v>45337</v>
      </c>
      <c r="P78">
        <f t="shared" ca="1" si="1"/>
        <v>28</v>
      </c>
    </row>
    <row r="79" spans="1:16">
      <c r="A79">
        <v>1032862</v>
      </c>
      <c r="B79">
        <v>78</v>
      </c>
      <c r="C79">
        <v>78</v>
      </c>
      <c r="D79" t="s">
        <v>157</v>
      </c>
      <c r="E79" s="1">
        <v>35312</v>
      </c>
      <c r="F79" t="s">
        <v>19</v>
      </c>
      <c r="G79" t="s">
        <v>15</v>
      </c>
      <c r="H79" s="1">
        <v>43428</v>
      </c>
      <c r="K79" t="s">
        <v>21</v>
      </c>
      <c r="L79" t="s">
        <v>30</v>
      </c>
      <c r="N79" t="s">
        <v>3456</v>
      </c>
      <c r="O79" s="1">
        <v>45337</v>
      </c>
      <c r="P79">
        <f t="shared" ca="1" si="1"/>
        <v>28</v>
      </c>
    </row>
    <row r="80" spans="1:16">
      <c r="A80">
        <v>1032863</v>
      </c>
      <c r="B80">
        <v>79</v>
      </c>
      <c r="C80">
        <v>79</v>
      </c>
      <c r="D80" t="s">
        <v>158</v>
      </c>
      <c r="E80" s="1">
        <v>35317</v>
      </c>
      <c r="F80" t="s">
        <v>19</v>
      </c>
      <c r="G80" t="s">
        <v>15</v>
      </c>
      <c r="H80" s="1">
        <v>43374</v>
      </c>
      <c r="K80" t="s">
        <v>25</v>
      </c>
      <c r="L80" t="s">
        <v>30</v>
      </c>
      <c r="N80" t="s">
        <v>3456</v>
      </c>
      <c r="O80" s="1">
        <v>45337</v>
      </c>
      <c r="P80">
        <f t="shared" ca="1" si="1"/>
        <v>28</v>
      </c>
    </row>
    <row r="81" spans="1:16">
      <c r="A81">
        <v>1032864</v>
      </c>
      <c r="B81">
        <v>80</v>
      </c>
      <c r="C81">
        <v>80</v>
      </c>
      <c r="D81" t="s">
        <v>159</v>
      </c>
      <c r="E81" s="1">
        <v>35317</v>
      </c>
      <c r="F81" t="s">
        <v>19</v>
      </c>
      <c r="G81" t="s">
        <v>15</v>
      </c>
      <c r="H81" s="1">
        <v>43374</v>
      </c>
      <c r="K81" t="s">
        <v>34</v>
      </c>
      <c r="L81" t="s">
        <v>160</v>
      </c>
      <c r="N81" t="s">
        <v>3456</v>
      </c>
      <c r="O81" s="1">
        <v>45337</v>
      </c>
      <c r="P81">
        <f t="shared" ca="1" si="1"/>
        <v>28</v>
      </c>
    </row>
    <row r="82" spans="1:16">
      <c r="A82">
        <v>1032869</v>
      </c>
      <c r="B82">
        <v>81</v>
      </c>
      <c r="C82">
        <v>81</v>
      </c>
      <c r="D82" t="s">
        <v>161</v>
      </c>
      <c r="E82" s="1">
        <v>35346</v>
      </c>
      <c r="F82" t="s">
        <v>28</v>
      </c>
      <c r="G82" t="s">
        <v>15</v>
      </c>
      <c r="H82" s="1">
        <v>44800</v>
      </c>
      <c r="K82" t="s">
        <v>29</v>
      </c>
      <c r="L82" t="s">
        <v>43</v>
      </c>
      <c r="N82" t="s">
        <v>3456</v>
      </c>
      <c r="O82" s="1">
        <v>45337</v>
      </c>
      <c r="P82">
        <f t="shared" ca="1" si="1"/>
        <v>28</v>
      </c>
    </row>
    <row r="83" spans="1:16">
      <c r="A83">
        <v>1032870</v>
      </c>
      <c r="B83">
        <v>82</v>
      </c>
      <c r="C83">
        <v>82</v>
      </c>
      <c r="D83" t="s">
        <v>162</v>
      </c>
      <c r="E83" s="1">
        <v>35346</v>
      </c>
      <c r="F83" t="s">
        <v>54</v>
      </c>
      <c r="G83" t="s">
        <v>15</v>
      </c>
      <c r="H83" s="1">
        <v>45607</v>
      </c>
      <c r="K83" t="s">
        <v>21</v>
      </c>
      <c r="L83" t="s">
        <v>163</v>
      </c>
      <c r="N83" t="s">
        <v>3456</v>
      </c>
      <c r="O83" s="1">
        <v>45337</v>
      </c>
      <c r="P83">
        <f t="shared" ca="1" si="1"/>
        <v>28</v>
      </c>
    </row>
    <row r="84" spans="1:16">
      <c r="A84">
        <v>1032871</v>
      </c>
      <c r="B84">
        <v>83</v>
      </c>
      <c r="C84">
        <v>83</v>
      </c>
      <c r="D84" t="s">
        <v>164</v>
      </c>
      <c r="E84" s="1">
        <v>35346</v>
      </c>
      <c r="F84" t="s">
        <v>19</v>
      </c>
      <c r="G84" t="s">
        <v>15</v>
      </c>
      <c r="H84" s="1">
        <v>44825</v>
      </c>
      <c r="K84" t="s">
        <v>29</v>
      </c>
      <c r="L84" t="s">
        <v>165</v>
      </c>
      <c r="N84" t="s">
        <v>3456</v>
      </c>
      <c r="O84" s="1">
        <v>45337</v>
      </c>
      <c r="P84">
        <f t="shared" ca="1" si="1"/>
        <v>28</v>
      </c>
    </row>
    <row r="85" spans="1:16">
      <c r="A85">
        <v>1032872</v>
      </c>
      <c r="B85">
        <v>84</v>
      </c>
      <c r="C85">
        <v>84</v>
      </c>
      <c r="D85" t="s">
        <v>166</v>
      </c>
      <c r="E85" s="1">
        <v>35346</v>
      </c>
      <c r="F85" t="s">
        <v>28</v>
      </c>
      <c r="G85" t="s">
        <v>15</v>
      </c>
      <c r="H85" s="1">
        <v>44631</v>
      </c>
      <c r="K85" t="s">
        <v>29</v>
      </c>
      <c r="L85" t="s">
        <v>167</v>
      </c>
      <c r="N85" t="s">
        <v>3456</v>
      </c>
      <c r="O85" s="1">
        <v>45337</v>
      </c>
      <c r="P85">
        <f t="shared" ca="1" si="1"/>
        <v>28</v>
      </c>
    </row>
    <row r="86" spans="1:16">
      <c r="A86">
        <v>1032873</v>
      </c>
      <c r="B86">
        <v>85</v>
      </c>
      <c r="C86">
        <v>85</v>
      </c>
      <c r="D86" t="s">
        <v>168</v>
      </c>
      <c r="E86" s="1">
        <v>35346</v>
      </c>
      <c r="F86" t="s">
        <v>24</v>
      </c>
      <c r="G86" t="s">
        <v>15</v>
      </c>
      <c r="H86" s="1">
        <v>46312</v>
      </c>
      <c r="K86" t="s">
        <v>16</v>
      </c>
      <c r="L86" t="s">
        <v>100</v>
      </c>
      <c r="N86" t="s">
        <v>3456</v>
      </c>
      <c r="O86" s="1">
        <v>45337</v>
      </c>
      <c r="P86">
        <f t="shared" ca="1" si="1"/>
        <v>28</v>
      </c>
    </row>
    <row r="87" spans="1:16">
      <c r="A87">
        <v>1032874</v>
      </c>
      <c r="B87">
        <v>86</v>
      </c>
      <c r="C87">
        <v>86</v>
      </c>
      <c r="D87" t="s">
        <v>169</v>
      </c>
      <c r="E87" s="1">
        <v>35346</v>
      </c>
      <c r="F87" t="s">
        <v>19</v>
      </c>
      <c r="G87" t="s">
        <v>15</v>
      </c>
      <c r="H87" s="1">
        <v>43374</v>
      </c>
      <c r="K87" t="s">
        <v>29</v>
      </c>
      <c r="L87" t="s">
        <v>170</v>
      </c>
      <c r="N87" t="s">
        <v>3456</v>
      </c>
      <c r="O87" s="1">
        <v>45337</v>
      </c>
      <c r="P87">
        <f t="shared" ca="1" si="1"/>
        <v>28</v>
      </c>
    </row>
    <row r="88" spans="1:16">
      <c r="A88">
        <v>1032881</v>
      </c>
      <c r="B88">
        <v>87</v>
      </c>
      <c r="C88">
        <v>87</v>
      </c>
      <c r="D88" t="s">
        <v>171</v>
      </c>
      <c r="E88" s="1">
        <v>35381</v>
      </c>
      <c r="F88" t="s">
        <v>19</v>
      </c>
      <c r="G88" t="s">
        <v>15</v>
      </c>
      <c r="H88" s="1">
        <v>43428</v>
      </c>
      <c r="K88" t="s">
        <v>16</v>
      </c>
      <c r="L88" t="s">
        <v>172</v>
      </c>
      <c r="N88" t="s">
        <v>3456</v>
      </c>
      <c r="O88" s="1">
        <v>45337</v>
      </c>
      <c r="P88">
        <f t="shared" ca="1" si="1"/>
        <v>28</v>
      </c>
    </row>
    <row r="89" spans="1:16">
      <c r="A89">
        <v>1032882</v>
      </c>
      <c r="B89">
        <v>88</v>
      </c>
      <c r="C89">
        <v>88</v>
      </c>
      <c r="D89" t="s">
        <v>173</v>
      </c>
      <c r="E89" s="1">
        <v>35381</v>
      </c>
      <c r="F89" t="s">
        <v>24</v>
      </c>
      <c r="G89" t="s">
        <v>15</v>
      </c>
      <c r="H89" s="1">
        <v>46417</v>
      </c>
      <c r="K89" t="s">
        <v>40</v>
      </c>
      <c r="L89" t="s">
        <v>170</v>
      </c>
      <c r="N89" t="s">
        <v>3456</v>
      </c>
      <c r="O89" s="1">
        <v>45337</v>
      </c>
      <c r="P89">
        <f t="shared" ca="1" si="1"/>
        <v>28</v>
      </c>
    </row>
    <row r="90" spans="1:16">
      <c r="A90">
        <v>1032883</v>
      </c>
      <c r="B90">
        <v>89</v>
      </c>
      <c r="C90">
        <v>89</v>
      </c>
      <c r="D90" t="s">
        <v>174</v>
      </c>
      <c r="E90" s="1">
        <v>35381</v>
      </c>
      <c r="F90" t="s">
        <v>24</v>
      </c>
      <c r="G90" t="s">
        <v>15</v>
      </c>
      <c r="H90" s="1">
        <v>41873</v>
      </c>
      <c r="J90" t="s">
        <v>57</v>
      </c>
      <c r="K90" t="s">
        <v>45</v>
      </c>
      <c r="L90" t="s">
        <v>175</v>
      </c>
      <c r="N90" t="s">
        <v>3456</v>
      </c>
      <c r="O90" s="1">
        <v>45337</v>
      </c>
      <c r="P90">
        <f t="shared" ca="1" si="1"/>
        <v>28</v>
      </c>
    </row>
    <row r="91" spans="1:16">
      <c r="A91">
        <v>1032886</v>
      </c>
      <c r="B91">
        <v>90</v>
      </c>
      <c r="C91">
        <v>90</v>
      </c>
      <c r="D91" t="s">
        <v>176</v>
      </c>
      <c r="E91" s="1">
        <v>35381</v>
      </c>
      <c r="F91" t="s">
        <v>24</v>
      </c>
      <c r="G91" t="s">
        <v>15</v>
      </c>
      <c r="H91" s="1">
        <v>46417</v>
      </c>
      <c r="K91" t="s">
        <v>45</v>
      </c>
      <c r="L91" t="s">
        <v>177</v>
      </c>
      <c r="N91" t="s">
        <v>3456</v>
      </c>
      <c r="O91" s="1">
        <v>45337</v>
      </c>
      <c r="P91">
        <f t="shared" ca="1" si="1"/>
        <v>28</v>
      </c>
    </row>
    <row r="92" spans="1:16">
      <c r="A92">
        <v>1032889</v>
      </c>
      <c r="B92">
        <v>91</v>
      </c>
      <c r="C92">
        <v>91</v>
      </c>
      <c r="D92" t="s">
        <v>178</v>
      </c>
      <c r="E92" s="1">
        <v>35384</v>
      </c>
      <c r="F92" t="s">
        <v>19</v>
      </c>
      <c r="G92" t="s">
        <v>15</v>
      </c>
      <c r="H92" s="1"/>
      <c r="K92" t="s">
        <v>67</v>
      </c>
      <c r="L92" t="s">
        <v>30</v>
      </c>
      <c r="N92" t="s">
        <v>3456</v>
      </c>
      <c r="O92" s="1">
        <v>45337</v>
      </c>
      <c r="P92">
        <f t="shared" ca="1" si="1"/>
        <v>28</v>
      </c>
    </row>
    <row r="93" spans="1:16">
      <c r="A93">
        <v>1040040</v>
      </c>
      <c r="B93">
        <v>92</v>
      </c>
      <c r="C93">
        <v>92</v>
      </c>
      <c r="D93" t="s">
        <v>179</v>
      </c>
      <c r="E93" s="1">
        <v>35398</v>
      </c>
      <c r="F93" t="s">
        <v>24</v>
      </c>
      <c r="G93" t="s">
        <v>15</v>
      </c>
      <c r="H93" s="1">
        <v>46465</v>
      </c>
      <c r="K93" t="s">
        <v>104</v>
      </c>
      <c r="L93" t="s">
        <v>26</v>
      </c>
      <c r="N93" t="s">
        <v>3456</v>
      </c>
      <c r="O93" s="1">
        <v>45337</v>
      </c>
      <c r="P93">
        <f t="shared" ca="1" si="1"/>
        <v>28</v>
      </c>
    </row>
    <row r="94" spans="1:16">
      <c r="A94">
        <v>1610406</v>
      </c>
      <c r="B94">
        <v>93</v>
      </c>
      <c r="C94">
        <v>93</v>
      </c>
      <c r="D94" t="s">
        <v>180</v>
      </c>
      <c r="E94" s="1">
        <v>35402</v>
      </c>
      <c r="F94" t="s">
        <v>19</v>
      </c>
      <c r="G94" t="s">
        <v>15</v>
      </c>
      <c r="H94" s="1">
        <v>40695</v>
      </c>
      <c r="K94" t="s">
        <v>29</v>
      </c>
      <c r="L94" t="s">
        <v>181</v>
      </c>
      <c r="N94" t="s">
        <v>3456</v>
      </c>
      <c r="O94" s="1">
        <v>45337</v>
      </c>
      <c r="P94">
        <f t="shared" ca="1" si="1"/>
        <v>28</v>
      </c>
    </row>
    <row r="95" spans="1:16">
      <c r="A95">
        <v>1032044</v>
      </c>
      <c r="B95">
        <v>94</v>
      </c>
      <c r="C95">
        <v>94</v>
      </c>
      <c r="D95" t="s">
        <v>182</v>
      </c>
      <c r="E95" s="1">
        <v>35402</v>
      </c>
      <c r="F95" t="s">
        <v>19</v>
      </c>
      <c r="G95" t="s">
        <v>15</v>
      </c>
      <c r="H95" s="1">
        <v>43638</v>
      </c>
      <c r="K95" t="s">
        <v>40</v>
      </c>
      <c r="L95" t="s">
        <v>107</v>
      </c>
      <c r="N95" t="s">
        <v>3456</v>
      </c>
      <c r="O95" s="1">
        <v>45337</v>
      </c>
      <c r="P95">
        <f t="shared" ca="1" si="1"/>
        <v>28</v>
      </c>
    </row>
    <row r="96" spans="1:16">
      <c r="A96">
        <v>1488024</v>
      </c>
      <c r="B96">
        <v>95</v>
      </c>
      <c r="C96">
        <v>95</v>
      </c>
      <c r="D96" t="s">
        <v>183</v>
      </c>
      <c r="E96" s="1">
        <v>35436</v>
      </c>
      <c r="F96" t="s">
        <v>19</v>
      </c>
      <c r="G96" t="s">
        <v>15</v>
      </c>
      <c r="H96" s="1">
        <v>44038</v>
      </c>
      <c r="K96" t="s">
        <v>40</v>
      </c>
      <c r="L96" t="s">
        <v>184</v>
      </c>
      <c r="N96" t="s">
        <v>3456</v>
      </c>
      <c r="O96" s="1">
        <v>45337</v>
      </c>
      <c r="P96">
        <f t="shared" ca="1" si="1"/>
        <v>28</v>
      </c>
    </row>
    <row r="97" spans="1:16">
      <c r="A97">
        <v>1631610</v>
      </c>
      <c r="B97">
        <v>96</v>
      </c>
      <c r="C97">
        <v>96</v>
      </c>
      <c r="D97" t="s">
        <v>185</v>
      </c>
      <c r="E97" s="1">
        <v>35436</v>
      </c>
      <c r="F97" t="s">
        <v>19</v>
      </c>
      <c r="G97" t="s">
        <v>15</v>
      </c>
      <c r="H97" s="1">
        <v>40748</v>
      </c>
      <c r="K97" t="s">
        <v>25</v>
      </c>
      <c r="L97" t="s">
        <v>68</v>
      </c>
      <c r="N97" t="s">
        <v>3456</v>
      </c>
      <c r="O97" s="1">
        <v>45337</v>
      </c>
      <c r="P97">
        <f t="shared" ca="1" si="1"/>
        <v>28</v>
      </c>
    </row>
    <row r="98" spans="1:16">
      <c r="A98">
        <v>1644853</v>
      </c>
      <c r="B98">
        <v>97</v>
      </c>
      <c r="C98">
        <v>97</v>
      </c>
      <c r="D98" t="s">
        <v>186</v>
      </c>
      <c r="E98" s="1">
        <v>35436</v>
      </c>
      <c r="F98" t="s">
        <v>19</v>
      </c>
      <c r="G98" t="s">
        <v>15</v>
      </c>
      <c r="H98" s="1">
        <v>43850</v>
      </c>
      <c r="K98" t="s">
        <v>60</v>
      </c>
      <c r="L98" t="s">
        <v>187</v>
      </c>
      <c r="N98" t="s">
        <v>3456</v>
      </c>
      <c r="O98" s="1">
        <v>45337</v>
      </c>
      <c r="P98">
        <f t="shared" ca="1" si="1"/>
        <v>28</v>
      </c>
    </row>
    <row r="99" spans="1:16">
      <c r="A99">
        <v>1032903</v>
      </c>
      <c r="B99">
        <v>98</v>
      </c>
      <c r="C99">
        <v>98</v>
      </c>
      <c r="D99" t="s">
        <v>188</v>
      </c>
      <c r="E99" s="1">
        <v>35436</v>
      </c>
      <c r="F99" t="s">
        <v>19</v>
      </c>
      <c r="G99" t="s">
        <v>15</v>
      </c>
      <c r="H99" s="1">
        <v>43601</v>
      </c>
      <c r="K99" t="s">
        <v>51</v>
      </c>
      <c r="L99" t="s">
        <v>82</v>
      </c>
      <c r="N99" t="s">
        <v>3456</v>
      </c>
      <c r="O99" s="1">
        <v>45337</v>
      </c>
      <c r="P99">
        <f t="shared" ca="1" si="1"/>
        <v>28</v>
      </c>
    </row>
    <row r="100" spans="1:16">
      <c r="A100">
        <v>1032904</v>
      </c>
      <c r="B100">
        <v>99</v>
      </c>
      <c r="C100">
        <v>99</v>
      </c>
      <c r="D100" t="s">
        <v>189</v>
      </c>
      <c r="E100" s="1">
        <v>35436</v>
      </c>
      <c r="F100" t="s">
        <v>19</v>
      </c>
      <c r="G100" t="s">
        <v>15</v>
      </c>
      <c r="H100" s="1">
        <v>43788</v>
      </c>
      <c r="K100" t="s">
        <v>29</v>
      </c>
      <c r="L100" t="s">
        <v>190</v>
      </c>
      <c r="N100" t="s">
        <v>3456</v>
      </c>
      <c r="O100" s="1">
        <v>45337</v>
      </c>
      <c r="P100">
        <f t="shared" ca="1" si="1"/>
        <v>28</v>
      </c>
    </row>
    <row r="101" spans="1:16">
      <c r="A101">
        <v>1478507</v>
      </c>
      <c r="B101">
        <v>100</v>
      </c>
      <c r="C101">
        <v>100</v>
      </c>
      <c r="D101" t="s">
        <v>191</v>
      </c>
      <c r="E101" s="1">
        <v>35457</v>
      </c>
      <c r="F101" t="s">
        <v>24</v>
      </c>
      <c r="G101" t="s">
        <v>15</v>
      </c>
      <c r="H101" s="1">
        <v>45649</v>
      </c>
      <c r="J101" t="s">
        <v>38</v>
      </c>
      <c r="K101" t="s">
        <v>63</v>
      </c>
      <c r="L101" t="s">
        <v>64</v>
      </c>
      <c r="N101" t="s">
        <v>3456</v>
      </c>
      <c r="O101" s="1">
        <v>45337</v>
      </c>
      <c r="P101">
        <f t="shared" ca="1" si="1"/>
        <v>28</v>
      </c>
    </row>
    <row r="102" spans="1:16">
      <c r="A102">
        <v>1533052</v>
      </c>
      <c r="B102">
        <v>101</v>
      </c>
      <c r="C102">
        <v>101</v>
      </c>
      <c r="D102" t="s">
        <v>192</v>
      </c>
      <c r="E102" s="1">
        <v>35457</v>
      </c>
      <c r="F102" t="s">
        <v>24</v>
      </c>
      <c r="G102" t="s">
        <v>15</v>
      </c>
      <c r="H102" s="1">
        <v>43998</v>
      </c>
      <c r="J102" t="s">
        <v>57</v>
      </c>
      <c r="K102" t="s">
        <v>136</v>
      </c>
      <c r="L102" t="s">
        <v>193</v>
      </c>
      <c r="N102" t="s">
        <v>3456</v>
      </c>
      <c r="O102" s="1">
        <v>45337</v>
      </c>
      <c r="P102">
        <f t="shared" ca="1" si="1"/>
        <v>28</v>
      </c>
    </row>
    <row r="103" spans="1:16">
      <c r="A103">
        <v>1032924</v>
      </c>
      <c r="B103">
        <v>102</v>
      </c>
      <c r="C103">
        <v>102</v>
      </c>
      <c r="D103" t="s">
        <v>194</v>
      </c>
      <c r="E103" s="1">
        <v>35485</v>
      </c>
      <c r="F103" t="s">
        <v>19</v>
      </c>
      <c r="G103" t="s">
        <v>15</v>
      </c>
      <c r="H103" s="1">
        <v>45001</v>
      </c>
      <c r="K103" t="s">
        <v>195</v>
      </c>
      <c r="L103" t="s">
        <v>26</v>
      </c>
      <c r="M103" t="s">
        <v>196</v>
      </c>
      <c r="N103" t="s">
        <v>3456</v>
      </c>
      <c r="O103" s="1">
        <v>45337</v>
      </c>
      <c r="P103">
        <f t="shared" ca="1" si="1"/>
        <v>28</v>
      </c>
    </row>
    <row r="104" spans="1:16">
      <c r="A104">
        <v>1032925</v>
      </c>
      <c r="B104">
        <v>103</v>
      </c>
      <c r="C104">
        <v>103</v>
      </c>
      <c r="D104" t="s">
        <v>197</v>
      </c>
      <c r="E104" s="1">
        <v>35485</v>
      </c>
      <c r="F104" t="s">
        <v>19</v>
      </c>
      <c r="G104" t="s">
        <v>15</v>
      </c>
      <c r="H104" s="1">
        <v>45910</v>
      </c>
      <c r="K104" t="s">
        <v>45</v>
      </c>
      <c r="L104" t="s">
        <v>43</v>
      </c>
      <c r="N104" t="s">
        <v>3456</v>
      </c>
      <c r="O104" s="1">
        <v>45337</v>
      </c>
      <c r="P104">
        <f t="shared" ca="1" si="1"/>
        <v>28</v>
      </c>
    </row>
    <row r="105" spans="1:16">
      <c r="A105">
        <v>1032927</v>
      </c>
      <c r="B105">
        <v>104</v>
      </c>
      <c r="C105">
        <v>104</v>
      </c>
      <c r="D105" t="s">
        <v>198</v>
      </c>
      <c r="E105" s="1">
        <v>35499</v>
      </c>
      <c r="F105" t="s">
        <v>19</v>
      </c>
      <c r="G105" t="s">
        <v>15</v>
      </c>
      <c r="H105" s="1">
        <v>44867</v>
      </c>
      <c r="K105" t="s">
        <v>16</v>
      </c>
      <c r="L105" t="s">
        <v>199</v>
      </c>
      <c r="N105" t="s">
        <v>3456</v>
      </c>
      <c r="O105" s="1">
        <v>45337</v>
      </c>
      <c r="P105">
        <f t="shared" ca="1" si="1"/>
        <v>28</v>
      </c>
    </row>
    <row r="106" spans="1:16">
      <c r="A106">
        <v>1032932</v>
      </c>
      <c r="B106">
        <v>105</v>
      </c>
      <c r="C106">
        <v>105</v>
      </c>
      <c r="D106" t="s">
        <v>200</v>
      </c>
      <c r="E106" s="1">
        <v>35505</v>
      </c>
      <c r="F106" t="s">
        <v>19</v>
      </c>
      <c r="G106" t="s">
        <v>15</v>
      </c>
      <c r="H106" s="1"/>
      <c r="K106" t="s">
        <v>104</v>
      </c>
      <c r="L106" t="s">
        <v>201</v>
      </c>
      <c r="N106" t="s">
        <v>3456</v>
      </c>
      <c r="O106" s="1">
        <v>45337</v>
      </c>
      <c r="P106">
        <f t="shared" ca="1" si="1"/>
        <v>28</v>
      </c>
    </row>
    <row r="107" spans="1:16">
      <c r="A107">
        <v>1032937</v>
      </c>
      <c r="B107">
        <v>106</v>
      </c>
      <c r="C107">
        <v>106</v>
      </c>
      <c r="D107" t="s">
        <v>202</v>
      </c>
      <c r="E107" s="1">
        <v>35520</v>
      </c>
      <c r="F107" t="s">
        <v>19</v>
      </c>
      <c r="G107" t="s">
        <v>15</v>
      </c>
      <c r="H107" s="1">
        <v>43998</v>
      </c>
      <c r="K107" t="s">
        <v>29</v>
      </c>
      <c r="L107" t="s">
        <v>107</v>
      </c>
      <c r="N107" t="s">
        <v>3456</v>
      </c>
      <c r="O107" s="1">
        <v>45337</v>
      </c>
      <c r="P107">
        <f t="shared" ca="1" si="1"/>
        <v>28</v>
      </c>
    </row>
    <row r="108" spans="1:16">
      <c r="A108">
        <v>1032938</v>
      </c>
      <c r="B108">
        <v>107</v>
      </c>
      <c r="C108">
        <v>107</v>
      </c>
      <c r="D108" t="s">
        <v>203</v>
      </c>
      <c r="E108" s="1">
        <v>35520</v>
      </c>
      <c r="F108" t="s">
        <v>19</v>
      </c>
      <c r="G108" t="s">
        <v>15</v>
      </c>
      <c r="H108" s="1">
        <v>43463</v>
      </c>
      <c r="K108" t="s">
        <v>102</v>
      </c>
      <c r="L108" t="s">
        <v>77</v>
      </c>
      <c r="N108" t="s">
        <v>3456</v>
      </c>
      <c r="O108" s="1">
        <v>45337</v>
      </c>
      <c r="P108">
        <f t="shared" ca="1" si="1"/>
        <v>28</v>
      </c>
    </row>
    <row r="109" spans="1:16">
      <c r="A109">
        <v>1494105</v>
      </c>
      <c r="B109">
        <v>108</v>
      </c>
      <c r="C109">
        <v>108</v>
      </c>
      <c r="D109" t="s">
        <v>204</v>
      </c>
      <c r="E109" s="1">
        <v>35520</v>
      </c>
      <c r="F109" t="s">
        <v>19</v>
      </c>
      <c r="G109" t="s">
        <v>15</v>
      </c>
      <c r="H109" s="1">
        <v>41719</v>
      </c>
      <c r="K109" t="s">
        <v>25</v>
      </c>
      <c r="L109" t="s">
        <v>175</v>
      </c>
      <c r="N109" t="s">
        <v>3456</v>
      </c>
      <c r="O109" s="1">
        <v>45337</v>
      </c>
      <c r="P109">
        <f t="shared" ca="1" si="1"/>
        <v>28</v>
      </c>
    </row>
    <row r="110" spans="1:16">
      <c r="A110">
        <v>1032940</v>
      </c>
      <c r="B110">
        <v>109</v>
      </c>
      <c r="C110">
        <v>109</v>
      </c>
      <c r="D110" t="s">
        <v>205</v>
      </c>
      <c r="E110" s="1">
        <v>35520</v>
      </c>
      <c r="F110" t="s">
        <v>28</v>
      </c>
      <c r="G110" t="s">
        <v>15</v>
      </c>
      <c r="H110" s="1">
        <v>43540</v>
      </c>
      <c r="K110" t="s">
        <v>34</v>
      </c>
      <c r="L110" t="s">
        <v>206</v>
      </c>
      <c r="N110" t="s">
        <v>3456</v>
      </c>
      <c r="O110" s="1">
        <v>45337</v>
      </c>
      <c r="P110">
        <f t="shared" ca="1" si="1"/>
        <v>28</v>
      </c>
    </row>
    <row r="111" spans="1:16">
      <c r="A111">
        <v>1032941</v>
      </c>
      <c r="B111">
        <v>110</v>
      </c>
      <c r="C111">
        <v>110</v>
      </c>
      <c r="D111" t="s">
        <v>207</v>
      </c>
      <c r="E111" s="1">
        <v>35520</v>
      </c>
      <c r="F111" t="s">
        <v>19</v>
      </c>
      <c r="G111" t="s">
        <v>15</v>
      </c>
      <c r="H111" s="1">
        <v>43746</v>
      </c>
      <c r="K111" t="s">
        <v>86</v>
      </c>
      <c r="L111" t="s">
        <v>32</v>
      </c>
      <c r="N111" t="s">
        <v>3456</v>
      </c>
      <c r="O111" s="1">
        <v>45337</v>
      </c>
      <c r="P111">
        <f t="shared" ca="1" si="1"/>
        <v>28</v>
      </c>
    </row>
    <row r="112" spans="1:16">
      <c r="A112">
        <v>1032942</v>
      </c>
      <c r="B112">
        <v>111</v>
      </c>
      <c r="C112">
        <v>111</v>
      </c>
      <c r="D112" t="s">
        <v>208</v>
      </c>
      <c r="E112" s="1">
        <v>35520</v>
      </c>
      <c r="F112" t="s">
        <v>19</v>
      </c>
      <c r="G112" t="s">
        <v>15</v>
      </c>
      <c r="H112" s="1">
        <v>45001</v>
      </c>
      <c r="K112" t="s">
        <v>25</v>
      </c>
      <c r="L112" t="s">
        <v>175</v>
      </c>
      <c r="N112" t="s">
        <v>3456</v>
      </c>
      <c r="O112" s="1">
        <v>45337</v>
      </c>
      <c r="P112">
        <f t="shared" ca="1" si="1"/>
        <v>28</v>
      </c>
    </row>
    <row r="113" spans="1:16">
      <c r="A113">
        <v>1568565</v>
      </c>
      <c r="B113">
        <v>112</v>
      </c>
      <c r="C113">
        <v>112</v>
      </c>
      <c r="D113" t="s">
        <v>209</v>
      </c>
      <c r="E113" s="1">
        <v>35520</v>
      </c>
      <c r="F113" t="s">
        <v>24</v>
      </c>
      <c r="G113" t="s">
        <v>15</v>
      </c>
      <c r="H113" s="1">
        <v>43934</v>
      </c>
      <c r="J113" t="s">
        <v>57</v>
      </c>
      <c r="K113" t="s">
        <v>63</v>
      </c>
      <c r="L113" t="s">
        <v>210</v>
      </c>
      <c r="N113" t="s">
        <v>3456</v>
      </c>
      <c r="O113" s="1">
        <v>45337</v>
      </c>
      <c r="P113">
        <f t="shared" ca="1" si="1"/>
        <v>28</v>
      </c>
    </row>
    <row r="114" spans="1:16">
      <c r="A114">
        <v>1032944</v>
      </c>
      <c r="B114">
        <v>113</v>
      </c>
      <c r="C114">
        <v>113</v>
      </c>
      <c r="D114" t="s">
        <v>211</v>
      </c>
      <c r="E114" s="1">
        <v>35541</v>
      </c>
      <c r="F114" t="s">
        <v>212</v>
      </c>
      <c r="G114" t="s">
        <v>15</v>
      </c>
      <c r="H114" s="1">
        <v>46495</v>
      </c>
      <c r="K114" t="s">
        <v>21</v>
      </c>
      <c r="L114" t="s">
        <v>30</v>
      </c>
      <c r="N114" t="s">
        <v>3456</v>
      </c>
      <c r="O114" s="1">
        <v>45337</v>
      </c>
      <c r="P114">
        <f t="shared" ca="1" si="1"/>
        <v>27</v>
      </c>
    </row>
    <row r="115" spans="1:16">
      <c r="A115">
        <v>1032946</v>
      </c>
      <c r="B115">
        <v>114</v>
      </c>
      <c r="C115">
        <v>114</v>
      </c>
      <c r="D115" t="s">
        <v>213</v>
      </c>
      <c r="E115" s="1">
        <v>35541</v>
      </c>
      <c r="F115" t="s">
        <v>14</v>
      </c>
      <c r="G115" t="s">
        <v>15</v>
      </c>
      <c r="H115" s="1">
        <v>43469</v>
      </c>
      <c r="K115" t="s">
        <v>42</v>
      </c>
      <c r="L115" t="s">
        <v>30</v>
      </c>
      <c r="N115" t="s">
        <v>3456</v>
      </c>
      <c r="O115" s="1">
        <v>45337</v>
      </c>
      <c r="P115">
        <f t="shared" ca="1" si="1"/>
        <v>27</v>
      </c>
    </row>
    <row r="116" spans="1:16">
      <c r="A116">
        <v>1032949</v>
      </c>
      <c r="B116">
        <v>115</v>
      </c>
      <c r="C116">
        <v>115</v>
      </c>
      <c r="D116" t="s">
        <v>214</v>
      </c>
      <c r="E116" s="1">
        <v>35541</v>
      </c>
      <c r="F116" t="s">
        <v>19</v>
      </c>
      <c r="G116" t="s">
        <v>15</v>
      </c>
      <c r="H116" s="1">
        <v>44825</v>
      </c>
      <c r="K116" t="s">
        <v>51</v>
      </c>
      <c r="L116" t="s">
        <v>215</v>
      </c>
      <c r="N116" t="s">
        <v>3456</v>
      </c>
      <c r="O116" s="1">
        <v>45337</v>
      </c>
      <c r="P116">
        <f t="shared" ca="1" si="1"/>
        <v>27</v>
      </c>
    </row>
    <row r="117" spans="1:16">
      <c r="A117">
        <v>1032950</v>
      </c>
      <c r="B117">
        <v>116</v>
      </c>
      <c r="C117">
        <v>116</v>
      </c>
      <c r="D117" t="s">
        <v>216</v>
      </c>
      <c r="E117" s="1">
        <v>35541</v>
      </c>
      <c r="F117" t="s">
        <v>143</v>
      </c>
      <c r="G117" t="s">
        <v>15</v>
      </c>
      <c r="H117" s="1">
        <v>42982</v>
      </c>
      <c r="K117" t="s">
        <v>144</v>
      </c>
      <c r="L117" t="s">
        <v>30</v>
      </c>
      <c r="N117" t="s">
        <v>3456</v>
      </c>
      <c r="O117" s="1">
        <v>45337</v>
      </c>
      <c r="P117">
        <f t="shared" ca="1" si="1"/>
        <v>27</v>
      </c>
    </row>
    <row r="118" spans="1:16">
      <c r="A118">
        <v>1032952</v>
      </c>
      <c r="B118">
        <v>117</v>
      </c>
      <c r="C118">
        <v>117</v>
      </c>
      <c r="D118" t="s">
        <v>217</v>
      </c>
      <c r="E118" s="1">
        <v>35541</v>
      </c>
      <c r="F118" t="s">
        <v>19</v>
      </c>
      <c r="G118" t="s">
        <v>15</v>
      </c>
      <c r="H118" s="1">
        <v>44548</v>
      </c>
      <c r="K118" t="s">
        <v>25</v>
      </c>
      <c r="L118" t="s">
        <v>218</v>
      </c>
      <c r="N118" t="s">
        <v>3456</v>
      </c>
      <c r="O118" s="1">
        <v>45337</v>
      </c>
      <c r="P118">
        <f t="shared" ca="1" si="1"/>
        <v>27</v>
      </c>
    </row>
    <row r="119" spans="1:16">
      <c r="A119">
        <v>1032953</v>
      </c>
      <c r="B119">
        <v>118</v>
      </c>
      <c r="C119">
        <v>118</v>
      </c>
      <c r="D119" t="s">
        <v>219</v>
      </c>
      <c r="E119" s="1">
        <v>35541</v>
      </c>
      <c r="F119" t="s">
        <v>19</v>
      </c>
      <c r="G119" t="s">
        <v>15</v>
      </c>
      <c r="H119" s="1">
        <v>44874</v>
      </c>
      <c r="K119" t="s">
        <v>25</v>
      </c>
      <c r="L119" t="s">
        <v>190</v>
      </c>
      <c r="N119" t="s">
        <v>3456</v>
      </c>
      <c r="O119" s="1">
        <v>45337</v>
      </c>
      <c r="P119">
        <f t="shared" ca="1" si="1"/>
        <v>27</v>
      </c>
    </row>
    <row r="120" spans="1:16">
      <c r="A120">
        <v>1032956</v>
      </c>
      <c r="B120">
        <v>119</v>
      </c>
      <c r="C120">
        <v>119</v>
      </c>
      <c r="D120" t="s">
        <v>220</v>
      </c>
      <c r="E120" s="1">
        <v>35562</v>
      </c>
      <c r="F120" t="s">
        <v>28</v>
      </c>
      <c r="G120" t="s">
        <v>15</v>
      </c>
      <c r="H120" s="1">
        <v>43495</v>
      </c>
      <c r="J120" t="s">
        <v>20</v>
      </c>
      <c r="K120" t="s">
        <v>51</v>
      </c>
      <c r="L120" t="s">
        <v>30</v>
      </c>
      <c r="N120" t="s">
        <v>3456</v>
      </c>
      <c r="O120" s="1">
        <v>45337</v>
      </c>
      <c r="P120">
        <f t="shared" ca="1" si="1"/>
        <v>27</v>
      </c>
    </row>
    <row r="121" spans="1:16">
      <c r="A121">
        <v>1032958</v>
      </c>
      <c r="B121">
        <v>120</v>
      </c>
      <c r="C121">
        <v>120</v>
      </c>
      <c r="D121" t="s">
        <v>221</v>
      </c>
      <c r="E121" s="1">
        <v>35562</v>
      </c>
      <c r="F121" t="s">
        <v>19</v>
      </c>
      <c r="G121" t="s">
        <v>15</v>
      </c>
      <c r="H121" s="1">
        <v>43746</v>
      </c>
      <c r="J121" t="s">
        <v>57</v>
      </c>
      <c r="K121" t="s">
        <v>63</v>
      </c>
      <c r="L121" t="s">
        <v>131</v>
      </c>
      <c r="N121" t="s">
        <v>3456</v>
      </c>
      <c r="O121" s="1">
        <v>45337</v>
      </c>
      <c r="P121">
        <f t="shared" ca="1" si="1"/>
        <v>27</v>
      </c>
    </row>
    <row r="122" spans="1:16">
      <c r="A122">
        <v>1032959</v>
      </c>
      <c r="B122">
        <v>121</v>
      </c>
      <c r="C122">
        <v>121</v>
      </c>
      <c r="D122" t="s">
        <v>222</v>
      </c>
      <c r="E122" s="1">
        <v>35562</v>
      </c>
      <c r="F122" t="s">
        <v>19</v>
      </c>
      <c r="G122" t="s">
        <v>15</v>
      </c>
      <c r="H122" s="1">
        <v>43601</v>
      </c>
      <c r="K122" t="s">
        <v>63</v>
      </c>
      <c r="L122" t="s">
        <v>175</v>
      </c>
      <c r="N122" t="s">
        <v>3456</v>
      </c>
      <c r="O122" s="1">
        <v>45337</v>
      </c>
      <c r="P122">
        <f t="shared" ca="1" si="1"/>
        <v>27</v>
      </c>
    </row>
    <row r="123" spans="1:16">
      <c r="A123">
        <v>1032960</v>
      </c>
      <c r="B123">
        <v>122</v>
      </c>
      <c r="C123">
        <v>122</v>
      </c>
      <c r="D123" t="s">
        <v>223</v>
      </c>
      <c r="E123" s="1">
        <v>35562</v>
      </c>
      <c r="F123" t="s">
        <v>28</v>
      </c>
      <c r="G123" t="s">
        <v>15</v>
      </c>
      <c r="H123" s="1">
        <v>44631</v>
      </c>
      <c r="J123" t="s">
        <v>57</v>
      </c>
      <c r="K123" t="s">
        <v>25</v>
      </c>
      <c r="L123" t="s">
        <v>30</v>
      </c>
      <c r="N123" t="s">
        <v>3456</v>
      </c>
      <c r="O123" s="1">
        <v>45337</v>
      </c>
      <c r="P123">
        <f t="shared" ca="1" si="1"/>
        <v>27</v>
      </c>
    </row>
    <row r="124" spans="1:16">
      <c r="A124">
        <v>1032961</v>
      </c>
      <c r="B124">
        <v>123</v>
      </c>
      <c r="C124">
        <v>123</v>
      </c>
      <c r="D124" t="s">
        <v>224</v>
      </c>
      <c r="E124" s="1">
        <v>35562</v>
      </c>
      <c r="F124" t="s">
        <v>14</v>
      </c>
      <c r="G124" t="s">
        <v>15</v>
      </c>
      <c r="H124" s="1">
        <v>36729</v>
      </c>
      <c r="K124" t="s">
        <v>21</v>
      </c>
      <c r="L124" t="s">
        <v>225</v>
      </c>
      <c r="N124" t="s">
        <v>3456</v>
      </c>
      <c r="O124" s="1">
        <v>45337</v>
      </c>
      <c r="P124">
        <f t="shared" ca="1" si="1"/>
        <v>27</v>
      </c>
    </row>
    <row r="125" spans="1:16">
      <c r="A125">
        <v>1032962</v>
      </c>
      <c r="B125">
        <v>124</v>
      </c>
      <c r="C125">
        <v>124</v>
      </c>
      <c r="D125" t="s">
        <v>226</v>
      </c>
      <c r="E125" s="1">
        <v>35562</v>
      </c>
      <c r="F125" t="s">
        <v>19</v>
      </c>
      <c r="G125" t="s">
        <v>15</v>
      </c>
      <c r="H125" s="1">
        <v>44874</v>
      </c>
      <c r="K125" t="s">
        <v>21</v>
      </c>
      <c r="L125" t="s">
        <v>227</v>
      </c>
      <c r="N125" t="s">
        <v>3456</v>
      </c>
      <c r="O125" s="1">
        <v>45337</v>
      </c>
      <c r="P125">
        <f t="shared" ca="1" si="1"/>
        <v>27</v>
      </c>
    </row>
    <row r="126" spans="1:16">
      <c r="A126">
        <v>1032965</v>
      </c>
      <c r="B126">
        <v>125</v>
      </c>
      <c r="C126">
        <v>125</v>
      </c>
      <c r="D126" t="s">
        <v>228</v>
      </c>
      <c r="E126" s="1">
        <v>35577</v>
      </c>
      <c r="F126" t="s">
        <v>54</v>
      </c>
      <c r="G126" t="s">
        <v>15</v>
      </c>
      <c r="H126" s="1">
        <v>45816</v>
      </c>
      <c r="K126" t="s">
        <v>40</v>
      </c>
      <c r="L126" t="s">
        <v>229</v>
      </c>
      <c r="N126" t="s">
        <v>3456</v>
      </c>
      <c r="O126" s="1">
        <v>45337</v>
      </c>
      <c r="P126">
        <f t="shared" ca="1" si="1"/>
        <v>27</v>
      </c>
    </row>
    <row r="127" spans="1:16">
      <c r="A127">
        <v>1032966</v>
      </c>
      <c r="B127">
        <v>126</v>
      </c>
      <c r="C127">
        <v>126</v>
      </c>
      <c r="D127" t="s">
        <v>230</v>
      </c>
      <c r="E127" s="1">
        <v>35577</v>
      </c>
      <c r="F127" t="s">
        <v>28</v>
      </c>
      <c r="G127" t="s">
        <v>15</v>
      </c>
      <c r="H127" s="1">
        <v>43601</v>
      </c>
      <c r="K127" t="s">
        <v>102</v>
      </c>
      <c r="L127" t="s">
        <v>26</v>
      </c>
      <c r="N127" t="s">
        <v>3456</v>
      </c>
      <c r="O127" s="1">
        <v>45337</v>
      </c>
      <c r="P127">
        <f t="shared" ca="1" si="1"/>
        <v>27</v>
      </c>
    </row>
    <row r="128" spans="1:16">
      <c r="A128">
        <v>1032967</v>
      </c>
      <c r="B128">
        <v>127</v>
      </c>
      <c r="C128">
        <v>127</v>
      </c>
      <c r="D128" t="s">
        <v>231</v>
      </c>
      <c r="E128" s="1">
        <v>35577</v>
      </c>
      <c r="F128" t="s">
        <v>212</v>
      </c>
      <c r="G128" t="s">
        <v>15</v>
      </c>
      <c r="H128" s="1">
        <v>36989</v>
      </c>
      <c r="K128" t="s">
        <v>60</v>
      </c>
      <c r="L128" t="s">
        <v>177</v>
      </c>
      <c r="N128" t="s">
        <v>3456</v>
      </c>
      <c r="O128" s="1">
        <v>45337</v>
      </c>
      <c r="P128">
        <f t="shared" ca="1" si="1"/>
        <v>27</v>
      </c>
    </row>
    <row r="129" spans="1:16">
      <c r="A129">
        <v>1032968</v>
      </c>
      <c r="B129">
        <v>128</v>
      </c>
      <c r="C129">
        <v>128</v>
      </c>
      <c r="D129" t="s">
        <v>232</v>
      </c>
      <c r="E129" s="1">
        <v>35577</v>
      </c>
      <c r="F129" t="s">
        <v>143</v>
      </c>
      <c r="G129" t="s">
        <v>15</v>
      </c>
      <c r="H129" s="1">
        <v>45434</v>
      </c>
      <c r="K129" t="s">
        <v>42</v>
      </c>
      <c r="L129" t="s">
        <v>233</v>
      </c>
      <c r="N129" t="s">
        <v>3456</v>
      </c>
      <c r="O129" s="1">
        <v>45337</v>
      </c>
      <c r="P129">
        <f t="shared" ca="1" si="1"/>
        <v>27</v>
      </c>
    </row>
    <row r="130" spans="1:16">
      <c r="A130">
        <v>1032969</v>
      </c>
      <c r="B130">
        <v>129</v>
      </c>
      <c r="C130">
        <v>129</v>
      </c>
      <c r="D130" t="s">
        <v>234</v>
      </c>
      <c r="E130" s="1">
        <v>35577</v>
      </c>
      <c r="F130" t="s">
        <v>28</v>
      </c>
      <c r="G130" t="s">
        <v>15</v>
      </c>
      <c r="H130" s="1">
        <v>43540</v>
      </c>
      <c r="K130" t="s">
        <v>51</v>
      </c>
      <c r="L130" t="s">
        <v>94</v>
      </c>
      <c r="N130" t="s">
        <v>3456</v>
      </c>
      <c r="O130" s="1">
        <v>45337</v>
      </c>
      <c r="P130">
        <f t="shared" ref="P130:P193" ca="1" si="2">ROUNDUP((TODAY()-E130)/365.25,0)</f>
        <v>27</v>
      </c>
    </row>
    <row r="131" spans="1:16">
      <c r="A131">
        <v>1731434</v>
      </c>
      <c r="B131">
        <v>130</v>
      </c>
      <c r="C131">
        <v>130</v>
      </c>
      <c r="D131" t="s">
        <v>235</v>
      </c>
      <c r="E131" s="1">
        <v>35577</v>
      </c>
      <c r="F131" t="s">
        <v>54</v>
      </c>
      <c r="G131" t="s">
        <v>15</v>
      </c>
      <c r="H131" s="1">
        <v>45881</v>
      </c>
      <c r="K131" t="s">
        <v>42</v>
      </c>
      <c r="L131" t="s">
        <v>70</v>
      </c>
      <c r="N131" t="s">
        <v>3456</v>
      </c>
      <c r="O131" s="1">
        <v>45337</v>
      </c>
      <c r="P131">
        <f t="shared" ca="1" si="2"/>
        <v>27</v>
      </c>
    </row>
    <row r="132" spans="1:16">
      <c r="A132">
        <v>1742733</v>
      </c>
      <c r="B132">
        <v>131</v>
      </c>
      <c r="C132">
        <v>131</v>
      </c>
      <c r="D132" t="s">
        <v>236</v>
      </c>
      <c r="E132" s="1">
        <v>35577</v>
      </c>
      <c r="F132" t="s">
        <v>19</v>
      </c>
      <c r="G132" t="s">
        <v>15</v>
      </c>
      <c r="H132" s="1">
        <v>43788</v>
      </c>
      <c r="K132" t="s">
        <v>29</v>
      </c>
      <c r="L132" t="s">
        <v>237</v>
      </c>
      <c r="N132" t="s">
        <v>3456</v>
      </c>
      <c r="O132" s="1">
        <v>45337</v>
      </c>
      <c r="P132">
        <f t="shared" ca="1" si="2"/>
        <v>27</v>
      </c>
    </row>
    <row r="133" spans="1:16">
      <c r="A133">
        <v>1032974</v>
      </c>
      <c r="B133">
        <v>132</v>
      </c>
      <c r="C133">
        <v>132</v>
      </c>
      <c r="D133" t="s">
        <v>238</v>
      </c>
      <c r="E133" s="1">
        <v>35597</v>
      </c>
      <c r="F133" t="s">
        <v>19</v>
      </c>
      <c r="G133" t="s">
        <v>15</v>
      </c>
      <c r="H133" s="1">
        <v>44479</v>
      </c>
      <c r="K133" t="s">
        <v>79</v>
      </c>
      <c r="L133" t="s">
        <v>30</v>
      </c>
      <c r="N133" t="s">
        <v>3456</v>
      </c>
      <c r="O133" s="1">
        <v>45337</v>
      </c>
      <c r="P133">
        <f t="shared" ca="1" si="2"/>
        <v>27</v>
      </c>
    </row>
    <row r="134" spans="1:16">
      <c r="A134">
        <v>1032975</v>
      </c>
      <c r="B134">
        <v>133</v>
      </c>
      <c r="C134">
        <v>133</v>
      </c>
      <c r="D134" t="s">
        <v>239</v>
      </c>
      <c r="E134" s="1">
        <v>35597</v>
      </c>
      <c r="F134" t="s">
        <v>28</v>
      </c>
      <c r="G134" t="s">
        <v>15</v>
      </c>
      <c r="H134" s="1">
        <v>43540</v>
      </c>
      <c r="K134" t="s">
        <v>79</v>
      </c>
      <c r="L134" t="s">
        <v>193</v>
      </c>
      <c r="N134" t="s">
        <v>3456</v>
      </c>
      <c r="O134" s="1">
        <v>45337</v>
      </c>
      <c r="P134">
        <f t="shared" ca="1" si="2"/>
        <v>27</v>
      </c>
    </row>
    <row r="135" spans="1:16">
      <c r="A135">
        <v>1032976</v>
      </c>
      <c r="B135">
        <v>134</v>
      </c>
      <c r="C135">
        <v>134</v>
      </c>
      <c r="D135" t="s">
        <v>240</v>
      </c>
      <c r="E135" s="1">
        <v>35597</v>
      </c>
      <c r="F135" t="s">
        <v>19</v>
      </c>
      <c r="G135" t="s">
        <v>15</v>
      </c>
      <c r="H135" s="1">
        <v>44874</v>
      </c>
      <c r="K135" t="s">
        <v>40</v>
      </c>
      <c r="L135" t="s">
        <v>175</v>
      </c>
      <c r="N135" t="s">
        <v>3456</v>
      </c>
      <c r="O135" s="1">
        <v>45337</v>
      </c>
      <c r="P135">
        <f t="shared" ca="1" si="2"/>
        <v>27</v>
      </c>
    </row>
    <row r="136" spans="1:16">
      <c r="A136">
        <v>1032982</v>
      </c>
      <c r="B136">
        <v>135</v>
      </c>
      <c r="C136">
        <v>135</v>
      </c>
      <c r="D136" t="s">
        <v>241</v>
      </c>
      <c r="E136" s="1">
        <v>35611</v>
      </c>
      <c r="F136" t="s">
        <v>28</v>
      </c>
      <c r="G136" t="s">
        <v>15</v>
      </c>
      <c r="H136" s="1">
        <v>44631</v>
      </c>
      <c r="K136" t="s">
        <v>40</v>
      </c>
      <c r="L136" t="s">
        <v>242</v>
      </c>
      <c r="N136" t="s">
        <v>3456</v>
      </c>
      <c r="O136" s="1">
        <v>45337</v>
      </c>
      <c r="P136">
        <f t="shared" ca="1" si="2"/>
        <v>27</v>
      </c>
    </row>
    <row r="137" spans="1:16">
      <c r="A137">
        <v>1032983</v>
      </c>
      <c r="B137">
        <v>136</v>
      </c>
      <c r="C137">
        <v>136</v>
      </c>
      <c r="D137" t="s">
        <v>243</v>
      </c>
      <c r="E137" s="1">
        <v>35611</v>
      </c>
      <c r="F137" t="s">
        <v>19</v>
      </c>
      <c r="G137" t="s">
        <v>15</v>
      </c>
      <c r="H137" s="1">
        <v>44038</v>
      </c>
      <c r="K137" t="s">
        <v>60</v>
      </c>
      <c r="L137" t="s">
        <v>244</v>
      </c>
      <c r="N137" t="s">
        <v>3456</v>
      </c>
      <c r="O137" s="1">
        <v>45337</v>
      </c>
      <c r="P137">
        <f t="shared" ca="1" si="2"/>
        <v>27</v>
      </c>
    </row>
    <row r="138" spans="1:16">
      <c r="A138">
        <v>1032985</v>
      </c>
      <c r="B138">
        <v>137</v>
      </c>
      <c r="C138">
        <v>137</v>
      </c>
      <c r="D138" t="s">
        <v>245</v>
      </c>
      <c r="E138" s="1">
        <v>35625</v>
      </c>
      <c r="F138" t="s">
        <v>246</v>
      </c>
      <c r="G138" t="s">
        <v>15</v>
      </c>
      <c r="H138" s="1">
        <v>45966</v>
      </c>
      <c r="K138" t="s">
        <v>104</v>
      </c>
      <c r="L138" t="s">
        <v>193</v>
      </c>
      <c r="N138" t="s">
        <v>3456</v>
      </c>
      <c r="O138" s="1">
        <v>45337</v>
      </c>
      <c r="P138">
        <f t="shared" ca="1" si="2"/>
        <v>27</v>
      </c>
    </row>
    <row r="139" spans="1:16">
      <c r="A139">
        <v>1032988</v>
      </c>
      <c r="B139">
        <v>138</v>
      </c>
      <c r="C139">
        <v>138</v>
      </c>
      <c r="D139" t="s">
        <v>247</v>
      </c>
      <c r="E139" s="1">
        <v>35635</v>
      </c>
      <c r="F139" t="s">
        <v>19</v>
      </c>
      <c r="G139" t="s">
        <v>15</v>
      </c>
      <c r="H139" s="1">
        <v>45455</v>
      </c>
      <c r="K139" t="s">
        <v>45</v>
      </c>
      <c r="L139" t="s">
        <v>90</v>
      </c>
      <c r="N139" t="s">
        <v>3456</v>
      </c>
      <c r="O139" s="1">
        <v>45337</v>
      </c>
      <c r="P139">
        <f t="shared" ca="1" si="2"/>
        <v>27</v>
      </c>
    </row>
    <row r="140" spans="1:16">
      <c r="A140">
        <v>1032992</v>
      </c>
      <c r="B140">
        <v>139</v>
      </c>
      <c r="C140">
        <v>139</v>
      </c>
      <c r="D140" t="s">
        <v>248</v>
      </c>
      <c r="E140" s="1">
        <v>35639</v>
      </c>
      <c r="F140" t="s">
        <v>19</v>
      </c>
      <c r="G140" t="s">
        <v>15</v>
      </c>
      <c r="H140" s="1">
        <v>43638</v>
      </c>
      <c r="K140" t="s">
        <v>29</v>
      </c>
      <c r="L140" t="s">
        <v>249</v>
      </c>
      <c r="N140" t="s">
        <v>3456</v>
      </c>
      <c r="O140" s="1">
        <v>45337</v>
      </c>
      <c r="P140">
        <f t="shared" ca="1" si="2"/>
        <v>27</v>
      </c>
    </row>
    <row r="141" spans="1:16">
      <c r="A141">
        <v>1033003</v>
      </c>
      <c r="B141">
        <v>140</v>
      </c>
      <c r="C141">
        <v>140</v>
      </c>
      <c r="D141" t="s">
        <v>250</v>
      </c>
      <c r="E141" s="1">
        <v>35653</v>
      </c>
      <c r="F141" t="s">
        <v>19</v>
      </c>
      <c r="G141" t="s">
        <v>15</v>
      </c>
      <c r="H141" s="1">
        <v>45434</v>
      </c>
      <c r="K141" t="s">
        <v>136</v>
      </c>
      <c r="L141" t="s">
        <v>147</v>
      </c>
      <c r="N141" t="s">
        <v>3456</v>
      </c>
      <c r="O141" s="1">
        <v>45337</v>
      </c>
      <c r="P141">
        <f t="shared" ca="1" si="2"/>
        <v>27</v>
      </c>
    </row>
    <row r="142" spans="1:16">
      <c r="A142">
        <v>1932628</v>
      </c>
      <c r="B142">
        <v>141</v>
      </c>
      <c r="C142">
        <v>141</v>
      </c>
      <c r="D142" t="s">
        <v>251</v>
      </c>
      <c r="E142" s="1">
        <v>35660</v>
      </c>
      <c r="F142" t="s">
        <v>54</v>
      </c>
      <c r="G142" t="s">
        <v>15</v>
      </c>
      <c r="H142" s="1">
        <v>45785</v>
      </c>
      <c r="K142" t="s">
        <v>40</v>
      </c>
      <c r="L142" t="s">
        <v>30</v>
      </c>
      <c r="N142" t="s">
        <v>3456</v>
      </c>
      <c r="O142" s="1">
        <v>45337</v>
      </c>
      <c r="P142">
        <f t="shared" ca="1" si="2"/>
        <v>27</v>
      </c>
    </row>
    <row r="143" spans="1:16">
      <c r="A143">
        <v>1032999</v>
      </c>
      <c r="B143">
        <v>142</v>
      </c>
      <c r="C143">
        <v>142</v>
      </c>
      <c r="D143" t="s">
        <v>252</v>
      </c>
      <c r="E143" s="1">
        <v>35660</v>
      </c>
      <c r="F143" t="s">
        <v>28</v>
      </c>
      <c r="G143" t="s">
        <v>15</v>
      </c>
      <c r="H143" s="1">
        <v>44753</v>
      </c>
      <c r="K143" t="s">
        <v>29</v>
      </c>
      <c r="L143" t="s">
        <v>253</v>
      </c>
      <c r="N143" t="s">
        <v>3456</v>
      </c>
      <c r="O143" s="1">
        <v>45337</v>
      </c>
      <c r="P143">
        <f t="shared" ca="1" si="2"/>
        <v>27</v>
      </c>
    </row>
    <row r="144" spans="1:16">
      <c r="A144">
        <v>1033000</v>
      </c>
      <c r="B144">
        <v>143</v>
      </c>
      <c r="C144">
        <v>143</v>
      </c>
      <c r="D144" t="s">
        <v>254</v>
      </c>
      <c r="E144" s="1">
        <v>35660</v>
      </c>
      <c r="F144" t="s">
        <v>24</v>
      </c>
      <c r="G144" t="s">
        <v>15</v>
      </c>
      <c r="H144" s="1">
        <v>43994</v>
      </c>
      <c r="J144" t="s">
        <v>57</v>
      </c>
      <c r="K144" t="s">
        <v>79</v>
      </c>
      <c r="L144" t="s">
        <v>30</v>
      </c>
      <c r="N144" t="s">
        <v>3456</v>
      </c>
      <c r="O144" s="1">
        <v>45337</v>
      </c>
      <c r="P144">
        <f t="shared" ca="1" si="2"/>
        <v>27</v>
      </c>
    </row>
    <row r="145" spans="1:16">
      <c r="A145">
        <v>1033023</v>
      </c>
      <c r="B145">
        <v>144</v>
      </c>
      <c r="C145">
        <v>144</v>
      </c>
      <c r="D145" t="s">
        <v>255</v>
      </c>
      <c r="E145" s="1">
        <v>35660</v>
      </c>
      <c r="F145" t="s">
        <v>24</v>
      </c>
      <c r="G145" t="s">
        <v>15</v>
      </c>
      <c r="H145" s="1">
        <v>43540</v>
      </c>
      <c r="J145" t="s">
        <v>57</v>
      </c>
      <c r="K145" t="s">
        <v>63</v>
      </c>
      <c r="L145" t="s">
        <v>199</v>
      </c>
      <c r="N145" t="s">
        <v>3456</v>
      </c>
      <c r="O145" s="1">
        <v>45337</v>
      </c>
      <c r="P145">
        <f t="shared" ca="1" si="2"/>
        <v>27</v>
      </c>
    </row>
    <row r="146" spans="1:16">
      <c r="A146">
        <v>1033006</v>
      </c>
      <c r="B146">
        <v>145</v>
      </c>
      <c r="C146">
        <v>145</v>
      </c>
      <c r="D146" t="s">
        <v>256</v>
      </c>
      <c r="E146" s="1">
        <v>35681</v>
      </c>
      <c r="F146" t="s">
        <v>14</v>
      </c>
      <c r="G146" t="s">
        <v>15</v>
      </c>
      <c r="H146" s="1">
        <v>39580</v>
      </c>
      <c r="K146" t="s">
        <v>45</v>
      </c>
      <c r="L146" t="s">
        <v>257</v>
      </c>
      <c r="N146" t="s">
        <v>3456</v>
      </c>
      <c r="O146" s="1">
        <v>45337</v>
      </c>
      <c r="P146">
        <f t="shared" ca="1" si="2"/>
        <v>27</v>
      </c>
    </row>
    <row r="147" spans="1:16">
      <c r="A147">
        <v>1033008</v>
      </c>
      <c r="B147">
        <v>146</v>
      </c>
      <c r="C147">
        <v>146</v>
      </c>
      <c r="D147" t="s">
        <v>258</v>
      </c>
      <c r="E147" s="1">
        <v>35681</v>
      </c>
      <c r="F147" t="s">
        <v>28</v>
      </c>
      <c r="G147" t="s">
        <v>15</v>
      </c>
      <c r="H147" s="1">
        <v>43540</v>
      </c>
      <c r="K147" t="s">
        <v>45</v>
      </c>
      <c r="L147" t="s">
        <v>259</v>
      </c>
      <c r="N147" t="s">
        <v>3456</v>
      </c>
      <c r="O147" s="1">
        <v>45337</v>
      </c>
      <c r="P147">
        <f t="shared" ca="1" si="2"/>
        <v>27</v>
      </c>
    </row>
    <row r="148" spans="1:16">
      <c r="A148">
        <v>1033009</v>
      </c>
      <c r="B148">
        <v>147</v>
      </c>
      <c r="C148">
        <v>147</v>
      </c>
      <c r="D148" t="s">
        <v>260</v>
      </c>
      <c r="E148" s="1">
        <v>35681</v>
      </c>
      <c r="F148" t="s">
        <v>54</v>
      </c>
      <c r="G148" t="s">
        <v>15</v>
      </c>
      <c r="H148" s="1">
        <v>44958</v>
      </c>
      <c r="K148" t="s">
        <v>40</v>
      </c>
      <c r="L148" t="s">
        <v>170</v>
      </c>
      <c r="N148" t="s">
        <v>3456</v>
      </c>
      <c r="O148" s="1">
        <v>45337</v>
      </c>
      <c r="P148">
        <f t="shared" ca="1" si="2"/>
        <v>27</v>
      </c>
    </row>
    <row r="149" spans="1:16">
      <c r="A149">
        <v>1033020</v>
      </c>
      <c r="B149">
        <v>148</v>
      </c>
      <c r="C149">
        <v>148</v>
      </c>
      <c r="D149" t="s">
        <v>261</v>
      </c>
      <c r="E149" s="1">
        <v>35697</v>
      </c>
      <c r="F149" t="s">
        <v>19</v>
      </c>
      <c r="G149" t="s">
        <v>15</v>
      </c>
      <c r="H149" s="1">
        <v>44548</v>
      </c>
      <c r="K149" t="s">
        <v>25</v>
      </c>
      <c r="L149" t="s">
        <v>90</v>
      </c>
      <c r="N149" t="s">
        <v>3456</v>
      </c>
      <c r="O149" s="1">
        <v>45337</v>
      </c>
      <c r="P149">
        <f t="shared" ca="1" si="2"/>
        <v>27</v>
      </c>
    </row>
    <row r="150" spans="1:16">
      <c r="A150">
        <v>1033021</v>
      </c>
      <c r="B150">
        <v>149</v>
      </c>
      <c r="C150">
        <v>149</v>
      </c>
      <c r="D150" t="s">
        <v>262</v>
      </c>
      <c r="E150" s="1">
        <v>35697</v>
      </c>
      <c r="F150" t="s">
        <v>19</v>
      </c>
      <c r="G150" t="s">
        <v>15</v>
      </c>
      <c r="H150" s="1">
        <v>43638</v>
      </c>
      <c r="J150" t="s">
        <v>57</v>
      </c>
      <c r="K150" t="s">
        <v>40</v>
      </c>
      <c r="L150" t="s">
        <v>263</v>
      </c>
      <c r="N150" t="s">
        <v>3456</v>
      </c>
      <c r="O150" s="1">
        <v>45337</v>
      </c>
      <c r="P150">
        <f t="shared" ca="1" si="2"/>
        <v>27</v>
      </c>
    </row>
    <row r="151" spans="1:16">
      <c r="A151">
        <v>1932984</v>
      </c>
      <c r="B151">
        <v>150</v>
      </c>
      <c r="C151">
        <v>150</v>
      </c>
      <c r="D151" t="s">
        <v>264</v>
      </c>
      <c r="E151" s="1">
        <v>35697</v>
      </c>
      <c r="F151" t="s">
        <v>24</v>
      </c>
      <c r="G151" t="s">
        <v>15</v>
      </c>
      <c r="H151" s="1">
        <v>41719</v>
      </c>
      <c r="J151" t="s">
        <v>38</v>
      </c>
      <c r="K151" t="s">
        <v>45</v>
      </c>
      <c r="L151" t="s">
        <v>265</v>
      </c>
      <c r="N151" t="s">
        <v>3456</v>
      </c>
      <c r="O151" s="1">
        <v>45337</v>
      </c>
      <c r="P151">
        <f t="shared" ca="1" si="2"/>
        <v>27</v>
      </c>
    </row>
    <row r="152" spans="1:16">
      <c r="A152">
        <v>1033029</v>
      </c>
      <c r="B152">
        <v>151</v>
      </c>
      <c r="C152">
        <v>151</v>
      </c>
      <c r="D152" t="s">
        <v>266</v>
      </c>
      <c r="E152" s="1">
        <v>35709</v>
      </c>
      <c r="F152" t="s">
        <v>19</v>
      </c>
      <c r="G152" t="s">
        <v>15</v>
      </c>
      <c r="H152" s="1">
        <v>43850</v>
      </c>
      <c r="K152" t="s">
        <v>60</v>
      </c>
      <c r="L152" t="s">
        <v>22</v>
      </c>
      <c r="N152" t="s">
        <v>3456</v>
      </c>
      <c r="O152" s="1">
        <v>45337</v>
      </c>
      <c r="P152">
        <f t="shared" ca="1" si="2"/>
        <v>27</v>
      </c>
    </row>
    <row r="153" spans="1:16">
      <c r="A153">
        <v>1031582</v>
      </c>
      <c r="B153">
        <v>152</v>
      </c>
      <c r="C153">
        <v>152</v>
      </c>
      <c r="D153" t="s">
        <v>267</v>
      </c>
      <c r="E153" s="1">
        <v>35737</v>
      </c>
      <c r="F153" t="s">
        <v>19</v>
      </c>
      <c r="G153" t="s">
        <v>15</v>
      </c>
      <c r="H153" s="1">
        <v>43638</v>
      </c>
      <c r="J153" t="s">
        <v>57</v>
      </c>
      <c r="K153" t="s">
        <v>40</v>
      </c>
      <c r="L153" t="s">
        <v>268</v>
      </c>
      <c r="N153" t="s">
        <v>3456</v>
      </c>
      <c r="O153" s="1">
        <v>45337</v>
      </c>
      <c r="P153">
        <f t="shared" ca="1" si="2"/>
        <v>27</v>
      </c>
    </row>
    <row r="154" spans="1:16">
      <c r="A154">
        <v>1031583</v>
      </c>
      <c r="B154">
        <v>153</v>
      </c>
      <c r="C154">
        <v>153</v>
      </c>
      <c r="D154" t="s">
        <v>269</v>
      </c>
      <c r="E154" s="1">
        <v>35737</v>
      </c>
      <c r="F154" t="s">
        <v>19</v>
      </c>
      <c r="G154" t="s">
        <v>15</v>
      </c>
      <c r="H154" s="1">
        <v>43998</v>
      </c>
      <c r="K154" t="s">
        <v>60</v>
      </c>
      <c r="L154" t="s">
        <v>30</v>
      </c>
      <c r="N154" t="s">
        <v>3456</v>
      </c>
      <c r="O154" s="1">
        <v>45337</v>
      </c>
      <c r="P154">
        <f t="shared" ca="1" si="2"/>
        <v>27</v>
      </c>
    </row>
    <row r="155" spans="1:16">
      <c r="A155">
        <v>1031584</v>
      </c>
      <c r="B155">
        <v>154</v>
      </c>
      <c r="C155">
        <v>154</v>
      </c>
      <c r="D155" t="s">
        <v>270</v>
      </c>
      <c r="E155" s="1">
        <v>35737</v>
      </c>
      <c r="F155" t="s">
        <v>19</v>
      </c>
      <c r="G155" t="s">
        <v>15</v>
      </c>
      <c r="H155" s="1">
        <v>43788</v>
      </c>
      <c r="J155" t="s">
        <v>57</v>
      </c>
      <c r="K155" t="s">
        <v>60</v>
      </c>
      <c r="L155" t="s">
        <v>30</v>
      </c>
      <c r="N155" t="s">
        <v>3456</v>
      </c>
      <c r="O155" s="1">
        <v>45337</v>
      </c>
      <c r="P155">
        <f t="shared" ca="1" si="2"/>
        <v>27</v>
      </c>
    </row>
    <row r="156" spans="1:16">
      <c r="A156">
        <v>1031590</v>
      </c>
      <c r="B156">
        <v>155</v>
      </c>
      <c r="C156">
        <v>155</v>
      </c>
      <c r="D156" t="s">
        <v>271</v>
      </c>
      <c r="E156" s="1">
        <v>35751</v>
      </c>
      <c r="F156" t="s">
        <v>143</v>
      </c>
      <c r="G156" t="s">
        <v>15</v>
      </c>
      <c r="H156" s="1">
        <v>37046</v>
      </c>
      <c r="K156" t="s">
        <v>21</v>
      </c>
      <c r="L156" t="s">
        <v>43</v>
      </c>
      <c r="N156" t="s">
        <v>3456</v>
      </c>
      <c r="O156" s="1">
        <v>45337</v>
      </c>
      <c r="P156">
        <f t="shared" ca="1" si="2"/>
        <v>27</v>
      </c>
    </row>
    <row r="157" spans="1:16">
      <c r="A157">
        <v>1031592</v>
      </c>
      <c r="B157">
        <v>156</v>
      </c>
      <c r="C157">
        <v>156</v>
      </c>
      <c r="D157" t="s">
        <v>272</v>
      </c>
      <c r="E157" s="1">
        <v>35751</v>
      </c>
      <c r="F157" t="s">
        <v>28</v>
      </c>
      <c r="G157" t="s">
        <v>15</v>
      </c>
      <c r="H157" s="1">
        <v>44689</v>
      </c>
      <c r="K157" t="s">
        <v>21</v>
      </c>
      <c r="L157" t="s">
        <v>170</v>
      </c>
      <c r="N157" t="s">
        <v>3456</v>
      </c>
      <c r="O157" s="1">
        <v>45337</v>
      </c>
      <c r="P157">
        <f t="shared" ca="1" si="2"/>
        <v>27</v>
      </c>
    </row>
    <row r="158" spans="1:16">
      <c r="A158">
        <v>1031594</v>
      </c>
      <c r="B158">
        <v>157</v>
      </c>
      <c r="C158">
        <v>157</v>
      </c>
      <c r="D158" t="s">
        <v>273</v>
      </c>
      <c r="E158" s="1">
        <v>35751</v>
      </c>
      <c r="F158" t="s">
        <v>28</v>
      </c>
      <c r="G158" t="s">
        <v>15</v>
      </c>
      <c r="H158" s="1">
        <v>43540</v>
      </c>
      <c r="K158" t="s">
        <v>29</v>
      </c>
      <c r="L158" t="s">
        <v>274</v>
      </c>
      <c r="N158" t="s">
        <v>3456</v>
      </c>
      <c r="O158" s="1">
        <v>45337</v>
      </c>
      <c r="P158">
        <f t="shared" ca="1" si="2"/>
        <v>27</v>
      </c>
    </row>
    <row r="159" spans="1:16">
      <c r="A159">
        <v>1031595</v>
      </c>
      <c r="B159">
        <v>158</v>
      </c>
      <c r="C159">
        <v>158</v>
      </c>
      <c r="D159" t="s">
        <v>275</v>
      </c>
      <c r="E159" s="1">
        <v>35751</v>
      </c>
      <c r="F159" t="s">
        <v>19</v>
      </c>
      <c r="G159" t="s">
        <v>15</v>
      </c>
      <c r="H159" s="1">
        <v>43850</v>
      </c>
      <c r="K159" t="s">
        <v>136</v>
      </c>
      <c r="L159" t="s">
        <v>48</v>
      </c>
      <c r="N159" t="s">
        <v>3456</v>
      </c>
      <c r="O159" s="1">
        <v>45337</v>
      </c>
      <c r="P159">
        <f t="shared" ca="1" si="2"/>
        <v>27</v>
      </c>
    </row>
    <row r="160" spans="1:16">
      <c r="A160">
        <v>1031596</v>
      </c>
      <c r="B160">
        <v>159</v>
      </c>
      <c r="C160">
        <v>159</v>
      </c>
      <c r="D160" t="s">
        <v>276</v>
      </c>
      <c r="E160" s="1">
        <v>35751</v>
      </c>
      <c r="F160" t="s">
        <v>19</v>
      </c>
      <c r="G160" t="s">
        <v>15</v>
      </c>
      <c r="H160" s="1">
        <v>43746</v>
      </c>
      <c r="K160" t="s">
        <v>120</v>
      </c>
      <c r="L160" t="s">
        <v>277</v>
      </c>
      <c r="N160" t="s">
        <v>3456</v>
      </c>
      <c r="O160" s="1">
        <v>45337</v>
      </c>
      <c r="P160">
        <f t="shared" ca="1" si="2"/>
        <v>27</v>
      </c>
    </row>
    <row r="161" spans="1:16">
      <c r="A161">
        <v>1031603</v>
      </c>
      <c r="B161">
        <v>160</v>
      </c>
      <c r="C161">
        <v>160</v>
      </c>
      <c r="D161" t="s">
        <v>278</v>
      </c>
      <c r="E161" s="1">
        <v>35765</v>
      </c>
      <c r="F161" t="s">
        <v>28</v>
      </c>
      <c r="G161" t="s">
        <v>15</v>
      </c>
      <c r="H161" s="1">
        <v>45816</v>
      </c>
      <c r="K161" t="s">
        <v>42</v>
      </c>
      <c r="L161" t="s">
        <v>274</v>
      </c>
      <c r="N161" t="s">
        <v>3456</v>
      </c>
      <c r="O161" s="1">
        <v>45337</v>
      </c>
      <c r="P161">
        <f t="shared" ca="1" si="2"/>
        <v>27</v>
      </c>
    </row>
    <row r="162" spans="1:16">
      <c r="A162">
        <v>1031607</v>
      </c>
      <c r="B162">
        <v>161</v>
      </c>
      <c r="C162">
        <v>161</v>
      </c>
      <c r="D162" t="s">
        <v>279</v>
      </c>
      <c r="E162" s="1">
        <v>35765</v>
      </c>
      <c r="F162" t="s">
        <v>28</v>
      </c>
      <c r="G162" t="s">
        <v>15</v>
      </c>
      <c r="H162" s="1">
        <v>43540</v>
      </c>
      <c r="K162" t="s">
        <v>16</v>
      </c>
      <c r="L162" t="s">
        <v>43</v>
      </c>
      <c r="N162" t="s">
        <v>3456</v>
      </c>
      <c r="O162" s="1">
        <v>45337</v>
      </c>
      <c r="P162">
        <f t="shared" ca="1" si="2"/>
        <v>27</v>
      </c>
    </row>
    <row r="163" spans="1:16">
      <c r="A163">
        <v>1488018</v>
      </c>
      <c r="B163">
        <v>162</v>
      </c>
      <c r="C163">
        <v>162</v>
      </c>
      <c r="D163" t="s">
        <v>280</v>
      </c>
      <c r="E163" s="1">
        <v>35765</v>
      </c>
      <c r="F163" t="s">
        <v>19</v>
      </c>
      <c r="G163" t="s">
        <v>15</v>
      </c>
      <c r="H163" s="1">
        <v>43850</v>
      </c>
      <c r="K163" t="s">
        <v>25</v>
      </c>
      <c r="L163" t="s">
        <v>281</v>
      </c>
      <c r="N163" t="s">
        <v>3456</v>
      </c>
      <c r="O163" s="1">
        <v>45337</v>
      </c>
      <c r="P163">
        <f t="shared" ca="1" si="2"/>
        <v>27</v>
      </c>
    </row>
    <row r="164" spans="1:16">
      <c r="A164">
        <v>1031609</v>
      </c>
      <c r="B164">
        <v>163</v>
      </c>
      <c r="C164">
        <v>163</v>
      </c>
      <c r="D164" t="s">
        <v>282</v>
      </c>
      <c r="E164" s="1">
        <v>35765</v>
      </c>
      <c r="F164" t="s">
        <v>28</v>
      </c>
      <c r="G164" t="s">
        <v>15</v>
      </c>
      <c r="H164" s="1">
        <v>43540</v>
      </c>
      <c r="K164" t="s">
        <v>29</v>
      </c>
      <c r="L164" t="s">
        <v>55</v>
      </c>
      <c r="N164" t="s">
        <v>3456</v>
      </c>
      <c r="O164" s="1">
        <v>45337</v>
      </c>
      <c r="P164">
        <f t="shared" ca="1" si="2"/>
        <v>27</v>
      </c>
    </row>
    <row r="165" spans="1:16">
      <c r="A165">
        <v>1031610</v>
      </c>
      <c r="B165">
        <v>164</v>
      </c>
      <c r="C165">
        <v>164</v>
      </c>
      <c r="D165" t="s">
        <v>283</v>
      </c>
      <c r="E165" s="1">
        <v>35765</v>
      </c>
      <c r="F165" t="s">
        <v>19</v>
      </c>
      <c r="G165" t="s">
        <v>15</v>
      </c>
      <c r="H165" s="1">
        <v>45149</v>
      </c>
      <c r="J165" t="s">
        <v>57</v>
      </c>
      <c r="K165" t="s">
        <v>25</v>
      </c>
      <c r="L165" t="s">
        <v>107</v>
      </c>
      <c r="N165" t="s">
        <v>3456</v>
      </c>
      <c r="O165" s="1">
        <v>45337</v>
      </c>
      <c r="P165">
        <f t="shared" ca="1" si="2"/>
        <v>27</v>
      </c>
    </row>
    <row r="166" spans="1:16">
      <c r="A166">
        <v>1031611</v>
      </c>
      <c r="B166">
        <v>165</v>
      </c>
      <c r="C166">
        <v>165</v>
      </c>
      <c r="D166" t="s">
        <v>284</v>
      </c>
      <c r="E166" s="1">
        <v>35765</v>
      </c>
      <c r="F166" t="s">
        <v>143</v>
      </c>
      <c r="G166" t="s">
        <v>15</v>
      </c>
      <c r="H166" s="1">
        <v>37930</v>
      </c>
      <c r="K166" t="s">
        <v>29</v>
      </c>
      <c r="L166" t="s">
        <v>285</v>
      </c>
      <c r="N166" t="s">
        <v>3456</v>
      </c>
      <c r="O166" s="1">
        <v>45337</v>
      </c>
      <c r="P166">
        <f t="shared" ca="1" si="2"/>
        <v>27</v>
      </c>
    </row>
    <row r="167" spans="1:16">
      <c r="A167">
        <v>1031612</v>
      </c>
      <c r="B167">
        <v>166</v>
      </c>
      <c r="C167">
        <v>166</v>
      </c>
      <c r="D167" t="s">
        <v>286</v>
      </c>
      <c r="E167" s="1">
        <v>35765</v>
      </c>
      <c r="F167" t="s">
        <v>19</v>
      </c>
      <c r="G167" t="s">
        <v>15</v>
      </c>
      <c r="H167" s="1">
        <v>44548</v>
      </c>
      <c r="K167" t="s">
        <v>120</v>
      </c>
      <c r="L167" t="s">
        <v>30</v>
      </c>
      <c r="N167" t="s">
        <v>3456</v>
      </c>
      <c r="O167" s="1">
        <v>45337</v>
      </c>
      <c r="P167">
        <f t="shared" ca="1" si="2"/>
        <v>27</v>
      </c>
    </row>
    <row r="168" spans="1:16">
      <c r="A168">
        <v>1031613</v>
      </c>
      <c r="B168">
        <v>167</v>
      </c>
      <c r="C168">
        <v>167</v>
      </c>
      <c r="D168" t="s">
        <v>287</v>
      </c>
      <c r="E168" s="1">
        <v>35765</v>
      </c>
      <c r="F168" t="s">
        <v>28</v>
      </c>
      <c r="G168" t="s">
        <v>15</v>
      </c>
      <c r="H168" s="1">
        <v>44689</v>
      </c>
      <c r="J168" t="s">
        <v>38</v>
      </c>
      <c r="K168" t="s">
        <v>63</v>
      </c>
      <c r="L168" t="s">
        <v>30</v>
      </c>
      <c r="N168" t="s">
        <v>3456</v>
      </c>
      <c r="O168" s="1">
        <v>45337</v>
      </c>
      <c r="P168">
        <f t="shared" ca="1" si="2"/>
        <v>27</v>
      </c>
    </row>
    <row r="169" spans="1:16">
      <c r="A169">
        <v>1031618</v>
      </c>
      <c r="B169">
        <v>168</v>
      </c>
      <c r="C169">
        <v>168</v>
      </c>
      <c r="D169" t="s">
        <v>288</v>
      </c>
      <c r="E169" s="1">
        <v>35786</v>
      </c>
      <c r="F169" t="s">
        <v>19</v>
      </c>
      <c r="G169" t="s">
        <v>15</v>
      </c>
      <c r="H169" s="1">
        <v>43998</v>
      </c>
      <c r="K169" t="s">
        <v>29</v>
      </c>
      <c r="L169" t="s">
        <v>289</v>
      </c>
      <c r="N169" t="s">
        <v>3456</v>
      </c>
      <c r="O169" s="1">
        <v>45337</v>
      </c>
      <c r="P169">
        <f t="shared" ca="1" si="2"/>
        <v>27</v>
      </c>
    </row>
    <row r="170" spans="1:16">
      <c r="A170">
        <v>1031621</v>
      </c>
      <c r="B170">
        <v>169</v>
      </c>
      <c r="C170">
        <v>169</v>
      </c>
      <c r="D170" t="s">
        <v>290</v>
      </c>
      <c r="E170" s="1">
        <v>35786</v>
      </c>
      <c r="F170" t="s">
        <v>28</v>
      </c>
      <c r="G170" t="s">
        <v>15</v>
      </c>
      <c r="H170" s="1">
        <v>43638</v>
      </c>
      <c r="K170" t="s">
        <v>29</v>
      </c>
      <c r="L170" t="s">
        <v>215</v>
      </c>
      <c r="N170" t="s">
        <v>3456</v>
      </c>
      <c r="O170" s="1">
        <v>45337</v>
      </c>
      <c r="P170">
        <f t="shared" ca="1" si="2"/>
        <v>27</v>
      </c>
    </row>
    <row r="171" spans="1:16">
      <c r="A171">
        <v>1031623</v>
      </c>
      <c r="B171">
        <v>170</v>
      </c>
      <c r="C171">
        <v>170</v>
      </c>
      <c r="D171" t="s">
        <v>291</v>
      </c>
      <c r="E171" s="1">
        <v>35786</v>
      </c>
      <c r="F171" t="s">
        <v>28</v>
      </c>
      <c r="G171" t="s">
        <v>15</v>
      </c>
      <c r="H171" s="1">
        <v>43540</v>
      </c>
      <c r="K171" t="s">
        <v>42</v>
      </c>
      <c r="L171" t="s">
        <v>292</v>
      </c>
      <c r="N171" t="s">
        <v>3456</v>
      </c>
      <c r="O171" s="1">
        <v>45337</v>
      </c>
      <c r="P171">
        <f t="shared" ca="1" si="2"/>
        <v>27</v>
      </c>
    </row>
    <row r="172" spans="1:16">
      <c r="A172">
        <v>1031624</v>
      </c>
      <c r="B172">
        <v>171</v>
      </c>
      <c r="C172">
        <v>171</v>
      </c>
      <c r="D172" t="s">
        <v>293</v>
      </c>
      <c r="E172" s="1">
        <v>35786</v>
      </c>
      <c r="F172" t="s">
        <v>28</v>
      </c>
      <c r="G172" t="s">
        <v>15</v>
      </c>
      <c r="H172" s="1">
        <v>43540</v>
      </c>
      <c r="K172" t="s">
        <v>136</v>
      </c>
      <c r="L172" t="s">
        <v>170</v>
      </c>
      <c r="N172" t="s">
        <v>3456</v>
      </c>
      <c r="O172" s="1">
        <v>45337</v>
      </c>
      <c r="P172">
        <f t="shared" ca="1" si="2"/>
        <v>27</v>
      </c>
    </row>
    <row r="173" spans="1:16">
      <c r="A173">
        <v>1031634</v>
      </c>
      <c r="B173">
        <v>172</v>
      </c>
      <c r="C173">
        <v>172</v>
      </c>
      <c r="D173" t="s">
        <v>294</v>
      </c>
      <c r="E173" s="1">
        <v>35821</v>
      </c>
      <c r="F173" t="s">
        <v>28</v>
      </c>
      <c r="G173" t="s">
        <v>15</v>
      </c>
      <c r="H173" s="1">
        <v>43638</v>
      </c>
      <c r="K173" t="s">
        <v>67</v>
      </c>
      <c r="L173" t="s">
        <v>43</v>
      </c>
      <c r="N173" t="s">
        <v>3456</v>
      </c>
      <c r="O173" s="1">
        <v>45337</v>
      </c>
      <c r="P173">
        <f t="shared" ca="1" si="2"/>
        <v>27</v>
      </c>
    </row>
    <row r="174" spans="1:16">
      <c r="A174">
        <v>1031636</v>
      </c>
      <c r="B174">
        <v>173</v>
      </c>
      <c r="C174">
        <v>173</v>
      </c>
      <c r="D174" t="s">
        <v>295</v>
      </c>
      <c r="E174" s="1">
        <v>35821</v>
      </c>
      <c r="F174" t="s">
        <v>28</v>
      </c>
      <c r="G174" t="s">
        <v>15</v>
      </c>
      <c r="H174" s="1">
        <v>43638</v>
      </c>
      <c r="K174" t="s">
        <v>16</v>
      </c>
      <c r="L174" t="s">
        <v>296</v>
      </c>
      <c r="N174" t="s">
        <v>3456</v>
      </c>
      <c r="O174" s="1">
        <v>45337</v>
      </c>
      <c r="P174">
        <f t="shared" ca="1" si="2"/>
        <v>27</v>
      </c>
    </row>
    <row r="175" spans="1:16">
      <c r="A175">
        <v>1031641</v>
      </c>
      <c r="B175">
        <v>174</v>
      </c>
      <c r="C175">
        <v>174</v>
      </c>
      <c r="D175" t="s">
        <v>297</v>
      </c>
      <c r="E175" s="1">
        <v>35836</v>
      </c>
      <c r="F175" t="s">
        <v>19</v>
      </c>
      <c r="G175" t="s">
        <v>15</v>
      </c>
      <c r="H175" s="1">
        <v>45026</v>
      </c>
      <c r="K175" t="s">
        <v>40</v>
      </c>
      <c r="L175" t="s">
        <v>298</v>
      </c>
      <c r="N175" t="s">
        <v>3456</v>
      </c>
      <c r="O175" s="1">
        <v>45337</v>
      </c>
      <c r="P175">
        <f t="shared" ca="1" si="2"/>
        <v>27</v>
      </c>
    </row>
    <row r="176" spans="1:16">
      <c r="A176">
        <v>1031650</v>
      </c>
      <c r="B176">
        <v>175</v>
      </c>
      <c r="C176">
        <v>175</v>
      </c>
      <c r="D176" t="s">
        <v>299</v>
      </c>
      <c r="E176" s="1">
        <v>35863</v>
      </c>
      <c r="F176" t="s">
        <v>54</v>
      </c>
      <c r="G176" t="s">
        <v>15</v>
      </c>
      <c r="H176" s="1">
        <v>45001</v>
      </c>
      <c r="K176" t="s">
        <v>86</v>
      </c>
      <c r="L176" t="s">
        <v>300</v>
      </c>
      <c r="N176" t="s">
        <v>3456</v>
      </c>
      <c r="O176" s="1">
        <v>45337</v>
      </c>
      <c r="P176">
        <f t="shared" ca="1" si="2"/>
        <v>27</v>
      </c>
    </row>
    <row r="177" spans="1:16">
      <c r="A177">
        <v>1031652</v>
      </c>
      <c r="B177">
        <v>176</v>
      </c>
      <c r="C177">
        <v>176</v>
      </c>
      <c r="D177" t="s">
        <v>301</v>
      </c>
      <c r="E177" s="1">
        <v>35863</v>
      </c>
      <c r="F177" t="s">
        <v>28</v>
      </c>
      <c r="G177" t="s">
        <v>15</v>
      </c>
      <c r="H177" s="1">
        <v>43788</v>
      </c>
      <c r="K177" t="s">
        <v>42</v>
      </c>
      <c r="L177" t="s">
        <v>298</v>
      </c>
      <c r="N177" t="s">
        <v>3456</v>
      </c>
      <c r="O177" s="1">
        <v>45337</v>
      </c>
      <c r="P177">
        <f t="shared" ca="1" si="2"/>
        <v>27</v>
      </c>
    </row>
    <row r="178" spans="1:16">
      <c r="A178">
        <v>1031654</v>
      </c>
      <c r="B178">
        <v>177</v>
      </c>
      <c r="C178">
        <v>177</v>
      </c>
      <c r="D178" t="s">
        <v>302</v>
      </c>
      <c r="E178" s="1">
        <v>35863</v>
      </c>
      <c r="F178" t="s">
        <v>28</v>
      </c>
      <c r="G178" t="s">
        <v>15</v>
      </c>
      <c r="H178" s="1">
        <v>42994</v>
      </c>
      <c r="J178" t="s">
        <v>57</v>
      </c>
      <c r="K178" t="s">
        <v>86</v>
      </c>
      <c r="L178" t="s">
        <v>303</v>
      </c>
      <c r="N178" t="s">
        <v>3456</v>
      </c>
      <c r="O178" s="1">
        <v>45337</v>
      </c>
      <c r="P178">
        <f t="shared" ca="1" si="2"/>
        <v>27</v>
      </c>
    </row>
    <row r="179" spans="1:16">
      <c r="A179">
        <v>1031655</v>
      </c>
      <c r="B179">
        <v>178</v>
      </c>
      <c r="C179">
        <v>178</v>
      </c>
      <c r="D179" t="s">
        <v>304</v>
      </c>
      <c r="E179" s="1">
        <v>35863</v>
      </c>
      <c r="F179" t="s">
        <v>28</v>
      </c>
      <c r="G179" t="s">
        <v>15</v>
      </c>
      <c r="H179" s="1">
        <v>44689</v>
      </c>
      <c r="K179" t="s">
        <v>29</v>
      </c>
      <c r="L179" t="s">
        <v>94</v>
      </c>
      <c r="N179" t="s">
        <v>3456</v>
      </c>
      <c r="O179" s="1">
        <v>45337</v>
      </c>
      <c r="P179">
        <f t="shared" ca="1" si="2"/>
        <v>27</v>
      </c>
    </row>
    <row r="180" spans="1:16">
      <c r="A180">
        <v>1031665</v>
      </c>
      <c r="B180">
        <v>179</v>
      </c>
      <c r="C180">
        <v>179</v>
      </c>
      <c r="D180" t="s">
        <v>305</v>
      </c>
      <c r="E180" s="1">
        <v>35899</v>
      </c>
      <c r="F180" t="s">
        <v>19</v>
      </c>
      <c r="G180" t="s">
        <v>15</v>
      </c>
      <c r="H180" s="1">
        <v>45434</v>
      </c>
      <c r="K180" t="s">
        <v>51</v>
      </c>
      <c r="L180" t="s">
        <v>244</v>
      </c>
      <c r="N180" t="s">
        <v>3456</v>
      </c>
      <c r="O180" s="1">
        <v>45337</v>
      </c>
      <c r="P180">
        <f t="shared" ca="1" si="2"/>
        <v>26</v>
      </c>
    </row>
    <row r="181" spans="1:16">
      <c r="A181">
        <v>1031666</v>
      </c>
      <c r="B181">
        <v>180</v>
      </c>
      <c r="C181">
        <v>180</v>
      </c>
      <c r="D181" t="s">
        <v>306</v>
      </c>
      <c r="E181" s="1">
        <v>35899</v>
      </c>
      <c r="F181" t="s">
        <v>24</v>
      </c>
      <c r="G181" t="s">
        <v>15</v>
      </c>
      <c r="H181" s="1">
        <v>46193</v>
      </c>
      <c r="J181" t="s">
        <v>38</v>
      </c>
      <c r="K181" t="s">
        <v>63</v>
      </c>
      <c r="L181" t="s">
        <v>48</v>
      </c>
      <c r="N181" t="s">
        <v>3456</v>
      </c>
      <c r="O181" s="1">
        <v>45337</v>
      </c>
      <c r="P181">
        <f t="shared" ca="1" si="2"/>
        <v>26</v>
      </c>
    </row>
    <row r="182" spans="1:16">
      <c r="A182">
        <v>1031670</v>
      </c>
      <c r="B182">
        <v>181</v>
      </c>
      <c r="C182">
        <v>181</v>
      </c>
      <c r="D182" t="s">
        <v>307</v>
      </c>
      <c r="E182" s="1">
        <v>35920</v>
      </c>
      <c r="F182" t="s">
        <v>28</v>
      </c>
      <c r="G182" t="s">
        <v>15</v>
      </c>
      <c r="H182" s="1">
        <v>43638</v>
      </c>
      <c r="K182" t="s">
        <v>136</v>
      </c>
      <c r="L182" t="s">
        <v>113</v>
      </c>
      <c r="N182" t="s">
        <v>3456</v>
      </c>
      <c r="O182" s="1">
        <v>45337</v>
      </c>
      <c r="P182">
        <f t="shared" ca="1" si="2"/>
        <v>26</v>
      </c>
    </row>
    <row r="183" spans="1:16">
      <c r="A183">
        <v>1031671</v>
      </c>
      <c r="B183">
        <v>182</v>
      </c>
      <c r="C183">
        <v>182</v>
      </c>
      <c r="D183" t="s">
        <v>308</v>
      </c>
      <c r="E183" s="1">
        <v>35920</v>
      </c>
      <c r="F183" t="s">
        <v>19</v>
      </c>
      <c r="G183" t="s">
        <v>15</v>
      </c>
      <c r="H183" s="1">
        <v>44479</v>
      </c>
      <c r="K183" t="s">
        <v>25</v>
      </c>
      <c r="L183" t="s">
        <v>199</v>
      </c>
      <c r="N183" t="s">
        <v>3456</v>
      </c>
      <c r="O183" s="1">
        <v>45337</v>
      </c>
      <c r="P183">
        <f t="shared" ca="1" si="2"/>
        <v>26</v>
      </c>
    </row>
    <row r="184" spans="1:16">
      <c r="A184">
        <v>1031679</v>
      </c>
      <c r="B184">
        <v>183</v>
      </c>
      <c r="C184">
        <v>183</v>
      </c>
      <c r="D184" t="s">
        <v>309</v>
      </c>
      <c r="E184" s="1">
        <v>35940</v>
      </c>
      <c r="F184" t="s">
        <v>19</v>
      </c>
      <c r="G184" t="s">
        <v>15</v>
      </c>
      <c r="H184" s="1">
        <v>45090</v>
      </c>
      <c r="K184" t="s">
        <v>16</v>
      </c>
      <c r="L184" t="s">
        <v>32</v>
      </c>
      <c r="N184" t="s">
        <v>3456</v>
      </c>
      <c r="O184" s="1">
        <v>45337</v>
      </c>
      <c r="P184">
        <f t="shared" ca="1" si="2"/>
        <v>26</v>
      </c>
    </row>
    <row r="185" spans="1:16">
      <c r="A185">
        <v>1031685</v>
      </c>
      <c r="B185">
        <v>184</v>
      </c>
      <c r="C185">
        <v>184</v>
      </c>
      <c r="D185" t="s">
        <v>310</v>
      </c>
      <c r="E185" s="1">
        <v>35941</v>
      </c>
      <c r="F185" t="s">
        <v>54</v>
      </c>
      <c r="G185" t="s">
        <v>15</v>
      </c>
      <c r="H185" s="1">
        <v>45026</v>
      </c>
      <c r="K185" t="s">
        <v>144</v>
      </c>
      <c r="L185" t="s">
        <v>285</v>
      </c>
      <c r="N185" t="s">
        <v>3456</v>
      </c>
      <c r="O185" s="1">
        <v>45337</v>
      </c>
      <c r="P185">
        <f t="shared" ca="1" si="2"/>
        <v>26</v>
      </c>
    </row>
    <row r="186" spans="1:16">
      <c r="A186">
        <v>1031686</v>
      </c>
      <c r="B186">
        <v>185</v>
      </c>
      <c r="C186">
        <v>185</v>
      </c>
      <c r="D186" t="s">
        <v>311</v>
      </c>
      <c r="E186" s="1">
        <v>35941</v>
      </c>
      <c r="F186" t="s">
        <v>28</v>
      </c>
      <c r="G186" t="s">
        <v>15</v>
      </c>
      <c r="H186" s="1">
        <v>45059</v>
      </c>
      <c r="K186" t="s">
        <v>120</v>
      </c>
      <c r="L186" t="s">
        <v>153</v>
      </c>
      <c r="N186" t="s">
        <v>3456</v>
      </c>
      <c r="O186" s="1">
        <v>45337</v>
      </c>
      <c r="P186">
        <f t="shared" ca="1" si="2"/>
        <v>26</v>
      </c>
    </row>
    <row r="187" spans="1:16">
      <c r="A187">
        <v>1031687</v>
      </c>
      <c r="B187">
        <v>186</v>
      </c>
      <c r="C187">
        <v>186</v>
      </c>
      <c r="D187" t="s">
        <v>312</v>
      </c>
      <c r="E187" s="1">
        <v>35941</v>
      </c>
      <c r="F187" t="s">
        <v>19</v>
      </c>
      <c r="G187" t="s">
        <v>15</v>
      </c>
      <c r="H187" s="1">
        <v>43850</v>
      </c>
      <c r="K187" t="s">
        <v>60</v>
      </c>
      <c r="L187" t="s">
        <v>193</v>
      </c>
      <c r="N187" t="s">
        <v>3456</v>
      </c>
      <c r="O187" s="1">
        <v>45337</v>
      </c>
      <c r="P187">
        <f t="shared" ca="1" si="2"/>
        <v>26</v>
      </c>
    </row>
    <row r="188" spans="1:16">
      <c r="A188">
        <v>1031689</v>
      </c>
      <c r="B188">
        <v>187</v>
      </c>
      <c r="C188">
        <v>187</v>
      </c>
      <c r="D188" t="s">
        <v>313</v>
      </c>
      <c r="E188" s="1">
        <v>35941</v>
      </c>
      <c r="F188" t="s">
        <v>28</v>
      </c>
      <c r="G188" t="s">
        <v>15</v>
      </c>
      <c r="H188" s="1">
        <v>44783</v>
      </c>
      <c r="K188" t="s">
        <v>63</v>
      </c>
      <c r="L188" t="s">
        <v>218</v>
      </c>
      <c r="N188" t="s">
        <v>3456</v>
      </c>
      <c r="O188" s="1">
        <v>45337</v>
      </c>
      <c r="P188">
        <f t="shared" ca="1" si="2"/>
        <v>26</v>
      </c>
    </row>
    <row r="189" spans="1:16">
      <c r="A189">
        <v>1031694</v>
      </c>
      <c r="B189">
        <v>188</v>
      </c>
      <c r="C189">
        <v>188</v>
      </c>
      <c r="D189" t="s">
        <v>314</v>
      </c>
      <c r="E189" s="1">
        <v>35961</v>
      </c>
      <c r="F189" t="s">
        <v>28</v>
      </c>
      <c r="G189" t="s">
        <v>15</v>
      </c>
      <c r="H189" s="1">
        <v>45414</v>
      </c>
      <c r="K189" t="s">
        <v>25</v>
      </c>
      <c r="L189" t="s">
        <v>315</v>
      </c>
      <c r="N189" t="s">
        <v>3456</v>
      </c>
      <c r="O189" s="1">
        <v>45337</v>
      </c>
      <c r="P189">
        <f t="shared" ca="1" si="2"/>
        <v>26</v>
      </c>
    </row>
    <row r="190" spans="1:16">
      <c r="A190">
        <v>1031695</v>
      </c>
      <c r="B190">
        <v>189</v>
      </c>
      <c r="C190">
        <v>189</v>
      </c>
      <c r="D190" t="s">
        <v>316</v>
      </c>
      <c r="E190" s="1">
        <v>35961</v>
      </c>
      <c r="F190" t="s">
        <v>143</v>
      </c>
      <c r="G190" t="s">
        <v>15</v>
      </c>
      <c r="H190" s="1">
        <v>43627</v>
      </c>
      <c r="J190" t="s">
        <v>20</v>
      </c>
      <c r="K190" t="s">
        <v>25</v>
      </c>
      <c r="L190" t="s">
        <v>296</v>
      </c>
      <c r="N190" t="s">
        <v>3456</v>
      </c>
      <c r="O190" s="1">
        <v>45337</v>
      </c>
      <c r="P190">
        <f t="shared" ca="1" si="2"/>
        <v>26</v>
      </c>
    </row>
    <row r="191" spans="1:16">
      <c r="A191">
        <v>1031696</v>
      </c>
      <c r="B191">
        <v>190</v>
      </c>
      <c r="C191">
        <v>190</v>
      </c>
      <c r="D191" t="s">
        <v>317</v>
      </c>
      <c r="E191" s="1">
        <v>35961</v>
      </c>
      <c r="F191" t="s">
        <v>28</v>
      </c>
      <c r="G191" t="s">
        <v>15</v>
      </c>
      <c r="H191" s="1">
        <v>44969</v>
      </c>
      <c r="K191" t="s">
        <v>16</v>
      </c>
      <c r="L191" t="s">
        <v>318</v>
      </c>
      <c r="N191" t="s">
        <v>3456</v>
      </c>
      <c r="O191" s="1">
        <v>45337</v>
      </c>
      <c r="P191">
        <f t="shared" ca="1" si="2"/>
        <v>26</v>
      </c>
    </row>
    <row r="192" spans="1:16">
      <c r="A192">
        <v>1031698</v>
      </c>
      <c r="B192">
        <v>191</v>
      </c>
      <c r="C192">
        <v>191</v>
      </c>
      <c r="D192" t="s">
        <v>319</v>
      </c>
      <c r="E192" s="1">
        <v>35961</v>
      </c>
      <c r="F192" t="s">
        <v>24</v>
      </c>
      <c r="G192" t="s">
        <v>15</v>
      </c>
      <c r="H192" s="1">
        <v>44783</v>
      </c>
      <c r="J192" t="s">
        <v>38</v>
      </c>
      <c r="K192" t="s">
        <v>63</v>
      </c>
      <c r="L192" t="s">
        <v>147</v>
      </c>
      <c r="N192" t="s">
        <v>3456</v>
      </c>
      <c r="O192" s="1">
        <v>45337</v>
      </c>
      <c r="P192">
        <f t="shared" ca="1" si="2"/>
        <v>26</v>
      </c>
    </row>
    <row r="193" spans="1:16">
      <c r="A193">
        <v>1031706</v>
      </c>
      <c r="B193">
        <v>192</v>
      </c>
      <c r="C193">
        <v>192</v>
      </c>
      <c r="D193" t="s">
        <v>320</v>
      </c>
      <c r="E193" s="1">
        <v>35974</v>
      </c>
      <c r="F193" t="s">
        <v>321</v>
      </c>
      <c r="G193" t="s">
        <v>15</v>
      </c>
      <c r="H193" s="1"/>
      <c r="K193" t="s">
        <v>51</v>
      </c>
      <c r="L193" t="s">
        <v>322</v>
      </c>
      <c r="N193" t="s">
        <v>3456</v>
      </c>
      <c r="O193" s="1">
        <v>45337</v>
      </c>
      <c r="P193">
        <f t="shared" ca="1" si="2"/>
        <v>26</v>
      </c>
    </row>
    <row r="194" spans="1:16">
      <c r="A194">
        <v>1032767</v>
      </c>
      <c r="B194">
        <v>193</v>
      </c>
      <c r="C194">
        <v>193</v>
      </c>
      <c r="D194" t="s">
        <v>323</v>
      </c>
      <c r="E194" s="1">
        <v>35974</v>
      </c>
      <c r="F194" t="s">
        <v>24</v>
      </c>
      <c r="G194" t="s">
        <v>15</v>
      </c>
      <c r="H194" s="1"/>
      <c r="J194" t="s">
        <v>57</v>
      </c>
      <c r="K194" t="s">
        <v>120</v>
      </c>
      <c r="L194" t="s">
        <v>249</v>
      </c>
      <c r="N194" t="s">
        <v>3456</v>
      </c>
      <c r="O194" s="1">
        <v>45337</v>
      </c>
      <c r="P194">
        <f t="shared" ref="P194:P257" ca="1" si="3">ROUNDUP((TODAY()-E194)/365.25,0)</f>
        <v>26</v>
      </c>
    </row>
    <row r="195" spans="1:16">
      <c r="A195">
        <v>1031709</v>
      </c>
      <c r="B195">
        <v>194</v>
      </c>
      <c r="C195">
        <v>194</v>
      </c>
      <c r="D195" t="s">
        <v>324</v>
      </c>
      <c r="E195" s="1">
        <v>35975</v>
      </c>
      <c r="F195" t="s">
        <v>212</v>
      </c>
      <c r="G195" t="s">
        <v>15</v>
      </c>
      <c r="H195" s="1">
        <v>37045</v>
      </c>
      <c r="K195" t="s">
        <v>136</v>
      </c>
      <c r="L195" t="s">
        <v>92</v>
      </c>
      <c r="N195" t="s">
        <v>3456</v>
      </c>
      <c r="O195" s="1">
        <v>45337</v>
      </c>
      <c r="P195">
        <f t="shared" ca="1" si="3"/>
        <v>26</v>
      </c>
    </row>
    <row r="196" spans="1:16">
      <c r="A196">
        <v>1031710</v>
      </c>
      <c r="B196">
        <v>195</v>
      </c>
      <c r="C196">
        <v>195</v>
      </c>
      <c r="D196" t="s">
        <v>325</v>
      </c>
      <c r="E196" s="1">
        <v>35975</v>
      </c>
      <c r="F196" t="s">
        <v>14</v>
      </c>
      <c r="G196" t="s">
        <v>15</v>
      </c>
      <c r="H196" s="1">
        <v>44316</v>
      </c>
      <c r="K196" t="s">
        <v>29</v>
      </c>
      <c r="L196" t="s">
        <v>300</v>
      </c>
      <c r="N196" t="s">
        <v>3456</v>
      </c>
      <c r="O196" s="1">
        <v>45337</v>
      </c>
      <c r="P196">
        <f t="shared" ca="1" si="3"/>
        <v>26</v>
      </c>
    </row>
    <row r="197" spans="1:16">
      <c r="A197">
        <v>1031712</v>
      </c>
      <c r="B197">
        <v>196</v>
      </c>
      <c r="C197">
        <v>196</v>
      </c>
      <c r="D197" t="s">
        <v>326</v>
      </c>
      <c r="E197" s="1">
        <v>35975</v>
      </c>
      <c r="F197" t="s">
        <v>54</v>
      </c>
      <c r="G197" t="s">
        <v>15</v>
      </c>
      <c r="H197" s="1">
        <v>45342</v>
      </c>
      <c r="J197" t="s">
        <v>38</v>
      </c>
      <c r="K197" t="s">
        <v>21</v>
      </c>
      <c r="L197" t="s">
        <v>30</v>
      </c>
      <c r="N197" t="s">
        <v>3456</v>
      </c>
      <c r="O197" s="1">
        <v>45337</v>
      </c>
      <c r="P197">
        <f t="shared" ca="1" si="3"/>
        <v>26</v>
      </c>
    </row>
    <row r="198" spans="1:16">
      <c r="A198">
        <v>1031717</v>
      </c>
      <c r="B198">
        <v>197</v>
      </c>
      <c r="C198">
        <v>197</v>
      </c>
      <c r="D198" t="s">
        <v>327</v>
      </c>
      <c r="E198" s="1">
        <v>36010</v>
      </c>
      <c r="F198" t="s">
        <v>28</v>
      </c>
      <c r="G198" t="s">
        <v>15</v>
      </c>
      <c r="H198" s="1">
        <v>44892</v>
      </c>
      <c r="K198" t="s">
        <v>40</v>
      </c>
      <c r="L198" t="s">
        <v>328</v>
      </c>
      <c r="N198" t="s">
        <v>3456</v>
      </c>
      <c r="O198" s="1">
        <v>45337</v>
      </c>
      <c r="P198">
        <f t="shared" ca="1" si="3"/>
        <v>26</v>
      </c>
    </row>
    <row r="199" spans="1:16">
      <c r="A199">
        <v>1031718</v>
      </c>
      <c r="B199">
        <v>198</v>
      </c>
      <c r="C199">
        <v>198</v>
      </c>
      <c r="D199" t="s">
        <v>329</v>
      </c>
      <c r="E199" s="1">
        <v>36010</v>
      </c>
      <c r="F199" t="s">
        <v>19</v>
      </c>
      <c r="G199" t="s">
        <v>15</v>
      </c>
      <c r="H199" s="1">
        <v>45090</v>
      </c>
      <c r="K199" t="s">
        <v>45</v>
      </c>
      <c r="L199" t="s">
        <v>242</v>
      </c>
      <c r="N199" t="s">
        <v>3456</v>
      </c>
      <c r="O199" s="1">
        <v>45337</v>
      </c>
      <c r="P199">
        <f t="shared" ca="1" si="3"/>
        <v>26</v>
      </c>
    </row>
    <row r="200" spans="1:16">
      <c r="A200">
        <v>1031720</v>
      </c>
      <c r="B200">
        <v>199</v>
      </c>
      <c r="C200">
        <v>199</v>
      </c>
      <c r="D200" t="s">
        <v>330</v>
      </c>
      <c r="E200" s="1">
        <v>36024</v>
      </c>
      <c r="F200" t="s">
        <v>54</v>
      </c>
      <c r="G200" t="s">
        <v>15</v>
      </c>
      <c r="H200" s="1">
        <v>45001</v>
      </c>
      <c r="K200" t="s">
        <v>102</v>
      </c>
      <c r="L200" t="s">
        <v>30</v>
      </c>
      <c r="N200" t="s">
        <v>3456</v>
      </c>
      <c r="O200" s="1">
        <v>45337</v>
      </c>
      <c r="P200">
        <f t="shared" ca="1" si="3"/>
        <v>26</v>
      </c>
    </row>
    <row r="201" spans="1:16">
      <c r="A201">
        <v>1031722</v>
      </c>
      <c r="B201">
        <v>200</v>
      </c>
      <c r="C201">
        <v>200</v>
      </c>
      <c r="D201" t="s">
        <v>331</v>
      </c>
      <c r="E201" s="1">
        <v>36024</v>
      </c>
      <c r="F201" t="s">
        <v>19</v>
      </c>
      <c r="G201" t="s">
        <v>15</v>
      </c>
      <c r="H201" s="1">
        <v>44038</v>
      </c>
      <c r="K201" t="s">
        <v>63</v>
      </c>
      <c r="L201" t="s">
        <v>30</v>
      </c>
      <c r="N201" t="s">
        <v>3456</v>
      </c>
      <c r="O201" s="1">
        <v>45337</v>
      </c>
      <c r="P201">
        <f t="shared" ca="1" si="3"/>
        <v>26</v>
      </c>
    </row>
    <row r="202" spans="1:16">
      <c r="A202">
        <v>1031723</v>
      </c>
      <c r="B202">
        <v>201</v>
      </c>
      <c r="C202">
        <v>201</v>
      </c>
      <c r="D202" t="s">
        <v>332</v>
      </c>
      <c r="E202" s="1">
        <v>36024</v>
      </c>
      <c r="F202" t="s">
        <v>143</v>
      </c>
      <c r="G202" t="s">
        <v>15</v>
      </c>
      <c r="H202" s="1">
        <v>44298</v>
      </c>
      <c r="K202" t="s">
        <v>104</v>
      </c>
      <c r="L202" t="s">
        <v>72</v>
      </c>
      <c r="N202" t="s">
        <v>3456</v>
      </c>
      <c r="O202" s="1">
        <v>45337</v>
      </c>
      <c r="P202">
        <f t="shared" ca="1" si="3"/>
        <v>26</v>
      </c>
    </row>
    <row r="203" spans="1:16">
      <c r="A203">
        <v>1031725</v>
      </c>
      <c r="B203">
        <v>202</v>
      </c>
      <c r="C203">
        <v>202</v>
      </c>
      <c r="D203" t="s">
        <v>333</v>
      </c>
      <c r="E203" s="1">
        <v>36024</v>
      </c>
      <c r="F203" t="s">
        <v>28</v>
      </c>
      <c r="G203" t="s">
        <v>15</v>
      </c>
      <c r="H203" s="1">
        <v>44753</v>
      </c>
      <c r="K203" t="s">
        <v>21</v>
      </c>
      <c r="L203" t="s">
        <v>35</v>
      </c>
      <c r="N203" t="s">
        <v>3456</v>
      </c>
      <c r="O203" s="1">
        <v>45337</v>
      </c>
      <c r="P203">
        <f t="shared" ca="1" si="3"/>
        <v>26</v>
      </c>
    </row>
    <row r="204" spans="1:16">
      <c r="A204">
        <v>1031726</v>
      </c>
      <c r="B204">
        <v>203</v>
      </c>
      <c r="C204">
        <v>203</v>
      </c>
      <c r="D204" t="s">
        <v>334</v>
      </c>
      <c r="E204" s="1">
        <v>36024</v>
      </c>
      <c r="F204" t="s">
        <v>14</v>
      </c>
      <c r="G204" t="s">
        <v>15</v>
      </c>
      <c r="H204" s="1">
        <v>44521</v>
      </c>
      <c r="K204" t="s">
        <v>144</v>
      </c>
      <c r="L204" t="s">
        <v>201</v>
      </c>
      <c r="N204" t="s">
        <v>3456</v>
      </c>
      <c r="O204" s="1">
        <v>45337</v>
      </c>
      <c r="P204">
        <f t="shared" ca="1" si="3"/>
        <v>26</v>
      </c>
    </row>
    <row r="205" spans="1:16">
      <c r="A205">
        <v>1031744</v>
      </c>
      <c r="B205">
        <v>204</v>
      </c>
      <c r="C205">
        <v>204</v>
      </c>
      <c r="D205" t="s">
        <v>335</v>
      </c>
      <c r="E205" s="1">
        <v>36030</v>
      </c>
      <c r="F205" t="s">
        <v>54</v>
      </c>
      <c r="G205" t="s">
        <v>15</v>
      </c>
      <c r="H205" s="1">
        <v>45785</v>
      </c>
      <c r="K205" t="s">
        <v>29</v>
      </c>
      <c r="L205" t="s">
        <v>43</v>
      </c>
      <c r="N205" t="s">
        <v>3456</v>
      </c>
      <c r="O205" s="1">
        <v>45337</v>
      </c>
      <c r="P205">
        <f t="shared" ca="1" si="3"/>
        <v>26</v>
      </c>
    </row>
    <row r="206" spans="1:16">
      <c r="A206">
        <v>1031751</v>
      </c>
      <c r="B206">
        <v>205</v>
      </c>
      <c r="C206">
        <v>205</v>
      </c>
      <c r="D206" t="s">
        <v>336</v>
      </c>
      <c r="E206" s="1">
        <v>36046</v>
      </c>
      <c r="F206" t="s">
        <v>28</v>
      </c>
      <c r="G206" t="s">
        <v>15</v>
      </c>
      <c r="H206" s="1">
        <v>44892</v>
      </c>
      <c r="K206" t="s">
        <v>16</v>
      </c>
      <c r="L206" t="s">
        <v>30</v>
      </c>
      <c r="N206" t="s">
        <v>3456</v>
      </c>
      <c r="O206" s="1">
        <v>45337</v>
      </c>
      <c r="P206">
        <f t="shared" ca="1" si="3"/>
        <v>26</v>
      </c>
    </row>
    <row r="207" spans="1:16">
      <c r="A207">
        <v>1031752</v>
      </c>
      <c r="B207">
        <v>206</v>
      </c>
      <c r="C207">
        <v>206</v>
      </c>
      <c r="D207" t="s">
        <v>337</v>
      </c>
      <c r="E207" s="1">
        <v>36046</v>
      </c>
      <c r="F207" t="s">
        <v>212</v>
      </c>
      <c r="G207" t="s">
        <v>15</v>
      </c>
      <c r="H207" s="1">
        <v>37052</v>
      </c>
      <c r="K207" t="s">
        <v>144</v>
      </c>
      <c r="L207" t="s">
        <v>30</v>
      </c>
      <c r="N207" t="s">
        <v>3456</v>
      </c>
      <c r="O207" s="1">
        <v>45337</v>
      </c>
      <c r="P207">
        <f t="shared" ca="1" si="3"/>
        <v>26</v>
      </c>
    </row>
    <row r="208" spans="1:16">
      <c r="A208">
        <v>1031753</v>
      </c>
      <c r="B208">
        <v>207</v>
      </c>
      <c r="C208">
        <v>207</v>
      </c>
      <c r="D208" t="s">
        <v>338</v>
      </c>
      <c r="E208" s="1">
        <v>36046</v>
      </c>
      <c r="F208" t="s">
        <v>143</v>
      </c>
      <c r="G208" t="s">
        <v>15</v>
      </c>
      <c r="H208" s="1">
        <v>46090</v>
      </c>
      <c r="K208" t="s">
        <v>42</v>
      </c>
      <c r="L208" t="s">
        <v>43</v>
      </c>
      <c r="N208" t="s">
        <v>3456</v>
      </c>
      <c r="O208" s="1">
        <v>45337</v>
      </c>
      <c r="P208">
        <f t="shared" ca="1" si="3"/>
        <v>26</v>
      </c>
    </row>
    <row r="209" spans="1:16">
      <c r="A209">
        <v>1031755</v>
      </c>
      <c r="B209">
        <v>208</v>
      </c>
      <c r="C209">
        <v>208</v>
      </c>
      <c r="D209" t="s">
        <v>339</v>
      </c>
      <c r="E209" s="1">
        <v>36046</v>
      </c>
      <c r="F209" t="s">
        <v>54</v>
      </c>
      <c r="G209" t="s">
        <v>15</v>
      </c>
      <c r="H209" s="1">
        <v>42982</v>
      </c>
      <c r="J209" t="s">
        <v>57</v>
      </c>
      <c r="K209" t="s">
        <v>21</v>
      </c>
      <c r="L209" t="s">
        <v>22</v>
      </c>
      <c r="N209" t="s">
        <v>3456</v>
      </c>
      <c r="O209" s="1">
        <v>45337</v>
      </c>
      <c r="P209">
        <f t="shared" ca="1" si="3"/>
        <v>26</v>
      </c>
    </row>
    <row r="210" spans="1:16">
      <c r="A210">
        <v>1031760</v>
      </c>
      <c r="B210">
        <v>209</v>
      </c>
      <c r="C210">
        <v>209</v>
      </c>
      <c r="D210" t="s">
        <v>340</v>
      </c>
      <c r="E210" s="1">
        <v>36067</v>
      </c>
      <c r="F210" t="s">
        <v>28</v>
      </c>
      <c r="G210" t="s">
        <v>15</v>
      </c>
      <c r="H210" s="1">
        <v>42994</v>
      </c>
      <c r="J210" t="s">
        <v>57</v>
      </c>
      <c r="K210" t="s">
        <v>40</v>
      </c>
      <c r="L210" t="s">
        <v>48</v>
      </c>
      <c r="N210" t="s">
        <v>3456</v>
      </c>
      <c r="O210" s="1">
        <v>45337</v>
      </c>
      <c r="P210">
        <f t="shared" ca="1" si="3"/>
        <v>26</v>
      </c>
    </row>
    <row r="211" spans="1:16">
      <c r="A211">
        <v>1031761</v>
      </c>
      <c r="B211">
        <v>210</v>
      </c>
      <c r="C211">
        <v>210</v>
      </c>
      <c r="D211" t="s">
        <v>341</v>
      </c>
      <c r="E211" s="1">
        <v>36067</v>
      </c>
      <c r="F211" t="s">
        <v>28</v>
      </c>
      <c r="G211" t="s">
        <v>15</v>
      </c>
      <c r="H211" s="1">
        <v>44689</v>
      </c>
      <c r="K211" t="s">
        <v>29</v>
      </c>
      <c r="L211" t="s">
        <v>342</v>
      </c>
      <c r="N211" t="s">
        <v>3456</v>
      </c>
      <c r="O211" s="1">
        <v>45337</v>
      </c>
      <c r="P211">
        <f t="shared" ca="1" si="3"/>
        <v>26</v>
      </c>
    </row>
    <row r="212" spans="1:16">
      <c r="A212">
        <v>1031762</v>
      </c>
      <c r="B212">
        <v>211</v>
      </c>
      <c r="C212">
        <v>211</v>
      </c>
      <c r="D212" t="s">
        <v>343</v>
      </c>
      <c r="E212" s="1">
        <v>36067</v>
      </c>
      <c r="F212" t="s">
        <v>28</v>
      </c>
      <c r="G212" t="s">
        <v>15</v>
      </c>
      <c r="H212" s="1">
        <v>44892</v>
      </c>
      <c r="K212" t="s">
        <v>29</v>
      </c>
      <c r="L212" t="s">
        <v>253</v>
      </c>
      <c r="N212" t="s">
        <v>3456</v>
      </c>
      <c r="O212" s="1">
        <v>45337</v>
      </c>
      <c r="P212">
        <f t="shared" ca="1" si="3"/>
        <v>26</v>
      </c>
    </row>
    <row r="213" spans="1:16">
      <c r="A213">
        <v>1031765</v>
      </c>
      <c r="B213">
        <v>212</v>
      </c>
      <c r="C213">
        <v>212</v>
      </c>
      <c r="D213" t="s">
        <v>344</v>
      </c>
      <c r="E213" s="1">
        <v>36067</v>
      </c>
      <c r="F213" t="s">
        <v>14</v>
      </c>
      <c r="G213" t="s">
        <v>15</v>
      </c>
      <c r="H213" s="1">
        <v>43540</v>
      </c>
      <c r="K213" t="s">
        <v>144</v>
      </c>
      <c r="L213" t="s">
        <v>345</v>
      </c>
      <c r="N213" t="s">
        <v>3456</v>
      </c>
      <c r="O213" s="1">
        <v>45337</v>
      </c>
      <c r="P213">
        <f t="shared" ca="1" si="3"/>
        <v>26</v>
      </c>
    </row>
    <row r="214" spans="1:16">
      <c r="A214">
        <v>1031766</v>
      </c>
      <c r="B214">
        <v>213</v>
      </c>
      <c r="C214">
        <v>213</v>
      </c>
      <c r="D214" t="s">
        <v>346</v>
      </c>
      <c r="E214" s="1">
        <v>36067</v>
      </c>
      <c r="F214" t="s">
        <v>19</v>
      </c>
      <c r="G214" t="s">
        <v>15</v>
      </c>
      <c r="H214" s="1">
        <v>45090</v>
      </c>
      <c r="K214" t="s">
        <v>25</v>
      </c>
      <c r="L214" t="s">
        <v>190</v>
      </c>
      <c r="N214" t="s">
        <v>3456</v>
      </c>
      <c r="O214" s="1">
        <v>45337</v>
      </c>
      <c r="P214">
        <f t="shared" ca="1" si="3"/>
        <v>26</v>
      </c>
    </row>
    <row r="215" spans="1:16">
      <c r="A215">
        <v>1031767</v>
      </c>
      <c r="B215">
        <v>214</v>
      </c>
      <c r="C215">
        <v>214</v>
      </c>
      <c r="D215" t="s">
        <v>347</v>
      </c>
      <c r="E215" s="1">
        <v>36067</v>
      </c>
      <c r="F215" t="s">
        <v>28</v>
      </c>
      <c r="G215" t="s">
        <v>15</v>
      </c>
      <c r="H215" s="1">
        <v>44892</v>
      </c>
      <c r="K215" t="s">
        <v>29</v>
      </c>
      <c r="L215" t="s">
        <v>348</v>
      </c>
      <c r="N215" t="s">
        <v>3456</v>
      </c>
      <c r="O215" s="1">
        <v>45337</v>
      </c>
      <c r="P215">
        <f t="shared" ca="1" si="3"/>
        <v>26</v>
      </c>
    </row>
    <row r="216" spans="1:16">
      <c r="A216">
        <v>1031777</v>
      </c>
      <c r="B216">
        <v>215</v>
      </c>
      <c r="C216">
        <v>215</v>
      </c>
      <c r="D216" t="s">
        <v>349</v>
      </c>
      <c r="E216" s="1">
        <v>36088</v>
      </c>
      <c r="F216" t="s">
        <v>28</v>
      </c>
      <c r="G216" t="s">
        <v>15</v>
      </c>
      <c r="H216" s="1">
        <v>44753</v>
      </c>
      <c r="K216" t="s">
        <v>29</v>
      </c>
      <c r="L216" t="s">
        <v>229</v>
      </c>
      <c r="N216" t="s">
        <v>3456</v>
      </c>
      <c r="O216" s="1">
        <v>45337</v>
      </c>
      <c r="P216">
        <f t="shared" ca="1" si="3"/>
        <v>26</v>
      </c>
    </row>
    <row r="217" spans="1:16">
      <c r="A217">
        <v>1031786</v>
      </c>
      <c r="B217">
        <v>216</v>
      </c>
      <c r="C217">
        <v>216</v>
      </c>
      <c r="D217" t="s">
        <v>350</v>
      </c>
      <c r="E217" s="1">
        <v>36093</v>
      </c>
      <c r="F217" t="s">
        <v>19</v>
      </c>
      <c r="G217" t="s">
        <v>15</v>
      </c>
      <c r="H217" s="1">
        <v>45970</v>
      </c>
      <c r="K217" t="s">
        <v>40</v>
      </c>
      <c r="L217" t="s">
        <v>351</v>
      </c>
      <c r="N217" t="s">
        <v>3456</v>
      </c>
      <c r="O217" s="1">
        <v>45337</v>
      </c>
      <c r="P217">
        <f t="shared" ca="1" si="3"/>
        <v>26</v>
      </c>
    </row>
    <row r="218" spans="1:16">
      <c r="A218">
        <v>1031782</v>
      </c>
      <c r="B218">
        <v>217</v>
      </c>
      <c r="C218">
        <v>217</v>
      </c>
      <c r="D218" t="s">
        <v>352</v>
      </c>
      <c r="E218" s="1">
        <v>36093</v>
      </c>
      <c r="F218" t="s">
        <v>24</v>
      </c>
      <c r="G218" t="s">
        <v>15</v>
      </c>
      <c r="H218" s="1">
        <v>45090</v>
      </c>
      <c r="J218" t="s">
        <v>38</v>
      </c>
      <c r="K218" t="s">
        <v>25</v>
      </c>
      <c r="L218" t="s">
        <v>277</v>
      </c>
      <c r="N218" t="s">
        <v>3456</v>
      </c>
      <c r="O218" s="1">
        <v>45337</v>
      </c>
      <c r="P218">
        <f t="shared" ca="1" si="3"/>
        <v>26</v>
      </c>
    </row>
    <row r="219" spans="1:16">
      <c r="A219">
        <v>1031791</v>
      </c>
      <c r="B219">
        <v>218</v>
      </c>
      <c r="C219">
        <v>218</v>
      </c>
      <c r="D219" t="s">
        <v>353</v>
      </c>
      <c r="E219" s="1">
        <v>36115</v>
      </c>
      <c r="F219" t="s">
        <v>28</v>
      </c>
      <c r="G219" t="s">
        <v>15</v>
      </c>
      <c r="H219" s="1">
        <v>44783</v>
      </c>
      <c r="K219" t="s">
        <v>29</v>
      </c>
      <c r="L219" t="s">
        <v>30</v>
      </c>
      <c r="N219" t="s">
        <v>3456</v>
      </c>
      <c r="O219" s="1">
        <v>45337</v>
      </c>
      <c r="P219">
        <f t="shared" ca="1" si="3"/>
        <v>26</v>
      </c>
    </row>
    <row r="220" spans="1:16">
      <c r="A220">
        <v>1031793</v>
      </c>
      <c r="B220">
        <v>219</v>
      </c>
      <c r="C220">
        <v>219</v>
      </c>
      <c r="D220" t="s">
        <v>354</v>
      </c>
      <c r="E220" s="1">
        <v>36115</v>
      </c>
      <c r="F220" t="s">
        <v>212</v>
      </c>
      <c r="G220" t="s">
        <v>15</v>
      </c>
      <c r="H220" s="1">
        <v>38649</v>
      </c>
      <c r="J220" t="s">
        <v>57</v>
      </c>
      <c r="K220" t="s">
        <v>21</v>
      </c>
      <c r="L220" t="s">
        <v>170</v>
      </c>
      <c r="N220" t="s">
        <v>3456</v>
      </c>
      <c r="O220" s="1">
        <v>45337</v>
      </c>
      <c r="P220">
        <f t="shared" ca="1" si="3"/>
        <v>26</v>
      </c>
    </row>
    <row r="221" spans="1:16">
      <c r="A221">
        <v>1031794</v>
      </c>
      <c r="B221">
        <v>220</v>
      </c>
      <c r="C221">
        <v>220</v>
      </c>
      <c r="D221" t="s">
        <v>355</v>
      </c>
      <c r="E221" s="1">
        <v>36115</v>
      </c>
      <c r="F221" t="s">
        <v>54</v>
      </c>
      <c r="G221" t="s">
        <v>15</v>
      </c>
      <c r="H221" s="1">
        <v>45001</v>
      </c>
      <c r="K221" t="s">
        <v>29</v>
      </c>
      <c r="L221" t="s">
        <v>30</v>
      </c>
      <c r="N221" t="s">
        <v>3456</v>
      </c>
      <c r="O221" s="1">
        <v>45337</v>
      </c>
      <c r="P221">
        <f t="shared" ca="1" si="3"/>
        <v>26</v>
      </c>
    </row>
    <row r="222" spans="1:16">
      <c r="A222">
        <v>1031795</v>
      </c>
      <c r="B222">
        <v>221</v>
      </c>
      <c r="C222">
        <v>221</v>
      </c>
      <c r="D222" t="s">
        <v>356</v>
      </c>
      <c r="E222" s="1">
        <v>36115</v>
      </c>
      <c r="F222" t="s">
        <v>14</v>
      </c>
      <c r="G222" t="s">
        <v>15</v>
      </c>
      <c r="H222" s="1">
        <v>43098</v>
      </c>
      <c r="K222" t="s">
        <v>144</v>
      </c>
      <c r="L222" t="s">
        <v>177</v>
      </c>
      <c r="N222" t="s">
        <v>3456</v>
      </c>
      <c r="O222" s="1">
        <v>45337</v>
      </c>
      <c r="P222">
        <f t="shared" ca="1" si="3"/>
        <v>26</v>
      </c>
    </row>
    <row r="223" spans="1:16">
      <c r="A223">
        <v>1031797</v>
      </c>
      <c r="B223">
        <v>222</v>
      </c>
      <c r="C223">
        <v>222</v>
      </c>
      <c r="D223" t="s">
        <v>357</v>
      </c>
      <c r="E223" s="1">
        <v>36115</v>
      </c>
      <c r="F223" t="s">
        <v>24</v>
      </c>
      <c r="G223" t="s">
        <v>15</v>
      </c>
      <c r="H223" s="1">
        <v>44783</v>
      </c>
      <c r="J223" t="s">
        <v>57</v>
      </c>
      <c r="K223" t="s">
        <v>16</v>
      </c>
      <c r="L223" t="s">
        <v>358</v>
      </c>
      <c r="N223" t="s">
        <v>3456</v>
      </c>
      <c r="O223" s="1">
        <v>45337</v>
      </c>
      <c r="P223">
        <f t="shared" ca="1" si="3"/>
        <v>26</v>
      </c>
    </row>
    <row r="224" spans="1:16">
      <c r="A224">
        <v>1031804</v>
      </c>
      <c r="B224">
        <v>223</v>
      </c>
      <c r="C224">
        <v>223</v>
      </c>
      <c r="D224" t="s">
        <v>359</v>
      </c>
      <c r="E224" s="1">
        <v>36144</v>
      </c>
      <c r="F224" t="s">
        <v>14</v>
      </c>
      <c r="G224" t="s">
        <v>15</v>
      </c>
      <c r="H224" s="1">
        <v>42849</v>
      </c>
      <c r="K224" t="s">
        <v>40</v>
      </c>
      <c r="L224" t="s">
        <v>360</v>
      </c>
      <c r="N224" t="s">
        <v>3456</v>
      </c>
      <c r="O224" s="1">
        <v>45337</v>
      </c>
      <c r="P224">
        <f t="shared" ca="1" si="3"/>
        <v>26</v>
      </c>
    </row>
    <row r="225" spans="1:16">
      <c r="A225">
        <v>1031805</v>
      </c>
      <c r="B225">
        <v>224</v>
      </c>
      <c r="C225">
        <v>224</v>
      </c>
      <c r="D225" t="s">
        <v>361</v>
      </c>
      <c r="E225" s="1">
        <v>36144</v>
      </c>
      <c r="F225" t="s">
        <v>19</v>
      </c>
      <c r="G225" t="s">
        <v>15</v>
      </c>
      <c r="H225" s="1">
        <v>45929</v>
      </c>
      <c r="K225" t="s">
        <v>60</v>
      </c>
      <c r="L225" t="s">
        <v>362</v>
      </c>
      <c r="N225" t="s">
        <v>3456</v>
      </c>
      <c r="O225" s="1">
        <v>45337</v>
      </c>
      <c r="P225">
        <f t="shared" ca="1" si="3"/>
        <v>26</v>
      </c>
    </row>
    <row r="226" spans="1:16">
      <c r="A226">
        <v>1031806</v>
      </c>
      <c r="B226">
        <v>225</v>
      </c>
      <c r="C226">
        <v>225</v>
      </c>
      <c r="D226" t="s">
        <v>363</v>
      </c>
      <c r="E226" s="1">
        <v>36144</v>
      </c>
      <c r="F226" t="s">
        <v>28</v>
      </c>
      <c r="G226" t="s">
        <v>15</v>
      </c>
      <c r="H226" s="1">
        <v>44874</v>
      </c>
      <c r="J226" t="s">
        <v>57</v>
      </c>
      <c r="K226" t="s">
        <v>25</v>
      </c>
      <c r="L226" t="s">
        <v>30</v>
      </c>
      <c r="N226" t="s">
        <v>3456</v>
      </c>
      <c r="O226" s="1">
        <v>45337</v>
      </c>
      <c r="P226">
        <f t="shared" ca="1" si="3"/>
        <v>26</v>
      </c>
    </row>
    <row r="227" spans="1:16">
      <c r="A227">
        <v>1031807</v>
      </c>
      <c r="B227">
        <v>226</v>
      </c>
      <c r="C227">
        <v>226</v>
      </c>
      <c r="D227" t="s">
        <v>364</v>
      </c>
      <c r="E227" s="1">
        <v>36144</v>
      </c>
      <c r="F227" t="s">
        <v>14</v>
      </c>
      <c r="G227" t="s">
        <v>15</v>
      </c>
      <c r="H227" s="1">
        <v>43883</v>
      </c>
      <c r="K227" t="s">
        <v>136</v>
      </c>
      <c r="L227" t="s">
        <v>30</v>
      </c>
      <c r="N227" t="s">
        <v>3456</v>
      </c>
      <c r="O227" s="1">
        <v>45337</v>
      </c>
      <c r="P227">
        <f t="shared" ca="1" si="3"/>
        <v>26</v>
      </c>
    </row>
    <row r="228" spans="1:16">
      <c r="A228">
        <v>1031808</v>
      </c>
      <c r="B228">
        <v>227</v>
      </c>
      <c r="C228">
        <v>227</v>
      </c>
      <c r="D228" t="s">
        <v>365</v>
      </c>
      <c r="E228" s="1">
        <v>36144</v>
      </c>
      <c r="F228" t="s">
        <v>14</v>
      </c>
      <c r="G228" t="s">
        <v>15</v>
      </c>
      <c r="H228" s="1">
        <v>39445</v>
      </c>
      <c r="K228" t="s">
        <v>42</v>
      </c>
      <c r="L228" t="s">
        <v>285</v>
      </c>
      <c r="N228" t="s">
        <v>3456</v>
      </c>
      <c r="O228" s="1">
        <v>45337</v>
      </c>
      <c r="P228">
        <f t="shared" ca="1" si="3"/>
        <v>26</v>
      </c>
    </row>
    <row r="229" spans="1:16">
      <c r="A229">
        <v>1031819</v>
      </c>
      <c r="B229">
        <v>228</v>
      </c>
      <c r="C229">
        <v>228</v>
      </c>
      <c r="D229" t="s">
        <v>366</v>
      </c>
      <c r="E229" s="1">
        <v>36179</v>
      </c>
      <c r="F229" t="s">
        <v>19</v>
      </c>
      <c r="G229" t="s">
        <v>15</v>
      </c>
      <c r="H229" s="1">
        <v>46351</v>
      </c>
      <c r="K229" t="s">
        <v>104</v>
      </c>
      <c r="L229" t="s">
        <v>30</v>
      </c>
      <c r="N229" t="s">
        <v>3456</v>
      </c>
      <c r="O229" s="1">
        <v>45337</v>
      </c>
      <c r="P229">
        <f t="shared" ca="1" si="3"/>
        <v>26</v>
      </c>
    </row>
    <row r="230" spans="1:16">
      <c r="A230">
        <v>1031834</v>
      </c>
      <c r="B230">
        <v>229</v>
      </c>
      <c r="C230">
        <v>229</v>
      </c>
      <c r="D230" t="s">
        <v>367</v>
      </c>
      <c r="E230" s="1">
        <v>36191</v>
      </c>
      <c r="F230" t="s">
        <v>321</v>
      </c>
      <c r="G230" t="s">
        <v>15</v>
      </c>
      <c r="H230" s="1"/>
      <c r="K230" t="s">
        <v>42</v>
      </c>
      <c r="L230" t="s">
        <v>368</v>
      </c>
      <c r="N230" t="s">
        <v>3456</v>
      </c>
      <c r="O230" s="1">
        <v>45337</v>
      </c>
      <c r="P230">
        <f t="shared" ca="1" si="3"/>
        <v>26</v>
      </c>
    </row>
    <row r="231" spans="1:16">
      <c r="A231">
        <v>1031825</v>
      </c>
      <c r="B231">
        <v>230</v>
      </c>
      <c r="C231">
        <v>230</v>
      </c>
      <c r="D231" t="s">
        <v>369</v>
      </c>
      <c r="E231" s="1">
        <v>36194</v>
      </c>
      <c r="F231" t="s">
        <v>54</v>
      </c>
      <c r="G231" t="s">
        <v>15</v>
      </c>
      <c r="H231" s="1">
        <v>46090</v>
      </c>
      <c r="K231" t="s">
        <v>144</v>
      </c>
      <c r="L231" t="s">
        <v>249</v>
      </c>
      <c r="N231" t="s">
        <v>3456</v>
      </c>
      <c r="O231" s="1">
        <v>45337</v>
      </c>
      <c r="P231">
        <f t="shared" ca="1" si="3"/>
        <v>26</v>
      </c>
    </row>
    <row r="232" spans="1:16">
      <c r="A232">
        <v>1031826</v>
      </c>
      <c r="B232">
        <v>231</v>
      </c>
      <c r="C232">
        <v>231</v>
      </c>
      <c r="D232" t="s">
        <v>370</v>
      </c>
      <c r="E232" s="1">
        <v>36194</v>
      </c>
      <c r="F232" t="s">
        <v>19</v>
      </c>
      <c r="G232" t="s">
        <v>15</v>
      </c>
      <c r="H232" s="1">
        <v>46351</v>
      </c>
      <c r="K232" t="s">
        <v>104</v>
      </c>
      <c r="L232" t="s">
        <v>30</v>
      </c>
      <c r="N232" t="s">
        <v>3456</v>
      </c>
      <c r="O232" s="1">
        <v>45337</v>
      </c>
      <c r="P232">
        <f t="shared" ca="1" si="3"/>
        <v>26</v>
      </c>
    </row>
    <row r="233" spans="1:16">
      <c r="A233">
        <v>1031827</v>
      </c>
      <c r="B233">
        <v>232</v>
      </c>
      <c r="C233">
        <v>232</v>
      </c>
      <c r="D233" t="s">
        <v>371</v>
      </c>
      <c r="E233" s="1">
        <v>36194</v>
      </c>
      <c r="F233" t="s">
        <v>14</v>
      </c>
      <c r="G233" t="s">
        <v>15</v>
      </c>
      <c r="H233" s="1">
        <v>45414</v>
      </c>
      <c r="K233" t="s">
        <v>102</v>
      </c>
      <c r="L233" t="s">
        <v>30</v>
      </c>
      <c r="N233" t="s">
        <v>3456</v>
      </c>
      <c r="O233" s="1">
        <v>45337</v>
      </c>
      <c r="P233">
        <f t="shared" ca="1" si="3"/>
        <v>26</v>
      </c>
    </row>
    <row r="234" spans="1:16">
      <c r="A234">
        <v>1031839</v>
      </c>
      <c r="B234">
        <v>233</v>
      </c>
      <c r="C234">
        <v>233</v>
      </c>
      <c r="D234" t="s">
        <v>372</v>
      </c>
      <c r="E234" s="1">
        <v>36222</v>
      </c>
      <c r="F234" t="s">
        <v>28</v>
      </c>
      <c r="G234" t="s">
        <v>15</v>
      </c>
      <c r="H234" s="1">
        <v>45059</v>
      </c>
      <c r="K234" t="s">
        <v>21</v>
      </c>
      <c r="L234" t="s">
        <v>296</v>
      </c>
      <c r="N234" t="s">
        <v>3456</v>
      </c>
      <c r="O234" s="1">
        <v>45337</v>
      </c>
      <c r="P234">
        <f t="shared" ca="1" si="3"/>
        <v>26</v>
      </c>
    </row>
    <row r="235" spans="1:16">
      <c r="A235">
        <v>1031840</v>
      </c>
      <c r="B235">
        <v>234</v>
      </c>
      <c r="C235">
        <v>234</v>
      </c>
      <c r="D235" t="s">
        <v>373</v>
      </c>
      <c r="E235" s="1">
        <v>36222</v>
      </c>
      <c r="F235" t="s">
        <v>14</v>
      </c>
      <c r="G235" t="s">
        <v>15</v>
      </c>
      <c r="H235" s="1">
        <v>43495</v>
      </c>
      <c r="K235" t="s">
        <v>144</v>
      </c>
      <c r="L235" t="s">
        <v>374</v>
      </c>
      <c r="N235" t="s">
        <v>3456</v>
      </c>
      <c r="O235" s="1">
        <v>45337</v>
      </c>
      <c r="P235">
        <f t="shared" ca="1" si="3"/>
        <v>26</v>
      </c>
    </row>
    <row r="236" spans="1:16">
      <c r="A236">
        <v>1031841</v>
      </c>
      <c r="B236">
        <v>235</v>
      </c>
      <c r="C236">
        <v>235</v>
      </c>
      <c r="D236" t="s">
        <v>375</v>
      </c>
      <c r="E236" s="1">
        <v>36222</v>
      </c>
      <c r="F236" t="s">
        <v>28</v>
      </c>
      <c r="G236" t="s">
        <v>15</v>
      </c>
      <c r="H236" s="1">
        <v>44874</v>
      </c>
      <c r="K236" t="s">
        <v>63</v>
      </c>
      <c r="L236" t="s">
        <v>376</v>
      </c>
      <c r="N236" t="s">
        <v>3456</v>
      </c>
      <c r="O236" s="1">
        <v>45337</v>
      </c>
      <c r="P236">
        <f t="shared" ca="1" si="3"/>
        <v>26</v>
      </c>
    </row>
    <row r="237" spans="1:16">
      <c r="A237">
        <v>1031842</v>
      </c>
      <c r="B237">
        <v>236</v>
      </c>
      <c r="C237">
        <v>236</v>
      </c>
      <c r="D237" t="s">
        <v>377</v>
      </c>
      <c r="E237" s="1">
        <v>36222</v>
      </c>
      <c r="F237" t="s">
        <v>19</v>
      </c>
      <c r="G237" t="s">
        <v>15</v>
      </c>
      <c r="H237" s="1">
        <v>45455</v>
      </c>
      <c r="K237" t="s">
        <v>29</v>
      </c>
      <c r="L237" t="s">
        <v>124</v>
      </c>
      <c r="N237" t="s">
        <v>3456</v>
      </c>
      <c r="O237" s="1">
        <v>45337</v>
      </c>
      <c r="P237">
        <f t="shared" ca="1" si="3"/>
        <v>26</v>
      </c>
    </row>
    <row r="238" spans="1:16">
      <c r="A238">
        <v>1031843</v>
      </c>
      <c r="B238">
        <v>237</v>
      </c>
      <c r="C238">
        <v>237</v>
      </c>
      <c r="D238" t="s">
        <v>378</v>
      </c>
      <c r="E238" s="1">
        <v>36222</v>
      </c>
      <c r="F238" t="s">
        <v>19</v>
      </c>
      <c r="G238" t="s">
        <v>15</v>
      </c>
      <c r="H238" s="1">
        <v>45090</v>
      </c>
      <c r="K238" t="s">
        <v>25</v>
      </c>
      <c r="L238" t="s">
        <v>259</v>
      </c>
      <c r="N238" t="s">
        <v>3456</v>
      </c>
      <c r="O238" s="1">
        <v>45337</v>
      </c>
      <c r="P238">
        <f t="shared" ca="1" si="3"/>
        <v>26</v>
      </c>
    </row>
    <row r="239" spans="1:16">
      <c r="A239">
        <v>1031845</v>
      </c>
      <c r="B239">
        <v>238</v>
      </c>
      <c r="C239">
        <v>238</v>
      </c>
      <c r="D239" t="s">
        <v>379</v>
      </c>
      <c r="E239" s="1">
        <v>36222</v>
      </c>
      <c r="F239" t="s">
        <v>14</v>
      </c>
      <c r="G239" t="s">
        <v>15</v>
      </c>
      <c r="H239" s="1">
        <v>43317</v>
      </c>
      <c r="K239" t="s">
        <v>144</v>
      </c>
      <c r="L239" t="s">
        <v>380</v>
      </c>
      <c r="N239" t="s">
        <v>3456</v>
      </c>
      <c r="O239" s="1">
        <v>45337</v>
      </c>
      <c r="P239">
        <f t="shared" ca="1" si="3"/>
        <v>26</v>
      </c>
    </row>
    <row r="240" spans="1:16">
      <c r="A240">
        <v>1031858</v>
      </c>
      <c r="B240">
        <v>239</v>
      </c>
      <c r="C240">
        <v>239</v>
      </c>
      <c r="D240" t="s">
        <v>381</v>
      </c>
      <c r="E240" s="1">
        <v>36250</v>
      </c>
      <c r="F240" t="s">
        <v>14</v>
      </c>
      <c r="G240" t="s">
        <v>15</v>
      </c>
      <c r="H240" s="1">
        <v>43601</v>
      </c>
      <c r="K240" t="s">
        <v>42</v>
      </c>
      <c r="L240" t="s">
        <v>382</v>
      </c>
      <c r="N240" t="s">
        <v>3456</v>
      </c>
      <c r="O240" s="1">
        <v>45337</v>
      </c>
      <c r="P240">
        <f t="shared" ca="1" si="3"/>
        <v>26</v>
      </c>
    </row>
    <row r="241" spans="1:16">
      <c r="A241">
        <v>1031859</v>
      </c>
      <c r="B241">
        <v>240</v>
      </c>
      <c r="C241">
        <v>240</v>
      </c>
      <c r="D241" t="s">
        <v>383</v>
      </c>
      <c r="E241" s="1">
        <v>36250</v>
      </c>
      <c r="F241" t="s">
        <v>19</v>
      </c>
      <c r="G241" t="s">
        <v>15</v>
      </c>
      <c r="H241" s="1">
        <v>46090</v>
      </c>
      <c r="K241" t="s">
        <v>34</v>
      </c>
      <c r="L241" t="s">
        <v>30</v>
      </c>
      <c r="N241" t="s">
        <v>3456</v>
      </c>
      <c r="O241" s="1">
        <v>45337</v>
      </c>
      <c r="P241">
        <f t="shared" ca="1" si="3"/>
        <v>26</v>
      </c>
    </row>
    <row r="242" spans="1:16">
      <c r="A242">
        <v>1031860</v>
      </c>
      <c r="B242">
        <v>241</v>
      </c>
      <c r="C242">
        <v>241</v>
      </c>
      <c r="D242" t="s">
        <v>384</v>
      </c>
      <c r="E242" s="1">
        <v>36250</v>
      </c>
      <c r="F242" t="s">
        <v>14</v>
      </c>
      <c r="G242" t="s">
        <v>15</v>
      </c>
      <c r="H242" s="1">
        <v>43181</v>
      </c>
      <c r="K242" t="s">
        <v>144</v>
      </c>
      <c r="L242" t="s">
        <v>268</v>
      </c>
      <c r="N242" t="s">
        <v>3456</v>
      </c>
      <c r="O242" s="1">
        <v>45337</v>
      </c>
      <c r="P242">
        <f t="shared" ca="1" si="3"/>
        <v>26</v>
      </c>
    </row>
    <row r="243" spans="1:16">
      <c r="A243">
        <v>1031861</v>
      </c>
      <c r="B243">
        <v>242</v>
      </c>
      <c r="C243">
        <v>242</v>
      </c>
      <c r="D243" t="s">
        <v>385</v>
      </c>
      <c r="E243" s="1">
        <v>36250</v>
      </c>
      <c r="F243" t="s">
        <v>24</v>
      </c>
      <c r="G243" t="s">
        <v>15</v>
      </c>
      <c r="H243" s="1">
        <v>46193</v>
      </c>
      <c r="J243" t="s">
        <v>38</v>
      </c>
      <c r="K243" t="s">
        <v>25</v>
      </c>
      <c r="L243" t="s">
        <v>30</v>
      </c>
      <c r="N243" t="s">
        <v>3456</v>
      </c>
      <c r="O243" s="1">
        <v>45337</v>
      </c>
      <c r="P243">
        <f t="shared" ca="1" si="3"/>
        <v>26</v>
      </c>
    </row>
    <row r="244" spans="1:16">
      <c r="A244">
        <v>1031862</v>
      </c>
      <c r="B244">
        <v>243</v>
      </c>
      <c r="C244">
        <v>243</v>
      </c>
      <c r="D244" t="s">
        <v>386</v>
      </c>
      <c r="E244" s="1">
        <v>36250</v>
      </c>
      <c r="F244" t="s">
        <v>28</v>
      </c>
      <c r="G244" t="s">
        <v>15</v>
      </c>
      <c r="H244" s="1">
        <v>45816</v>
      </c>
      <c r="K244" t="s">
        <v>126</v>
      </c>
      <c r="L244" t="s">
        <v>75</v>
      </c>
      <c r="N244" t="s">
        <v>3456</v>
      </c>
      <c r="O244" s="1">
        <v>45337</v>
      </c>
      <c r="P244">
        <f t="shared" ca="1" si="3"/>
        <v>26</v>
      </c>
    </row>
    <row r="245" spans="1:16">
      <c r="A245">
        <v>1031863</v>
      </c>
      <c r="B245">
        <v>244</v>
      </c>
      <c r="C245">
        <v>244</v>
      </c>
      <c r="D245" t="s">
        <v>387</v>
      </c>
      <c r="E245" s="1">
        <v>36257</v>
      </c>
      <c r="F245" t="s">
        <v>143</v>
      </c>
      <c r="G245" t="s">
        <v>15</v>
      </c>
      <c r="H245" s="1">
        <v>39067</v>
      </c>
      <c r="K245" t="s">
        <v>144</v>
      </c>
      <c r="L245" t="s">
        <v>55</v>
      </c>
      <c r="N245" t="s">
        <v>3456</v>
      </c>
      <c r="O245" s="1">
        <v>45337</v>
      </c>
      <c r="P245">
        <f t="shared" ca="1" si="3"/>
        <v>25</v>
      </c>
    </row>
    <row r="246" spans="1:16">
      <c r="A246">
        <v>1031864</v>
      </c>
      <c r="B246">
        <v>245</v>
      </c>
      <c r="C246">
        <v>245</v>
      </c>
      <c r="D246" t="s">
        <v>388</v>
      </c>
      <c r="E246" s="1">
        <v>36257</v>
      </c>
      <c r="F246" t="s">
        <v>19</v>
      </c>
      <c r="G246" t="s">
        <v>15</v>
      </c>
      <c r="H246" s="1">
        <v>46090</v>
      </c>
      <c r="K246" t="s">
        <v>21</v>
      </c>
      <c r="L246" t="s">
        <v>155</v>
      </c>
      <c r="N246" t="s">
        <v>3456</v>
      </c>
      <c r="O246" s="1">
        <v>45337</v>
      </c>
      <c r="P246">
        <f t="shared" ca="1" si="3"/>
        <v>25</v>
      </c>
    </row>
    <row r="247" spans="1:16">
      <c r="A247">
        <v>1031868</v>
      </c>
      <c r="B247">
        <v>246</v>
      </c>
      <c r="C247">
        <v>246</v>
      </c>
      <c r="D247" t="s">
        <v>389</v>
      </c>
      <c r="E247" s="1">
        <v>36263</v>
      </c>
      <c r="F247" t="s">
        <v>321</v>
      </c>
      <c r="G247" t="s">
        <v>15</v>
      </c>
      <c r="H247" s="1"/>
      <c r="K247" t="s">
        <v>102</v>
      </c>
      <c r="L247" t="s">
        <v>90</v>
      </c>
      <c r="N247" t="s">
        <v>3456</v>
      </c>
      <c r="O247" s="1">
        <v>45337</v>
      </c>
      <c r="P247">
        <f t="shared" ca="1" si="3"/>
        <v>25</v>
      </c>
    </row>
    <row r="248" spans="1:16">
      <c r="A248">
        <v>1031872</v>
      </c>
      <c r="B248">
        <v>247</v>
      </c>
      <c r="C248">
        <v>247</v>
      </c>
      <c r="D248" t="s">
        <v>390</v>
      </c>
      <c r="E248" s="1">
        <v>36285</v>
      </c>
      <c r="F248" t="s">
        <v>143</v>
      </c>
      <c r="G248" t="s">
        <v>15</v>
      </c>
      <c r="H248" s="1">
        <v>43788</v>
      </c>
      <c r="K248" t="s">
        <v>136</v>
      </c>
      <c r="L248" t="s">
        <v>374</v>
      </c>
      <c r="N248" t="s">
        <v>3456</v>
      </c>
      <c r="O248" s="1">
        <v>45337</v>
      </c>
      <c r="P248">
        <f t="shared" ca="1" si="3"/>
        <v>25</v>
      </c>
    </row>
    <row r="249" spans="1:16">
      <c r="A249">
        <v>1031875</v>
      </c>
      <c r="B249">
        <v>248</v>
      </c>
      <c r="C249">
        <v>248</v>
      </c>
      <c r="D249" t="s">
        <v>391</v>
      </c>
      <c r="E249" s="1">
        <v>36285</v>
      </c>
      <c r="F249" t="s">
        <v>14</v>
      </c>
      <c r="G249" t="s">
        <v>15</v>
      </c>
      <c r="H249" s="1">
        <v>43934</v>
      </c>
      <c r="K249" t="s">
        <v>144</v>
      </c>
      <c r="L249" t="s">
        <v>392</v>
      </c>
      <c r="N249" t="s">
        <v>3456</v>
      </c>
      <c r="O249" s="1">
        <v>45337</v>
      </c>
      <c r="P249">
        <f t="shared" ca="1" si="3"/>
        <v>25</v>
      </c>
    </row>
    <row r="250" spans="1:16">
      <c r="A250">
        <v>1031877</v>
      </c>
      <c r="B250">
        <v>249</v>
      </c>
      <c r="C250">
        <v>249</v>
      </c>
      <c r="D250" t="s">
        <v>393</v>
      </c>
      <c r="E250" s="1">
        <v>36285</v>
      </c>
      <c r="F250" t="s">
        <v>14</v>
      </c>
      <c r="G250" t="s">
        <v>15</v>
      </c>
      <c r="H250" s="1">
        <v>43022</v>
      </c>
      <c r="K250" t="s">
        <v>16</v>
      </c>
      <c r="L250" t="s">
        <v>394</v>
      </c>
      <c r="N250" t="s">
        <v>3456</v>
      </c>
      <c r="O250" s="1">
        <v>45337</v>
      </c>
      <c r="P250">
        <f t="shared" ca="1" si="3"/>
        <v>25</v>
      </c>
    </row>
    <row r="251" spans="1:16">
      <c r="A251">
        <v>1031878</v>
      </c>
      <c r="B251">
        <v>250</v>
      </c>
      <c r="C251">
        <v>250</v>
      </c>
      <c r="D251" t="s">
        <v>395</v>
      </c>
      <c r="E251" s="1">
        <v>36285</v>
      </c>
      <c r="F251" t="s">
        <v>14</v>
      </c>
      <c r="G251" t="s">
        <v>15</v>
      </c>
      <c r="H251" s="1">
        <v>43317</v>
      </c>
      <c r="K251" t="s">
        <v>86</v>
      </c>
      <c r="L251" t="s">
        <v>175</v>
      </c>
      <c r="N251" t="s">
        <v>3456</v>
      </c>
      <c r="O251" s="1">
        <v>45337</v>
      </c>
      <c r="P251">
        <f t="shared" ca="1" si="3"/>
        <v>25</v>
      </c>
    </row>
    <row r="252" spans="1:16">
      <c r="A252">
        <v>1031879</v>
      </c>
      <c r="B252">
        <v>251</v>
      </c>
      <c r="C252">
        <v>251</v>
      </c>
      <c r="D252" t="s">
        <v>396</v>
      </c>
      <c r="E252" s="1">
        <v>36285</v>
      </c>
      <c r="F252" t="s">
        <v>19</v>
      </c>
      <c r="G252" t="s">
        <v>15</v>
      </c>
      <c r="H252" s="1">
        <v>46193</v>
      </c>
      <c r="K252" t="s">
        <v>16</v>
      </c>
      <c r="L252" t="s">
        <v>153</v>
      </c>
      <c r="N252" t="s">
        <v>3456</v>
      </c>
      <c r="O252" s="1">
        <v>45337</v>
      </c>
      <c r="P252">
        <f t="shared" ca="1" si="3"/>
        <v>25</v>
      </c>
    </row>
    <row r="253" spans="1:16">
      <c r="A253">
        <v>1031880</v>
      </c>
      <c r="B253">
        <v>252</v>
      </c>
      <c r="C253">
        <v>252</v>
      </c>
      <c r="D253" t="s">
        <v>397</v>
      </c>
      <c r="E253" s="1">
        <v>36285</v>
      </c>
      <c r="F253" t="s">
        <v>19</v>
      </c>
      <c r="G253" t="s">
        <v>15</v>
      </c>
      <c r="H253" s="1">
        <v>45247</v>
      </c>
      <c r="K253" t="s">
        <v>79</v>
      </c>
      <c r="L253" t="s">
        <v>398</v>
      </c>
      <c r="N253" t="s">
        <v>3456</v>
      </c>
      <c r="O253" s="1">
        <v>45337</v>
      </c>
      <c r="P253">
        <f t="shared" ca="1" si="3"/>
        <v>25</v>
      </c>
    </row>
    <row r="254" spans="1:16">
      <c r="A254">
        <v>1031882</v>
      </c>
      <c r="B254">
        <v>253</v>
      </c>
      <c r="C254">
        <v>253</v>
      </c>
      <c r="D254" t="s">
        <v>399</v>
      </c>
      <c r="E254" s="1">
        <v>36299</v>
      </c>
      <c r="F254" t="s">
        <v>28</v>
      </c>
      <c r="G254" t="s">
        <v>15</v>
      </c>
      <c r="H254" s="1">
        <v>44892</v>
      </c>
      <c r="K254" t="s">
        <v>21</v>
      </c>
      <c r="L254" t="s">
        <v>400</v>
      </c>
      <c r="N254" t="s">
        <v>3456</v>
      </c>
      <c r="O254" s="1">
        <v>45337</v>
      </c>
      <c r="P254">
        <f t="shared" ca="1" si="3"/>
        <v>25</v>
      </c>
    </row>
    <row r="255" spans="1:16">
      <c r="A255">
        <v>1031884</v>
      </c>
      <c r="B255">
        <v>254</v>
      </c>
      <c r="C255">
        <v>254</v>
      </c>
      <c r="D255" t="s">
        <v>401</v>
      </c>
      <c r="E255" s="1">
        <v>36299</v>
      </c>
      <c r="F255" t="s">
        <v>24</v>
      </c>
      <c r="G255" t="s">
        <v>15</v>
      </c>
      <c r="H255" s="1">
        <v>45090</v>
      </c>
      <c r="J255" t="s">
        <v>57</v>
      </c>
      <c r="K255" t="s">
        <v>63</v>
      </c>
      <c r="L255" t="s">
        <v>147</v>
      </c>
      <c r="N255" t="s">
        <v>3456</v>
      </c>
      <c r="O255" s="1">
        <v>45337</v>
      </c>
      <c r="P255">
        <f t="shared" ca="1" si="3"/>
        <v>25</v>
      </c>
    </row>
    <row r="256" spans="1:16">
      <c r="A256">
        <v>1031885</v>
      </c>
      <c r="B256">
        <v>255</v>
      </c>
      <c r="C256">
        <v>255</v>
      </c>
      <c r="D256" t="s">
        <v>402</v>
      </c>
      <c r="E256" s="1">
        <v>36299</v>
      </c>
      <c r="F256" t="s">
        <v>28</v>
      </c>
      <c r="G256" t="s">
        <v>15</v>
      </c>
      <c r="H256" s="1">
        <v>42457</v>
      </c>
      <c r="J256" t="s">
        <v>57</v>
      </c>
      <c r="K256" t="s">
        <v>40</v>
      </c>
      <c r="L256" t="s">
        <v>30</v>
      </c>
      <c r="N256" t="s">
        <v>3456</v>
      </c>
      <c r="O256" s="1">
        <v>45337</v>
      </c>
      <c r="P256">
        <f t="shared" ca="1" si="3"/>
        <v>25</v>
      </c>
    </row>
    <row r="257" spans="1:16">
      <c r="A257">
        <v>1031887</v>
      </c>
      <c r="B257">
        <v>256</v>
      </c>
      <c r="C257">
        <v>256</v>
      </c>
      <c r="D257" t="s">
        <v>403</v>
      </c>
      <c r="E257" s="1">
        <v>36299</v>
      </c>
      <c r="F257" t="s">
        <v>14</v>
      </c>
      <c r="G257" t="s">
        <v>15</v>
      </c>
      <c r="H257" s="1">
        <v>45414</v>
      </c>
      <c r="K257" t="s">
        <v>42</v>
      </c>
      <c r="L257" t="s">
        <v>345</v>
      </c>
      <c r="N257" t="s">
        <v>3456</v>
      </c>
      <c r="O257" s="1">
        <v>45337</v>
      </c>
      <c r="P257">
        <f t="shared" ca="1" si="3"/>
        <v>25</v>
      </c>
    </row>
    <row r="258" spans="1:16">
      <c r="A258">
        <v>1031888</v>
      </c>
      <c r="B258">
        <v>257</v>
      </c>
      <c r="C258">
        <v>257</v>
      </c>
      <c r="D258" t="s">
        <v>404</v>
      </c>
      <c r="E258" s="1">
        <v>36299</v>
      </c>
      <c r="F258" t="s">
        <v>14</v>
      </c>
      <c r="G258" t="s">
        <v>15</v>
      </c>
      <c r="H258" s="1">
        <v>39580</v>
      </c>
      <c r="K258" t="s">
        <v>144</v>
      </c>
      <c r="L258" t="s">
        <v>257</v>
      </c>
      <c r="N258" t="s">
        <v>3456</v>
      </c>
      <c r="O258" s="1">
        <v>45337</v>
      </c>
      <c r="P258">
        <f t="shared" ref="P258:P321" ca="1" si="4">ROUNDUP((TODAY()-E258)/365.25,0)</f>
        <v>25</v>
      </c>
    </row>
    <row r="259" spans="1:16">
      <c r="A259">
        <v>1031895</v>
      </c>
      <c r="B259">
        <v>258</v>
      </c>
      <c r="C259">
        <v>258</v>
      </c>
      <c r="D259" t="s">
        <v>405</v>
      </c>
      <c r="E259" s="1">
        <v>36321</v>
      </c>
      <c r="F259" t="s">
        <v>28</v>
      </c>
      <c r="G259" t="s">
        <v>15</v>
      </c>
      <c r="H259" s="1">
        <v>44892</v>
      </c>
      <c r="K259" t="s">
        <v>21</v>
      </c>
      <c r="L259" t="s">
        <v>92</v>
      </c>
      <c r="N259" t="s">
        <v>3456</v>
      </c>
      <c r="O259" s="1">
        <v>45337</v>
      </c>
      <c r="P259">
        <f t="shared" ca="1" si="4"/>
        <v>25</v>
      </c>
    </row>
    <row r="260" spans="1:16">
      <c r="A260">
        <v>1031897</v>
      </c>
      <c r="B260">
        <v>259</v>
      </c>
      <c r="C260">
        <v>259</v>
      </c>
      <c r="D260" t="s">
        <v>406</v>
      </c>
      <c r="E260" s="1">
        <v>36321</v>
      </c>
      <c r="F260" t="s">
        <v>19</v>
      </c>
      <c r="G260" t="s">
        <v>15</v>
      </c>
      <c r="H260" s="1">
        <v>46193</v>
      </c>
      <c r="K260" t="s">
        <v>29</v>
      </c>
      <c r="L260" t="s">
        <v>153</v>
      </c>
      <c r="N260" t="s">
        <v>3456</v>
      </c>
      <c r="O260" s="1">
        <v>45337</v>
      </c>
      <c r="P260">
        <f t="shared" ca="1" si="4"/>
        <v>25</v>
      </c>
    </row>
    <row r="261" spans="1:16">
      <c r="A261">
        <v>1031899</v>
      </c>
      <c r="B261">
        <v>260</v>
      </c>
      <c r="C261">
        <v>260</v>
      </c>
      <c r="D261" t="s">
        <v>407</v>
      </c>
      <c r="E261" s="1">
        <v>36321</v>
      </c>
      <c r="F261" t="s">
        <v>54</v>
      </c>
      <c r="G261" t="s">
        <v>15</v>
      </c>
      <c r="H261" s="1">
        <v>45938</v>
      </c>
      <c r="K261" t="s">
        <v>21</v>
      </c>
      <c r="L261" t="s">
        <v>408</v>
      </c>
      <c r="N261" t="s">
        <v>3456</v>
      </c>
      <c r="O261" s="1">
        <v>45337</v>
      </c>
      <c r="P261">
        <f t="shared" ca="1" si="4"/>
        <v>25</v>
      </c>
    </row>
    <row r="262" spans="1:16">
      <c r="A262">
        <v>1031908</v>
      </c>
      <c r="B262">
        <v>261</v>
      </c>
      <c r="C262">
        <v>261</v>
      </c>
      <c r="D262" t="s">
        <v>409</v>
      </c>
      <c r="E262" s="1">
        <v>36334</v>
      </c>
      <c r="F262" t="s">
        <v>54</v>
      </c>
      <c r="G262" t="s">
        <v>15</v>
      </c>
      <c r="H262" s="1">
        <v>45288</v>
      </c>
      <c r="K262" t="s">
        <v>79</v>
      </c>
      <c r="L262" t="s">
        <v>153</v>
      </c>
      <c r="N262" t="s">
        <v>3456</v>
      </c>
      <c r="O262" s="1">
        <v>45337</v>
      </c>
      <c r="P262">
        <f t="shared" ca="1" si="4"/>
        <v>25</v>
      </c>
    </row>
    <row r="263" spans="1:16">
      <c r="A263">
        <v>1031910</v>
      </c>
      <c r="B263">
        <v>262</v>
      </c>
      <c r="C263">
        <v>262</v>
      </c>
      <c r="D263" t="s">
        <v>410</v>
      </c>
      <c r="E263" s="1">
        <v>36334</v>
      </c>
      <c r="F263" t="s">
        <v>14</v>
      </c>
      <c r="G263" t="s">
        <v>15</v>
      </c>
      <c r="H263" s="1">
        <v>45521</v>
      </c>
      <c r="K263" t="s">
        <v>25</v>
      </c>
      <c r="L263" t="s">
        <v>411</v>
      </c>
      <c r="N263" t="s">
        <v>3456</v>
      </c>
      <c r="O263" s="1">
        <v>45337</v>
      </c>
      <c r="P263">
        <f t="shared" ca="1" si="4"/>
        <v>25</v>
      </c>
    </row>
    <row r="264" spans="1:16">
      <c r="A264">
        <v>1031912</v>
      </c>
      <c r="B264">
        <v>263</v>
      </c>
      <c r="C264">
        <v>263</v>
      </c>
      <c r="D264" t="s">
        <v>412</v>
      </c>
      <c r="E264" s="1">
        <v>36334</v>
      </c>
      <c r="F264" t="s">
        <v>143</v>
      </c>
      <c r="G264" t="s">
        <v>15</v>
      </c>
      <c r="H264" s="1">
        <v>46182</v>
      </c>
      <c r="K264" t="s">
        <v>42</v>
      </c>
      <c r="L264" t="s">
        <v>30</v>
      </c>
      <c r="N264" t="s">
        <v>3456</v>
      </c>
      <c r="O264" s="1">
        <v>45337</v>
      </c>
      <c r="P264">
        <f t="shared" ca="1" si="4"/>
        <v>25</v>
      </c>
    </row>
    <row r="265" spans="1:16">
      <c r="A265">
        <v>1031945</v>
      </c>
      <c r="B265">
        <v>264</v>
      </c>
      <c r="C265">
        <v>264</v>
      </c>
      <c r="D265" t="s">
        <v>413</v>
      </c>
      <c r="E265" s="1">
        <v>36338</v>
      </c>
      <c r="F265" t="s">
        <v>19</v>
      </c>
      <c r="G265" t="s">
        <v>15</v>
      </c>
      <c r="H265" s="1">
        <v>45970</v>
      </c>
      <c r="K265" t="s">
        <v>60</v>
      </c>
      <c r="L265" t="s">
        <v>22</v>
      </c>
      <c r="N265" t="s">
        <v>3456</v>
      </c>
      <c r="O265" s="1">
        <v>45337</v>
      </c>
      <c r="P265">
        <f t="shared" ca="1" si="4"/>
        <v>25</v>
      </c>
    </row>
    <row r="266" spans="1:16">
      <c r="A266">
        <v>1031915</v>
      </c>
      <c r="B266">
        <v>265</v>
      </c>
      <c r="C266">
        <v>265</v>
      </c>
      <c r="D266" t="s">
        <v>414</v>
      </c>
      <c r="E266" s="1">
        <v>36341</v>
      </c>
      <c r="F266" t="s">
        <v>143</v>
      </c>
      <c r="G266" t="s">
        <v>15</v>
      </c>
      <c r="H266" s="1">
        <v>43646</v>
      </c>
      <c r="K266" t="s">
        <v>45</v>
      </c>
      <c r="L266" t="s">
        <v>30</v>
      </c>
      <c r="N266" t="s">
        <v>3456</v>
      </c>
      <c r="O266" s="1">
        <v>45337</v>
      </c>
      <c r="P266">
        <f t="shared" ca="1" si="4"/>
        <v>25</v>
      </c>
    </row>
    <row r="267" spans="1:16">
      <c r="A267">
        <v>1031916</v>
      </c>
      <c r="B267">
        <v>266</v>
      </c>
      <c r="C267">
        <v>266</v>
      </c>
      <c r="D267" t="s">
        <v>415</v>
      </c>
      <c r="E267" s="1">
        <v>36341</v>
      </c>
      <c r="F267" t="s">
        <v>14</v>
      </c>
      <c r="G267" t="s">
        <v>15</v>
      </c>
      <c r="H267" s="1">
        <v>39327</v>
      </c>
      <c r="K267" t="s">
        <v>144</v>
      </c>
      <c r="L267" t="s">
        <v>233</v>
      </c>
      <c r="N267" t="s">
        <v>3456</v>
      </c>
      <c r="O267" s="1">
        <v>45337</v>
      </c>
      <c r="P267">
        <f t="shared" ca="1" si="4"/>
        <v>25</v>
      </c>
    </row>
    <row r="268" spans="1:16">
      <c r="A268">
        <v>1031918</v>
      </c>
      <c r="B268">
        <v>267</v>
      </c>
      <c r="C268">
        <v>267</v>
      </c>
      <c r="D268" t="s">
        <v>416</v>
      </c>
      <c r="E268" s="1">
        <v>36341</v>
      </c>
      <c r="F268" t="s">
        <v>28</v>
      </c>
      <c r="G268" t="s">
        <v>15</v>
      </c>
      <c r="H268" s="1">
        <v>45059</v>
      </c>
      <c r="K268" t="s">
        <v>21</v>
      </c>
      <c r="L268" t="s">
        <v>285</v>
      </c>
      <c r="N268" t="s">
        <v>3456</v>
      </c>
      <c r="O268" s="1">
        <v>45337</v>
      </c>
      <c r="P268">
        <f t="shared" ca="1" si="4"/>
        <v>25</v>
      </c>
    </row>
    <row r="269" spans="1:16">
      <c r="A269">
        <v>1031920</v>
      </c>
      <c r="B269">
        <v>268</v>
      </c>
      <c r="C269">
        <v>268</v>
      </c>
      <c r="D269" t="s">
        <v>417</v>
      </c>
      <c r="E269" s="1">
        <v>36341</v>
      </c>
      <c r="F269" t="s">
        <v>14</v>
      </c>
      <c r="G269" t="s">
        <v>15</v>
      </c>
      <c r="H269" s="1">
        <v>40066</v>
      </c>
      <c r="K269" t="s">
        <v>40</v>
      </c>
      <c r="L269" t="s">
        <v>55</v>
      </c>
      <c r="N269" t="s">
        <v>3456</v>
      </c>
      <c r="O269" s="1">
        <v>45337</v>
      </c>
      <c r="P269">
        <f t="shared" ca="1" si="4"/>
        <v>25</v>
      </c>
    </row>
    <row r="270" spans="1:16">
      <c r="A270">
        <v>1031922</v>
      </c>
      <c r="B270">
        <v>269</v>
      </c>
      <c r="C270">
        <v>269</v>
      </c>
      <c r="D270" t="s">
        <v>418</v>
      </c>
      <c r="E270" s="1">
        <v>36341</v>
      </c>
      <c r="F270" t="s">
        <v>212</v>
      </c>
      <c r="G270" t="s">
        <v>15</v>
      </c>
      <c r="H270" s="1">
        <v>37734</v>
      </c>
      <c r="K270" t="s">
        <v>136</v>
      </c>
      <c r="L270" t="s">
        <v>170</v>
      </c>
      <c r="N270" t="s">
        <v>3456</v>
      </c>
      <c r="O270" s="1">
        <v>45337</v>
      </c>
      <c r="P270">
        <f t="shared" ca="1" si="4"/>
        <v>25</v>
      </c>
    </row>
    <row r="271" spans="1:16">
      <c r="A271">
        <v>1031923</v>
      </c>
      <c r="B271">
        <v>270</v>
      </c>
      <c r="C271">
        <v>270</v>
      </c>
      <c r="D271" t="s">
        <v>419</v>
      </c>
      <c r="E271" s="1">
        <v>36341</v>
      </c>
      <c r="F271" t="s">
        <v>143</v>
      </c>
      <c r="G271" t="s">
        <v>15</v>
      </c>
      <c r="H271" s="1">
        <v>42982</v>
      </c>
      <c r="K271" t="s">
        <v>60</v>
      </c>
      <c r="L271" t="s">
        <v>187</v>
      </c>
      <c r="N271" t="s">
        <v>3456</v>
      </c>
      <c r="O271" s="1">
        <v>45337</v>
      </c>
      <c r="P271">
        <f t="shared" ca="1" si="4"/>
        <v>25</v>
      </c>
    </row>
    <row r="272" spans="1:16">
      <c r="A272">
        <v>1031924</v>
      </c>
      <c r="B272">
        <v>271</v>
      </c>
      <c r="C272">
        <v>271</v>
      </c>
      <c r="D272" t="s">
        <v>420</v>
      </c>
      <c r="E272" s="1">
        <v>36341</v>
      </c>
      <c r="F272" t="s">
        <v>19</v>
      </c>
      <c r="G272" t="s">
        <v>15</v>
      </c>
      <c r="H272" s="1">
        <v>46062</v>
      </c>
      <c r="K272" t="s">
        <v>104</v>
      </c>
      <c r="L272" t="s">
        <v>175</v>
      </c>
      <c r="N272" t="s">
        <v>3456</v>
      </c>
      <c r="O272" s="1">
        <v>45337</v>
      </c>
      <c r="P272">
        <f t="shared" ca="1" si="4"/>
        <v>25</v>
      </c>
    </row>
    <row r="273" spans="1:16">
      <c r="A273">
        <v>1031925</v>
      </c>
      <c r="B273">
        <v>272</v>
      </c>
      <c r="C273">
        <v>272</v>
      </c>
      <c r="D273" t="s">
        <v>421</v>
      </c>
      <c r="E273" s="1">
        <v>36341</v>
      </c>
      <c r="F273" t="s">
        <v>19</v>
      </c>
      <c r="G273" t="s">
        <v>15</v>
      </c>
      <c r="H273" s="1">
        <v>45090</v>
      </c>
      <c r="K273" t="s">
        <v>104</v>
      </c>
      <c r="L273" t="s">
        <v>55</v>
      </c>
      <c r="N273" t="s">
        <v>3456</v>
      </c>
      <c r="O273" s="1">
        <v>45337</v>
      </c>
      <c r="P273">
        <f t="shared" ca="1" si="4"/>
        <v>25</v>
      </c>
    </row>
    <row r="274" spans="1:16">
      <c r="A274">
        <v>1031926</v>
      </c>
      <c r="B274">
        <v>273</v>
      </c>
      <c r="C274">
        <v>273</v>
      </c>
      <c r="D274" t="s">
        <v>422</v>
      </c>
      <c r="E274" s="1">
        <v>36341</v>
      </c>
      <c r="F274" t="s">
        <v>28</v>
      </c>
      <c r="G274" t="s">
        <v>15</v>
      </c>
      <c r="H274" s="1">
        <v>45167</v>
      </c>
      <c r="K274" t="s">
        <v>136</v>
      </c>
      <c r="L274" t="s">
        <v>170</v>
      </c>
      <c r="N274" t="s">
        <v>3456</v>
      </c>
      <c r="O274" s="1">
        <v>45337</v>
      </c>
      <c r="P274">
        <f t="shared" ca="1" si="4"/>
        <v>25</v>
      </c>
    </row>
    <row r="275" spans="1:16">
      <c r="A275">
        <v>1031927</v>
      </c>
      <c r="B275">
        <v>274</v>
      </c>
      <c r="C275">
        <v>274</v>
      </c>
      <c r="D275" t="s">
        <v>423</v>
      </c>
      <c r="E275" s="1">
        <v>36341</v>
      </c>
      <c r="F275" t="s">
        <v>14</v>
      </c>
      <c r="G275" t="s">
        <v>15</v>
      </c>
      <c r="H275" s="1">
        <v>43181</v>
      </c>
      <c r="J275" t="s">
        <v>38</v>
      </c>
      <c r="K275" t="s">
        <v>424</v>
      </c>
      <c r="L275" t="s">
        <v>80</v>
      </c>
      <c r="N275" t="s">
        <v>3456</v>
      </c>
      <c r="O275" s="1">
        <v>45337</v>
      </c>
      <c r="P275">
        <f t="shared" ca="1" si="4"/>
        <v>25</v>
      </c>
    </row>
    <row r="276" spans="1:16">
      <c r="A276">
        <v>1031957</v>
      </c>
      <c r="B276">
        <v>275</v>
      </c>
      <c r="C276">
        <v>275</v>
      </c>
      <c r="D276" t="s">
        <v>425</v>
      </c>
      <c r="E276" s="1">
        <v>36359</v>
      </c>
      <c r="F276" t="s">
        <v>212</v>
      </c>
      <c r="G276" t="s">
        <v>15</v>
      </c>
      <c r="H276" s="1"/>
      <c r="K276" t="s">
        <v>102</v>
      </c>
      <c r="L276" t="s">
        <v>170</v>
      </c>
      <c r="N276" t="s">
        <v>3456</v>
      </c>
      <c r="O276" s="1">
        <v>45337</v>
      </c>
      <c r="P276">
        <f t="shared" ca="1" si="4"/>
        <v>25</v>
      </c>
    </row>
    <row r="277" spans="1:16">
      <c r="A277">
        <v>1031935</v>
      </c>
      <c r="B277">
        <v>276</v>
      </c>
      <c r="C277">
        <v>276</v>
      </c>
      <c r="D277" t="s">
        <v>426</v>
      </c>
      <c r="E277" s="1">
        <v>36362</v>
      </c>
      <c r="F277" t="s">
        <v>28</v>
      </c>
      <c r="G277" t="s">
        <v>15</v>
      </c>
      <c r="H277" s="1">
        <v>45090</v>
      </c>
      <c r="K277" t="s">
        <v>63</v>
      </c>
      <c r="L277" t="s">
        <v>163</v>
      </c>
      <c r="N277" t="s">
        <v>3456</v>
      </c>
      <c r="O277" s="1">
        <v>45337</v>
      </c>
      <c r="P277">
        <f t="shared" ca="1" si="4"/>
        <v>25</v>
      </c>
    </row>
    <row r="278" spans="1:16">
      <c r="A278">
        <v>1031936</v>
      </c>
      <c r="B278">
        <v>277</v>
      </c>
      <c r="C278">
        <v>277</v>
      </c>
      <c r="D278" t="s">
        <v>427</v>
      </c>
      <c r="E278" s="1">
        <v>36362</v>
      </c>
      <c r="F278" t="s">
        <v>14</v>
      </c>
      <c r="G278" t="s">
        <v>15</v>
      </c>
      <c r="H278" s="1">
        <v>44201</v>
      </c>
      <c r="K278" t="s">
        <v>29</v>
      </c>
      <c r="L278" t="s">
        <v>30</v>
      </c>
      <c r="N278" t="s">
        <v>3456</v>
      </c>
      <c r="O278" s="1">
        <v>45337</v>
      </c>
      <c r="P278">
        <f t="shared" ca="1" si="4"/>
        <v>25</v>
      </c>
    </row>
    <row r="279" spans="1:16">
      <c r="A279">
        <v>1031937</v>
      </c>
      <c r="B279">
        <v>278</v>
      </c>
      <c r="C279">
        <v>278</v>
      </c>
      <c r="D279" t="s">
        <v>428</v>
      </c>
      <c r="E279" s="1">
        <v>36362</v>
      </c>
      <c r="F279" t="s">
        <v>212</v>
      </c>
      <c r="G279" t="s">
        <v>15</v>
      </c>
      <c r="H279" s="1">
        <v>38842</v>
      </c>
      <c r="K279" t="s">
        <v>21</v>
      </c>
      <c r="L279" t="s">
        <v>429</v>
      </c>
      <c r="N279" t="s">
        <v>3456</v>
      </c>
      <c r="O279" s="1">
        <v>45337</v>
      </c>
      <c r="P279">
        <f t="shared" ca="1" si="4"/>
        <v>25</v>
      </c>
    </row>
    <row r="280" spans="1:16">
      <c r="A280">
        <v>1031939</v>
      </c>
      <c r="B280">
        <v>279</v>
      </c>
      <c r="C280">
        <v>279</v>
      </c>
      <c r="D280" t="s">
        <v>430</v>
      </c>
      <c r="E280" s="1">
        <v>36362</v>
      </c>
      <c r="F280" t="s">
        <v>143</v>
      </c>
      <c r="G280" t="s">
        <v>15</v>
      </c>
      <c r="H280" s="1">
        <v>43800</v>
      </c>
      <c r="J280" t="s">
        <v>57</v>
      </c>
      <c r="K280" t="s">
        <v>136</v>
      </c>
      <c r="L280" t="s">
        <v>128</v>
      </c>
      <c r="N280" t="s">
        <v>3456</v>
      </c>
      <c r="O280" s="1">
        <v>45337</v>
      </c>
      <c r="P280">
        <f t="shared" ca="1" si="4"/>
        <v>25</v>
      </c>
    </row>
    <row r="281" spans="1:16">
      <c r="A281">
        <v>1031946</v>
      </c>
      <c r="B281">
        <v>280</v>
      </c>
      <c r="C281">
        <v>280</v>
      </c>
      <c r="D281" t="s">
        <v>431</v>
      </c>
      <c r="E281" s="1">
        <v>36373</v>
      </c>
      <c r="F281" t="s">
        <v>19</v>
      </c>
      <c r="G281" t="s">
        <v>15</v>
      </c>
      <c r="H281" s="1">
        <v>45970</v>
      </c>
      <c r="K281" t="s">
        <v>51</v>
      </c>
      <c r="L281" t="s">
        <v>362</v>
      </c>
      <c r="N281" t="s">
        <v>3456</v>
      </c>
      <c r="O281" s="1">
        <v>45337</v>
      </c>
      <c r="P281">
        <f t="shared" ca="1" si="4"/>
        <v>25</v>
      </c>
    </row>
    <row r="282" spans="1:16">
      <c r="A282">
        <v>1031952</v>
      </c>
      <c r="B282">
        <v>281</v>
      </c>
      <c r="C282">
        <v>281</v>
      </c>
      <c r="D282" t="s">
        <v>432</v>
      </c>
      <c r="E282" s="1">
        <v>36376</v>
      </c>
      <c r="F282" t="s">
        <v>19</v>
      </c>
      <c r="G282" t="s">
        <v>15</v>
      </c>
      <c r="H282" s="1">
        <v>45488</v>
      </c>
      <c r="K282" t="s">
        <v>34</v>
      </c>
      <c r="L282" t="s">
        <v>187</v>
      </c>
      <c r="N282" t="s">
        <v>3456</v>
      </c>
      <c r="O282" s="1">
        <v>45337</v>
      </c>
      <c r="P282">
        <f t="shared" ca="1" si="4"/>
        <v>25</v>
      </c>
    </row>
    <row r="283" spans="1:16">
      <c r="A283">
        <v>1031953</v>
      </c>
      <c r="B283">
        <v>282</v>
      </c>
      <c r="C283">
        <v>282</v>
      </c>
      <c r="D283" t="s">
        <v>433</v>
      </c>
      <c r="E283" s="1">
        <v>36376</v>
      </c>
      <c r="F283" t="s">
        <v>19</v>
      </c>
      <c r="G283" t="s">
        <v>15</v>
      </c>
      <c r="H283" s="1">
        <v>46150</v>
      </c>
      <c r="K283" t="s">
        <v>16</v>
      </c>
      <c r="L283" t="s">
        <v>434</v>
      </c>
      <c r="N283" t="s">
        <v>3456</v>
      </c>
      <c r="O283" s="1">
        <v>45337</v>
      </c>
      <c r="P283">
        <f t="shared" ca="1" si="4"/>
        <v>25</v>
      </c>
    </row>
    <row r="284" spans="1:16">
      <c r="A284">
        <v>1031954</v>
      </c>
      <c r="B284">
        <v>283</v>
      </c>
      <c r="C284">
        <v>283</v>
      </c>
      <c r="D284" t="s">
        <v>435</v>
      </c>
      <c r="E284" s="1">
        <v>36376</v>
      </c>
      <c r="F284" t="s">
        <v>28</v>
      </c>
      <c r="G284" t="s">
        <v>15</v>
      </c>
      <c r="H284" s="1">
        <v>45090</v>
      </c>
      <c r="K284" t="s">
        <v>21</v>
      </c>
      <c r="L284" t="s">
        <v>436</v>
      </c>
      <c r="N284" t="s">
        <v>3456</v>
      </c>
      <c r="O284" s="1">
        <v>45337</v>
      </c>
      <c r="P284">
        <f t="shared" ca="1" si="4"/>
        <v>25</v>
      </c>
    </row>
    <row r="285" spans="1:16">
      <c r="A285">
        <v>1031955</v>
      </c>
      <c r="B285">
        <v>284</v>
      </c>
      <c r="C285">
        <v>284</v>
      </c>
      <c r="D285" t="s">
        <v>437</v>
      </c>
      <c r="E285" s="1">
        <v>36376</v>
      </c>
      <c r="F285" t="s">
        <v>143</v>
      </c>
      <c r="G285" t="s">
        <v>15</v>
      </c>
      <c r="H285" s="1">
        <v>37252</v>
      </c>
      <c r="K285" t="s">
        <v>104</v>
      </c>
      <c r="L285" t="s">
        <v>438</v>
      </c>
      <c r="N285" t="s">
        <v>3456</v>
      </c>
      <c r="O285" s="1">
        <v>45337</v>
      </c>
      <c r="P285">
        <f t="shared" ca="1" si="4"/>
        <v>25</v>
      </c>
    </row>
    <row r="286" spans="1:16">
      <c r="A286">
        <v>1031956</v>
      </c>
      <c r="B286">
        <v>285</v>
      </c>
      <c r="C286">
        <v>285</v>
      </c>
      <c r="D286" t="s">
        <v>439</v>
      </c>
      <c r="E286" s="1">
        <v>36376</v>
      </c>
      <c r="F286" t="s">
        <v>28</v>
      </c>
      <c r="G286" t="s">
        <v>15</v>
      </c>
      <c r="H286" s="1">
        <v>45636</v>
      </c>
      <c r="K286" t="s">
        <v>21</v>
      </c>
      <c r="L286" t="s">
        <v>440</v>
      </c>
      <c r="N286" t="s">
        <v>3456</v>
      </c>
      <c r="O286" s="1">
        <v>45337</v>
      </c>
      <c r="P286">
        <f t="shared" ca="1" si="4"/>
        <v>25</v>
      </c>
    </row>
    <row r="287" spans="1:16">
      <c r="A287">
        <v>1031959</v>
      </c>
      <c r="B287">
        <v>286</v>
      </c>
      <c r="C287">
        <v>286</v>
      </c>
      <c r="D287" t="s">
        <v>441</v>
      </c>
      <c r="E287" s="1">
        <v>36376</v>
      </c>
      <c r="F287" t="s">
        <v>143</v>
      </c>
      <c r="G287" t="s">
        <v>15</v>
      </c>
      <c r="H287" s="1">
        <v>44316</v>
      </c>
      <c r="K287" t="s">
        <v>42</v>
      </c>
      <c r="L287" t="s">
        <v>30</v>
      </c>
      <c r="N287" t="s">
        <v>3456</v>
      </c>
      <c r="O287" s="1">
        <v>45337</v>
      </c>
      <c r="P287">
        <f t="shared" ca="1" si="4"/>
        <v>25</v>
      </c>
    </row>
    <row r="288" spans="1:16">
      <c r="A288">
        <v>1031960</v>
      </c>
      <c r="B288">
        <v>287</v>
      </c>
      <c r="C288">
        <v>287</v>
      </c>
      <c r="D288" t="s">
        <v>442</v>
      </c>
      <c r="E288" s="1">
        <v>36376</v>
      </c>
      <c r="F288" t="s">
        <v>143</v>
      </c>
      <c r="G288" t="s">
        <v>15</v>
      </c>
      <c r="H288" s="1">
        <v>39067</v>
      </c>
      <c r="K288" t="s">
        <v>79</v>
      </c>
      <c r="L288" t="s">
        <v>289</v>
      </c>
      <c r="N288" t="s">
        <v>3456</v>
      </c>
      <c r="O288" s="1">
        <v>45337</v>
      </c>
      <c r="P288">
        <f t="shared" ca="1" si="4"/>
        <v>25</v>
      </c>
    </row>
    <row r="289" spans="1:16">
      <c r="A289">
        <v>1031962</v>
      </c>
      <c r="B289">
        <v>288</v>
      </c>
      <c r="C289">
        <v>288</v>
      </c>
      <c r="D289" t="s">
        <v>443</v>
      </c>
      <c r="E289" s="1">
        <v>36376</v>
      </c>
      <c r="F289" t="s">
        <v>212</v>
      </c>
      <c r="G289" t="s">
        <v>15</v>
      </c>
      <c r="H289" s="1">
        <v>37720</v>
      </c>
      <c r="K289" t="s">
        <v>29</v>
      </c>
      <c r="L289" t="s">
        <v>292</v>
      </c>
      <c r="N289" t="s">
        <v>3456</v>
      </c>
      <c r="O289" s="1">
        <v>45337</v>
      </c>
      <c r="P289">
        <f t="shared" ca="1" si="4"/>
        <v>25</v>
      </c>
    </row>
    <row r="290" spans="1:16">
      <c r="A290">
        <v>1031963</v>
      </c>
      <c r="B290">
        <v>289</v>
      </c>
      <c r="C290">
        <v>289</v>
      </c>
      <c r="D290" t="s">
        <v>444</v>
      </c>
      <c r="E290" s="1">
        <v>36376</v>
      </c>
      <c r="F290" t="s">
        <v>14</v>
      </c>
      <c r="G290" t="s">
        <v>15</v>
      </c>
      <c r="H290" s="1">
        <v>43077</v>
      </c>
      <c r="K290" t="s">
        <v>42</v>
      </c>
      <c r="L290" t="s">
        <v>445</v>
      </c>
      <c r="N290" t="s">
        <v>3456</v>
      </c>
      <c r="O290" s="1">
        <v>45337</v>
      </c>
      <c r="P290">
        <f t="shared" ca="1" si="4"/>
        <v>25</v>
      </c>
    </row>
    <row r="291" spans="1:16">
      <c r="A291">
        <v>1031964</v>
      </c>
      <c r="B291">
        <v>290</v>
      </c>
      <c r="C291">
        <v>290</v>
      </c>
      <c r="D291" t="s">
        <v>446</v>
      </c>
      <c r="E291" s="1">
        <v>36376</v>
      </c>
      <c r="F291" t="s">
        <v>28</v>
      </c>
      <c r="G291" t="s">
        <v>15</v>
      </c>
      <c r="H291" s="1">
        <v>45816</v>
      </c>
      <c r="K291" t="s">
        <v>60</v>
      </c>
      <c r="L291" t="s">
        <v>167</v>
      </c>
      <c r="N291" t="s">
        <v>3456</v>
      </c>
      <c r="O291" s="1">
        <v>45337</v>
      </c>
      <c r="P291">
        <f t="shared" ca="1" si="4"/>
        <v>25</v>
      </c>
    </row>
    <row r="292" spans="1:16">
      <c r="A292">
        <v>1031966</v>
      </c>
      <c r="B292">
        <v>291</v>
      </c>
      <c r="C292">
        <v>291</v>
      </c>
      <c r="D292" t="s">
        <v>447</v>
      </c>
      <c r="E292" s="1">
        <v>36376</v>
      </c>
      <c r="F292" t="s">
        <v>28</v>
      </c>
      <c r="G292" t="s">
        <v>15</v>
      </c>
      <c r="H292" s="1">
        <v>45414</v>
      </c>
      <c r="K292" t="s">
        <v>25</v>
      </c>
      <c r="L292" t="s">
        <v>448</v>
      </c>
      <c r="N292" t="s">
        <v>3456</v>
      </c>
      <c r="O292" s="1">
        <v>45337</v>
      </c>
      <c r="P292">
        <f t="shared" ca="1" si="4"/>
        <v>25</v>
      </c>
    </row>
    <row r="293" spans="1:16">
      <c r="A293">
        <v>1031967</v>
      </c>
      <c r="B293">
        <v>292</v>
      </c>
      <c r="C293">
        <v>292</v>
      </c>
      <c r="D293" t="s">
        <v>449</v>
      </c>
      <c r="E293" s="1">
        <v>36376</v>
      </c>
      <c r="F293" t="s">
        <v>19</v>
      </c>
      <c r="G293" t="s">
        <v>15</v>
      </c>
      <c r="H293" s="1">
        <v>46090</v>
      </c>
      <c r="K293" t="s">
        <v>79</v>
      </c>
      <c r="L293" t="s">
        <v>30</v>
      </c>
      <c r="N293" t="s">
        <v>3456</v>
      </c>
      <c r="O293" s="1">
        <v>45337</v>
      </c>
      <c r="P293">
        <f t="shared" ca="1" si="4"/>
        <v>25</v>
      </c>
    </row>
    <row r="294" spans="1:16">
      <c r="A294">
        <v>1032000</v>
      </c>
      <c r="B294">
        <v>293</v>
      </c>
      <c r="C294">
        <v>293</v>
      </c>
      <c r="D294" t="s">
        <v>450</v>
      </c>
      <c r="E294" s="1">
        <v>36401</v>
      </c>
      <c r="F294" t="s">
        <v>19</v>
      </c>
      <c r="G294" t="s">
        <v>15</v>
      </c>
      <c r="H294" s="1">
        <v>45970</v>
      </c>
      <c r="K294" t="s">
        <v>451</v>
      </c>
      <c r="L294" t="s">
        <v>90</v>
      </c>
      <c r="N294" t="s">
        <v>3456</v>
      </c>
      <c r="O294" s="1">
        <v>45337</v>
      </c>
      <c r="P294">
        <f t="shared" ca="1" si="4"/>
        <v>25</v>
      </c>
    </row>
    <row r="295" spans="1:16">
      <c r="A295">
        <v>1031988</v>
      </c>
      <c r="B295">
        <v>294</v>
      </c>
      <c r="C295">
        <v>294</v>
      </c>
      <c r="D295" t="s">
        <v>452</v>
      </c>
      <c r="E295" s="1">
        <v>36404</v>
      </c>
      <c r="F295" t="s">
        <v>14</v>
      </c>
      <c r="G295" t="s">
        <v>15</v>
      </c>
      <c r="H295" s="1">
        <v>43181</v>
      </c>
      <c r="K295" t="s">
        <v>21</v>
      </c>
      <c r="L295" t="s">
        <v>153</v>
      </c>
      <c r="N295" t="s">
        <v>3456</v>
      </c>
      <c r="O295" s="1">
        <v>45337</v>
      </c>
      <c r="P295">
        <f t="shared" ca="1" si="4"/>
        <v>25</v>
      </c>
    </row>
    <row r="296" spans="1:16">
      <c r="A296">
        <v>1031990</v>
      </c>
      <c r="B296">
        <v>295</v>
      </c>
      <c r="C296">
        <v>295</v>
      </c>
      <c r="D296" t="s">
        <v>453</v>
      </c>
      <c r="E296" s="1">
        <v>36404</v>
      </c>
      <c r="F296" t="s">
        <v>14</v>
      </c>
      <c r="G296" t="s">
        <v>15</v>
      </c>
      <c r="H296" s="1">
        <v>45970</v>
      </c>
      <c r="K296" t="s">
        <v>29</v>
      </c>
      <c r="L296" t="s">
        <v>398</v>
      </c>
      <c r="N296" t="s">
        <v>3456</v>
      </c>
      <c r="O296" s="1">
        <v>45337</v>
      </c>
      <c r="P296">
        <f t="shared" ca="1" si="4"/>
        <v>25</v>
      </c>
    </row>
    <row r="297" spans="1:16">
      <c r="A297">
        <v>1031993</v>
      </c>
      <c r="B297">
        <v>296</v>
      </c>
      <c r="C297">
        <v>296</v>
      </c>
      <c r="D297" t="s">
        <v>454</v>
      </c>
      <c r="E297" s="1">
        <v>36404</v>
      </c>
      <c r="F297" t="s">
        <v>143</v>
      </c>
      <c r="G297" t="s">
        <v>15</v>
      </c>
      <c r="H297" s="1">
        <v>43934</v>
      </c>
      <c r="K297" t="s">
        <v>29</v>
      </c>
      <c r="L297" t="s">
        <v>187</v>
      </c>
      <c r="N297" t="s">
        <v>3456</v>
      </c>
      <c r="O297" s="1">
        <v>45337</v>
      </c>
      <c r="P297">
        <f t="shared" ca="1" si="4"/>
        <v>25</v>
      </c>
    </row>
    <row r="298" spans="1:16">
      <c r="A298">
        <v>1031994</v>
      </c>
      <c r="B298">
        <v>297</v>
      </c>
      <c r="C298">
        <v>297</v>
      </c>
      <c r="D298" t="s">
        <v>455</v>
      </c>
      <c r="E298" s="1">
        <v>36404</v>
      </c>
      <c r="F298" t="s">
        <v>143</v>
      </c>
      <c r="G298" t="s">
        <v>15</v>
      </c>
      <c r="H298" s="1">
        <v>44913</v>
      </c>
      <c r="K298" t="s">
        <v>144</v>
      </c>
      <c r="L298" t="s">
        <v>237</v>
      </c>
      <c r="N298" t="s">
        <v>3456</v>
      </c>
      <c r="O298" s="1">
        <v>45337</v>
      </c>
      <c r="P298">
        <f t="shared" ca="1" si="4"/>
        <v>25</v>
      </c>
    </row>
    <row r="299" spans="1:16">
      <c r="A299">
        <v>1031997</v>
      </c>
      <c r="B299">
        <v>298</v>
      </c>
      <c r="C299">
        <v>298</v>
      </c>
      <c r="D299" t="s">
        <v>456</v>
      </c>
      <c r="E299" s="1">
        <v>36404</v>
      </c>
      <c r="F299" t="s">
        <v>14</v>
      </c>
      <c r="G299" t="s">
        <v>15</v>
      </c>
      <c r="H299" s="1">
        <v>43540</v>
      </c>
      <c r="K299" t="s">
        <v>21</v>
      </c>
      <c r="L299" t="s">
        <v>300</v>
      </c>
      <c r="N299" t="s">
        <v>3456</v>
      </c>
      <c r="O299" s="1">
        <v>45337</v>
      </c>
      <c r="P299">
        <f t="shared" ca="1" si="4"/>
        <v>25</v>
      </c>
    </row>
    <row r="300" spans="1:16">
      <c r="A300">
        <v>1031998</v>
      </c>
      <c r="B300">
        <v>299</v>
      </c>
      <c r="C300">
        <v>299</v>
      </c>
      <c r="D300" t="s">
        <v>457</v>
      </c>
      <c r="E300" s="1">
        <v>36411</v>
      </c>
      <c r="F300" t="s">
        <v>54</v>
      </c>
      <c r="G300" t="s">
        <v>15</v>
      </c>
      <c r="H300" s="1">
        <v>44958</v>
      </c>
      <c r="K300" t="s">
        <v>42</v>
      </c>
      <c r="L300" t="s">
        <v>362</v>
      </c>
      <c r="N300" t="s">
        <v>3456</v>
      </c>
      <c r="O300" s="1">
        <v>45337</v>
      </c>
      <c r="P300">
        <f t="shared" ca="1" si="4"/>
        <v>25</v>
      </c>
    </row>
    <row r="301" spans="1:16">
      <c r="A301">
        <v>1031999</v>
      </c>
      <c r="B301">
        <v>300</v>
      </c>
      <c r="C301">
        <v>300</v>
      </c>
      <c r="D301" t="s">
        <v>458</v>
      </c>
      <c r="E301" s="1">
        <v>36411</v>
      </c>
      <c r="F301" t="s">
        <v>14</v>
      </c>
      <c r="G301" t="s">
        <v>15</v>
      </c>
      <c r="H301" s="1">
        <v>43717</v>
      </c>
      <c r="K301" t="s">
        <v>86</v>
      </c>
      <c r="L301" t="s">
        <v>300</v>
      </c>
      <c r="N301" t="s">
        <v>3456</v>
      </c>
      <c r="O301" s="1">
        <v>45337</v>
      </c>
      <c r="P301">
        <f t="shared" ca="1" si="4"/>
        <v>25</v>
      </c>
    </row>
    <row r="302" spans="1:16">
      <c r="A302">
        <v>1032016</v>
      </c>
      <c r="B302">
        <v>301</v>
      </c>
      <c r="C302">
        <v>301</v>
      </c>
      <c r="D302" t="s">
        <v>459</v>
      </c>
      <c r="E302" s="1">
        <v>36432</v>
      </c>
      <c r="F302" t="s">
        <v>14</v>
      </c>
      <c r="G302" t="s">
        <v>15</v>
      </c>
      <c r="H302" s="1">
        <v>43746</v>
      </c>
      <c r="K302" t="s">
        <v>16</v>
      </c>
      <c r="L302" t="s">
        <v>460</v>
      </c>
      <c r="N302" t="s">
        <v>3456</v>
      </c>
      <c r="O302" s="1">
        <v>45337</v>
      </c>
      <c r="P302">
        <f t="shared" ca="1" si="4"/>
        <v>25</v>
      </c>
    </row>
    <row r="303" spans="1:16">
      <c r="A303">
        <v>1032017</v>
      </c>
      <c r="B303">
        <v>302</v>
      </c>
      <c r="C303">
        <v>302</v>
      </c>
      <c r="D303" t="s">
        <v>461</v>
      </c>
      <c r="E303" s="1">
        <v>36432</v>
      </c>
      <c r="F303" t="s">
        <v>212</v>
      </c>
      <c r="G303" t="s">
        <v>15</v>
      </c>
      <c r="H303" s="1">
        <v>37829</v>
      </c>
      <c r="J303" t="s">
        <v>38</v>
      </c>
      <c r="K303" t="s">
        <v>21</v>
      </c>
      <c r="L303" t="s">
        <v>233</v>
      </c>
      <c r="N303" t="s">
        <v>3456</v>
      </c>
      <c r="O303" s="1">
        <v>45337</v>
      </c>
      <c r="P303">
        <f t="shared" ca="1" si="4"/>
        <v>25</v>
      </c>
    </row>
    <row r="304" spans="1:16">
      <c r="A304">
        <v>1032018</v>
      </c>
      <c r="B304">
        <v>303</v>
      </c>
      <c r="C304">
        <v>303</v>
      </c>
      <c r="D304" t="s">
        <v>462</v>
      </c>
      <c r="E304" s="1">
        <v>36432</v>
      </c>
      <c r="F304" t="s">
        <v>212</v>
      </c>
      <c r="G304" t="s">
        <v>15</v>
      </c>
      <c r="H304" s="1">
        <v>46150</v>
      </c>
      <c r="K304" t="s">
        <v>21</v>
      </c>
      <c r="L304" t="s">
        <v>368</v>
      </c>
      <c r="N304" t="s">
        <v>3456</v>
      </c>
      <c r="O304" s="1">
        <v>45337</v>
      </c>
      <c r="P304">
        <f t="shared" ca="1" si="4"/>
        <v>25</v>
      </c>
    </row>
    <row r="305" spans="1:16">
      <c r="A305">
        <v>1032019</v>
      </c>
      <c r="B305">
        <v>304</v>
      </c>
      <c r="C305">
        <v>304</v>
      </c>
      <c r="D305" t="s">
        <v>463</v>
      </c>
      <c r="E305" s="1">
        <v>36432</v>
      </c>
      <c r="F305" t="s">
        <v>28</v>
      </c>
      <c r="G305" t="s">
        <v>15</v>
      </c>
      <c r="H305" s="1">
        <v>45090</v>
      </c>
      <c r="K305" t="s">
        <v>136</v>
      </c>
      <c r="L305" t="s">
        <v>72</v>
      </c>
      <c r="N305" t="s">
        <v>3456</v>
      </c>
      <c r="O305" s="1">
        <v>45337</v>
      </c>
      <c r="P305">
        <f t="shared" ca="1" si="4"/>
        <v>25</v>
      </c>
    </row>
    <row r="306" spans="1:16">
      <c r="A306">
        <v>1032021</v>
      </c>
      <c r="B306">
        <v>305</v>
      </c>
      <c r="C306">
        <v>305</v>
      </c>
      <c r="D306" t="s">
        <v>464</v>
      </c>
      <c r="E306" s="1">
        <v>36432</v>
      </c>
      <c r="F306" t="s">
        <v>28</v>
      </c>
      <c r="G306" t="s">
        <v>15</v>
      </c>
      <c r="H306" s="1">
        <v>45414</v>
      </c>
      <c r="K306" t="s">
        <v>60</v>
      </c>
      <c r="L306" t="s">
        <v>465</v>
      </c>
      <c r="N306" t="s">
        <v>3456</v>
      </c>
      <c r="O306" s="1">
        <v>45337</v>
      </c>
      <c r="P306">
        <f t="shared" ca="1" si="4"/>
        <v>25</v>
      </c>
    </row>
    <row r="307" spans="1:16">
      <c r="A307">
        <v>1032023</v>
      </c>
      <c r="B307">
        <v>306</v>
      </c>
      <c r="C307">
        <v>306</v>
      </c>
      <c r="D307" t="s">
        <v>466</v>
      </c>
      <c r="E307" s="1">
        <v>36432</v>
      </c>
      <c r="F307" t="s">
        <v>54</v>
      </c>
      <c r="G307" t="s">
        <v>15</v>
      </c>
      <c r="H307" s="1">
        <v>46150</v>
      </c>
      <c r="K307" t="s">
        <v>144</v>
      </c>
      <c r="L307" t="s">
        <v>55</v>
      </c>
      <c r="N307" t="s">
        <v>3456</v>
      </c>
      <c r="O307" s="1">
        <v>45337</v>
      </c>
      <c r="P307">
        <f t="shared" ca="1" si="4"/>
        <v>25</v>
      </c>
    </row>
    <row r="308" spans="1:16">
      <c r="A308">
        <v>1032024</v>
      </c>
      <c r="B308">
        <v>307</v>
      </c>
      <c r="C308">
        <v>307</v>
      </c>
      <c r="D308" t="s">
        <v>467</v>
      </c>
      <c r="E308" s="1">
        <v>36432</v>
      </c>
      <c r="F308" t="s">
        <v>143</v>
      </c>
      <c r="G308" t="s">
        <v>15</v>
      </c>
      <c r="H308" s="1">
        <v>45434</v>
      </c>
      <c r="K308" t="s">
        <v>67</v>
      </c>
      <c r="L308" t="s">
        <v>285</v>
      </c>
      <c r="N308" t="s">
        <v>3456</v>
      </c>
      <c r="O308" s="1">
        <v>45337</v>
      </c>
      <c r="P308">
        <f t="shared" ca="1" si="4"/>
        <v>25</v>
      </c>
    </row>
    <row r="309" spans="1:16">
      <c r="A309">
        <v>1032030</v>
      </c>
      <c r="B309">
        <v>308</v>
      </c>
      <c r="C309">
        <v>308</v>
      </c>
      <c r="D309" t="s">
        <v>468</v>
      </c>
      <c r="E309" s="1">
        <v>36437</v>
      </c>
      <c r="F309" t="s">
        <v>28</v>
      </c>
      <c r="G309" t="s">
        <v>15</v>
      </c>
      <c r="H309" s="1">
        <v>45090</v>
      </c>
      <c r="K309" t="s">
        <v>16</v>
      </c>
      <c r="L309" t="s">
        <v>469</v>
      </c>
      <c r="N309" t="s">
        <v>3456</v>
      </c>
      <c r="O309" s="1">
        <v>45337</v>
      </c>
      <c r="P309">
        <f t="shared" ca="1" si="4"/>
        <v>25</v>
      </c>
    </row>
    <row r="310" spans="1:16">
      <c r="A310">
        <v>1032049</v>
      </c>
      <c r="B310">
        <v>309</v>
      </c>
      <c r="C310">
        <v>309</v>
      </c>
      <c r="D310" t="s">
        <v>470</v>
      </c>
      <c r="E310" s="1">
        <v>36444</v>
      </c>
      <c r="F310" t="s">
        <v>321</v>
      </c>
      <c r="G310" t="s">
        <v>15</v>
      </c>
      <c r="H310" s="1"/>
      <c r="K310" t="s">
        <v>34</v>
      </c>
      <c r="L310" t="s">
        <v>187</v>
      </c>
      <c r="N310" t="s">
        <v>3456</v>
      </c>
      <c r="O310" s="1">
        <v>45337</v>
      </c>
      <c r="P310">
        <f t="shared" ca="1" si="4"/>
        <v>25</v>
      </c>
    </row>
    <row r="311" spans="1:16">
      <c r="A311">
        <v>1032036</v>
      </c>
      <c r="B311">
        <v>310</v>
      </c>
      <c r="C311">
        <v>310</v>
      </c>
      <c r="D311" t="s">
        <v>471</v>
      </c>
      <c r="E311" s="1">
        <v>36447</v>
      </c>
      <c r="F311" t="s">
        <v>14</v>
      </c>
      <c r="G311" t="s">
        <v>15</v>
      </c>
      <c r="H311" s="1">
        <v>43463</v>
      </c>
      <c r="K311" t="s">
        <v>16</v>
      </c>
      <c r="L311" t="s">
        <v>153</v>
      </c>
      <c r="N311" t="s">
        <v>3456</v>
      </c>
      <c r="O311" s="1">
        <v>45337</v>
      </c>
      <c r="P311">
        <f t="shared" ca="1" si="4"/>
        <v>25</v>
      </c>
    </row>
    <row r="312" spans="1:16">
      <c r="A312">
        <v>1032038</v>
      </c>
      <c r="B312">
        <v>311</v>
      </c>
      <c r="C312">
        <v>311</v>
      </c>
      <c r="D312" t="s">
        <v>472</v>
      </c>
      <c r="E312" s="1">
        <v>36447</v>
      </c>
      <c r="F312" t="s">
        <v>19</v>
      </c>
      <c r="G312" t="s">
        <v>15</v>
      </c>
      <c r="H312" s="1">
        <v>46193</v>
      </c>
      <c r="K312" t="s">
        <v>60</v>
      </c>
      <c r="L312" t="s">
        <v>22</v>
      </c>
      <c r="N312" t="s">
        <v>3456</v>
      </c>
      <c r="O312" s="1">
        <v>45337</v>
      </c>
      <c r="P312">
        <f t="shared" ca="1" si="4"/>
        <v>25</v>
      </c>
    </row>
    <row r="313" spans="1:16">
      <c r="A313">
        <v>1032039</v>
      </c>
      <c r="B313">
        <v>312</v>
      </c>
      <c r="C313">
        <v>312</v>
      </c>
      <c r="D313" t="s">
        <v>473</v>
      </c>
      <c r="E313" s="1">
        <v>36447</v>
      </c>
      <c r="F313" t="s">
        <v>28</v>
      </c>
      <c r="G313" t="s">
        <v>15</v>
      </c>
      <c r="H313" s="1">
        <v>45729</v>
      </c>
      <c r="K313" t="s">
        <v>424</v>
      </c>
      <c r="L313" t="s">
        <v>147</v>
      </c>
      <c r="N313" t="s">
        <v>3456</v>
      </c>
      <c r="O313" s="1">
        <v>45337</v>
      </c>
      <c r="P313">
        <f t="shared" ca="1" si="4"/>
        <v>25</v>
      </c>
    </row>
    <row r="314" spans="1:16">
      <c r="A314">
        <v>1032042</v>
      </c>
      <c r="B314">
        <v>313</v>
      </c>
      <c r="C314">
        <v>313</v>
      </c>
      <c r="D314" t="s">
        <v>474</v>
      </c>
      <c r="E314" s="1">
        <v>36447</v>
      </c>
      <c r="F314" t="s">
        <v>19</v>
      </c>
      <c r="G314" t="s">
        <v>15</v>
      </c>
      <c r="H314" s="1">
        <v>45598</v>
      </c>
      <c r="K314" t="s">
        <v>40</v>
      </c>
      <c r="L314" t="s">
        <v>181</v>
      </c>
      <c r="N314" t="s">
        <v>3456</v>
      </c>
      <c r="O314" s="1">
        <v>45337</v>
      </c>
      <c r="P314">
        <f t="shared" ca="1" si="4"/>
        <v>25</v>
      </c>
    </row>
    <row r="315" spans="1:16">
      <c r="A315">
        <v>1032043</v>
      </c>
      <c r="B315">
        <v>314</v>
      </c>
      <c r="C315">
        <v>314</v>
      </c>
      <c r="D315" t="s">
        <v>475</v>
      </c>
      <c r="E315" s="1">
        <v>36447</v>
      </c>
      <c r="F315" t="s">
        <v>14</v>
      </c>
      <c r="G315" t="s">
        <v>15</v>
      </c>
      <c r="H315" s="1">
        <v>44298</v>
      </c>
      <c r="K315" t="s">
        <v>21</v>
      </c>
      <c r="L315" t="s">
        <v>476</v>
      </c>
      <c r="N315" t="s">
        <v>3456</v>
      </c>
      <c r="O315" s="1">
        <v>45337</v>
      </c>
      <c r="P315">
        <f t="shared" ca="1" si="4"/>
        <v>25</v>
      </c>
    </row>
    <row r="316" spans="1:16">
      <c r="A316">
        <v>1032063</v>
      </c>
      <c r="B316">
        <v>315</v>
      </c>
      <c r="C316">
        <v>315</v>
      </c>
      <c r="D316" t="s">
        <v>477</v>
      </c>
      <c r="E316" s="1">
        <v>36467</v>
      </c>
      <c r="F316" t="s">
        <v>28</v>
      </c>
      <c r="G316" t="s">
        <v>15</v>
      </c>
      <c r="H316" s="1">
        <v>46012</v>
      </c>
      <c r="K316" t="s">
        <v>79</v>
      </c>
      <c r="L316" t="s">
        <v>438</v>
      </c>
      <c r="N316" t="s">
        <v>3456</v>
      </c>
      <c r="O316" s="1">
        <v>45337</v>
      </c>
      <c r="P316">
        <f t="shared" ca="1" si="4"/>
        <v>25</v>
      </c>
    </row>
    <row r="317" spans="1:16">
      <c r="A317">
        <v>1032064</v>
      </c>
      <c r="B317">
        <v>316</v>
      </c>
      <c r="C317">
        <v>316</v>
      </c>
      <c r="D317" t="s">
        <v>478</v>
      </c>
      <c r="E317" s="1">
        <v>36467</v>
      </c>
      <c r="F317" t="s">
        <v>28</v>
      </c>
      <c r="G317" t="s">
        <v>15</v>
      </c>
      <c r="H317" s="1">
        <v>45686</v>
      </c>
      <c r="K317" t="s">
        <v>40</v>
      </c>
      <c r="L317" t="s">
        <v>72</v>
      </c>
      <c r="N317" t="s">
        <v>3456</v>
      </c>
      <c r="O317" s="1">
        <v>45337</v>
      </c>
      <c r="P317">
        <f t="shared" ca="1" si="4"/>
        <v>25</v>
      </c>
    </row>
    <row r="318" spans="1:16">
      <c r="A318">
        <v>1032066</v>
      </c>
      <c r="B318">
        <v>317</v>
      </c>
      <c r="C318">
        <v>317</v>
      </c>
      <c r="D318" t="s">
        <v>479</v>
      </c>
      <c r="E318" s="1">
        <v>36467</v>
      </c>
      <c r="F318" t="s">
        <v>28</v>
      </c>
      <c r="G318" t="s">
        <v>15</v>
      </c>
      <c r="H318" s="1">
        <v>45455</v>
      </c>
      <c r="K318" t="s">
        <v>60</v>
      </c>
      <c r="L318" t="s">
        <v>187</v>
      </c>
      <c r="N318" t="s">
        <v>3456</v>
      </c>
      <c r="O318" s="1">
        <v>45337</v>
      </c>
      <c r="P318">
        <f t="shared" ca="1" si="4"/>
        <v>25</v>
      </c>
    </row>
    <row r="319" spans="1:16">
      <c r="A319">
        <v>1032071</v>
      </c>
      <c r="B319">
        <v>318</v>
      </c>
      <c r="C319">
        <v>318</v>
      </c>
      <c r="D319" t="s">
        <v>480</v>
      </c>
      <c r="E319" s="1">
        <v>36478</v>
      </c>
      <c r="F319" t="s">
        <v>19</v>
      </c>
      <c r="G319" t="s">
        <v>15</v>
      </c>
      <c r="H319" s="1">
        <v>45434</v>
      </c>
      <c r="K319" t="s">
        <v>25</v>
      </c>
      <c r="L319" t="s">
        <v>77</v>
      </c>
      <c r="N319" t="s">
        <v>3456</v>
      </c>
      <c r="O319" s="1">
        <v>45337</v>
      </c>
      <c r="P319">
        <f t="shared" ca="1" si="4"/>
        <v>25</v>
      </c>
    </row>
    <row r="320" spans="1:16">
      <c r="A320">
        <v>1032081</v>
      </c>
      <c r="B320">
        <v>319</v>
      </c>
      <c r="C320">
        <v>319</v>
      </c>
      <c r="D320" t="s">
        <v>481</v>
      </c>
      <c r="E320" s="1">
        <v>36494</v>
      </c>
      <c r="F320" t="s">
        <v>14</v>
      </c>
      <c r="G320" t="s">
        <v>15</v>
      </c>
      <c r="H320" s="1">
        <v>44069</v>
      </c>
      <c r="K320" t="s">
        <v>60</v>
      </c>
      <c r="L320" t="s">
        <v>376</v>
      </c>
      <c r="N320" t="s">
        <v>3456</v>
      </c>
      <c r="O320" s="1">
        <v>45337</v>
      </c>
      <c r="P320">
        <f t="shared" ca="1" si="4"/>
        <v>25</v>
      </c>
    </row>
    <row r="321" spans="1:16">
      <c r="A321">
        <v>1032084</v>
      </c>
      <c r="B321">
        <v>320</v>
      </c>
      <c r="C321">
        <v>320</v>
      </c>
      <c r="D321" t="s">
        <v>482</v>
      </c>
      <c r="E321" s="1">
        <v>36494</v>
      </c>
      <c r="F321" t="s">
        <v>14</v>
      </c>
      <c r="G321" t="s">
        <v>15</v>
      </c>
      <c r="H321" s="1">
        <v>43788</v>
      </c>
      <c r="K321" t="s">
        <v>40</v>
      </c>
      <c r="L321" t="s">
        <v>469</v>
      </c>
      <c r="N321" t="s">
        <v>3456</v>
      </c>
      <c r="O321" s="1">
        <v>45337</v>
      </c>
      <c r="P321">
        <f t="shared" ca="1" si="4"/>
        <v>25</v>
      </c>
    </row>
    <row r="322" spans="1:16">
      <c r="A322">
        <v>1032085</v>
      </c>
      <c r="B322">
        <v>321</v>
      </c>
      <c r="C322">
        <v>321</v>
      </c>
      <c r="D322" t="s">
        <v>483</v>
      </c>
      <c r="E322" s="1">
        <v>36494</v>
      </c>
      <c r="F322" t="s">
        <v>212</v>
      </c>
      <c r="G322" t="s">
        <v>15</v>
      </c>
      <c r="H322" s="1">
        <v>38695</v>
      </c>
      <c r="K322" t="s">
        <v>21</v>
      </c>
      <c r="L322" t="s">
        <v>484</v>
      </c>
      <c r="N322" t="s">
        <v>3456</v>
      </c>
      <c r="O322" s="1">
        <v>45337</v>
      </c>
      <c r="P322">
        <f t="shared" ref="P322:P385" ca="1" si="5">ROUNDUP((TODAY()-E322)/365.25,0)</f>
        <v>25</v>
      </c>
    </row>
    <row r="323" spans="1:16">
      <c r="A323">
        <v>1032087</v>
      </c>
      <c r="B323">
        <v>322</v>
      </c>
      <c r="C323">
        <v>322</v>
      </c>
      <c r="D323" t="s">
        <v>485</v>
      </c>
      <c r="E323" s="1">
        <v>36494</v>
      </c>
      <c r="F323" t="s">
        <v>54</v>
      </c>
      <c r="G323" t="s">
        <v>15</v>
      </c>
      <c r="H323" s="1">
        <v>37384</v>
      </c>
      <c r="K323" t="s">
        <v>79</v>
      </c>
      <c r="L323" t="s">
        <v>30</v>
      </c>
      <c r="N323" t="s">
        <v>3456</v>
      </c>
      <c r="O323" s="1">
        <v>45337</v>
      </c>
      <c r="P323">
        <f t="shared" ca="1" si="5"/>
        <v>25</v>
      </c>
    </row>
    <row r="324" spans="1:16">
      <c r="A324">
        <v>1032088</v>
      </c>
      <c r="B324">
        <v>323</v>
      </c>
      <c r="C324">
        <v>323</v>
      </c>
      <c r="D324" t="s">
        <v>486</v>
      </c>
      <c r="E324" s="1">
        <v>36494</v>
      </c>
      <c r="F324" t="s">
        <v>14</v>
      </c>
      <c r="G324" t="s">
        <v>15</v>
      </c>
      <c r="H324" s="1">
        <v>43463</v>
      </c>
      <c r="K324" t="s">
        <v>144</v>
      </c>
      <c r="L324" t="s">
        <v>175</v>
      </c>
      <c r="N324" t="s">
        <v>3456</v>
      </c>
      <c r="O324" s="1">
        <v>45337</v>
      </c>
      <c r="P324">
        <f t="shared" ca="1" si="5"/>
        <v>25</v>
      </c>
    </row>
    <row r="325" spans="1:16">
      <c r="A325">
        <v>1032089</v>
      </c>
      <c r="B325">
        <v>324</v>
      </c>
      <c r="C325">
        <v>324</v>
      </c>
      <c r="D325" t="s">
        <v>487</v>
      </c>
      <c r="E325" s="1">
        <v>36494</v>
      </c>
      <c r="F325" t="s">
        <v>28</v>
      </c>
      <c r="G325" t="s">
        <v>15</v>
      </c>
      <c r="H325" s="1">
        <v>45434</v>
      </c>
      <c r="K325" t="s">
        <v>42</v>
      </c>
      <c r="L325" t="s">
        <v>175</v>
      </c>
      <c r="M325" t="s">
        <v>196</v>
      </c>
      <c r="N325" t="s">
        <v>3456</v>
      </c>
      <c r="O325" s="1">
        <v>45337</v>
      </c>
      <c r="P325">
        <f t="shared" ca="1" si="5"/>
        <v>25</v>
      </c>
    </row>
    <row r="326" spans="1:16">
      <c r="A326">
        <v>1032090</v>
      </c>
      <c r="B326">
        <v>325</v>
      </c>
      <c r="C326">
        <v>325</v>
      </c>
      <c r="D326" t="s">
        <v>488</v>
      </c>
      <c r="E326" s="1">
        <v>36494</v>
      </c>
      <c r="F326" t="s">
        <v>14</v>
      </c>
      <c r="G326" t="s">
        <v>15</v>
      </c>
      <c r="H326" s="1">
        <v>43463</v>
      </c>
      <c r="K326" t="s">
        <v>144</v>
      </c>
      <c r="L326" t="s">
        <v>489</v>
      </c>
      <c r="N326" t="s">
        <v>3456</v>
      </c>
      <c r="O326" s="1">
        <v>45337</v>
      </c>
      <c r="P326">
        <f t="shared" ca="1" si="5"/>
        <v>25</v>
      </c>
    </row>
    <row r="327" spans="1:16">
      <c r="A327">
        <v>1032091</v>
      </c>
      <c r="B327">
        <v>326</v>
      </c>
      <c r="C327">
        <v>326</v>
      </c>
      <c r="D327" t="s">
        <v>490</v>
      </c>
      <c r="E327" s="1">
        <v>36494</v>
      </c>
      <c r="F327" t="s">
        <v>28</v>
      </c>
      <c r="G327" t="s">
        <v>15</v>
      </c>
      <c r="H327" s="1">
        <v>45414</v>
      </c>
      <c r="K327" t="s">
        <v>102</v>
      </c>
      <c r="L327" t="s">
        <v>233</v>
      </c>
      <c r="N327" t="s">
        <v>3456</v>
      </c>
      <c r="O327" s="1">
        <v>45337</v>
      </c>
      <c r="P327">
        <f t="shared" ca="1" si="5"/>
        <v>25</v>
      </c>
    </row>
    <row r="328" spans="1:16">
      <c r="A328">
        <v>1032092</v>
      </c>
      <c r="B328">
        <v>327</v>
      </c>
      <c r="C328">
        <v>327</v>
      </c>
      <c r="D328" t="s">
        <v>491</v>
      </c>
      <c r="E328" s="1">
        <v>36494</v>
      </c>
      <c r="F328" t="s">
        <v>28</v>
      </c>
      <c r="G328" t="s">
        <v>15</v>
      </c>
      <c r="H328" s="1">
        <v>45455</v>
      </c>
      <c r="K328" t="s">
        <v>126</v>
      </c>
      <c r="L328" t="s">
        <v>32</v>
      </c>
      <c r="N328" t="s">
        <v>3456</v>
      </c>
      <c r="O328" s="1">
        <v>45337</v>
      </c>
      <c r="P328">
        <f t="shared" ca="1" si="5"/>
        <v>25</v>
      </c>
    </row>
    <row r="329" spans="1:16">
      <c r="A329">
        <v>1032093</v>
      </c>
      <c r="B329">
        <v>328</v>
      </c>
      <c r="C329">
        <v>328</v>
      </c>
      <c r="D329" t="s">
        <v>492</v>
      </c>
      <c r="E329" s="1">
        <v>36494</v>
      </c>
      <c r="F329" t="s">
        <v>19</v>
      </c>
      <c r="G329" t="s">
        <v>15</v>
      </c>
      <c r="H329" s="1">
        <v>45434</v>
      </c>
      <c r="K329" t="s">
        <v>16</v>
      </c>
      <c r="L329" t="s">
        <v>233</v>
      </c>
      <c r="N329" t="s">
        <v>3456</v>
      </c>
      <c r="O329" s="1">
        <v>45337</v>
      </c>
      <c r="P329">
        <f t="shared" ca="1" si="5"/>
        <v>25</v>
      </c>
    </row>
    <row r="330" spans="1:16">
      <c r="A330">
        <v>1032094</v>
      </c>
      <c r="B330">
        <v>329</v>
      </c>
      <c r="C330">
        <v>329</v>
      </c>
      <c r="D330" t="s">
        <v>493</v>
      </c>
      <c r="E330" s="1">
        <v>36494</v>
      </c>
      <c r="F330" t="s">
        <v>19</v>
      </c>
      <c r="G330" t="s">
        <v>15</v>
      </c>
      <c r="H330" s="1">
        <v>45488</v>
      </c>
      <c r="K330" t="s">
        <v>16</v>
      </c>
      <c r="L330" t="s">
        <v>72</v>
      </c>
      <c r="N330" t="s">
        <v>3456</v>
      </c>
      <c r="O330" s="1">
        <v>45337</v>
      </c>
      <c r="P330">
        <f t="shared" ca="1" si="5"/>
        <v>25</v>
      </c>
    </row>
    <row r="331" spans="1:16">
      <c r="A331">
        <v>1032095</v>
      </c>
      <c r="B331">
        <v>330</v>
      </c>
      <c r="C331">
        <v>330</v>
      </c>
      <c r="D331" t="s">
        <v>494</v>
      </c>
      <c r="E331" s="1">
        <v>36494</v>
      </c>
      <c r="F331" t="s">
        <v>28</v>
      </c>
      <c r="G331" t="s">
        <v>15</v>
      </c>
      <c r="H331" s="1">
        <v>45434</v>
      </c>
      <c r="K331" t="s">
        <v>136</v>
      </c>
      <c r="L331" t="s">
        <v>438</v>
      </c>
      <c r="N331" t="s">
        <v>3456</v>
      </c>
      <c r="O331" s="1">
        <v>45337</v>
      </c>
      <c r="P331">
        <f t="shared" ca="1" si="5"/>
        <v>25</v>
      </c>
    </row>
    <row r="332" spans="1:16">
      <c r="A332">
        <v>1032097</v>
      </c>
      <c r="B332">
        <v>331</v>
      </c>
      <c r="C332">
        <v>331</v>
      </c>
      <c r="D332" t="s">
        <v>495</v>
      </c>
      <c r="E332" s="1">
        <v>36502</v>
      </c>
      <c r="F332" t="s">
        <v>143</v>
      </c>
      <c r="G332" t="s">
        <v>15</v>
      </c>
      <c r="H332" s="1">
        <v>44089</v>
      </c>
      <c r="K332" t="s">
        <v>21</v>
      </c>
      <c r="L332" t="s">
        <v>170</v>
      </c>
      <c r="N332" t="s">
        <v>3456</v>
      </c>
      <c r="O332" s="1">
        <v>45337</v>
      </c>
      <c r="P332">
        <f t="shared" ca="1" si="5"/>
        <v>25</v>
      </c>
    </row>
    <row r="333" spans="1:16">
      <c r="A333">
        <v>1032098</v>
      </c>
      <c r="B333">
        <v>332</v>
      </c>
      <c r="C333">
        <v>332</v>
      </c>
      <c r="D333" t="s">
        <v>496</v>
      </c>
      <c r="E333" s="1">
        <v>36502</v>
      </c>
      <c r="F333" t="s">
        <v>14</v>
      </c>
      <c r="G333" t="s">
        <v>15</v>
      </c>
      <c r="H333" s="1">
        <v>43243</v>
      </c>
      <c r="K333" t="s">
        <v>67</v>
      </c>
      <c r="L333" t="s">
        <v>100</v>
      </c>
      <c r="N333" t="s">
        <v>3456</v>
      </c>
      <c r="O333" s="1">
        <v>45337</v>
      </c>
      <c r="P333">
        <f t="shared" ca="1" si="5"/>
        <v>25</v>
      </c>
    </row>
    <row r="334" spans="1:16">
      <c r="A334">
        <v>1032099</v>
      </c>
      <c r="B334">
        <v>333</v>
      </c>
      <c r="C334">
        <v>333</v>
      </c>
      <c r="D334" t="s">
        <v>497</v>
      </c>
      <c r="E334" s="1">
        <v>36502</v>
      </c>
      <c r="F334" t="s">
        <v>14</v>
      </c>
      <c r="G334" t="s">
        <v>15</v>
      </c>
      <c r="H334" s="1">
        <v>43934</v>
      </c>
      <c r="K334" t="s">
        <v>21</v>
      </c>
      <c r="L334" t="s">
        <v>17</v>
      </c>
      <c r="N334" t="s">
        <v>3456</v>
      </c>
      <c r="O334" s="1">
        <v>45337</v>
      </c>
      <c r="P334">
        <f t="shared" ca="1" si="5"/>
        <v>25</v>
      </c>
    </row>
    <row r="335" spans="1:16">
      <c r="A335">
        <v>1032100</v>
      </c>
      <c r="B335">
        <v>334</v>
      </c>
      <c r="C335">
        <v>334</v>
      </c>
      <c r="D335" t="s">
        <v>498</v>
      </c>
      <c r="E335" s="1">
        <v>36502</v>
      </c>
      <c r="F335" t="s">
        <v>28</v>
      </c>
      <c r="G335" t="s">
        <v>15</v>
      </c>
      <c r="H335" s="1">
        <v>45434</v>
      </c>
      <c r="K335" t="s">
        <v>136</v>
      </c>
      <c r="L335" t="s">
        <v>170</v>
      </c>
      <c r="N335" t="s">
        <v>3456</v>
      </c>
      <c r="O335" s="1">
        <v>45337</v>
      </c>
      <c r="P335">
        <f t="shared" ca="1" si="5"/>
        <v>25</v>
      </c>
    </row>
    <row r="336" spans="1:16">
      <c r="A336">
        <v>1032131</v>
      </c>
      <c r="B336">
        <v>335</v>
      </c>
      <c r="C336">
        <v>335</v>
      </c>
      <c r="D336" t="s">
        <v>499</v>
      </c>
      <c r="E336" s="1">
        <v>36521</v>
      </c>
      <c r="F336" t="s">
        <v>14</v>
      </c>
      <c r="G336" t="s">
        <v>15</v>
      </c>
      <c r="H336" s="1">
        <v>45488</v>
      </c>
      <c r="K336" t="s">
        <v>21</v>
      </c>
      <c r="L336" t="s">
        <v>177</v>
      </c>
      <c r="N336" t="s">
        <v>3456</v>
      </c>
      <c r="O336" s="1">
        <v>45337</v>
      </c>
      <c r="P336">
        <f t="shared" ca="1" si="5"/>
        <v>25</v>
      </c>
    </row>
    <row r="337" spans="1:16">
      <c r="A337">
        <v>1032132</v>
      </c>
      <c r="B337">
        <v>336</v>
      </c>
      <c r="C337">
        <v>336</v>
      </c>
      <c r="D337" t="s">
        <v>500</v>
      </c>
      <c r="E337" s="1">
        <v>36521</v>
      </c>
      <c r="F337" t="s">
        <v>19</v>
      </c>
      <c r="G337" t="s">
        <v>15</v>
      </c>
      <c r="H337" s="1">
        <v>45488</v>
      </c>
      <c r="K337" t="s">
        <v>16</v>
      </c>
      <c r="L337" t="s">
        <v>398</v>
      </c>
      <c r="N337" t="s">
        <v>3456</v>
      </c>
      <c r="O337" s="1">
        <v>45337</v>
      </c>
      <c r="P337">
        <f t="shared" ca="1" si="5"/>
        <v>25</v>
      </c>
    </row>
    <row r="338" spans="1:16">
      <c r="A338">
        <v>1032138</v>
      </c>
      <c r="B338">
        <v>337</v>
      </c>
      <c r="C338">
        <v>337</v>
      </c>
      <c r="D338" t="s">
        <v>501</v>
      </c>
      <c r="E338" s="1">
        <v>36528</v>
      </c>
      <c r="F338" t="s">
        <v>19</v>
      </c>
      <c r="G338" t="s">
        <v>15</v>
      </c>
      <c r="H338" s="1">
        <v>45488</v>
      </c>
      <c r="K338" t="s">
        <v>40</v>
      </c>
      <c r="L338" t="s">
        <v>281</v>
      </c>
      <c r="N338" t="s">
        <v>3456</v>
      </c>
      <c r="O338" s="1">
        <v>45337</v>
      </c>
      <c r="P338">
        <f t="shared" ca="1" si="5"/>
        <v>25</v>
      </c>
    </row>
    <row r="339" spans="1:16">
      <c r="A339">
        <v>1032156</v>
      </c>
      <c r="B339">
        <v>338</v>
      </c>
      <c r="C339">
        <v>338</v>
      </c>
      <c r="D339" t="s">
        <v>502</v>
      </c>
      <c r="E339" s="1">
        <v>36528</v>
      </c>
      <c r="F339" t="s">
        <v>14</v>
      </c>
      <c r="G339" t="s">
        <v>15</v>
      </c>
      <c r="H339" s="1">
        <v>45434</v>
      </c>
      <c r="K339" t="s">
        <v>102</v>
      </c>
      <c r="L339" t="s">
        <v>503</v>
      </c>
      <c r="N339" t="s">
        <v>3456</v>
      </c>
      <c r="O339" s="1">
        <v>45337</v>
      </c>
      <c r="P339">
        <f t="shared" ca="1" si="5"/>
        <v>25</v>
      </c>
    </row>
    <row r="340" spans="1:16">
      <c r="A340">
        <v>1032139</v>
      </c>
      <c r="B340">
        <v>339</v>
      </c>
      <c r="C340">
        <v>339</v>
      </c>
      <c r="D340" t="s">
        <v>504</v>
      </c>
      <c r="E340" s="1">
        <v>36528</v>
      </c>
      <c r="F340" t="s">
        <v>14</v>
      </c>
      <c r="G340" t="s">
        <v>15</v>
      </c>
      <c r="H340" s="1">
        <v>40045</v>
      </c>
      <c r="K340" t="s">
        <v>29</v>
      </c>
      <c r="L340" t="s">
        <v>153</v>
      </c>
      <c r="N340" t="s">
        <v>3456</v>
      </c>
      <c r="O340" s="1">
        <v>45337</v>
      </c>
      <c r="P340">
        <f t="shared" ca="1" si="5"/>
        <v>25</v>
      </c>
    </row>
    <row r="341" spans="1:16">
      <c r="A341">
        <v>1032140</v>
      </c>
      <c r="B341">
        <v>340</v>
      </c>
      <c r="C341">
        <v>340</v>
      </c>
      <c r="D341" t="s">
        <v>505</v>
      </c>
      <c r="E341" s="1">
        <v>36528</v>
      </c>
      <c r="F341" t="s">
        <v>19</v>
      </c>
      <c r="G341" t="s">
        <v>15</v>
      </c>
      <c r="H341" s="1">
        <v>45488</v>
      </c>
      <c r="K341" t="s">
        <v>21</v>
      </c>
      <c r="L341" t="s">
        <v>90</v>
      </c>
      <c r="N341" t="s">
        <v>3456</v>
      </c>
      <c r="O341" s="1">
        <v>45337</v>
      </c>
      <c r="P341">
        <f t="shared" ca="1" si="5"/>
        <v>25</v>
      </c>
    </row>
    <row r="342" spans="1:16">
      <c r="A342">
        <v>1032118</v>
      </c>
      <c r="B342">
        <v>341</v>
      </c>
      <c r="C342">
        <v>341</v>
      </c>
      <c r="D342" t="s">
        <v>506</v>
      </c>
      <c r="E342" s="1">
        <v>36529</v>
      </c>
      <c r="F342" t="s">
        <v>14</v>
      </c>
      <c r="G342" t="s">
        <v>15</v>
      </c>
      <c r="H342" s="1">
        <v>43243</v>
      </c>
      <c r="K342" t="s">
        <v>60</v>
      </c>
      <c r="L342" t="s">
        <v>292</v>
      </c>
      <c r="N342" t="s">
        <v>3456</v>
      </c>
      <c r="O342" s="1">
        <v>45337</v>
      </c>
      <c r="P342">
        <f t="shared" ca="1" si="5"/>
        <v>25</v>
      </c>
    </row>
    <row r="343" spans="1:16">
      <c r="A343">
        <v>1032123</v>
      </c>
      <c r="B343">
        <v>342</v>
      </c>
      <c r="C343">
        <v>342</v>
      </c>
      <c r="D343" t="s">
        <v>507</v>
      </c>
      <c r="E343" s="1">
        <v>36529</v>
      </c>
      <c r="F343" t="s">
        <v>54</v>
      </c>
      <c r="G343" t="s">
        <v>15</v>
      </c>
      <c r="H343" s="1">
        <v>46124</v>
      </c>
      <c r="K343" t="s">
        <v>25</v>
      </c>
      <c r="L343" t="s">
        <v>163</v>
      </c>
      <c r="N343" t="s">
        <v>3456</v>
      </c>
      <c r="O343" s="1">
        <v>45337</v>
      </c>
      <c r="P343">
        <f t="shared" ca="1" si="5"/>
        <v>25</v>
      </c>
    </row>
    <row r="344" spans="1:16">
      <c r="A344">
        <v>1032124</v>
      </c>
      <c r="B344">
        <v>343</v>
      </c>
      <c r="C344">
        <v>343</v>
      </c>
      <c r="D344" t="s">
        <v>508</v>
      </c>
      <c r="E344" s="1">
        <v>36529</v>
      </c>
      <c r="F344" t="s">
        <v>14</v>
      </c>
      <c r="G344" t="s">
        <v>15</v>
      </c>
      <c r="H344" s="1">
        <v>43348</v>
      </c>
      <c r="K344" t="s">
        <v>144</v>
      </c>
      <c r="L344" t="s">
        <v>265</v>
      </c>
      <c r="N344" t="s">
        <v>3456</v>
      </c>
      <c r="O344" s="1">
        <v>45337</v>
      </c>
      <c r="P344">
        <f t="shared" ca="1" si="5"/>
        <v>25</v>
      </c>
    </row>
    <row r="345" spans="1:16">
      <c r="A345">
        <v>1032125</v>
      </c>
      <c r="B345">
        <v>344</v>
      </c>
      <c r="C345">
        <v>344</v>
      </c>
      <c r="D345" t="s">
        <v>509</v>
      </c>
      <c r="E345" s="1">
        <v>36529</v>
      </c>
      <c r="F345" t="s">
        <v>28</v>
      </c>
      <c r="G345" t="s">
        <v>15</v>
      </c>
      <c r="H345" s="1">
        <v>46312</v>
      </c>
      <c r="K345" t="s">
        <v>16</v>
      </c>
      <c r="L345" t="s">
        <v>411</v>
      </c>
      <c r="N345" t="s">
        <v>3456</v>
      </c>
      <c r="O345" s="1">
        <v>45337</v>
      </c>
      <c r="P345">
        <f t="shared" ca="1" si="5"/>
        <v>25</v>
      </c>
    </row>
    <row r="346" spans="1:16">
      <c r="A346">
        <v>1032146</v>
      </c>
      <c r="B346">
        <v>345</v>
      </c>
      <c r="C346">
        <v>345</v>
      </c>
      <c r="D346" t="s">
        <v>510</v>
      </c>
      <c r="E346" s="1">
        <v>36543</v>
      </c>
      <c r="F346" t="s">
        <v>212</v>
      </c>
      <c r="G346" t="s">
        <v>15</v>
      </c>
      <c r="H346" s="1">
        <v>37811</v>
      </c>
      <c r="K346" t="s">
        <v>144</v>
      </c>
      <c r="L346" t="s">
        <v>64</v>
      </c>
      <c r="N346" t="s">
        <v>3456</v>
      </c>
      <c r="O346" s="1">
        <v>45337</v>
      </c>
      <c r="P346">
        <f t="shared" ca="1" si="5"/>
        <v>25</v>
      </c>
    </row>
    <row r="347" spans="1:16">
      <c r="A347">
        <v>1032147</v>
      </c>
      <c r="B347">
        <v>346</v>
      </c>
      <c r="C347">
        <v>346</v>
      </c>
      <c r="D347" t="s">
        <v>511</v>
      </c>
      <c r="E347" s="1">
        <v>36543</v>
      </c>
      <c r="F347" t="s">
        <v>14</v>
      </c>
      <c r="G347" t="s">
        <v>15</v>
      </c>
      <c r="H347" s="1">
        <v>44734</v>
      </c>
      <c r="K347" t="s">
        <v>21</v>
      </c>
      <c r="L347" t="s">
        <v>429</v>
      </c>
      <c r="N347" t="s">
        <v>3456</v>
      </c>
      <c r="O347" s="1">
        <v>45337</v>
      </c>
      <c r="P347">
        <f t="shared" ca="1" si="5"/>
        <v>25</v>
      </c>
    </row>
    <row r="348" spans="1:16">
      <c r="A348">
        <v>1032189</v>
      </c>
      <c r="B348">
        <v>347</v>
      </c>
      <c r="C348">
        <v>347</v>
      </c>
      <c r="D348" t="s">
        <v>512</v>
      </c>
      <c r="E348" s="1">
        <v>36549</v>
      </c>
      <c r="F348" t="s">
        <v>14</v>
      </c>
      <c r="G348" t="s">
        <v>15</v>
      </c>
      <c r="H348" s="1">
        <v>43601</v>
      </c>
      <c r="K348" t="s">
        <v>21</v>
      </c>
      <c r="L348" t="s">
        <v>513</v>
      </c>
      <c r="N348" t="s">
        <v>3456</v>
      </c>
      <c r="O348" s="1">
        <v>45337</v>
      </c>
      <c r="P348">
        <f t="shared" ca="1" si="5"/>
        <v>25</v>
      </c>
    </row>
    <row r="349" spans="1:16">
      <c r="A349">
        <v>1032190</v>
      </c>
      <c r="B349">
        <v>348</v>
      </c>
      <c r="C349">
        <v>348</v>
      </c>
      <c r="D349" t="s">
        <v>514</v>
      </c>
      <c r="E349" s="1">
        <v>36549</v>
      </c>
      <c r="F349" t="s">
        <v>19</v>
      </c>
      <c r="G349" t="s">
        <v>15</v>
      </c>
      <c r="H349" s="1">
        <v>44825</v>
      </c>
      <c r="K349" t="s">
        <v>60</v>
      </c>
      <c r="L349" t="s">
        <v>55</v>
      </c>
      <c r="N349" t="s">
        <v>3456</v>
      </c>
      <c r="O349" s="1">
        <v>45337</v>
      </c>
      <c r="P349">
        <f t="shared" ca="1" si="5"/>
        <v>25</v>
      </c>
    </row>
    <row r="350" spans="1:16">
      <c r="A350">
        <v>1032192</v>
      </c>
      <c r="B350">
        <v>349</v>
      </c>
      <c r="C350">
        <v>349</v>
      </c>
      <c r="D350" t="s">
        <v>515</v>
      </c>
      <c r="E350" s="1">
        <v>36549</v>
      </c>
      <c r="F350" t="s">
        <v>54</v>
      </c>
      <c r="G350" t="s">
        <v>15</v>
      </c>
      <c r="H350" s="1">
        <v>45785</v>
      </c>
      <c r="K350" t="s">
        <v>144</v>
      </c>
      <c r="L350" t="s">
        <v>516</v>
      </c>
      <c r="N350" t="s">
        <v>3456</v>
      </c>
      <c r="O350" s="1">
        <v>45337</v>
      </c>
      <c r="P350">
        <f t="shared" ca="1" si="5"/>
        <v>25</v>
      </c>
    </row>
    <row r="351" spans="1:16">
      <c r="A351">
        <v>1032194</v>
      </c>
      <c r="B351">
        <v>350</v>
      </c>
      <c r="C351">
        <v>350</v>
      </c>
      <c r="D351" t="s">
        <v>517</v>
      </c>
      <c r="E351" s="1">
        <v>36549</v>
      </c>
      <c r="F351" t="s">
        <v>28</v>
      </c>
      <c r="G351" t="s">
        <v>15</v>
      </c>
      <c r="H351" s="1">
        <v>45455</v>
      </c>
      <c r="K351" t="s">
        <v>34</v>
      </c>
      <c r="L351" t="s">
        <v>300</v>
      </c>
      <c r="N351" t="s">
        <v>3456</v>
      </c>
      <c r="O351" s="1">
        <v>45337</v>
      </c>
      <c r="P351">
        <f t="shared" ca="1" si="5"/>
        <v>25</v>
      </c>
    </row>
    <row r="352" spans="1:16">
      <c r="A352">
        <v>1032195</v>
      </c>
      <c r="B352">
        <v>351</v>
      </c>
      <c r="C352">
        <v>351</v>
      </c>
      <c r="D352" t="s">
        <v>518</v>
      </c>
      <c r="E352" s="1">
        <v>36549</v>
      </c>
      <c r="F352" t="s">
        <v>143</v>
      </c>
      <c r="G352" t="s">
        <v>15</v>
      </c>
      <c r="H352" s="1">
        <v>44404</v>
      </c>
      <c r="J352" t="s">
        <v>38</v>
      </c>
      <c r="K352" t="s">
        <v>79</v>
      </c>
      <c r="L352" t="s">
        <v>153</v>
      </c>
      <c r="N352" t="s">
        <v>3456</v>
      </c>
      <c r="O352" s="1">
        <v>45337</v>
      </c>
      <c r="P352">
        <f t="shared" ca="1" si="5"/>
        <v>25</v>
      </c>
    </row>
    <row r="353" spans="1:16">
      <c r="A353">
        <v>1032167</v>
      </c>
      <c r="B353">
        <v>352</v>
      </c>
      <c r="C353">
        <v>352</v>
      </c>
      <c r="D353" t="s">
        <v>519</v>
      </c>
      <c r="E353" s="1">
        <v>36555</v>
      </c>
      <c r="F353" t="s">
        <v>28</v>
      </c>
      <c r="G353" t="s">
        <v>15</v>
      </c>
      <c r="H353" s="1">
        <v>45816</v>
      </c>
      <c r="K353" t="s">
        <v>40</v>
      </c>
      <c r="L353" t="s">
        <v>520</v>
      </c>
      <c r="N353" t="s">
        <v>3456</v>
      </c>
      <c r="O353" s="1">
        <v>45337</v>
      </c>
      <c r="P353">
        <f t="shared" ca="1" si="5"/>
        <v>25</v>
      </c>
    </row>
    <row r="354" spans="1:16">
      <c r="A354">
        <v>1032168</v>
      </c>
      <c r="B354">
        <v>353</v>
      </c>
      <c r="C354">
        <v>353</v>
      </c>
      <c r="D354" t="s">
        <v>521</v>
      </c>
      <c r="E354" s="1">
        <v>36555</v>
      </c>
      <c r="F354" t="s">
        <v>321</v>
      </c>
      <c r="G354" t="s">
        <v>15</v>
      </c>
      <c r="H354" s="1"/>
      <c r="K354" t="s">
        <v>102</v>
      </c>
      <c r="L354" t="s">
        <v>522</v>
      </c>
      <c r="N354" t="s">
        <v>3456</v>
      </c>
      <c r="O354" s="1">
        <v>45337</v>
      </c>
      <c r="P354">
        <f t="shared" ca="1" si="5"/>
        <v>25</v>
      </c>
    </row>
    <row r="355" spans="1:16">
      <c r="A355">
        <v>1032166</v>
      </c>
      <c r="B355">
        <v>354</v>
      </c>
      <c r="C355">
        <v>354</v>
      </c>
      <c r="D355" t="s">
        <v>523</v>
      </c>
      <c r="E355" s="1">
        <v>36557</v>
      </c>
      <c r="F355" t="s">
        <v>19</v>
      </c>
      <c r="G355" t="s">
        <v>15</v>
      </c>
      <c r="H355" s="1">
        <v>46090</v>
      </c>
      <c r="K355" t="s">
        <v>104</v>
      </c>
      <c r="L355" t="s">
        <v>90</v>
      </c>
      <c r="N355" t="s">
        <v>3456</v>
      </c>
      <c r="O355" s="1">
        <v>45337</v>
      </c>
      <c r="P355">
        <f t="shared" ca="1" si="5"/>
        <v>25</v>
      </c>
    </row>
    <row r="356" spans="1:16">
      <c r="A356">
        <v>1032171</v>
      </c>
      <c r="B356">
        <v>355</v>
      </c>
      <c r="C356">
        <v>355</v>
      </c>
      <c r="D356" t="s">
        <v>524</v>
      </c>
      <c r="E356" s="1">
        <v>36564</v>
      </c>
      <c r="F356" t="s">
        <v>143</v>
      </c>
      <c r="G356" t="s">
        <v>15</v>
      </c>
      <c r="H356" s="1">
        <v>43960</v>
      </c>
      <c r="K356" t="s">
        <v>136</v>
      </c>
      <c r="L356" t="s">
        <v>147</v>
      </c>
      <c r="N356" t="s">
        <v>3456</v>
      </c>
      <c r="O356" s="1">
        <v>45337</v>
      </c>
      <c r="P356">
        <f t="shared" ca="1" si="5"/>
        <v>25</v>
      </c>
    </row>
    <row r="357" spans="1:16">
      <c r="A357">
        <v>1032173</v>
      </c>
      <c r="B357">
        <v>356</v>
      </c>
      <c r="C357">
        <v>356</v>
      </c>
      <c r="D357" t="s">
        <v>525</v>
      </c>
      <c r="E357" s="1">
        <v>36564</v>
      </c>
      <c r="F357" t="s">
        <v>143</v>
      </c>
      <c r="G357" t="s">
        <v>15</v>
      </c>
      <c r="H357" s="1">
        <v>45001</v>
      </c>
      <c r="K357" t="s">
        <v>42</v>
      </c>
      <c r="L357" t="s">
        <v>489</v>
      </c>
      <c r="N357" t="s">
        <v>3456</v>
      </c>
      <c r="O357" s="1">
        <v>45337</v>
      </c>
      <c r="P357">
        <f t="shared" ca="1" si="5"/>
        <v>25</v>
      </c>
    </row>
    <row r="358" spans="1:16">
      <c r="A358">
        <v>1032174</v>
      </c>
      <c r="B358">
        <v>357</v>
      </c>
      <c r="C358">
        <v>357</v>
      </c>
      <c r="D358" t="s">
        <v>526</v>
      </c>
      <c r="E358" s="1">
        <v>36564</v>
      </c>
      <c r="F358" t="s">
        <v>143</v>
      </c>
      <c r="G358" t="s">
        <v>15</v>
      </c>
      <c r="H358" s="1">
        <v>44825</v>
      </c>
      <c r="K358" t="s">
        <v>42</v>
      </c>
      <c r="L358" t="s">
        <v>429</v>
      </c>
      <c r="N358" t="s">
        <v>3456</v>
      </c>
      <c r="O358" s="1">
        <v>45337</v>
      </c>
      <c r="P358">
        <f t="shared" ca="1" si="5"/>
        <v>25</v>
      </c>
    </row>
    <row r="359" spans="1:16">
      <c r="A359">
        <v>1032175</v>
      </c>
      <c r="B359">
        <v>358</v>
      </c>
      <c r="C359">
        <v>358</v>
      </c>
      <c r="D359" t="s">
        <v>527</v>
      </c>
      <c r="E359" s="1">
        <v>36564</v>
      </c>
      <c r="F359" t="s">
        <v>14</v>
      </c>
      <c r="G359" t="s">
        <v>15</v>
      </c>
      <c r="H359" s="1">
        <v>39620</v>
      </c>
      <c r="K359" t="s">
        <v>144</v>
      </c>
      <c r="L359" t="s">
        <v>55</v>
      </c>
      <c r="N359" t="s">
        <v>3456</v>
      </c>
      <c r="O359" s="1">
        <v>45337</v>
      </c>
      <c r="P359">
        <f t="shared" ca="1" si="5"/>
        <v>25</v>
      </c>
    </row>
    <row r="360" spans="1:16">
      <c r="A360">
        <v>1032176</v>
      </c>
      <c r="B360">
        <v>359</v>
      </c>
      <c r="C360">
        <v>359</v>
      </c>
      <c r="D360" t="s">
        <v>528</v>
      </c>
      <c r="E360" s="1">
        <v>36564</v>
      </c>
      <c r="F360" t="s">
        <v>19</v>
      </c>
      <c r="G360" t="s">
        <v>15</v>
      </c>
      <c r="H360" s="1">
        <v>45521</v>
      </c>
      <c r="K360" t="s">
        <v>40</v>
      </c>
      <c r="L360" t="s">
        <v>17</v>
      </c>
      <c r="N360" t="s">
        <v>3456</v>
      </c>
      <c r="O360" s="1">
        <v>45337</v>
      </c>
      <c r="P360">
        <f t="shared" ca="1" si="5"/>
        <v>25</v>
      </c>
    </row>
    <row r="361" spans="1:16">
      <c r="A361">
        <v>1032177</v>
      </c>
      <c r="B361">
        <v>360</v>
      </c>
      <c r="C361">
        <v>360</v>
      </c>
      <c r="D361" t="s">
        <v>529</v>
      </c>
      <c r="E361" s="1">
        <v>36564</v>
      </c>
      <c r="F361" t="s">
        <v>212</v>
      </c>
      <c r="G361" t="s">
        <v>15</v>
      </c>
      <c r="H361" s="1">
        <v>40776</v>
      </c>
      <c r="K361" t="s">
        <v>21</v>
      </c>
      <c r="L361" t="s">
        <v>201</v>
      </c>
      <c r="N361" t="s">
        <v>3456</v>
      </c>
      <c r="O361" s="1">
        <v>45337</v>
      </c>
      <c r="P361">
        <f t="shared" ca="1" si="5"/>
        <v>25</v>
      </c>
    </row>
    <row r="362" spans="1:16">
      <c r="A362">
        <v>1032178</v>
      </c>
      <c r="B362">
        <v>361</v>
      </c>
      <c r="C362">
        <v>361</v>
      </c>
      <c r="D362" t="s">
        <v>530</v>
      </c>
      <c r="E362" s="1">
        <v>36564</v>
      </c>
      <c r="F362" t="s">
        <v>14</v>
      </c>
      <c r="G362" t="s">
        <v>15</v>
      </c>
      <c r="H362" s="1">
        <v>44548</v>
      </c>
      <c r="K362" t="s">
        <v>21</v>
      </c>
      <c r="L362" t="s">
        <v>531</v>
      </c>
      <c r="N362" t="s">
        <v>3456</v>
      </c>
      <c r="O362" s="1">
        <v>45337</v>
      </c>
      <c r="P362">
        <f t="shared" ca="1" si="5"/>
        <v>25</v>
      </c>
    </row>
    <row r="363" spans="1:16">
      <c r="A363">
        <v>1032179</v>
      </c>
      <c r="B363">
        <v>362</v>
      </c>
      <c r="C363">
        <v>362</v>
      </c>
      <c r="D363" t="s">
        <v>532</v>
      </c>
      <c r="E363" s="1">
        <v>36564</v>
      </c>
      <c r="F363" t="s">
        <v>143</v>
      </c>
      <c r="G363" t="s">
        <v>15</v>
      </c>
      <c r="H363" s="1">
        <v>37736</v>
      </c>
      <c r="K363" t="s">
        <v>42</v>
      </c>
      <c r="L363" t="s">
        <v>153</v>
      </c>
      <c r="N363" t="s">
        <v>3456</v>
      </c>
      <c r="O363" s="1">
        <v>45337</v>
      </c>
      <c r="P363">
        <f t="shared" ca="1" si="5"/>
        <v>25</v>
      </c>
    </row>
    <row r="364" spans="1:16">
      <c r="A364">
        <v>1032199</v>
      </c>
      <c r="B364">
        <v>363</v>
      </c>
      <c r="C364">
        <v>363</v>
      </c>
      <c r="D364" t="s">
        <v>533</v>
      </c>
      <c r="E364" s="1">
        <v>36571</v>
      </c>
      <c r="F364" t="s">
        <v>143</v>
      </c>
      <c r="G364" t="s">
        <v>15</v>
      </c>
      <c r="H364" s="1">
        <v>45350</v>
      </c>
      <c r="K364" t="s">
        <v>42</v>
      </c>
      <c r="L364" t="s">
        <v>300</v>
      </c>
      <c r="N364" t="s">
        <v>3456</v>
      </c>
      <c r="O364" s="1">
        <v>45337</v>
      </c>
      <c r="P364">
        <f t="shared" ca="1" si="5"/>
        <v>25</v>
      </c>
    </row>
    <row r="365" spans="1:16">
      <c r="A365">
        <v>1032200</v>
      </c>
      <c r="B365">
        <v>364</v>
      </c>
      <c r="C365">
        <v>364</v>
      </c>
      <c r="D365" t="s">
        <v>534</v>
      </c>
      <c r="E365" s="1">
        <v>36571</v>
      </c>
      <c r="F365" t="s">
        <v>19</v>
      </c>
      <c r="G365" t="s">
        <v>15</v>
      </c>
      <c r="H365" s="1">
        <v>46351</v>
      </c>
      <c r="K365" t="s">
        <v>104</v>
      </c>
      <c r="L365" t="s">
        <v>181</v>
      </c>
      <c r="N365" t="s">
        <v>3456</v>
      </c>
      <c r="O365" s="1">
        <v>45337</v>
      </c>
      <c r="P365">
        <f t="shared" ca="1" si="5"/>
        <v>25</v>
      </c>
    </row>
    <row r="366" spans="1:16">
      <c r="A366">
        <v>1032205</v>
      </c>
      <c r="B366">
        <v>365</v>
      </c>
      <c r="C366">
        <v>365</v>
      </c>
      <c r="D366" t="s">
        <v>535</v>
      </c>
      <c r="E366" s="1">
        <v>36585</v>
      </c>
      <c r="F366" t="s">
        <v>28</v>
      </c>
      <c r="G366" t="s">
        <v>15</v>
      </c>
      <c r="H366" s="1">
        <v>45581</v>
      </c>
      <c r="K366" t="s">
        <v>40</v>
      </c>
      <c r="L366" t="s">
        <v>536</v>
      </c>
      <c r="N366" t="s">
        <v>3456</v>
      </c>
      <c r="O366" s="1">
        <v>45337</v>
      </c>
      <c r="P366">
        <f t="shared" ca="1" si="5"/>
        <v>25</v>
      </c>
    </row>
    <row r="367" spans="1:16">
      <c r="A367">
        <v>1032206</v>
      </c>
      <c r="B367">
        <v>366</v>
      </c>
      <c r="C367">
        <v>366</v>
      </c>
      <c r="D367" t="s">
        <v>537</v>
      </c>
      <c r="E367" s="1">
        <v>36585</v>
      </c>
      <c r="F367" t="s">
        <v>28</v>
      </c>
      <c r="G367" t="s">
        <v>15</v>
      </c>
      <c r="H367" s="1">
        <v>45729</v>
      </c>
      <c r="K367" t="s">
        <v>40</v>
      </c>
      <c r="L367" t="s">
        <v>30</v>
      </c>
      <c r="N367" t="s">
        <v>3456</v>
      </c>
      <c r="O367" s="1">
        <v>45337</v>
      </c>
      <c r="P367">
        <f t="shared" ca="1" si="5"/>
        <v>25</v>
      </c>
    </row>
    <row r="368" spans="1:16">
      <c r="A368">
        <v>1032208</v>
      </c>
      <c r="B368">
        <v>367</v>
      </c>
      <c r="C368">
        <v>367</v>
      </c>
      <c r="D368" t="s">
        <v>538</v>
      </c>
      <c r="E368" s="1">
        <v>36585</v>
      </c>
      <c r="F368" t="s">
        <v>28</v>
      </c>
      <c r="G368" t="s">
        <v>15</v>
      </c>
      <c r="H368" s="1">
        <v>45488</v>
      </c>
      <c r="K368" t="s">
        <v>60</v>
      </c>
      <c r="L368" t="s">
        <v>92</v>
      </c>
      <c r="N368" t="s">
        <v>3456</v>
      </c>
      <c r="O368" s="1">
        <v>45337</v>
      </c>
      <c r="P368">
        <f t="shared" ca="1" si="5"/>
        <v>25</v>
      </c>
    </row>
    <row r="369" spans="1:16">
      <c r="A369">
        <v>1032211</v>
      </c>
      <c r="B369">
        <v>368</v>
      </c>
      <c r="C369">
        <v>368</v>
      </c>
      <c r="D369" t="s">
        <v>539</v>
      </c>
      <c r="E369" s="1">
        <v>36585</v>
      </c>
      <c r="F369" t="s">
        <v>14</v>
      </c>
      <c r="G369" t="s">
        <v>15</v>
      </c>
      <c r="H369" s="1">
        <v>43813</v>
      </c>
      <c r="K369" t="s">
        <v>21</v>
      </c>
      <c r="L369" t="s">
        <v>253</v>
      </c>
      <c r="N369" t="s">
        <v>3456</v>
      </c>
      <c r="O369" s="1">
        <v>45337</v>
      </c>
      <c r="P369">
        <f t="shared" ca="1" si="5"/>
        <v>25</v>
      </c>
    </row>
    <row r="370" spans="1:16">
      <c r="A370">
        <v>1032212</v>
      </c>
      <c r="B370">
        <v>369</v>
      </c>
      <c r="C370">
        <v>369</v>
      </c>
      <c r="D370" t="s">
        <v>540</v>
      </c>
      <c r="E370" s="1">
        <v>36585</v>
      </c>
      <c r="F370" t="s">
        <v>14</v>
      </c>
      <c r="G370" t="s">
        <v>15</v>
      </c>
      <c r="H370" s="1">
        <v>42457</v>
      </c>
      <c r="K370" t="s">
        <v>29</v>
      </c>
      <c r="L370" t="s">
        <v>124</v>
      </c>
      <c r="N370" t="s">
        <v>3456</v>
      </c>
      <c r="O370" s="1">
        <v>45337</v>
      </c>
      <c r="P370">
        <f t="shared" ca="1" si="5"/>
        <v>25</v>
      </c>
    </row>
    <row r="371" spans="1:16">
      <c r="A371">
        <v>1032239</v>
      </c>
      <c r="B371">
        <v>370</v>
      </c>
      <c r="C371">
        <v>370</v>
      </c>
      <c r="D371" t="s">
        <v>541</v>
      </c>
      <c r="E371" s="1">
        <v>36597</v>
      </c>
      <c r="F371" t="s">
        <v>28</v>
      </c>
      <c r="G371" t="s">
        <v>15</v>
      </c>
      <c r="H371" s="1">
        <v>45816</v>
      </c>
      <c r="K371" t="s">
        <v>120</v>
      </c>
      <c r="L371" t="s">
        <v>374</v>
      </c>
      <c r="N371" t="s">
        <v>3456</v>
      </c>
      <c r="O371" s="1">
        <v>45337</v>
      </c>
      <c r="P371">
        <f t="shared" ca="1" si="5"/>
        <v>25</v>
      </c>
    </row>
    <row r="372" spans="1:16">
      <c r="A372">
        <v>1032219</v>
      </c>
      <c r="B372">
        <v>371</v>
      </c>
      <c r="C372">
        <v>371</v>
      </c>
      <c r="D372" t="s">
        <v>542</v>
      </c>
      <c r="E372" s="1">
        <v>36605</v>
      </c>
      <c r="F372" t="s">
        <v>246</v>
      </c>
      <c r="G372" t="s">
        <v>15</v>
      </c>
      <c r="H372" s="1">
        <v>37799</v>
      </c>
      <c r="K372" t="s">
        <v>21</v>
      </c>
      <c r="L372" t="s">
        <v>184</v>
      </c>
      <c r="N372" t="s">
        <v>3456</v>
      </c>
      <c r="O372" s="1">
        <v>45337</v>
      </c>
      <c r="P372">
        <f t="shared" ca="1" si="5"/>
        <v>25</v>
      </c>
    </row>
    <row r="373" spans="1:16">
      <c r="A373">
        <v>1032221</v>
      </c>
      <c r="B373">
        <v>372</v>
      </c>
      <c r="C373">
        <v>372</v>
      </c>
      <c r="D373" t="s">
        <v>543</v>
      </c>
      <c r="E373" s="1">
        <v>36605</v>
      </c>
      <c r="F373" t="s">
        <v>54</v>
      </c>
      <c r="G373" t="s">
        <v>15</v>
      </c>
      <c r="H373" s="1">
        <v>45449</v>
      </c>
      <c r="K373" t="s">
        <v>144</v>
      </c>
      <c r="L373" t="s">
        <v>281</v>
      </c>
      <c r="N373" t="s">
        <v>3456</v>
      </c>
      <c r="O373" s="1">
        <v>45337</v>
      </c>
      <c r="P373">
        <f t="shared" ca="1" si="5"/>
        <v>25</v>
      </c>
    </row>
    <row r="374" spans="1:16">
      <c r="A374">
        <v>1032223</v>
      </c>
      <c r="B374">
        <v>373</v>
      </c>
      <c r="C374">
        <v>373</v>
      </c>
      <c r="D374" t="s">
        <v>544</v>
      </c>
      <c r="E374" s="1">
        <v>36605</v>
      </c>
      <c r="F374" t="s">
        <v>19</v>
      </c>
      <c r="G374" t="s">
        <v>15</v>
      </c>
      <c r="H374" s="1">
        <v>46208</v>
      </c>
      <c r="K374" t="s">
        <v>16</v>
      </c>
      <c r="L374" t="s">
        <v>82</v>
      </c>
      <c r="N374" t="s">
        <v>3456</v>
      </c>
      <c r="O374" s="1">
        <v>45337</v>
      </c>
      <c r="P374">
        <f t="shared" ca="1" si="5"/>
        <v>25</v>
      </c>
    </row>
    <row r="375" spans="1:16">
      <c r="A375">
        <v>1032225</v>
      </c>
      <c r="B375">
        <v>374</v>
      </c>
      <c r="C375">
        <v>374</v>
      </c>
      <c r="D375" t="s">
        <v>545</v>
      </c>
      <c r="E375" s="1">
        <v>36605</v>
      </c>
      <c r="F375" t="s">
        <v>28</v>
      </c>
      <c r="G375" t="s">
        <v>15</v>
      </c>
      <c r="H375" s="1">
        <v>45729</v>
      </c>
      <c r="K375" t="s">
        <v>45</v>
      </c>
      <c r="L375" t="s">
        <v>149</v>
      </c>
      <c r="N375" t="s">
        <v>3456</v>
      </c>
      <c r="O375" s="1">
        <v>45337</v>
      </c>
      <c r="P375">
        <f t="shared" ca="1" si="5"/>
        <v>25</v>
      </c>
    </row>
    <row r="376" spans="1:16">
      <c r="A376">
        <v>1032226</v>
      </c>
      <c r="B376">
        <v>375</v>
      </c>
      <c r="C376">
        <v>375</v>
      </c>
      <c r="D376" t="s">
        <v>546</v>
      </c>
      <c r="E376" s="1">
        <v>36605</v>
      </c>
      <c r="F376" t="s">
        <v>19</v>
      </c>
      <c r="G376" t="s">
        <v>15</v>
      </c>
      <c r="H376" s="1">
        <v>45546</v>
      </c>
      <c r="K376" t="s">
        <v>40</v>
      </c>
      <c r="L376" t="s">
        <v>300</v>
      </c>
      <c r="N376" t="s">
        <v>3456</v>
      </c>
      <c r="O376" s="1">
        <v>45337</v>
      </c>
      <c r="P376">
        <f t="shared" ca="1" si="5"/>
        <v>25</v>
      </c>
    </row>
    <row r="377" spans="1:16">
      <c r="A377">
        <v>1032227</v>
      </c>
      <c r="B377">
        <v>376</v>
      </c>
      <c r="C377">
        <v>376</v>
      </c>
      <c r="D377" t="s">
        <v>547</v>
      </c>
      <c r="E377" s="1">
        <v>36605</v>
      </c>
      <c r="F377" t="s">
        <v>14</v>
      </c>
      <c r="G377" t="s">
        <v>15</v>
      </c>
      <c r="H377" s="1">
        <v>39992</v>
      </c>
      <c r="J377" t="s">
        <v>57</v>
      </c>
      <c r="K377" t="s">
        <v>424</v>
      </c>
      <c r="L377" t="s">
        <v>374</v>
      </c>
      <c r="N377" t="s">
        <v>3456</v>
      </c>
      <c r="O377" s="1">
        <v>45337</v>
      </c>
      <c r="P377">
        <f t="shared" ca="1" si="5"/>
        <v>25</v>
      </c>
    </row>
    <row r="378" spans="1:16">
      <c r="A378">
        <v>1032228</v>
      </c>
      <c r="B378">
        <v>377</v>
      </c>
      <c r="C378">
        <v>377</v>
      </c>
      <c r="D378" t="s">
        <v>548</v>
      </c>
      <c r="E378" s="1">
        <v>36605</v>
      </c>
      <c r="F378" t="s">
        <v>28</v>
      </c>
      <c r="G378" t="s">
        <v>15</v>
      </c>
      <c r="H378" s="1">
        <v>45488</v>
      </c>
      <c r="K378" t="s">
        <v>102</v>
      </c>
      <c r="L378" t="s">
        <v>345</v>
      </c>
      <c r="N378" t="s">
        <v>3456</v>
      </c>
      <c r="O378" s="1">
        <v>45337</v>
      </c>
      <c r="P378">
        <f t="shared" ca="1" si="5"/>
        <v>25</v>
      </c>
    </row>
    <row r="379" spans="1:16">
      <c r="A379">
        <v>1032259</v>
      </c>
      <c r="B379">
        <v>378</v>
      </c>
      <c r="C379">
        <v>378</v>
      </c>
      <c r="D379" t="s">
        <v>549</v>
      </c>
      <c r="E379" s="1">
        <v>36618</v>
      </c>
      <c r="F379" t="s">
        <v>14</v>
      </c>
      <c r="G379" t="s">
        <v>15</v>
      </c>
      <c r="H379" s="1">
        <v>43348</v>
      </c>
      <c r="K379" t="s">
        <v>25</v>
      </c>
      <c r="L379" t="s">
        <v>360</v>
      </c>
      <c r="N379" t="s">
        <v>3456</v>
      </c>
      <c r="O379" s="1">
        <v>45337</v>
      </c>
      <c r="P379">
        <f t="shared" ca="1" si="5"/>
        <v>25</v>
      </c>
    </row>
    <row r="380" spans="1:16">
      <c r="A380">
        <v>1032253</v>
      </c>
      <c r="B380">
        <v>379</v>
      </c>
      <c r="C380">
        <v>379</v>
      </c>
      <c r="D380" t="s">
        <v>550</v>
      </c>
      <c r="E380" s="1">
        <v>36626</v>
      </c>
      <c r="F380" t="s">
        <v>54</v>
      </c>
      <c r="G380" t="s">
        <v>15</v>
      </c>
      <c r="H380" s="1">
        <v>44969</v>
      </c>
      <c r="K380" t="s">
        <v>144</v>
      </c>
      <c r="L380" t="s">
        <v>242</v>
      </c>
      <c r="N380" t="s">
        <v>3456</v>
      </c>
      <c r="O380" s="1">
        <v>45337</v>
      </c>
      <c r="P380">
        <f t="shared" ca="1" si="5"/>
        <v>24</v>
      </c>
    </row>
    <row r="381" spans="1:16">
      <c r="A381">
        <v>1032254</v>
      </c>
      <c r="B381">
        <v>380</v>
      </c>
      <c r="C381">
        <v>380</v>
      </c>
      <c r="D381" t="s">
        <v>551</v>
      </c>
      <c r="E381" s="1">
        <v>36626</v>
      </c>
      <c r="F381" t="s">
        <v>143</v>
      </c>
      <c r="G381" t="s">
        <v>15</v>
      </c>
      <c r="H381" s="1">
        <v>45455</v>
      </c>
      <c r="K381" t="s">
        <v>29</v>
      </c>
      <c r="L381" t="s">
        <v>175</v>
      </c>
      <c r="N381" t="s">
        <v>3456</v>
      </c>
      <c r="O381" s="1">
        <v>45337</v>
      </c>
      <c r="P381">
        <f t="shared" ca="1" si="5"/>
        <v>24</v>
      </c>
    </row>
    <row r="382" spans="1:16">
      <c r="A382">
        <v>1032255</v>
      </c>
      <c r="B382">
        <v>381</v>
      </c>
      <c r="C382">
        <v>381</v>
      </c>
      <c r="D382" t="s">
        <v>552</v>
      </c>
      <c r="E382" s="1">
        <v>36626</v>
      </c>
      <c r="F382" t="s">
        <v>19</v>
      </c>
      <c r="G382" t="s">
        <v>15</v>
      </c>
      <c r="H382" s="1">
        <v>46193</v>
      </c>
      <c r="K382" t="s">
        <v>424</v>
      </c>
      <c r="L382" t="s">
        <v>536</v>
      </c>
      <c r="N382" t="s">
        <v>3456</v>
      </c>
      <c r="O382" s="1">
        <v>45337</v>
      </c>
      <c r="P382">
        <f t="shared" ca="1" si="5"/>
        <v>24</v>
      </c>
    </row>
    <row r="383" spans="1:16">
      <c r="A383">
        <v>1032256</v>
      </c>
      <c r="B383">
        <v>382</v>
      </c>
      <c r="C383">
        <v>382</v>
      </c>
      <c r="D383" t="s">
        <v>553</v>
      </c>
      <c r="E383" s="1">
        <v>36626</v>
      </c>
      <c r="F383" t="s">
        <v>19</v>
      </c>
      <c r="G383" t="s">
        <v>15</v>
      </c>
      <c r="H383" s="1">
        <v>45521</v>
      </c>
      <c r="K383" t="s">
        <v>45</v>
      </c>
      <c r="L383" t="s">
        <v>285</v>
      </c>
      <c r="N383" t="s">
        <v>3456</v>
      </c>
      <c r="O383" s="1">
        <v>45337</v>
      </c>
      <c r="P383">
        <f t="shared" ca="1" si="5"/>
        <v>24</v>
      </c>
    </row>
    <row r="384" spans="1:16">
      <c r="A384">
        <v>1032274</v>
      </c>
      <c r="B384">
        <v>383</v>
      </c>
      <c r="C384">
        <v>383</v>
      </c>
      <c r="D384" t="s">
        <v>554</v>
      </c>
      <c r="E384" s="1">
        <v>36633</v>
      </c>
      <c r="F384" t="s">
        <v>54</v>
      </c>
      <c r="G384" t="s">
        <v>15</v>
      </c>
      <c r="H384" s="1">
        <v>44958</v>
      </c>
      <c r="K384" t="s">
        <v>29</v>
      </c>
      <c r="L384" t="s">
        <v>82</v>
      </c>
      <c r="N384" t="s">
        <v>3456</v>
      </c>
      <c r="O384" s="1">
        <v>45337</v>
      </c>
      <c r="P384">
        <f t="shared" ca="1" si="5"/>
        <v>24</v>
      </c>
    </row>
    <row r="385" spans="1:16">
      <c r="A385">
        <v>1032275</v>
      </c>
      <c r="B385">
        <v>384</v>
      </c>
      <c r="C385">
        <v>384</v>
      </c>
      <c r="D385" t="s">
        <v>555</v>
      </c>
      <c r="E385" s="1">
        <v>36633</v>
      </c>
      <c r="F385" t="s">
        <v>54</v>
      </c>
      <c r="G385" t="s">
        <v>15</v>
      </c>
      <c r="H385" s="1">
        <v>44958</v>
      </c>
      <c r="K385" t="s">
        <v>144</v>
      </c>
      <c r="L385" t="s">
        <v>201</v>
      </c>
      <c r="N385" t="s">
        <v>3456</v>
      </c>
      <c r="O385" s="1">
        <v>45337</v>
      </c>
      <c r="P385">
        <f t="shared" ca="1" si="5"/>
        <v>24</v>
      </c>
    </row>
    <row r="386" spans="1:16">
      <c r="A386">
        <v>1032276</v>
      </c>
      <c r="B386">
        <v>385</v>
      </c>
      <c r="C386">
        <v>385</v>
      </c>
      <c r="D386" t="s">
        <v>556</v>
      </c>
      <c r="E386" s="1">
        <v>36633</v>
      </c>
      <c r="F386" t="s">
        <v>212</v>
      </c>
      <c r="G386" t="s">
        <v>15</v>
      </c>
      <c r="H386" s="1">
        <v>37720</v>
      </c>
      <c r="K386" t="s">
        <v>42</v>
      </c>
      <c r="L386" t="s">
        <v>242</v>
      </c>
      <c r="N386" t="s">
        <v>3456</v>
      </c>
      <c r="O386" s="1">
        <v>45337</v>
      </c>
      <c r="P386">
        <f t="shared" ref="P386:P449" ca="1" si="6">ROUNDUP((TODAY()-E386)/365.25,0)</f>
        <v>24</v>
      </c>
    </row>
    <row r="387" spans="1:16">
      <c r="A387">
        <v>1032291</v>
      </c>
      <c r="B387">
        <v>386</v>
      </c>
      <c r="C387">
        <v>386</v>
      </c>
      <c r="D387" t="s">
        <v>557</v>
      </c>
      <c r="E387" s="1">
        <v>36647</v>
      </c>
      <c r="F387" t="s">
        <v>14</v>
      </c>
      <c r="G387" t="s">
        <v>15</v>
      </c>
      <c r="H387" s="1">
        <v>43846</v>
      </c>
      <c r="J387" t="s">
        <v>38</v>
      </c>
      <c r="K387" t="s">
        <v>25</v>
      </c>
      <c r="L387" t="s">
        <v>30</v>
      </c>
      <c r="N387" t="s">
        <v>3456</v>
      </c>
      <c r="O387" s="1">
        <v>45337</v>
      </c>
      <c r="P387">
        <f t="shared" ca="1" si="6"/>
        <v>24</v>
      </c>
    </row>
    <row r="388" spans="1:16">
      <c r="A388">
        <v>1032311</v>
      </c>
      <c r="B388">
        <v>387</v>
      </c>
      <c r="C388">
        <v>387</v>
      </c>
      <c r="D388" t="s">
        <v>558</v>
      </c>
      <c r="E388" s="1">
        <v>36647</v>
      </c>
      <c r="F388" t="s">
        <v>143</v>
      </c>
      <c r="G388" t="s">
        <v>15</v>
      </c>
      <c r="H388" s="1">
        <v>44689</v>
      </c>
      <c r="K388" t="s">
        <v>104</v>
      </c>
      <c r="L388" t="s">
        <v>434</v>
      </c>
      <c r="N388" t="s">
        <v>3456</v>
      </c>
      <c r="O388" s="1">
        <v>45337</v>
      </c>
      <c r="P388">
        <f t="shared" ca="1" si="6"/>
        <v>24</v>
      </c>
    </row>
    <row r="389" spans="1:16">
      <c r="A389">
        <v>1032292</v>
      </c>
      <c r="B389">
        <v>388</v>
      </c>
      <c r="C389">
        <v>388</v>
      </c>
      <c r="D389" t="s">
        <v>559</v>
      </c>
      <c r="E389" s="1">
        <v>36647</v>
      </c>
      <c r="F389" t="s">
        <v>54</v>
      </c>
      <c r="G389" t="s">
        <v>15</v>
      </c>
      <c r="H389" s="1">
        <v>45546</v>
      </c>
      <c r="K389" t="s">
        <v>40</v>
      </c>
      <c r="L389" t="s">
        <v>436</v>
      </c>
      <c r="N389" t="s">
        <v>3456</v>
      </c>
      <c r="O389" s="1">
        <v>45337</v>
      </c>
      <c r="P389">
        <f t="shared" ca="1" si="6"/>
        <v>24</v>
      </c>
    </row>
    <row r="390" spans="1:16">
      <c r="A390">
        <v>1032293</v>
      </c>
      <c r="B390">
        <v>389</v>
      </c>
      <c r="C390">
        <v>389</v>
      </c>
      <c r="D390" t="s">
        <v>560</v>
      </c>
      <c r="E390" s="1">
        <v>36647</v>
      </c>
      <c r="F390" t="s">
        <v>19</v>
      </c>
      <c r="G390" t="s">
        <v>15</v>
      </c>
      <c r="H390" s="1">
        <v>46090</v>
      </c>
      <c r="K390" t="s">
        <v>21</v>
      </c>
      <c r="L390" t="s">
        <v>175</v>
      </c>
      <c r="N390" t="s">
        <v>3456</v>
      </c>
      <c r="O390" s="1">
        <v>45337</v>
      </c>
      <c r="P390">
        <f t="shared" ca="1" si="6"/>
        <v>24</v>
      </c>
    </row>
    <row r="391" spans="1:16">
      <c r="A391">
        <v>1032294</v>
      </c>
      <c r="B391">
        <v>390</v>
      </c>
      <c r="C391">
        <v>390</v>
      </c>
      <c r="D391" t="s">
        <v>561</v>
      </c>
      <c r="E391" s="1">
        <v>36647</v>
      </c>
      <c r="F391" t="s">
        <v>19</v>
      </c>
      <c r="G391" t="s">
        <v>15</v>
      </c>
      <c r="H391" s="1">
        <v>46090</v>
      </c>
      <c r="K391" t="s">
        <v>40</v>
      </c>
      <c r="L391" t="s">
        <v>392</v>
      </c>
      <c r="N391" t="s">
        <v>3456</v>
      </c>
      <c r="O391" s="1">
        <v>45337</v>
      </c>
      <c r="P391">
        <f t="shared" ca="1" si="6"/>
        <v>24</v>
      </c>
    </row>
    <row r="392" spans="1:16">
      <c r="A392">
        <v>1032295</v>
      </c>
      <c r="B392">
        <v>391</v>
      </c>
      <c r="C392">
        <v>391</v>
      </c>
      <c r="D392" t="s">
        <v>562</v>
      </c>
      <c r="E392" s="1">
        <v>36647</v>
      </c>
      <c r="F392" t="s">
        <v>14</v>
      </c>
      <c r="G392" t="s">
        <v>15</v>
      </c>
      <c r="H392" s="1">
        <v>46227</v>
      </c>
      <c r="J392" t="s">
        <v>57</v>
      </c>
      <c r="K392" t="s">
        <v>51</v>
      </c>
      <c r="L392" t="s">
        <v>563</v>
      </c>
      <c r="N392" t="s">
        <v>3456</v>
      </c>
      <c r="O392" s="1">
        <v>45337</v>
      </c>
      <c r="P392">
        <f t="shared" ca="1" si="6"/>
        <v>24</v>
      </c>
    </row>
    <row r="393" spans="1:16">
      <c r="A393">
        <v>1032296</v>
      </c>
      <c r="B393">
        <v>392</v>
      </c>
      <c r="C393">
        <v>392</v>
      </c>
      <c r="D393" t="s">
        <v>564</v>
      </c>
      <c r="E393" s="1">
        <v>36647</v>
      </c>
      <c r="F393" t="s">
        <v>14</v>
      </c>
      <c r="G393" t="s">
        <v>15</v>
      </c>
      <c r="H393" s="1">
        <v>42849</v>
      </c>
      <c r="J393" t="s">
        <v>20</v>
      </c>
      <c r="K393" t="s">
        <v>424</v>
      </c>
      <c r="L393" t="s">
        <v>175</v>
      </c>
      <c r="N393" t="s">
        <v>3456</v>
      </c>
      <c r="O393" s="1">
        <v>45337</v>
      </c>
      <c r="P393">
        <f t="shared" ca="1" si="6"/>
        <v>24</v>
      </c>
    </row>
    <row r="394" spans="1:16">
      <c r="A394">
        <v>1032338</v>
      </c>
      <c r="B394">
        <v>393</v>
      </c>
      <c r="C394">
        <v>393</v>
      </c>
      <c r="D394" t="s">
        <v>565</v>
      </c>
      <c r="E394" s="1">
        <v>36647</v>
      </c>
      <c r="F394" t="s">
        <v>19</v>
      </c>
      <c r="G394" t="s">
        <v>15</v>
      </c>
      <c r="H394" s="1">
        <v>45488</v>
      </c>
      <c r="K394" t="s">
        <v>16</v>
      </c>
      <c r="L394" t="s">
        <v>249</v>
      </c>
      <c r="N394" t="s">
        <v>3456</v>
      </c>
      <c r="O394" s="1">
        <v>45337</v>
      </c>
      <c r="P394">
        <f t="shared" ca="1" si="6"/>
        <v>24</v>
      </c>
    </row>
    <row r="395" spans="1:16">
      <c r="A395">
        <v>1032297</v>
      </c>
      <c r="B395">
        <v>394</v>
      </c>
      <c r="C395">
        <v>394</v>
      </c>
      <c r="D395" t="s">
        <v>566</v>
      </c>
      <c r="E395" s="1">
        <v>36647</v>
      </c>
      <c r="F395" t="s">
        <v>19</v>
      </c>
      <c r="G395" t="s">
        <v>15</v>
      </c>
      <c r="H395" s="1">
        <v>46193</v>
      </c>
      <c r="K395" t="s">
        <v>60</v>
      </c>
      <c r="L395" t="s">
        <v>26</v>
      </c>
      <c r="N395" t="s">
        <v>3456</v>
      </c>
      <c r="O395" s="1">
        <v>45337</v>
      </c>
      <c r="P395">
        <f t="shared" ca="1" si="6"/>
        <v>24</v>
      </c>
    </row>
    <row r="396" spans="1:16">
      <c r="A396">
        <v>1032299</v>
      </c>
      <c r="B396">
        <v>395</v>
      </c>
      <c r="C396">
        <v>395</v>
      </c>
      <c r="D396" t="s">
        <v>567</v>
      </c>
      <c r="E396" s="1">
        <v>36649</v>
      </c>
      <c r="F396" t="s">
        <v>143</v>
      </c>
      <c r="G396" t="s">
        <v>15</v>
      </c>
      <c r="H396" s="1">
        <v>43746</v>
      </c>
      <c r="J396" t="s">
        <v>20</v>
      </c>
      <c r="K396" t="s">
        <v>40</v>
      </c>
      <c r="L396" t="s">
        <v>32</v>
      </c>
      <c r="N396" t="s">
        <v>3456</v>
      </c>
      <c r="O396" s="1">
        <v>45337</v>
      </c>
      <c r="P396">
        <f t="shared" ca="1" si="6"/>
        <v>24</v>
      </c>
    </row>
    <row r="397" spans="1:16">
      <c r="A397">
        <v>1032301</v>
      </c>
      <c r="B397">
        <v>396</v>
      </c>
      <c r="C397">
        <v>396</v>
      </c>
      <c r="D397" t="s">
        <v>568</v>
      </c>
      <c r="E397" s="1">
        <v>36650</v>
      </c>
      <c r="F397" t="s">
        <v>19</v>
      </c>
      <c r="G397" t="s">
        <v>15</v>
      </c>
      <c r="H397" s="1">
        <v>45521</v>
      </c>
      <c r="K397" t="s">
        <v>16</v>
      </c>
      <c r="L397" t="s">
        <v>147</v>
      </c>
      <c r="N397" t="s">
        <v>3456</v>
      </c>
      <c r="O397" s="1">
        <v>45337</v>
      </c>
      <c r="P397">
        <f t="shared" ca="1" si="6"/>
        <v>24</v>
      </c>
    </row>
    <row r="398" spans="1:16">
      <c r="A398">
        <v>1032323</v>
      </c>
      <c r="B398">
        <v>397</v>
      </c>
      <c r="C398">
        <v>397</v>
      </c>
      <c r="D398" t="s">
        <v>569</v>
      </c>
      <c r="E398" s="1">
        <v>36668</v>
      </c>
      <c r="F398" t="s">
        <v>54</v>
      </c>
      <c r="G398" t="s">
        <v>15</v>
      </c>
      <c r="H398" s="1">
        <v>44969</v>
      </c>
      <c r="K398" t="s">
        <v>51</v>
      </c>
      <c r="L398" t="s">
        <v>398</v>
      </c>
      <c r="N398" t="s">
        <v>3456</v>
      </c>
      <c r="O398" s="1">
        <v>45337</v>
      </c>
      <c r="P398">
        <f t="shared" ca="1" si="6"/>
        <v>24</v>
      </c>
    </row>
    <row r="399" spans="1:16">
      <c r="A399">
        <v>1032325</v>
      </c>
      <c r="B399">
        <v>398</v>
      </c>
      <c r="C399">
        <v>398</v>
      </c>
      <c r="D399" t="s">
        <v>570</v>
      </c>
      <c r="E399" s="1">
        <v>36668</v>
      </c>
      <c r="F399" t="s">
        <v>246</v>
      </c>
      <c r="G399" t="s">
        <v>15</v>
      </c>
      <c r="H399" s="1">
        <v>39222</v>
      </c>
      <c r="K399" t="s">
        <v>424</v>
      </c>
      <c r="L399" t="s">
        <v>571</v>
      </c>
      <c r="N399" t="s">
        <v>3456</v>
      </c>
      <c r="O399" s="1">
        <v>45337</v>
      </c>
      <c r="P399">
        <f t="shared" ca="1" si="6"/>
        <v>24</v>
      </c>
    </row>
    <row r="400" spans="1:16">
      <c r="A400">
        <v>1032324</v>
      </c>
      <c r="B400">
        <v>399</v>
      </c>
      <c r="C400">
        <v>399</v>
      </c>
      <c r="D400" t="s">
        <v>572</v>
      </c>
      <c r="E400" s="1">
        <v>36668</v>
      </c>
      <c r="F400" t="s">
        <v>54</v>
      </c>
      <c r="G400" t="s">
        <v>15</v>
      </c>
      <c r="H400" s="1">
        <v>46182</v>
      </c>
      <c r="K400" t="s">
        <v>16</v>
      </c>
      <c r="L400" t="s">
        <v>263</v>
      </c>
      <c r="N400" t="s">
        <v>3456</v>
      </c>
      <c r="O400" s="1">
        <v>45337</v>
      </c>
      <c r="P400">
        <f t="shared" ca="1" si="6"/>
        <v>24</v>
      </c>
    </row>
    <row r="401" spans="1:16">
      <c r="A401">
        <v>1032326</v>
      </c>
      <c r="B401">
        <v>400</v>
      </c>
      <c r="C401">
        <v>400</v>
      </c>
      <c r="D401" t="s">
        <v>573</v>
      </c>
      <c r="E401" s="1">
        <v>36668</v>
      </c>
      <c r="F401" t="s">
        <v>19</v>
      </c>
      <c r="G401" t="s">
        <v>15</v>
      </c>
      <c r="H401" s="1">
        <v>46243</v>
      </c>
      <c r="K401" t="s">
        <v>104</v>
      </c>
      <c r="L401" t="s">
        <v>75</v>
      </c>
      <c r="N401" t="s">
        <v>3456</v>
      </c>
      <c r="O401" s="1">
        <v>45337</v>
      </c>
      <c r="P401">
        <f t="shared" ca="1" si="6"/>
        <v>24</v>
      </c>
    </row>
    <row r="402" spans="1:16">
      <c r="A402">
        <v>1032342</v>
      </c>
      <c r="B402">
        <v>401</v>
      </c>
      <c r="C402">
        <v>401</v>
      </c>
      <c r="D402" t="s">
        <v>574</v>
      </c>
      <c r="E402" s="1">
        <v>36676</v>
      </c>
      <c r="F402" t="s">
        <v>14</v>
      </c>
      <c r="G402" t="s">
        <v>15</v>
      </c>
      <c r="H402" s="1">
        <v>43934</v>
      </c>
      <c r="K402" t="s">
        <v>34</v>
      </c>
      <c r="L402" t="s">
        <v>265</v>
      </c>
      <c r="N402" t="s">
        <v>3456</v>
      </c>
      <c r="O402" s="1">
        <v>45337</v>
      </c>
      <c r="P402">
        <f t="shared" ca="1" si="6"/>
        <v>24</v>
      </c>
    </row>
    <row r="403" spans="1:16">
      <c r="A403">
        <v>1032343</v>
      </c>
      <c r="B403">
        <v>402</v>
      </c>
      <c r="C403">
        <v>402</v>
      </c>
      <c r="D403" t="s">
        <v>575</v>
      </c>
      <c r="E403" s="1">
        <v>36676</v>
      </c>
      <c r="F403" t="s">
        <v>19</v>
      </c>
      <c r="G403" t="s">
        <v>15</v>
      </c>
      <c r="H403" s="1">
        <v>46048</v>
      </c>
      <c r="K403" t="s">
        <v>34</v>
      </c>
      <c r="L403" t="s">
        <v>265</v>
      </c>
      <c r="N403" t="s">
        <v>3456</v>
      </c>
      <c r="O403" s="1">
        <v>45337</v>
      </c>
      <c r="P403">
        <f t="shared" ca="1" si="6"/>
        <v>24</v>
      </c>
    </row>
    <row r="404" spans="1:16">
      <c r="A404">
        <v>1032341</v>
      </c>
      <c r="B404">
        <v>403</v>
      </c>
      <c r="C404">
        <v>403</v>
      </c>
      <c r="D404" t="s">
        <v>576</v>
      </c>
      <c r="E404" s="1">
        <v>36676</v>
      </c>
      <c r="F404" t="s">
        <v>14</v>
      </c>
      <c r="G404" t="s">
        <v>15</v>
      </c>
      <c r="H404" s="1">
        <v>42329</v>
      </c>
      <c r="J404" t="s">
        <v>57</v>
      </c>
      <c r="K404" t="s">
        <v>21</v>
      </c>
      <c r="L404" t="s">
        <v>30</v>
      </c>
      <c r="N404" t="s">
        <v>3456</v>
      </c>
      <c r="O404" s="1">
        <v>45337</v>
      </c>
      <c r="P404">
        <f t="shared" ca="1" si="6"/>
        <v>24</v>
      </c>
    </row>
    <row r="405" spans="1:16">
      <c r="A405">
        <v>1032344</v>
      </c>
      <c r="B405">
        <v>404</v>
      </c>
      <c r="C405">
        <v>404</v>
      </c>
      <c r="D405" t="s">
        <v>577</v>
      </c>
      <c r="E405" s="1">
        <v>36676</v>
      </c>
      <c r="F405" t="s">
        <v>54</v>
      </c>
      <c r="G405" t="s">
        <v>15</v>
      </c>
      <c r="H405" s="1">
        <v>45001</v>
      </c>
      <c r="K405" t="s">
        <v>51</v>
      </c>
      <c r="L405" t="s">
        <v>140</v>
      </c>
      <c r="N405" t="s">
        <v>3456</v>
      </c>
      <c r="O405" s="1">
        <v>45337</v>
      </c>
      <c r="P405">
        <f t="shared" ca="1" si="6"/>
        <v>24</v>
      </c>
    </row>
    <row r="406" spans="1:16">
      <c r="A406">
        <v>1032345</v>
      </c>
      <c r="B406">
        <v>405</v>
      </c>
      <c r="C406">
        <v>405</v>
      </c>
      <c r="D406" t="s">
        <v>578</v>
      </c>
      <c r="E406" s="1">
        <v>36676</v>
      </c>
      <c r="F406" t="s">
        <v>28</v>
      </c>
      <c r="G406" t="s">
        <v>15</v>
      </c>
      <c r="H406" s="1">
        <v>45607</v>
      </c>
      <c r="K406" t="s">
        <v>102</v>
      </c>
      <c r="L406" t="s">
        <v>233</v>
      </c>
      <c r="N406" t="s">
        <v>3456</v>
      </c>
      <c r="O406" s="1">
        <v>45337</v>
      </c>
      <c r="P406">
        <f t="shared" ca="1" si="6"/>
        <v>24</v>
      </c>
    </row>
    <row r="407" spans="1:16">
      <c r="A407">
        <v>1032346</v>
      </c>
      <c r="B407">
        <v>406</v>
      </c>
      <c r="C407">
        <v>406</v>
      </c>
      <c r="D407" t="s">
        <v>579</v>
      </c>
      <c r="E407" s="1">
        <v>36676</v>
      </c>
      <c r="F407" t="s">
        <v>54</v>
      </c>
      <c r="G407" t="s">
        <v>15</v>
      </c>
      <c r="H407" s="1">
        <v>45001</v>
      </c>
      <c r="K407" t="s">
        <v>29</v>
      </c>
      <c r="L407" t="s">
        <v>265</v>
      </c>
      <c r="N407" t="s">
        <v>3456</v>
      </c>
      <c r="O407" s="1">
        <v>45337</v>
      </c>
      <c r="P407">
        <f t="shared" ca="1" si="6"/>
        <v>24</v>
      </c>
    </row>
    <row r="408" spans="1:16">
      <c r="A408">
        <v>1032347</v>
      </c>
      <c r="B408">
        <v>407</v>
      </c>
      <c r="C408">
        <v>407</v>
      </c>
      <c r="D408" t="s">
        <v>580</v>
      </c>
      <c r="E408" s="1">
        <v>36676</v>
      </c>
      <c r="F408" t="s">
        <v>143</v>
      </c>
      <c r="G408" t="s">
        <v>15</v>
      </c>
      <c r="H408" s="1">
        <v>45475</v>
      </c>
      <c r="K408" t="s">
        <v>144</v>
      </c>
      <c r="L408" t="s">
        <v>175</v>
      </c>
      <c r="N408" t="s">
        <v>3456</v>
      </c>
      <c r="O408" s="1">
        <v>45337</v>
      </c>
      <c r="P408">
        <f t="shared" ca="1" si="6"/>
        <v>24</v>
      </c>
    </row>
    <row r="409" spans="1:16">
      <c r="A409">
        <v>1040043</v>
      </c>
      <c r="B409">
        <v>408</v>
      </c>
      <c r="C409">
        <v>408</v>
      </c>
      <c r="D409" t="s">
        <v>581</v>
      </c>
      <c r="E409" s="1">
        <v>36689</v>
      </c>
      <c r="F409" t="s">
        <v>14</v>
      </c>
      <c r="G409" t="s">
        <v>15</v>
      </c>
      <c r="H409" s="1">
        <v>43348</v>
      </c>
      <c r="K409" t="s">
        <v>29</v>
      </c>
      <c r="L409" t="s">
        <v>75</v>
      </c>
      <c r="N409" t="s">
        <v>3456</v>
      </c>
      <c r="O409" s="1">
        <v>45337</v>
      </c>
      <c r="P409">
        <f t="shared" ca="1" si="6"/>
        <v>24</v>
      </c>
    </row>
    <row r="410" spans="1:16">
      <c r="A410">
        <v>1032356</v>
      </c>
      <c r="B410">
        <v>409</v>
      </c>
      <c r="C410">
        <v>409</v>
      </c>
      <c r="D410" t="s">
        <v>582</v>
      </c>
      <c r="E410" s="1">
        <v>36689</v>
      </c>
      <c r="F410" t="s">
        <v>28</v>
      </c>
      <c r="G410" t="s">
        <v>15</v>
      </c>
      <c r="H410" s="1">
        <v>45785</v>
      </c>
      <c r="K410" t="s">
        <v>45</v>
      </c>
      <c r="L410" t="s">
        <v>583</v>
      </c>
      <c r="N410" t="s">
        <v>3456</v>
      </c>
      <c r="O410" s="1">
        <v>45337</v>
      </c>
      <c r="P410">
        <f t="shared" ca="1" si="6"/>
        <v>24</v>
      </c>
    </row>
    <row r="411" spans="1:16">
      <c r="A411">
        <v>1032357</v>
      </c>
      <c r="B411">
        <v>410</v>
      </c>
      <c r="C411">
        <v>410</v>
      </c>
      <c r="D411" t="s">
        <v>584</v>
      </c>
      <c r="E411" s="1">
        <v>36689</v>
      </c>
      <c r="F411" t="s">
        <v>14</v>
      </c>
      <c r="G411" t="s">
        <v>15</v>
      </c>
      <c r="H411" s="1">
        <v>44201</v>
      </c>
      <c r="K411" t="s">
        <v>21</v>
      </c>
      <c r="L411" t="s">
        <v>48</v>
      </c>
      <c r="N411" t="s">
        <v>3456</v>
      </c>
      <c r="O411" s="1">
        <v>45337</v>
      </c>
      <c r="P411">
        <f t="shared" ca="1" si="6"/>
        <v>24</v>
      </c>
    </row>
    <row r="412" spans="1:16">
      <c r="A412">
        <v>1032358</v>
      </c>
      <c r="B412">
        <v>411</v>
      </c>
      <c r="C412">
        <v>411</v>
      </c>
      <c r="D412" t="s">
        <v>585</v>
      </c>
      <c r="E412" s="1">
        <v>36689</v>
      </c>
      <c r="F412" t="s">
        <v>19</v>
      </c>
      <c r="G412" t="s">
        <v>15</v>
      </c>
      <c r="H412" s="1">
        <v>45521</v>
      </c>
      <c r="K412" t="s">
        <v>40</v>
      </c>
      <c r="L412" t="s">
        <v>17</v>
      </c>
      <c r="N412" t="s">
        <v>3456</v>
      </c>
      <c r="O412" s="1">
        <v>45337</v>
      </c>
      <c r="P412">
        <f t="shared" ca="1" si="6"/>
        <v>24</v>
      </c>
    </row>
    <row r="413" spans="1:16">
      <c r="A413">
        <v>1032359</v>
      </c>
      <c r="B413">
        <v>412</v>
      </c>
      <c r="C413">
        <v>412</v>
      </c>
      <c r="D413" t="s">
        <v>586</v>
      </c>
      <c r="E413" s="1">
        <v>36689</v>
      </c>
      <c r="F413" t="s">
        <v>14</v>
      </c>
      <c r="G413" t="s">
        <v>15</v>
      </c>
      <c r="H413" s="1">
        <v>43540</v>
      </c>
      <c r="K413" t="s">
        <v>29</v>
      </c>
      <c r="L413" t="s">
        <v>32</v>
      </c>
      <c r="N413" t="s">
        <v>3456</v>
      </c>
      <c r="O413" s="1">
        <v>45337</v>
      </c>
      <c r="P413">
        <f t="shared" ca="1" si="6"/>
        <v>24</v>
      </c>
    </row>
    <row r="414" spans="1:16">
      <c r="A414">
        <v>1032360</v>
      </c>
      <c r="B414">
        <v>413</v>
      </c>
      <c r="C414">
        <v>413</v>
      </c>
      <c r="D414" t="s">
        <v>587</v>
      </c>
      <c r="E414" s="1">
        <v>36689</v>
      </c>
      <c r="F414" t="s">
        <v>19</v>
      </c>
      <c r="G414" t="s">
        <v>15</v>
      </c>
      <c r="H414" s="1">
        <v>45929</v>
      </c>
      <c r="K414" t="s">
        <v>60</v>
      </c>
      <c r="L414" t="s">
        <v>342</v>
      </c>
      <c r="N414" t="s">
        <v>3456</v>
      </c>
      <c r="O414" s="1">
        <v>45337</v>
      </c>
      <c r="P414">
        <f t="shared" ca="1" si="6"/>
        <v>24</v>
      </c>
    </row>
    <row r="415" spans="1:16">
      <c r="A415">
        <v>1032385</v>
      </c>
      <c r="B415">
        <v>414</v>
      </c>
      <c r="C415">
        <v>414</v>
      </c>
      <c r="D415" t="s">
        <v>588</v>
      </c>
      <c r="E415" s="1">
        <v>36689</v>
      </c>
      <c r="F415" t="s">
        <v>14</v>
      </c>
      <c r="G415" t="s">
        <v>15</v>
      </c>
      <c r="H415" s="1">
        <v>45434</v>
      </c>
      <c r="K415" t="s">
        <v>29</v>
      </c>
      <c r="L415" t="s">
        <v>589</v>
      </c>
      <c r="N415" t="s">
        <v>3456</v>
      </c>
      <c r="O415" s="1">
        <v>45337</v>
      </c>
      <c r="P415">
        <f t="shared" ca="1" si="6"/>
        <v>24</v>
      </c>
    </row>
    <row r="416" spans="1:16">
      <c r="A416">
        <v>1032362</v>
      </c>
      <c r="B416">
        <v>415</v>
      </c>
      <c r="C416">
        <v>415</v>
      </c>
      <c r="D416" t="s">
        <v>590</v>
      </c>
      <c r="E416" s="1">
        <v>36689</v>
      </c>
      <c r="F416" t="s">
        <v>19</v>
      </c>
      <c r="G416" t="s">
        <v>15</v>
      </c>
      <c r="H416" s="1">
        <v>46351</v>
      </c>
      <c r="K416" t="s">
        <v>104</v>
      </c>
      <c r="L416" t="s">
        <v>429</v>
      </c>
      <c r="N416" t="s">
        <v>3456</v>
      </c>
      <c r="O416" s="1">
        <v>45337</v>
      </c>
      <c r="P416">
        <f t="shared" ca="1" si="6"/>
        <v>24</v>
      </c>
    </row>
    <row r="417" spans="1:16">
      <c r="A417">
        <v>1032363</v>
      </c>
      <c r="B417">
        <v>416</v>
      </c>
      <c r="C417">
        <v>416</v>
      </c>
      <c r="D417" t="s">
        <v>591</v>
      </c>
      <c r="E417" s="1">
        <v>36689</v>
      </c>
      <c r="F417" t="s">
        <v>28</v>
      </c>
      <c r="G417" t="s">
        <v>15</v>
      </c>
      <c r="H417" s="1">
        <v>45488</v>
      </c>
      <c r="K417" t="s">
        <v>136</v>
      </c>
      <c r="L417" t="s">
        <v>72</v>
      </c>
      <c r="N417" t="s">
        <v>3456</v>
      </c>
      <c r="O417" s="1">
        <v>45337</v>
      </c>
      <c r="P417">
        <f t="shared" ca="1" si="6"/>
        <v>24</v>
      </c>
    </row>
    <row r="418" spans="1:16">
      <c r="A418">
        <v>1032364</v>
      </c>
      <c r="B418">
        <v>417</v>
      </c>
      <c r="C418">
        <v>417</v>
      </c>
      <c r="D418" t="s">
        <v>592</v>
      </c>
      <c r="E418" s="1">
        <v>36689</v>
      </c>
      <c r="F418" t="s">
        <v>14</v>
      </c>
      <c r="G418" t="s">
        <v>15</v>
      </c>
      <c r="H418" s="1">
        <v>43564</v>
      </c>
      <c r="K418" t="s">
        <v>63</v>
      </c>
      <c r="L418" t="s">
        <v>30</v>
      </c>
      <c r="N418" t="s">
        <v>3456</v>
      </c>
      <c r="O418" s="1">
        <v>45337</v>
      </c>
      <c r="P418">
        <f t="shared" ca="1" si="6"/>
        <v>24</v>
      </c>
    </row>
    <row r="419" spans="1:16">
      <c r="A419">
        <v>1032367</v>
      </c>
      <c r="B419">
        <v>418</v>
      </c>
      <c r="C419">
        <v>418</v>
      </c>
      <c r="D419" t="s">
        <v>593</v>
      </c>
      <c r="E419" s="1">
        <v>36689</v>
      </c>
      <c r="F419" t="s">
        <v>14</v>
      </c>
      <c r="G419" t="s">
        <v>15</v>
      </c>
      <c r="H419" s="1">
        <v>44753</v>
      </c>
      <c r="K419" t="s">
        <v>29</v>
      </c>
      <c r="L419" t="s">
        <v>594</v>
      </c>
      <c r="N419" t="s">
        <v>3456</v>
      </c>
      <c r="O419" s="1">
        <v>45337</v>
      </c>
      <c r="P419">
        <f t="shared" ca="1" si="6"/>
        <v>24</v>
      </c>
    </row>
    <row r="420" spans="1:16">
      <c r="A420">
        <v>1032372</v>
      </c>
      <c r="B420">
        <v>419</v>
      </c>
      <c r="C420">
        <v>419</v>
      </c>
      <c r="D420" t="s">
        <v>595</v>
      </c>
      <c r="E420" s="1">
        <v>36696</v>
      </c>
      <c r="F420" t="s">
        <v>143</v>
      </c>
      <c r="G420" t="s">
        <v>15</v>
      </c>
      <c r="H420" s="1">
        <v>44298</v>
      </c>
      <c r="K420" t="s">
        <v>136</v>
      </c>
      <c r="L420" t="s">
        <v>596</v>
      </c>
      <c r="N420" t="s">
        <v>3456</v>
      </c>
      <c r="O420" s="1">
        <v>45337</v>
      </c>
      <c r="P420">
        <f t="shared" ca="1" si="6"/>
        <v>24</v>
      </c>
    </row>
    <row r="421" spans="1:16">
      <c r="A421">
        <v>1032374</v>
      </c>
      <c r="B421">
        <v>420</v>
      </c>
      <c r="C421">
        <v>420</v>
      </c>
      <c r="D421" t="s">
        <v>597</v>
      </c>
      <c r="E421" s="1">
        <v>36696</v>
      </c>
      <c r="F421" t="s">
        <v>212</v>
      </c>
      <c r="G421" t="s">
        <v>15</v>
      </c>
      <c r="H421" s="1">
        <v>38152</v>
      </c>
      <c r="K421" t="s">
        <v>42</v>
      </c>
      <c r="L421" t="s">
        <v>82</v>
      </c>
      <c r="N421" t="s">
        <v>3456</v>
      </c>
      <c r="O421" s="1">
        <v>45337</v>
      </c>
      <c r="P421">
        <f t="shared" ca="1" si="6"/>
        <v>24</v>
      </c>
    </row>
    <row r="422" spans="1:16">
      <c r="A422">
        <v>1032376</v>
      </c>
      <c r="B422">
        <v>421</v>
      </c>
      <c r="C422">
        <v>421</v>
      </c>
      <c r="D422" t="s">
        <v>598</v>
      </c>
      <c r="E422" s="1">
        <v>36696</v>
      </c>
      <c r="F422" t="s">
        <v>212</v>
      </c>
      <c r="G422" t="s">
        <v>15</v>
      </c>
      <c r="H422" s="1">
        <v>37875</v>
      </c>
      <c r="K422" t="s">
        <v>144</v>
      </c>
      <c r="L422" t="s">
        <v>187</v>
      </c>
      <c r="N422" t="s">
        <v>3456</v>
      </c>
      <c r="O422" s="1">
        <v>45337</v>
      </c>
      <c r="P422">
        <f t="shared" ca="1" si="6"/>
        <v>24</v>
      </c>
    </row>
    <row r="423" spans="1:16">
      <c r="A423">
        <v>1032378</v>
      </c>
      <c r="B423">
        <v>422</v>
      </c>
      <c r="C423">
        <v>422</v>
      </c>
      <c r="D423" t="s">
        <v>599</v>
      </c>
      <c r="E423" s="1">
        <v>36696</v>
      </c>
      <c r="F423" t="s">
        <v>19</v>
      </c>
      <c r="G423" t="s">
        <v>15</v>
      </c>
      <c r="H423" s="1">
        <v>45546</v>
      </c>
      <c r="K423" t="s">
        <v>25</v>
      </c>
      <c r="L423" t="s">
        <v>257</v>
      </c>
      <c r="N423" t="s">
        <v>3456</v>
      </c>
      <c r="O423" s="1">
        <v>45337</v>
      </c>
      <c r="P423">
        <f t="shared" ca="1" si="6"/>
        <v>24</v>
      </c>
    </row>
    <row r="424" spans="1:16">
      <c r="A424">
        <v>1032379</v>
      </c>
      <c r="B424">
        <v>423</v>
      </c>
      <c r="C424">
        <v>423</v>
      </c>
      <c r="D424" t="s">
        <v>600</v>
      </c>
      <c r="E424" s="1">
        <v>36696</v>
      </c>
      <c r="F424" t="s">
        <v>19</v>
      </c>
      <c r="G424" t="s">
        <v>15</v>
      </c>
      <c r="H424" s="1">
        <v>43788</v>
      </c>
      <c r="K424" t="s">
        <v>104</v>
      </c>
      <c r="L424" t="s">
        <v>17</v>
      </c>
      <c r="N424" t="s">
        <v>3456</v>
      </c>
      <c r="O424" s="1">
        <v>45337</v>
      </c>
      <c r="P424">
        <f t="shared" ca="1" si="6"/>
        <v>24</v>
      </c>
    </row>
    <row r="425" spans="1:16">
      <c r="A425">
        <v>1032381</v>
      </c>
      <c r="B425">
        <v>424</v>
      </c>
      <c r="C425">
        <v>424</v>
      </c>
      <c r="D425" t="s">
        <v>601</v>
      </c>
      <c r="E425" s="1">
        <v>36702</v>
      </c>
      <c r="F425" t="s">
        <v>28</v>
      </c>
      <c r="G425" t="s">
        <v>15</v>
      </c>
      <c r="H425" s="1">
        <v>45488</v>
      </c>
      <c r="K425" t="s">
        <v>102</v>
      </c>
      <c r="L425" t="s">
        <v>167</v>
      </c>
      <c r="N425" t="s">
        <v>3456</v>
      </c>
      <c r="O425" s="1">
        <v>45337</v>
      </c>
      <c r="P425">
        <f t="shared" ca="1" si="6"/>
        <v>24</v>
      </c>
    </row>
    <row r="426" spans="1:16">
      <c r="A426">
        <v>1032395</v>
      </c>
      <c r="B426">
        <v>425</v>
      </c>
      <c r="C426">
        <v>425</v>
      </c>
      <c r="D426" t="s">
        <v>602</v>
      </c>
      <c r="E426" s="1">
        <v>36703</v>
      </c>
      <c r="F426" t="s">
        <v>143</v>
      </c>
      <c r="G426" t="s">
        <v>15</v>
      </c>
      <c r="H426" s="1">
        <v>43960</v>
      </c>
      <c r="K426" t="s">
        <v>102</v>
      </c>
      <c r="L426" t="s">
        <v>170</v>
      </c>
      <c r="N426" t="s">
        <v>3456</v>
      </c>
      <c r="O426" s="1">
        <v>45337</v>
      </c>
      <c r="P426">
        <f t="shared" ca="1" si="6"/>
        <v>24</v>
      </c>
    </row>
    <row r="427" spans="1:16">
      <c r="A427">
        <v>1032396</v>
      </c>
      <c r="B427">
        <v>426</v>
      </c>
      <c r="C427">
        <v>426</v>
      </c>
      <c r="D427" t="s">
        <v>603</v>
      </c>
      <c r="E427" s="1">
        <v>36703</v>
      </c>
      <c r="F427" t="s">
        <v>212</v>
      </c>
      <c r="G427" t="s">
        <v>15</v>
      </c>
      <c r="H427" s="1">
        <v>37829</v>
      </c>
      <c r="K427" t="s">
        <v>40</v>
      </c>
      <c r="L427" t="s">
        <v>604</v>
      </c>
      <c r="N427" t="s">
        <v>3456</v>
      </c>
      <c r="O427" s="1">
        <v>45337</v>
      </c>
      <c r="P427">
        <f t="shared" ca="1" si="6"/>
        <v>24</v>
      </c>
    </row>
    <row r="428" spans="1:16">
      <c r="A428">
        <v>1040044</v>
      </c>
      <c r="B428">
        <v>427</v>
      </c>
      <c r="C428">
        <v>427</v>
      </c>
      <c r="D428" t="s">
        <v>605</v>
      </c>
      <c r="E428" s="1">
        <v>36712</v>
      </c>
      <c r="F428" t="s">
        <v>28</v>
      </c>
      <c r="G428" t="s">
        <v>15</v>
      </c>
      <c r="H428" s="1">
        <v>45488</v>
      </c>
      <c r="J428" t="s">
        <v>38</v>
      </c>
      <c r="K428" t="s">
        <v>16</v>
      </c>
      <c r="L428" t="s">
        <v>233</v>
      </c>
      <c r="N428" t="s">
        <v>3456</v>
      </c>
      <c r="O428" s="1">
        <v>45337</v>
      </c>
      <c r="P428">
        <f t="shared" ca="1" si="6"/>
        <v>24</v>
      </c>
    </row>
    <row r="429" spans="1:16">
      <c r="A429">
        <v>1032446</v>
      </c>
      <c r="B429">
        <v>428</v>
      </c>
      <c r="C429">
        <v>428</v>
      </c>
      <c r="D429" t="s">
        <v>606</v>
      </c>
      <c r="E429" s="1">
        <v>36717</v>
      </c>
      <c r="F429" t="s">
        <v>143</v>
      </c>
      <c r="G429" t="s">
        <v>15</v>
      </c>
      <c r="H429" s="1">
        <v>44316</v>
      </c>
      <c r="K429" t="s">
        <v>29</v>
      </c>
      <c r="L429" t="s">
        <v>607</v>
      </c>
      <c r="N429" t="s">
        <v>3456</v>
      </c>
      <c r="O429" s="1">
        <v>45337</v>
      </c>
      <c r="P429">
        <f t="shared" ca="1" si="6"/>
        <v>24</v>
      </c>
    </row>
    <row r="430" spans="1:16">
      <c r="A430">
        <v>1032415</v>
      </c>
      <c r="B430">
        <v>429</v>
      </c>
      <c r="C430">
        <v>429</v>
      </c>
      <c r="D430" t="s">
        <v>608</v>
      </c>
      <c r="E430" s="1">
        <v>36723</v>
      </c>
      <c r="F430" t="s">
        <v>609</v>
      </c>
      <c r="G430" t="s">
        <v>15</v>
      </c>
      <c r="H430" s="1"/>
      <c r="K430" t="s">
        <v>40</v>
      </c>
      <c r="L430" t="s">
        <v>274</v>
      </c>
      <c r="N430" t="s">
        <v>3456</v>
      </c>
      <c r="O430" s="1">
        <v>45337</v>
      </c>
      <c r="P430">
        <f t="shared" ca="1" si="6"/>
        <v>24</v>
      </c>
    </row>
    <row r="431" spans="1:16">
      <c r="A431">
        <v>1032417</v>
      </c>
      <c r="B431">
        <v>430</v>
      </c>
      <c r="C431">
        <v>430</v>
      </c>
      <c r="D431" t="s">
        <v>610</v>
      </c>
      <c r="E431" s="1">
        <v>36723</v>
      </c>
      <c r="F431" t="s">
        <v>19</v>
      </c>
      <c r="G431" t="s">
        <v>15</v>
      </c>
      <c r="H431" s="1">
        <v>45247</v>
      </c>
      <c r="J431" t="s">
        <v>38</v>
      </c>
      <c r="K431" t="s">
        <v>67</v>
      </c>
      <c r="L431" t="s">
        <v>233</v>
      </c>
      <c r="N431" t="s">
        <v>3456</v>
      </c>
      <c r="O431" s="1">
        <v>45337</v>
      </c>
      <c r="P431">
        <f t="shared" ca="1" si="6"/>
        <v>24</v>
      </c>
    </row>
    <row r="432" spans="1:16">
      <c r="A432">
        <v>1032402</v>
      </c>
      <c r="B432">
        <v>431</v>
      </c>
      <c r="C432">
        <v>431</v>
      </c>
      <c r="D432" t="s">
        <v>611</v>
      </c>
      <c r="E432" s="1">
        <v>36724</v>
      </c>
      <c r="F432" t="s">
        <v>212</v>
      </c>
      <c r="G432" t="s">
        <v>15</v>
      </c>
      <c r="H432" s="1">
        <v>37841</v>
      </c>
      <c r="K432" t="s">
        <v>67</v>
      </c>
      <c r="L432" t="s">
        <v>32</v>
      </c>
      <c r="N432" t="s">
        <v>3456</v>
      </c>
      <c r="O432" s="1">
        <v>45337</v>
      </c>
      <c r="P432">
        <f t="shared" ca="1" si="6"/>
        <v>24</v>
      </c>
    </row>
    <row r="433" spans="1:16">
      <c r="A433">
        <v>1040045</v>
      </c>
      <c r="B433">
        <v>432</v>
      </c>
      <c r="C433">
        <v>432</v>
      </c>
      <c r="D433" t="s">
        <v>612</v>
      </c>
      <c r="E433" s="1">
        <v>36724</v>
      </c>
      <c r="F433" t="s">
        <v>14</v>
      </c>
      <c r="G433" t="s">
        <v>15</v>
      </c>
      <c r="H433" s="1">
        <v>43934</v>
      </c>
      <c r="K433" t="s">
        <v>144</v>
      </c>
      <c r="L433" t="s">
        <v>90</v>
      </c>
      <c r="N433" t="s">
        <v>3456</v>
      </c>
      <c r="O433" s="1">
        <v>45337</v>
      </c>
      <c r="P433">
        <f t="shared" ca="1" si="6"/>
        <v>24</v>
      </c>
    </row>
    <row r="434" spans="1:16">
      <c r="A434">
        <v>1032403</v>
      </c>
      <c r="B434">
        <v>433</v>
      </c>
      <c r="C434">
        <v>433</v>
      </c>
      <c r="D434" t="s">
        <v>613</v>
      </c>
      <c r="E434" s="1">
        <v>36724</v>
      </c>
      <c r="F434" t="s">
        <v>143</v>
      </c>
      <c r="G434" t="s">
        <v>15</v>
      </c>
      <c r="H434" s="1">
        <v>43883</v>
      </c>
      <c r="K434" t="s">
        <v>102</v>
      </c>
      <c r="L434" t="s">
        <v>614</v>
      </c>
      <c r="N434" t="s">
        <v>3456</v>
      </c>
      <c r="O434" s="1">
        <v>45337</v>
      </c>
      <c r="P434">
        <f t="shared" ca="1" si="6"/>
        <v>24</v>
      </c>
    </row>
    <row r="435" spans="1:16">
      <c r="A435">
        <v>1032404</v>
      </c>
      <c r="B435">
        <v>434</v>
      </c>
      <c r="C435">
        <v>434</v>
      </c>
      <c r="D435" t="s">
        <v>615</v>
      </c>
      <c r="E435" s="1">
        <v>36724</v>
      </c>
      <c r="F435" t="s">
        <v>19</v>
      </c>
      <c r="G435" t="s">
        <v>15</v>
      </c>
      <c r="H435" s="1">
        <v>45581</v>
      </c>
      <c r="K435" t="s">
        <v>136</v>
      </c>
      <c r="L435" t="s">
        <v>107</v>
      </c>
      <c r="N435" t="s">
        <v>3456</v>
      </c>
      <c r="O435" s="1">
        <v>45337</v>
      </c>
      <c r="P435">
        <f t="shared" ca="1" si="6"/>
        <v>24</v>
      </c>
    </row>
    <row r="436" spans="1:16">
      <c r="A436">
        <v>1032405</v>
      </c>
      <c r="B436">
        <v>435</v>
      </c>
      <c r="C436">
        <v>435</v>
      </c>
      <c r="D436" t="s">
        <v>616</v>
      </c>
      <c r="E436" s="1">
        <v>36724</v>
      </c>
      <c r="F436" t="s">
        <v>14</v>
      </c>
      <c r="G436" t="s">
        <v>15</v>
      </c>
      <c r="H436" s="1">
        <v>43813</v>
      </c>
      <c r="K436" t="s">
        <v>424</v>
      </c>
      <c r="L436" t="s">
        <v>177</v>
      </c>
      <c r="N436" t="s">
        <v>3456</v>
      </c>
      <c r="O436" s="1">
        <v>45337</v>
      </c>
      <c r="P436">
        <f t="shared" ca="1" si="6"/>
        <v>24</v>
      </c>
    </row>
    <row r="437" spans="1:16">
      <c r="A437">
        <v>1032406</v>
      </c>
      <c r="B437">
        <v>436</v>
      </c>
      <c r="C437">
        <v>436</v>
      </c>
      <c r="D437" t="s">
        <v>617</v>
      </c>
      <c r="E437" s="1">
        <v>36724</v>
      </c>
      <c r="F437" t="s">
        <v>54</v>
      </c>
      <c r="G437" t="s">
        <v>15</v>
      </c>
      <c r="H437" s="1">
        <v>45488</v>
      </c>
      <c r="K437" t="s">
        <v>29</v>
      </c>
      <c r="L437" t="s">
        <v>131</v>
      </c>
      <c r="N437" t="s">
        <v>3456</v>
      </c>
      <c r="O437" s="1">
        <v>45337</v>
      </c>
      <c r="P437">
        <f t="shared" ca="1" si="6"/>
        <v>24</v>
      </c>
    </row>
    <row r="438" spans="1:16">
      <c r="A438">
        <v>1032407</v>
      </c>
      <c r="B438">
        <v>437</v>
      </c>
      <c r="C438">
        <v>437</v>
      </c>
      <c r="D438" t="s">
        <v>618</v>
      </c>
      <c r="E438" s="1">
        <v>36724</v>
      </c>
      <c r="F438" t="s">
        <v>19</v>
      </c>
      <c r="G438" t="s">
        <v>15</v>
      </c>
      <c r="H438" s="1">
        <v>45581</v>
      </c>
      <c r="K438" t="s">
        <v>136</v>
      </c>
      <c r="L438" t="s">
        <v>107</v>
      </c>
      <c r="N438" t="s">
        <v>3456</v>
      </c>
      <c r="O438" s="1">
        <v>45337</v>
      </c>
      <c r="P438">
        <f t="shared" ca="1" si="6"/>
        <v>24</v>
      </c>
    </row>
    <row r="439" spans="1:16">
      <c r="A439">
        <v>1032408</v>
      </c>
      <c r="B439">
        <v>438</v>
      </c>
      <c r="C439">
        <v>438</v>
      </c>
      <c r="D439" t="s">
        <v>619</v>
      </c>
      <c r="E439" s="1">
        <v>36724</v>
      </c>
      <c r="F439" t="s">
        <v>54</v>
      </c>
      <c r="G439" t="s">
        <v>15</v>
      </c>
      <c r="H439" s="1">
        <v>45455</v>
      </c>
      <c r="K439" t="s">
        <v>29</v>
      </c>
      <c r="L439" t="s">
        <v>30</v>
      </c>
      <c r="N439" t="s">
        <v>3456</v>
      </c>
      <c r="O439" s="1">
        <v>45337</v>
      </c>
      <c r="P439">
        <f t="shared" ca="1" si="6"/>
        <v>24</v>
      </c>
    </row>
    <row r="440" spans="1:16">
      <c r="A440">
        <v>1032428</v>
      </c>
      <c r="B440">
        <v>439</v>
      </c>
      <c r="C440">
        <v>439</v>
      </c>
      <c r="D440" t="s">
        <v>620</v>
      </c>
      <c r="E440" s="1">
        <v>36738</v>
      </c>
      <c r="F440" t="s">
        <v>14</v>
      </c>
      <c r="G440" t="s">
        <v>15</v>
      </c>
      <c r="H440" s="1">
        <v>45970</v>
      </c>
      <c r="K440" t="s">
        <v>424</v>
      </c>
      <c r="L440" t="s">
        <v>281</v>
      </c>
      <c r="N440" t="s">
        <v>3456</v>
      </c>
      <c r="O440" s="1">
        <v>45337</v>
      </c>
      <c r="P440">
        <f t="shared" ca="1" si="6"/>
        <v>24</v>
      </c>
    </row>
    <row r="441" spans="1:16">
      <c r="A441">
        <v>1032429</v>
      </c>
      <c r="B441">
        <v>440</v>
      </c>
      <c r="C441">
        <v>440</v>
      </c>
      <c r="D441" t="s">
        <v>621</v>
      </c>
      <c r="E441" s="1">
        <v>36738</v>
      </c>
      <c r="F441" t="s">
        <v>14</v>
      </c>
      <c r="G441" t="s">
        <v>15</v>
      </c>
      <c r="H441" s="1">
        <v>39067</v>
      </c>
      <c r="K441" t="s">
        <v>21</v>
      </c>
      <c r="L441" t="s">
        <v>622</v>
      </c>
      <c r="N441" t="s">
        <v>3456</v>
      </c>
      <c r="O441" s="1">
        <v>45337</v>
      </c>
      <c r="P441">
        <f t="shared" ca="1" si="6"/>
        <v>24</v>
      </c>
    </row>
    <row r="442" spans="1:16">
      <c r="A442">
        <v>1032430</v>
      </c>
      <c r="B442">
        <v>441</v>
      </c>
      <c r="C442">
        <v>441</v>
      </c>
      <c r="D442" t="s">
        <v>623</v>
      </c>
      <c r="E442" s="1">
        <v>36738</v>
      </c>
      <c r="F442" t="s">
        <v>54</v>
      </c>
      <c r="G442" t="s">
        <v>15</v>
      </c>
      <c r="H442" s="1">
        <v>45026</v>
      </c>
      <c r="K442" t="s">
        <v>120</v>
      </c>
      <c r="L442" t="s">
        <v>113</v>
      </c>
      <c r="N442" t="s">
        <v>3456</v>
      </c>
      <c r="O442" s="1">
        <v>45337</v>
      </c>
      <c r="P442">
        <f t="shared" ca="1" si="6"/>
        <v>24</v>
      </c>
    </row>
    <row r="443" spans="1:16">
      <c r="A443">
        <v>1032431</v>
      </c>
      <c r="B443">
        <v>442</v>
      </c>
      <c r="C443">
        <v>442</v>
      </c>
      <c r="D443" t="s">
        <v>624</v>
      </c>
      <c r="E443" s="1">
        <v>36738</v>
      </c>
      <c r="F443" t="s">
        <v>143</v>
      </c>
      <c r="G443" t="s">
        <v>15</v>
      </c>
      <c r="H443" s="1">
        <v>43638</v>
      </c>
      <c r="J443" t="s">
        <v>57</v>
      </c>
      <c r="K443" t="s">
        <v>16</v>
      </c>
      <c r="L443" t="s">
        <v>64</v>
      </c>
      <c r="N443" t="s">
        <v>3456</v>
      </c>
      <c r="O443" s="1">
        <v>45337</v>
      </c>
      <c r="P443">
        <f t="shared" ca="1" si="6"/>
        <v>24</v>
      </c>
    </row>
    <row r="444" spans="1:16">
      <c r="A444">
        <v>1032433</v>
      </c>
      <c r="B444">
        <v>443</v>
      </c>
      <c r="C444">
        <v>443</v>
      </c>
      <c r="D444" t="s">
        <v>625</v>
      </c>
      <c r="E444" s="1">
        <v>36738</v>
      </c>
      <c r="F444" t="s">
        <v>212</v>
      </c>
      <c r="G444" t="s">
        <v>15</v>
      </c>
      <c r="H444" s="1">
        <v>38663</v>
      </c>
      <c r="K444" t="s">
        <v>21</v>
      </c>
      <c r="L444" t="s">
        <v>274</v>
      </c>
      <c r="N444" t="s">
        <v>3456</v>
      </c>
      <c r="O444" s="1">
        <v>45337</v>
      </c>
      <c r="P444">
        <f t="shared" ca="1" si="6"/>
        <v>24</v>
      </c>
    </row>
    <row r="445" spans="1:16">
      <c r="A445">
        <v>1032434</v>
      </c>
      <c r="B445">
        <v>444</v>
      </c>
      <c r="C445">
        <v>444</v>
      </c>
      <c r="D445" t="s">
        <v>626</v>
      </c>
      <c r="E445" s="1">
        <v>36738</v>
      </c>
      <c r="F445" t="s">
        <v>143</v>
      </c>
      <c r="G445" t="s">
        <v>15</v>
      </c>
      <c r="H445" s="1">
        <v>44228</v>
      </c>
      <c r="K445" t="s">
        <v>102</v>
      </c>
      <c r="L445" t="s">
        <v>26</v>
      </c>
      <c r="N445" t="s">
        <v>3456</v>
      </c>
      <c r="O445" s="1">
        <v>45337</v>
      </c>
      <c r="P445">
        <f t="shared" ca="1" si="6"/>
        <v>24</v>
      </c>
    </row>
    <row r="446" spans="1:16">
      <c r="A446">
        <v>1032435</v>
      </c>
      <c r="B446">
        <v>445</v>
      </c>
      <c r="C446">
        <v>445</v>
      </c>
      <c r="D446" t="s">
        <v>627</v>
      </c>
      <c r="E446" s="1">
        <v>36738</v>
      </c>
      <c r="F446" t="s">
        <v>19</v>
      </c>
      <c r="G446" t="s">
        <v>15</v>
      </c>
      <c r="H446" s="1">
        <v>45970</v>
      </c>
      <c r="K446" t="s">
        <v>60</v>
      </c>
      <c r="L446" t="s">
        <v>55</v>
      </c>
      <c r="N446" t="s">
        <v>3456</v>
      </c>
      <c r="O446" s="1">
        <v>45337</v>
      </c>
      <c r="P446">
        <f t="shared" ca="1" si="6"/>
        <v>24</v>
      </c>
    </row>
    <row r="447" spans="1:16">
      <c r="A447">
        <v>1032436</v>
      </c>
      <c r="B447">
        <v>446</v>
      </c>
      <c r="C447">
        <v>446</v>
      </c>
      <c r="D447" t="s">
        <v>628</v>
      </c>
      <c r="E447" s="1">
        <v>36738</v>
      </c>
      <c r="F447" t="s">
        <v>246</v>
      </c>
      <c r="G447" t="s">
        <v>15</v>
      </c>
      <c r="H447" s="1">
        <v>46208</v>
      </c>
      <c r="K447" t="s">
        <v>144</v>
      </c>
      <c r="L447" t="s">
        <v>233</v>
      </c>
      <c r="N447" t="s">
        <v>3456</v>
      </c>
      <c r="O447" s="1">
        <v>45337</v>
      </c>
      <c r="P447">
        <f t="shared" ca="1" si="6"/>
        <v>24</v>
      </c>
    </row>
    <row r="448" spans="1:16">
      <c r="A448">
        <v>1032437</v>
      </c>
      <c r="B448">
        <v>447</v>
      </c>
      <c r="C448">
        <v>447</v>
      </c>
      <c r="D448" t="s">
        <v>629</v>
      </c>
      <c r="E448" s="1">
        <v>36738</v>
      </c>
      <c r="F448" t="s">
        <v>143</v>
      </c>
      <c r="G448" t="s">
        <v>15</v>
      </c>
      <c r="H448" s="1">
        <v>43800</v>
      </c>
      <c r="K448" t="s">
        <v>21</v>
      </c>
      <c r="L448" t="s">
        <v>17</v>
      </c>
      <c r="N448" t="s">
        <v>3456</v>
      </c>
      <c r="O448" s="1">
        <v>45337</v>
      </c>
      <c r="P448">
        <f t="shared" ca="1" si="6"/>
        <v>24</v>
      </c>
    </row>
    <row r="449" spans="1:16">
      <c r="A449">
        <v>1032440</v>
      </c>
      <c r="B449">
        <v>448</v>
      </c>
      <c r="C449">
        <v>448</v>
      </c>
      <c r="D449" t="s">
        <v>630</v>
      </c>
      <c r="E449" s="1">
        <v>36744</v>
      </c>
      <c r="F449" t="s">
        <v>609</v>
      </c>
      <c r="G449" t="s">
        <v>15</v>
      </c>
      <c r="H449" s="1"/>
      <c r="K449" t="s">
        <v>60</v>
      </c>
      <c r="L449" t="s">
        <v>32</v>
      </c>
      <c r="N449" t="s">
        <v>3456</v>
      </c>
      <c r="O449" s="1">
        <v>45337</v>
      </c>
      <c r="P449">
        <f t="shared" ca="1" si="6"/>
        <v>24</v>
      </c>
    </row>
    <row r="450" spans="1:16">
      <c r="A450">
        <v>1032443</v>
      </c>
      <c r="B450">
        <v>449</v>
      </c>
      <c r="C450">
        <v>449</v>
      </c>
      <c r="D450" t="s">
        <v>631</v>
      </c>
      <c r="E450" s="1">
        <v>36744</v>
      </c>
      <c r="F450" t="s">
        <v>19</v>
      </c>
      <c r="G450" t="s">
        <v>15</v>
      </c>
      <c r="H450" s="1">
        <v>45521</v>
      </c>
      <c r="K450" t="s">
        <v>102</v>
      </c>
      <c r="L450" t="s">
        <v>277</v>
      </c>
      <c r="N450" t="s">
        <v>3456</v>
      </c>
      <c r="O450" s="1">
        <v>45337</v>
      </c>
      <c r="P450">
        <f t="shared" ref="P450:P513" ca="1" si="7">ROUNDUP((TODAY()-E450)/365.25,0)</f>
        <v>24</v>
      </c>
    </row>
    <row r="451" spans="1:16">
      <c r="A451">
        <v>1032439</v>
      </c>
      <c r="B451">
        <v>450</v>
      </c>
      <c r="C451">
        <v>450</v>
      </c>
      <c r="D451" t="s">
        <v>632</v>
      </c>
      <c r="E451" s="1">
        <v>36744</v>
      </c>
      <c r="F451" t="s">
        <v>14</v>
      </c>
      <c r="G451" t="s">
        <v>15</v>
      </c>
      <c r="H451" s="1"/>
      <c r="J451" t="s">
        <v>38</v>
      </c>
      <c r="K451" t="s">
        <v>60</v>
      </c>
      <c r="L451" t="s">
        <v>285</v>
      </c>
      <c r="N451" t="s">
        <v>3456</v>
      </c>
      <c r="O451" s="1">
        <v>45337</v>
      </c>
      <c r="P451">
        <f t="shared" ca="1" si="7"/>
        <v>24</v>
      </c>
    </row>
    <row r="452" spans="1:16">
      <c r="A452">
        <v>1032452</v>
      </c>
      <c r="B452">
        <v>451</v>
      </c>
      <c r="C452">
        <v>451</v>
      </c>
      <c r="D452" t="s">
        <v>633</v>
      </c>
      <c r="E452" s="1">
        <v>36752</v>
      </c>
      <c r="F452" t="s">
        <v>28</v>
      </c>
      <c r="G452" t="s">
        <v>15</v>
      </c>
      <c r="H452" s="1">
        <v>45521</v>
      </c>
      <c r="J452" t="s">
        <v>57</v>
      </c>
      <c r="K452" t="s">
        <v>79</v>
      </c>
      <c r="L452" t="s">
        <v>100</v>
      </c>
      <c r="N452" t="s">
        <v>3456</v>
      </c>
      <c r="O452" s="1">
        <v>45337</v>
      </c>
      <c r="P452">
        <f t="shared" ca="1" si="7"/>
        <v>24</v>
      </c>
    </row>
    <row r="453" spans="1:16">
      <c r="A453">
        <v>1032453</v>
      </c>
      <c r="B453">
        <v>452</v>
      </c>
      <c r="C453">
        <v>452</v>
      </c>
      <c r="D453" t="s">
        <v>634</v>
      </c>
      <c r="E453" s="1">
        <v>36752</v>
      </c>
      <c r="F453" t="s">
        <v>19</v>
      </c>
      <c r="G453" t="s">
        <v>15</v>
      </c>
      <c r="H453" s="1">
        <v>45546</v>
      </c>
      <c r="K453" t="s">
        <v>79</v>
      </c>
      <c r="L453" t="s">
        <v>300</v>
      </c>
      <c r="N453" t="s">
        <v>3456</v>
      </c>
      <c r="O453" s="1">
        <v>45337</v>
      </c>
      <c r="P453">
        <f t="shared" ca="1" si="7"/>
        <v>24</v>
      </c>
    </row>
    <row r="454" spans="1:16">
      <c r="A454">
        <v>1032471</v>
      </c>
      <c r="B454">
        <v>453</v>
      </c>
      <c r="C454">
        <v>453</v>
      </c>
      <c r="D454" t="s">
        <v>635</v>
      </c>
      <c r="E454" s="1">
        <v>36766</v>
      </c>
      <c r="F454" t="s">
        <v>14</v>
      </c>
      <c r="G454" t="s">
        <v>15</v>
      </c>
      <c r="H454" s="1">
        <v>44734</v>
      </c>
      <c r="K454" t="s">
        <v>102</v>
      </c>
      <c r="L454" t="s">
        <v>434</v>
      </c>
      <c r="N454" t="s">
        <v>3456</v>
      </c>
      <c r="O454" s="1">
        <v>45337</v>
      </c>
      <c r="P454">
        <f t="shared" ca="1" si="7"/>
        <v>24</v>
      </c>
    </row>
    <row r="455" spans="1:16">
      <c r="A455">
        <v>1032472</v>
      </c>
      <c r="B455">
        <v>454</v>
      </c>
      <c r="C455">
        <v>454</v>
      </c>
      <c r="D455" t="s">
        <v>636</v>
      </c>
      <c r="E455" s="1">
        <v>36766</v>
      </c>
      <c r="F455" t="s">
        <v>24</v>
      </c>
      <c r="G455" t="s">
        <v>637</v>
      </c>
      <c r="H455" s="1">
        <v>46124</v>
      </c>
      <c r="K455" t="s">
        <v>126</v>
      </c>
      <c r="L455" t="s">
        <v>201</v>
      </c>
      <c r="N455" t="s">
        <v>3456</v>
      </c>
      <c r="O455" s="1">
        <v>45337</v>
      </c>
      <c r="P455">
        <f t="shared" ca="1" si="7"/>
        <v>24</v>
      </c>
    </row>
    <row r="456" spans="1:16">
      <c r="A456">
        <v>1032474</v>
      </c>
      <c r="B456">
        <v>455</v>
      </c>
      <c r="C456">
        <v>455</v>
      </c>
      <c r="D456" t="s">
        <v>638</v>
      </c>
      <c r="E456" s="1">
        <v>36766</v>
      </c>
      <c r="F456" t="s">
        <v>54</v>
      </c>
      <c r="G456" t="s">
        <v>15</v>
      </c>
      <c r="H456" s="1">
        <v>44969</v>
      </c>
      <c r="K456" t="s">
        <v>102</v>
      </c>
      <c r="L456" t="s">
        <v>17</v>
      </c>
      <c r="N456" t="s">
        <v>3456</v>
      </c>
      <c r="O456" s="1">
        <v>45337</v>
      </c>
      <c r="P456">
        <f t="shared" ca="1" si="7"/>
        <v>24</v>
      </c>
    </row>
    <row r="457" spans="1:16">
      <c r="A457">
        <v>1032489</v>
      </c>
      <c r="B457">
        <v>456</v>
      </c>
      <c r="C457">
        <v>456</v>
      </c>
      <c r="D457" t="s">
        <v>639</v>
      </c>
      <c r="E457" s="1">
        <v>36774</v>
      </c>
      <c r="F457" t="s">
        <v>19</v>
      </c>
      <c r="G457" t="s">
        <v>15</v>
      </c>
      <c r="H457" s="1">
        <v>46243</v>
      </c>
      <c r="K457" t="s">
        <v>67</v>
      </c>
      <c r="L457" t="s">
        <v>187</v>
      </c>
      <c r="N457" t="s">
        <v>3456</v>
      </c>
      <c r="O457" s="1">
        <v>45337</v>
      </c>
      <c r="P457">
        <f t="shared" ca="1" si="7"/>
        <v>24</v>
      </c>
    </row>
    <row r="458" spans="1:16">
      <c r="A458">
        <v>1032491</v>
      </c>
      <c r="B458">
        <v>457</v>
      </c>
      <c r="C458">
        <v>457</v>
      </c>
      <c r="D458" t="s">
        <v>640</v>
      </c>
      <c r="E458" s="1">
        <v>36774</v>
      </c>
      <c r="F458" t="s">
        <v>14</v>
      </c>
      <c r="G458" t="s">
        <v>15</v>
      </c>
      <c r="H458" s="1">
        <v>43998</v>
      </c>
      <c r="K458" t="s">
        <v>104</v>
      </c>
      <c r="L458" t="s">
        <v>374</v>
      </c>
      <c r="N458" t="s">
        <v>3456</v>
      </c>
      <c r="O458" s="1">
        <v>45337</v>
      </c>
      <c r="P458">
        <f t="shared" ca="1" si="7"/>
        <v>24</v>
      </c>
    </row>
    <row r="459" spans="1:16">
      <c r="A459">
        <v>1032492</v>
      </c>
      <c r="B459">
        <v>458</v>
      </c>
      <c r="C459">
        <v>458</v>
      </c>
      <c r="D459" t="s">
        <v>641</v>
      </c>
      <c r="E459" s="1">
        <v>36774</v>
      </c>
      <c r="F459" t="s">
        <v>143</v>
      </c>
      <c r="G459" t="s">
        <v>15</v>
      </c>
      <c r="H459" s="1">
        <v>46150</v>
      </c>
      <c r="K459" t="s">
        <v>42</v>
      </c>
      <c r="L459" t="s">
        <v>30</v>
      </c>
      <c r="N459" t="s">
        <v>3456</v>
      </c>
      <c r="O459" s="1">
        <v>45337</v>
      </c>
      <c r="P459">
        <f t="shared" ca="1" si="7"/>
        <v>24</v>
      </c>
    </row>
    <row r="460" spans="1:16">
      <c r="A460">
        <v>1032493</v>
      </c>
      <c r="B460">
        <v>459</v>
      </c>
      <c r="C460">
        <v>459</v>
      </c>
      <c r="D460" t="s">
        <v>642</v>
      </c>
      <c r="E460" s="1">
        <v>36774</v>
      </c>
      <c r="F460" t="s">
        <v>28</v>
      </c>
      <c r="G460" t="s">
        <v>15</v>
      </c>
      <c r="H460" s="1">
        <v>45607</v>
      </c>
      <c r="K460" t="s">
        <v>21</v>
      </c>
      <c r="L460" t="s">
        <v>175</v>
      </c>
      <c r="N460" t="s">
        <v>3456</v>
      </c>
      <c r="O460" s="1">
        <v>45337</v>
      </c>
      <c r="P460">
        <f t="shared" ca="1" si="7"/>
        <v>24</v>
      </c>
    </row>
    <row r="461" spans="1:16">
      <c r="A461">
        <v>1032494</v>
      </c>
      <c r="B461">
        <v>460</v>
      </c>
      <c r="C461">
        <v>460</v>
      </c>
      <c r="D461" t="s">
        <v>643</v>
      </c>
      <c r="E461" s="1">
        <v>36774</v>
      </c>
      <c r="F461" t="s">
        <v>14</v>
      </c>
      <c r="G461" t="s">
        <v>15</v>
      </c>
      <c r="H461" s="1">
        <v>43813</v>
      </c>
      <c r="K461" t="s">
        <v>25</v>
      </c>
      <c r="L461" t="s">
        <v>398</v>
      </c>
      <c r="N461" t="s">
        <v>3456</v>
      </c>
      <c r="O461" s="1">
        <v>45337</v>
      </c>
      <c r="P461">
        <f t="shared" ca="1" si="7"/>
        <v>24</v>
      </c>
    </row>
    <row r="462" spans="1:16">
      <c r="A462">
        <v>1032495</v>
      </c>
      <c r="B462">
        <v>461</v>
      </c>
      <c r="C462">
        <v>461</v>
      </c>
      <c r="D462" t="s">
        <v>508</v>
      </c>
      <c r="E462" s="1">
        <v>36774</v>
      </c>
      <c r="F462" t="s">
        <v>246</v>
      </c>
      <c r="G462" t="s">
        <v>15</v>
      </c>
      <c r="H462" s="1">
        <v>39915</v>
      </c>
      <c r="K462" t="s">
        <v>126</v>
      </c>
      <c r="L462" t="s">
        <v>175</v>
      </c>
      <c r="N462" t="s">
        <v>3456</v>
      </c>
      <c r="O462" s="1">
        <v>45337</v>
      </c>
      <c r="P462">
        <f t="shared" ca="1" si="7"/>
        <v>24</v>
      </c>
    </row>
    <row r="463" spans="1:16">
      <c r="A463">
        <v>1032496</v>
      </c>
      <c r="B463">
        <v>462</v>
      </c>
      <c r="C463">
        <v>462</v>
      </c>
      <c r="D463" t="s">
        <v>644</v>
      </c>
      <c r="E463" s="1">
        <v>36774</v>
      </c>
      <c r="F463" t="s">
        <v>14</v>
      </c>
      <c r="G463" t="s">
        <v>15</v>
      </c>
      <c r="H463" s="1">
        <v>43348</v>
      </c>
      <c r="K463" t="s">
        <v>40</v>
      </c>
      <c r="L463" t="s">
        <v>218</v>
      </c>
      <c r="N463" t="s">
        <v>3456</v>
      </c>
      <c r="O463" s="1">
        <v>45337</v>
      </c>
      <c r="P463">
        <f t="shared" ca="1" si="7"/>
        <v>24</v>
      </c>
    </row>
    <row r="464" spans="1:16">
      <c r="A464">
        <v>1032497</v>
      </c>
      <c r="B464">
        <v>463</v>
      </c>
      <c r="C464">
        <v>463</v>
      </c>
      <c r="D464" t="s">
        <v>645</v>
      </c>
      <c r="E464" s="1">
        <v>36774</v>
      </c>
      <c r="F464" t="s">
        <v>14</v>
      </c>
      <c r="G464" t="s">
        <v>15</v>
      </c>
      <c r="H464" s="1">
        <v>43601</v>
      </c>
      <c r="K464" t="s">
        <v>51</v>
      </c>
      <c r="L464" t="s">
        <v>22</v>
      </c>
      <c r="N464" t="s">
        <v>3456</v>
      </c>
      <c r="O464" s="1">
        <v>45337</v>
      </c>
      <c r="P464">
        <f t="shared" ca="1" si="7"/>
        <v>24</v>
      </c>
    </row>
    <row r="465" spans="1:16">
      <c r="A465">
        <v>1032500</v>
      </c>
      <c r="B465">
        <v>464</v>
      </c>
      <c r="C465">
        <v>464</v>
      </c>
      <c r="D465" t="s">
        <v>646</v>
      </c>
      <c r="E465" s="1">
        <v>36786</v>
      </c>
      <c r="F465" t="s">
        <v>54</v>
      </c>
      <c r="G465" t="s">
        <v>15</v>
      </c>
      <c r="H465" s="1">
        <v>45785</v>
      </c>
      <c r="K465" t="s">
        <v>42</v>
      </c>
      <c r="L465" t="s">
        <v>277</v>
      </c>
      <c r="N465" t="s">
        <v>3456</v>
      </c>
      <c r="O465" s="1">
        <v>45337</v>
      </c>
      <c r="P465">
        <f t="shared" ca="1" si="7"/>
        <v>24</v>
      </c>
    </row>
    <row r="466" spans="1:16">
      <c r="A466">
        <v>1032505</v>
      </c>
      <c r="B466">
        <v>465</v>
      </c>
      <c r="C466">
        <v>465</v>
      </c>
      <c r="D466" t="s">
        <v>647</v>
      </c>
      <c r="E466" s="1">
        <v>36786</v>
      </c>
      <c r="F466" t="s">
        <v>14</v>
      </c>
      <c r="G466" t="s">
        <v>15</v>
      </c>
      <c r="H466" s="1"/>
      <c r="K466" t="s">
        <v>136</v>
      </c>
      <c r="L466" t="s">
        <v>187</v>
      </c>
      <c r="N466" t="s">
        <v>3456</v>
      </c>
      <c r="O466" s="1">
        <v>45337</v>
      </c>
      <c r="P466">
        <f t="shared" ca="1" si="7"/>
        <v>24</v>
      </c>
    </row>
    <row r="467" spans="1:16">
      <c r="A467">
        <v>1032511</v>
      </c>
      <c r="B467">
        <v>466</v>
      </c>
      <c r="C467">
        <v>466</v>
      </c>
      <c r="D467" t="s">
        <v>648</v>
      </c>
      <c r="E467" s="1">
        <v>36787</v>
      </c>
      <c r="F467" t="s">
        <v>143</v>
      </c>
      <c r="G467" t="s">
        <v>15</v>
      </c>
      <c r="H467" s="1">
        <v>38599</v>
      </c>
      <c r="K467" t="s">
        <v>29</v>
      </c>
      <c r="L467" t="s">
        <v>30</v>
      </c>
      <c r="N467" t="s">
        <v>3456</v>
      </c>
      <c r="O467" s="1">
        <v>45337</v>
      </c>
      <c r="P467">
        <f t="shared" ca="1" si="7"/>
        <v>24</v>
      </c>
    </row>
    <row r="468" spans="1:16">
      <c r="A468">
        <v>1032512</v>
      </c>
      <c r="B468">
        <v>467</v>
      </c>
      <c r="C468">
        <v>467</v>
      </c>
      <c r="D468" t="s">
        <v>649</v>
      </c>
      <c r="E468" s="1">
        <v>36787</v>
      </c>
      <c r="F468" t="s">
        <v>14</v>
      </c>
      <c r="G468" t="s">
        <v>15</v>
      </c>
      <c r="H468" s="1">
        <v>43348</v>
      </c>
      <c r="K468" t="s">
        <v>126</v>
      </c>
      <c r="L468" t="s">
        <v>210</v>
      </c>
      <c r="N468" t="s">
        <v>3456</v>
      </c>
      <c r="O468" s="1">
        <v>45337</v>
      </c>
      <c r="P468">
        <f t="shared" ca="1" si="7"/>
        <v>24</v>
      </c>
    </row>
    <row r="469" spans="1:16">
      <c r="A469">
        <v>1032513</v>
      </c>
      <c r="B469">
        <v>468</v>
      </c>
      <c r="C469">
        <v>468</v>
      </c>
      <c r="D469" t="s">
        <v>650</v>
      </c>
      <c r="E469" s="1">
        <v>36787</v>
      </c>
      <c r="F469" t="s">
        <v>19</v>
      </c>
      <c r="G469" t="s">
        <v>15</v>
      </c>
      <c r="H469" s="1">
        <v>46208</v>
      </c>
      <c r="K469" t="s">
        <v>136</v>
      </c>
      <c r="L469" t="s">
        <v>265</v>
      </c>
      <c r="N469" t="s">
        <v>3456</v>
      </c>
      <c r="O469" s="1">
        <v>45337</v>
      </c>
      <c r="P469">
        <f t="shared" ca="1" si="7"/>
        <v>24</v>
      </c>
    </row>
    <row r="470" spans="1:16">
      <c r="A470">
        <v>1032514</v>
      </c>
      <c r="B470">
        <v>469</v>
      </c>
      <c r="C470">
        <v>469</v>
      </c>
      <c r="D470" t="s">
        <v>651</v>
      </c>
      <c r="E470" s="1">
        <v>36787</v>
      </c>
      <c r="F470" t="s">
        <v>54</v>
      </c>
      <c r="G470" t="s">
        <v>15</v>
      </c>
      <c r="H470" s="1">
        <v>45546</v>
      </c>
      <c r="K470" t="s">
        <v>42</v>
      </c>
      <c r="L470" t="s">
        <v>362</v>
      </c>
      <c r="N470" t="s">
        <v>3456</v>
      </c>
      <c r="O470" s="1">
        <v>45337</v>
      </c>
      <c r="P470">
        <f t="shared" ca="1" si="7"/>
        <v>24</v>
      </c>
    </row>
    <row r="471" spans="1:16">
      <c r="A471">
        <v>1032515</v>
      </c>
      <c r="B471">
        <v>470</v>
      </c>
      <c r="C471">
        <v>470</v>
      </c>
      <c r="D471" t="s">
        <v>652</v>
      </c>
      <c r="E471" s="1">
        <v>36787</v>
      </c>
      <c r="F471" t="s">
        <v>14</v>
      </c>
      <c r="G471" t="s">
        <v>15</v>
      </c>
      <c r="H471" s="1">
        <v>43638</v>
      </c>
      <c r="K471" t="s">
        <v>67</v>
      </c>
      <c r="L471" t="s">
        <v>70</v>
      </c>
      <c r="N471" t="s">
        <v>3456</v>
      </c>
      <c r="O471" s="1">
        <v>45337</v>
      </c>
      <c r="P471">
        <f t="shared" ca="1" si="7"/>
        <v>24</v>
      </c>
    </row>
    <row r="472" spans="1:16">
      <c r="A472">
        <v>1032516</v>
      </c>
      <c r="B472">
        <v>471</v>
      </c>
      <c r="C472">
        <v>471</v>
      </c>
      <c r="D472" t="s">
        <v>653</v>
      </c>
      <c r="E472" s="1">
        <v>36787</v>
      </c>
      <c r="F472" t="s">
        <v>14</v>
      </c>
      <c r="G472" t="s">
        <v>15</v>
      </c>
      <c r="H472" s="1">
        <v>43348</v>
      </c>
      <c r="K472" t="s">
        <v>40</v>
      </c>
      <c r="L472" t="s">
        <v>265</v>
      </c>
      <c r="N472" t="s">
        <v>3456</v>
      </c>
      <c r="O472" s="1">
        <v>45337</v>
      </c>
      <c r="P472">
        <f t="shared" ca="1" si="7"/>
        <v>24</v>
      </c>
    </row>
    <row r="473" spans="1:16">
      <c r="A473">
        <v>1032517</v>
      </c>
      <c r="B473">
        <v>472</v>
      </c>
      <c r="C473">
        <v>472</v>
      </c>
      <c r="D473" t="s">
        <v>654</v>
      </c>
      <c r="E473" s="1">
        <v>36787</v>
      </c>
      <c r="F473" t="s">
        <v>54</v>
      </c>
      <c r="G473" t="s">
        <v>15</v>
      </c>
      <c r="H473" s="1">
        <v>39288</v>
      </c>
      <c r="J473" t="s">
        <v>57</v>
      </c>
      <c r="K473" t="s">
        <v>51</v>
      </c>
      <c r="L473" t="s">
        <v>55</v>
      </c>
      <c r="N473" t="s">
        <v>3456</v>
      </c>
      <c r="O473" s="1">
        <v>45337</v>
      </c>
      <c r="P473">
        <f t="shared" ca="1" si="7"/>
        <v>24</v>
      </c>
    </row>
    <row r="474" spans="1:16">
      <c r="A474">
        <v>1032518</v>
      </c>
      <c r="B474">
        <v>473</v>
      </c>
      <c r="C474">
        <v>473</v>
      </c>
      <c r="D474" t="s">
        <v>655</v>
      </c>
      <c r="E474" s="1">
        <v>36787</v>
      </c>
      <c r="F474" t="s">
        <v>14</v>
      </c>
      <c r="G474" t="s">
        <v>15</v>
      </c>
      <c r="H474" s="1">
        <v>45521</v>
      </c>
      <c r="K474" t="s">
        <v>40</v>
      </c>
      <c r="L474" t="s">
        <v>445</v>
      </c>
      <c r="N474" t="s">
        <v>3456</v>
      </c>
      <c r="O474" s="1">
        <v>45337</v>
      </c>
      <c r="P474">
        <f t="shared" ca="1" si="7"/>
        <v>24</v>
      </c>
    </row>
    <row r="475" spans="1:16">
      <c r="A475">
        <v>1032519</v>
      </c>
      <c r="B475">
        <v>474</v>
      </c>
      <c r="C475">
        <v>474</v>
      </c>
      <c r="D475" t="s">
        <v>656</v>
      </c>
      <c r="E475" s="1">
        <v>36787</v>
      </c>
      <c r="F475" t="s">
        <v>14</v>
      </c>
      <c r="G475" t="s">
        <v>15</v>
      </c>
      <c r="H475" s="1">
        <v>44656</v>
      </c>
      <c r="K475" t="s">
        <v>21</v>
      </c>
      <c r="L475" t="s">
        <v>30</v>
      </c>
      <c r="M475" t="s">
        <v>196</v>
      </c>
      <c r="N475" t="s">
        <v>3456</v>
      </c>
      <c r="O475" s="1">
        <v>45337</v>
      </c>
      <c r="P475">
        <f t="shared" ca="1" si="7"/>
        <v>24</v>
      </c>
    </row>
    <row r="476" spans="1:16">
      <c r="A476">
        <v>1032520</v>
      </c>
      <c r="B476">
        <v>475</v>
      </c>
      <c r="C476">
        <v>475</v>
      </c>
      <c r="D476" t="s">
        <v>657</v>
      </c>
      <c r="E476" s="1">
        <v>36787</v>
      </c>
      <c r="F476" t="s">
        <v>14</v>
      </c>
      <c r="G476" t="s">
        <v>15</v>
      </c>
      <c r="H476" s="1">
        <v>44548</v>
      </c>
      <c r="K476" t="s">
        <v>102</v>
      </c>
      <c r="L476" t="s">
        <v>658</v>
      </c>
      <c r="N476" t="s">
        <v>3456</v>
      </c>
      <c r="O476" s="1">
        <v>45337</v>
      </c>
      <c r="P476">
        <f t="shared" ca="1" si="7"/>
        <v>24</v>
      </c>
    </row>
    <row r="477" spans="1:16">
      <c r="A477">
        <v>1032521</v>
      </c>
      <c r="B477">
        <v>476</v>
      </c>
      <c r="C477">
        <v>476</v>
      </c>
      <c r="D477" t="s">
        <v>659</v>
      </c>
      <c r="E477" s="1">
        <v>36787</v>
      </c>
      <c r="F477" t="s">
        <v>19</v>
      </c>
      <c r="G477" t="s">
        <v>15</v>
      </c>
      <c r="H477" s="1">
        <v>45546</v>
      </c>
      <c r="K477" t="s">
        <v>40</v>
      </c>
      <c r="L477" t="s">
        <v>660</v>
      </c>
      <c r="N477" t="s">
        <v>3456</v>
      </c>
      <c r="O477" s="1">
        <v>45337</v>
      </c>
      <c r="P477">
        <f t="shared" ca="1" si="7"/>
        <v>24</v>
      </c>
    </row>
    <row r="478" spans="1:16">
      <c r="A478">
        <v>1032522</v>
      </c>
      <c r="B478">
        <v>477</v>
      </c>
      <c r="C478">
        <v>477</v>
      </c>
      <c r="D478" t="s">
        <v>661</v>
      </c>
      <c r="E478" s="1">
        <v>36787</v>
      </c>
      <c r="F478" t="s">
        <v>54</v>
      </c>
      <c r="G478" t="s">
        <v>15</v>
      </c>
      <c r="H478" s="1">
        <v>41873</v>
      </c>
      <c r="J478" t="s">
        <v>57</v>
      </c>
      <c r="K478" t="s">
        <v>60</v>
      </c>
      <c r="L478" t="s">
        <v>229</v>
      </c>
      <c r="N478" t="s">
        <v>3456</v>
      </c>
      <c r="O478" s="1">
        <v>45337</v>
      </c>
      <c r="P478">
        <f t="shared" ca="1" si="7"/>
        <v>24</v>
      </c>
    </row>
    <row r="479" spans="1:16">
      <c r="A479">
        <v>1032536</v>
      </c>
      <c r="B479">
        <v>478</v>
      </c>
      <c r="C479">
        <v>478</v>
      </c>
      <c r="D479" t="s">
        <v>662</v>
      </c>
      <c r="E479" s="1">
        <v>36808</v>
      </c>
      <c r="F479" t="s">
        <v>14</v>
      </c>
      <c r="G479" t="s">
        <v>15</v>
      </c>
      <c r="H479" s="1">
        <v>43348</v>
      </c>
      <c r="K479" t="s">
        <v>60</v>
      </c>
      <c r="L479" t="s">
        <v>43</v>
      </c>
      <c r="N479" t="s">
        <v>3456</v>
      </c>
      <c r="O479" s="1">
        <v>45337</v>
      </c>
      <c r="P479">
        <f t="shared" ca="1" si="7"/>
        <v>24</v>
      </c>
    </row>
    <row r="480" spans="1:16">
      <c r="A480">
        <v>1032537</v>
      </c>
      <c r="B480">
        <v>479</v>
      </c>
      <c r="C480">
        <v>479</v>
      </c>
      <c r="D480" t="s">
        <v>663</v>
      </c>
      <c r="E480" s="1">
        <v>36808</v>
      </c>
      <c r="F480" t="s">
        <v>19</v>
      </c>
      <c r="G480" t="s">
        <v>15</v>
      </c>
      <c r="H480" s="1">
        <v>46090</v>
      </c>
      <c r="K480" t="s">
        <v>21</v>
      </c>
      <c r="L480" t="s">
        <v>181</v>
      </c>
      <c r="N480" t="s">
        <v>3456</v>
      </c>
      <c r="O480" s="1">
        <v>45337</v>
      </c>
      <c r="P480">
        <f t="shared" ca="1" si="7"/>
        <v>24</v>
      </c>
    </row>
    <row r="481" spans="1:16">
      <c r="A481">
        <v>1032539</v>
      </c>
      <c r="B481">
        <v>480</v>
      </c>
      <c r="C481">
        <v>480</v>
      </c>
      <c r="D481" t="s">
        <v>664</v>
      </c>
      <c r="E481" s="1">
        <v>36808</v>
      </c>
      <c r="F481" t="s">
        <v>143</v>
      </c>
      <c r="G481" t="s">
        <v>15</v>
      </c>
      <c r="H481" s="1">
        <v>45001</v>
      </c>
      <c r="K481" t="s">
        <v>21</v>
      </c>
      <c r="L481" t="s">
        <v>32</v>
      </c>
      <c r="N481" t="s">
        <v>3456</v>
      </c>
      <c r="O481" s="1">
        <v>45337</v>
      </c>
      <c r="P481">
        <f t="shared" ca="1" si="7"/>
        <v>24</v>
      </c>
    </row>
    <row r="482" spans="1:16">
      <c r="A482">
        <v>1032575</v>
      </c>
      <c r="B482">
        <v>481</v>
      </c>
      <c r="C482">
        <v>481</v>
      </c>
      <c r="D482" t="s">
        <v>665</v>
      </c>
      <c r="E482" s="1">
        <v>36808</v>
      </c>
      <c r="F482" t="s">
        <v>143</v>
      </c>
      <c r="G482" t="s">
        <v>15</v>
      </c>
      <c r="H482" s="1">
        <v>43627</v>
      </c>
      <c r="J482" t="s">
        <v>20</v>
      </c>
      <c r="K482" t="s">
        <v>120</v>
      </c>
      <c r="L482" t="s">
        <v>43</v>
      </c>
      <c r="N482" t="s">
        <v>3456</v>
      </c>
      <c r="O482" s="1">
        <v>45337</v>
      </c>
      <c r="P482">
        <f t="shared" ca="1" si="7"/>
        <v>24</v>
      </c>
    </row>
    <row r="483" spans="1:16">
      <c r="A483">
        <v>1032540</v>
      </c>
      <c r="B483">
        <v>482</v>
      </c>
      <c r="C483">
        <v>482</v>
      </c>
      <c r="D483" t="s">
        <v>666</v>
      </c>
      <c r="E483" s="1">
        <v>36808</v>
      </c>
      <c r="F483" t="s">
        <v>19</v>
      </c>
      <c r="G483" t="s">
        <v>15</v>
      </c>
      <c r="H483" s="1">
        <v>45546</v>
      </c>
      <c r="K483" t="s">
        <v>104</v>
      </c>
      <c r="L483" t="s">
        <v>614</v>
      </c>
      <c r="N483" t="s">
        <v>3456</v>
      </c>
      <c r="O483" s="1">
        <v>45337</v>
      </c>
      <c r="P483">
        <f t="shared" ca="1" si="7"/>
        <v>24</v>
      </c>
    </row>
    <row r="484" spans="1:16">
      <c r="A484">
        <v>1032542</v>
      </c>
      <c r="B484">
        <v>483</v>
      </c>
      <c r="C484">
        <v>483</v>
      </c>
      <c r="D484" t="s">
        <v>667</v>
      </c>
      <c r="E484" s="1">
        <v>36808</v>
      </c>
      <c r="F484" t="s">
        <v>54</v>
      </c>
      <c r="G484" t="s">
        <v>15</v>
      </c>
      <c r="H484" s="1">
        <v>46124</v>
      </c>
      <c r="K484" t="s">
        <v>42</v>
      </c>
      <c r="L484" t="s">
        <v>668</v>
      </c>
      <c r="N484" t="s">
        <v>3456</v>
      </c>
      <c r="O484" s="1">
        <v>45337</v>
      </c>
      <c r="P484">
        <f t="shared" ca="1" si="7"/>
        <v>24</v>
      </c>
    </row>
    <row r="485" spans="1:16">
      <c r="A485">
        <v>1032543</v>
      </c>
      <c r="B485">
        <v>484</v>
      </c>
      <c r="C485">
        <v>484</v>
      </c>
      <c r="D485" t="s">
        <v>669</v>
      </c>
      <c r="E485" s="1">
        <v>36808</v>
      </c>
      <c r="F485" t="s">
        <v>19</v>
      </c>
      <c r="G485" t="s">
        <v>15</v>
      </c>
      <c r="H485" s="1">
        <v>46351</v>
      </c>
      <c r="K485" t="s">
        <v>104</v>
      </c>
      <c r="L485" t="s">
        <v>429</v>
      </c>
      <c r="N485" t="s">
        <v>3456</v>
      </c>
      <c r="O485" s="1">
        <v>45337</v>
      </c>
      <c r="P485">
        <f t="shared" ca="1" si="7"/>
        <v>24</v>
      </c>
    </row>
    <row r="486" spans="1:16">
      <c r="A486">
        <v>1032544</v>
      </c>
      <c r="B486">
        <v>485</v>
      </c>
      <c r="C486">
        <v>485</v>
      </c>
      <c r="D486" t="s">
        <v>670</v>
      </c>
      <c r="E486" s="1">
        <v>36808</v>
      </c>
      <c r="F486" t="s">
        <v>14</v>
      </c>
      <c r="G486" t="s">
        <v>15</v>
      </c>
      <c r="H486" s="1">
        <v>43506</v>
      </c>
      <c r="J486" t="s">
        <v>57</v>
      </c>
      <c r="K486" t="s">
        <v>25</v>
      </c>
      <c r="L486" t="s">
        <v>249</v>
      </c>
      <c r="N486" t="s">
        <v>3456</v>
      </c>
      <c r="O486" s="1">
        <v>45337</v>
      </c>
      <c r="P486">
        <f t="shared" ca="1" si="7"/>
        <v>24</v>
      </c>
    </row>
    <row r="487" spans="1:16">
      <c r="A487">
        <v>1032551</v>
      </c>
      <c r="B487">
        <v>486</v>
      </c>
      <c r="C487">
        <v>486</v>
      </c>
      <c r="D487" t="s">
        <v>671</v>
      </c>
      <c r="E487" s="1">
        <v>36815</v>
      </c>
      <c r="F487" t="s">
        <v>19</v>
      </c>
      <c r="G487" t="s">
        <v>15</v>
      </c>
      <c r="H487" s="1">
        <v>45546</v>
      </c>
      <c r="K487" t="s">
        <v>63</v>
      </c>
      <c r="L487" t="s">
        <v>345</v>
      </c>
      <c r="N487" t="s">
        <v>3456</v>
      </c>
      <c r="O487" s="1">
        <v>45337</v>
      </c>
      <c r="P487">
        <f t="shared" ca="1" si="7"/>
        <v>24</v>
      </c>
    </row>
    <row r="488" spans="1:16">
      <c r="A488">
        <v>1032552</v>
      </c>
      <c r="B488">
        <v>487</v>
      </c>
      <c r="C488">
        <v>487</v>
      </c>
      <c r="D488" t="s">
        <v>672</v>
      </c>
      <c r="E488" s="1">
        <v>36815</v>
      </c>
      <c r="F488" t="s">
        <v>54</v>
      </c>
      <c r="G488" t="s">
        <v>15</v>
      </c>
      <c r="H488" s="1">
        <v>44969</v>
      </c>
      <c r="K488" t="s">
        <v>126</v>
      </c>
      <c r="L488" t="s">
        <v>318</v>
      </c>
      <c r="N488" t="s">
        <v>3456</v>
      </c>
      <c r="O488" s="1">
        <v>45337</v>
      </c>
      <c r="P488">
        <f t="shared" ca="1" si="7"/>
        <v>24</v>
      </c>
    </row>
    <row r="489" spans="1:16">
      <c r="A489">
        <v>1032554</v>
      </c>
      <c r="B489">
        <v>488</v>
      </c>
      <c r="C489">
        <v>488</v>
      </c>
      <c r="D489" t="s">
        <v>673</v>
      </c>
      <c r="E489" s="1">
        <v>36815</v>
      </c>
      <c r="F489" t="s">
        <v>14</v>
      </c>
      <c r="G489" t="s">
        <v>15</v>
      </c>
      <c r="H489" s="1">
        <v>44201</v>
      </c>
      <c r="K489" t="s">
        <v>102</v>
      </c>
      <c r="L489" t="s">
        <v>614</v>
      </c>
      <c r="N489" t="s">
        <v>3456</v>
      </c>
      <c r="O489" s="1">
        <v>45337</v>
      </c>
      <c r="P489">
        <f t="shared" ca="1" si="7"/>
        <v>24</v>
      </c>
    </row>
    <row r="490" spans="1:16">
      <c r="A490">
        <v>1032555</v>
      </c>
      <c r="B490">
        <v>489</v>
      </c>
      <c r="C490">
        <v>489</v>
      </c>
      <c r="D490" t="s">
        <v>674</v>
      </c>
      <c r="E490" s="1">
        <v>36815</v>
      </c>
      <c r="F490" t="s">
        <v>19</v>
      </c>
      <c r="G490" t="s">
        <v>15</v>
      </c>
      <c r="H490" s="1">
        <v>45546</v>
      </c>
      <c r="K490" t="s">
        <v>60</v>
      </c>
      <c r="L490" t="s">
        <v>622</v>
      </c>
      <c r="N490" t="s">
        <v>3456</v>
      </c>
      <c r="O490" s="1">
        <v>45337</v>
      </c>
      <c r="P490">
        <f t="shared" ca="1" si="7"/>
        <v>24</v>
      </c>
    </row>
    <row r="491" spans="1:16">
      <c r="A491">
        <v>1032556</v>
      </c>
      <c r="B491">
        <v>490</v>
      </c>
      <c r="C491">
        <v>490</v>
      </c>
      <c r="D491" t="s">
        <v>675</v>
      </c>
      <c r="E491" s="1">
        <v>36815</v>
      </c>
      <c r="F491" t="s">
        <v>14</v>
      </c>
      <c r="G491" t="s">
        <v>15</v>
      </c>
      <c r="H491" s="1">
        <v>43660</v>
      </c>
      <c r="K491" t="s">
        <v>136</v>
      </c>
      <c r="L491" t="s">
        <v>187</v>
      </c>
      <c r="N491" t="s">
        <v>3456</v>
      </c>
      <c r="O491" s="1">
        <v>45337</v>
      </c>
      <c r="P491">
        <f t="shared" ca="1" si="7"/>
        <v>24</v>
      </c>
    </row>
    <row r="492" spans="1:16">
      <c r="A492">
        <v>1032557</v>
      </c>
      <c r="B492">
        <v>491</v>
      </c>
      <c r="C492">
        <v>491</v>
      </c>
      <c r="D492" t="s">
        <v>676</v>
      </c>
      <c r="E492" s="1">
        <v>36815</v>
      </c>
      <c r="F492" t="s">
        <v>19</v>
      </c>
      <c r="G492" t="s">
        <v>15</v>
      </c>
      <c r="H492" s="1">
        <v>46090</v>
      </c>
      <c r="K492" t="s">
        <v>79</v>
      </c>
      <c r="L492" t="s">
        <v>345</v>
      </c>
      <c r="N492" t="s">
        <v>3456</v>
      </c>
      <c r="O492" s="1">
        <v>45337</v>
      </c>
      <c r="P492">
        <f t="shared" ca="1" si="7"/>
        <v>24</v>
      </c>
    </row>
    <row r="493" spans="1:16">
      <c r="A493">
        <v>1032558</v>
      </c>
      <c r="B493">
        <v>492</v>
      </c>
      <c r="C493">
        <v>492</v>
      </c>
      <c r="D493" t="s">
        <v>677</v>
      </c>
      <c r="E493" s="1">
        <v>36815</v>
      </c>
      <c r="F493" t="s">
        <v>143</v>
      </c>
      <c r="G493" t="s">
        <v>15</v>
      </c>
      <c r="H493" s="1">
        <v>43998</v>
      </c>
      <c r="K493" t="s">
        <v>42</v>
      </c>
      <c r="L493" t="s">
        <v>678</v>
      </c>
      <c r="N493" t="s">
        <v>3456</v>
      </c>
      <c r="O493" s="1">
        <v>45337</v>
      </c>
      <c r="P493">
        <f t="shared" ca="1" si="7"/>
        <v>24</v>
      </c>
    </row>
    <row r="494" spans="1:16">
      <c r="A494">
        <v>1032591</v>
      </c>
      <c r="B494">
        <v>493</v>
      </c>
      <c r="C494">
        <v>493</v>
      </c>
      <c r="D494" t="s">
        <v>679</v>
      </c>
      <c r="E494" s="1">
        <v>36822</v>
      </c>
      <c r="F494" t="s">
        <v>14</v>
      </c>
      <c r="G494" t="s">
        <v>15</v>
      </c>
      <c r="H494" s="1">
        <v>45521</v>
      </c>
      <c r="K494" t="s">
        <v>79</v>
      </c>
      <c r="L494" t="s">
        <v>436</v>
      </c>
      <c r="N494" t="s">
        <v>3456</v>
      </c>
      <c r="O494" s="1">
        <v>45337</v>
      </c>
      <c r="P494">
        <f t="shared" ca="1" si="7"/>
        <v>24</v>
      </c>
    </row>
    <row r="495" spans="1:16">
      <c r="A495">
        <v>1032580</v>
      </c>
      <c r="B495">
        <v>494</v>
      </c>
      <c r="C495">
        <v>494</v>
      </c>
      <c r="D495" t="s">
        <v>680</v>
      </c>
      <c r="E495" s="1">
        <v>36836</v>
      </c>
      <c r="F495" t="s">
        <v>28</v>
      </c>
      <c r="G495" t="s">
        <v>15</v>
      </c>
      <c r="H495" s="1">
        <v>45581</v>
      </c>
      <c r="K495" t="s">
        <v>40</v>
      </c>
      <c r="L495" t="s">
        <v>193</v>
      </c>
      <c r="N495" t="s">
        <v>3456</v>
      </c>
      <c r="O495" s="1">
        <v>45337</v>
      </c>
      <c r="P495">
        <f t="shared" ca="1" si="7"/>
        <v>24</v>
      </c>
    </row>
    <row r="496" spans="1:16">
      <c r="A496">
        <v>1032582</v>
      </c>
      <c r="B496">
        <v>495</v>
      </c>
      <c r="C496">
        <v>495</v>
      </c>
      <c r="D496" t="s">
        <v>681</v>
      </c>
      <c r="E496" s="1">
        <v>36836</v>
      </c>
      <c r="F496" t="s">
        <v>19</v>
      </c>
      <c r="G496" t="s">
        <v>15</v>
      </c>
      <c r="H496" s="1">
        <v>46090</v>
      </c>
      <c r="K496" t="s">
        <v>16</v>
      </c>
      <c r="L496" t="s">
        <v>408</v>
      </c>
      <c r="N496" t="s">
        <v>3456</v>
      </c>
      <c r="O496" s="1">
        <v>45337</v>
      </c>
      <c r="P496">
        <f t="shared" ca="1" si="7"/>
        <v>24</v>
      </c>
    </row>
    <row r="497" spans="1:16">
      <c r="A497">
        <v>1032583</v>
      </c>
      <c r="B497">
        <v>496</v>
      </c>
      <c r="C497">
        <v>496</v>
      </c>
      <c r="D497" t="s">
        <v>682</v>
      </c>
      <c r="E497" s="1">
        <v>36836</v>
      </c>
      <c r="F497" t="s">
        <v>143</v>
      </c>
      <c r="G497" t="s">
        <v>15</v>
      </c>
      <c r="H497" s="1">
        <v>44662</v>
      </c>
      <c r="K497" t="s">
        <v>21</v>
      </c>
      <c r="L497" t="s">
        <v>64</v>
      </c>
      <c r="N497" t="s">
        <v>3456</v>
      </c>
      <c r="O497" s="1">
        <v>45337</v>
      </c>
      <c r="P497">
        <f t="shared" ca="1" si="7"/>
        <v>24</v>
      </c>
    </row>
    <row r="498" spans="1:16">
      <c r="A498">
        <v>1032586</v>
      </c>
      <c r="B498">
        <v>497</v>
      </c>
      <c r="C498">
        <v>497</v>
      </c>
      <c r="D498" t="s">
        <v>683</v>
      </c>
      <c r="E498" s="1">
        <v>36836</v>
      </c>
      <c r="F498" t="s">
        <v>14</v>
      </c>
      <c r="G498" t="s">
        <v>15</v>
      </c>
      <c r="H498" s="1">
        <v>43506</v>
      </c>
      <c r="K498" t="s">
        <v>136</v>
      </c>
      <c r="L498" t="s">
        <v>17</v>
      </c>
      <c r="N498" t="s">
        <v>3456</v>
      </c>
      <c r="O498" s="1">
        <v>45337</v>
      </c>
      <c r="P498">
        <f t="shared" ca="1" si="7"/>
        <v>24</v>
      </c>
    </row>
    <row r="499" spans="1:16">
      <c r="A499">
        <v>1032588</v>
      </c>
      <c r="B499">
        <v>498</v>
      </c>
      <c r="C499">
        <v>498</v>
      </c>
      <c r="D499" t="s">
        <v>684</v>
      </c>
      <c r="E499" s="1">
        <v>36836</v>
      </c>
      <c r="F499" t="s">
        <v>28</v>
      </c>
      <c r="G499" t="s">
        <v>15</v>
      </c>
      <c r="H499" s="1">
        <v>45785</v>
      </c>
      <c r="J499" t="s">
        <v>57</v>
      </c>
      <c r="K499" t="s">
        <v>16</v>
      </c>
      <c r="L499" t="s">
        <v>685</v>
      </c>
      <c r="N499" t="s">
        <v>3456</v>
      </c>
      <c r="O499" s="1">
        <v>45337</v>
      </c>
      <c r="P499">
        <f t="shared" ca="1" si="7"/>
        <v>24</v>
      </c>
    </row>
    <row r="500" spans="1:16">
      <c r="A500">
        <v>1032589</v>
      </c>
      <c r="B500">
        <v>499</v>
      </c>
      <c r="C500">
        <v>499</v>
      </c>
      <c r="D500" t="s">
        <v>686</v>
      </c>
      <c r="E500" s="1">
        <v>36836</v>
      </c>
      <c r="F500" t="s">
        <v>19</v>
      </c>
      <c r="G500" t="s">
        <v>15</v>
      </c>
      <c r="H500" s="1">
        <v>46090</v>
      </c>
      <c r="K500" t="s">
        <v>60</v>
      </c>
      <c r="L500" t="s">
        <v>170</v>
      </c>
      <c r="N500" t="s">
        <v>3456</v>
      </c>
      <c r="O500" s="1">
        <v>45337</v>
      </c>
      <c r="P500">
        <f t="shared" ca="1" si="7"/>
        <v>24</v>
      </c>
    </row>
    <row r="501" spans="1:16">
      <c r="A501">
        <v>1032567</v>
      </c>
      <c r="B501">
        <v>500</v>
      </c>
      <c r="C501">
        <v>500</v>
      </c>
      <c r="D501" t="s">
        <v>687</v>
      </c>
      <c r="E501" s="1">
        <v>36842</v>
      </c>
      <c r="F501" t="s">
        <v>19</v>
      </c>
      <c r="G501" t="s">
        <v>15</v>
      </c>
      <c r="H501" s="1">
        <v>45546</v>
      </c>
      <c r="K501" t="s">
        <v>40</v>
      </c>
      <c r="L501" t="s">
        <v>32</v>
      </c>
      <c r="N501" t="s">
        <v>3456</v>
      </c>
      <c r="O501" s="1">
        <v>45337</v>
      </c>
      <c r="P501">
        <f t="shared" ca="1" si="7"/>
        <v>24</v>
      </c>
    </row>
    <row r="502" spans="1:16">
      <c r="A502">
        <v>1032572</v>
      </c>
      <c r="B502">
        <v>501</v>
      </c>
      <c r="C502">
        <v>501</v>
      </c>
      <c r="D502" t="s">
        <v>688</v>
      </c>
      <c r="E502" s="1">
        <v>36842</v>
      </c>
      <c r="F502" t="s">
        <v>321</v>
      </c>
      <c r="G502" t="s">
        <v>15</v>
      </c>
      <c r="H502" s="1"/>
      <c r="K502" t="s">
        <v>42</v>
      </c>
      <c r="L502" t="s">
        <v>122</v>
      </c>
      <c r="N502" t="s">
        <v>3456</v>
      </c>
      <c r="O502" s="1">
        <v>45337</v>
      </c>
      <c r="P502">
        <f t="shared" ca="1" si="7"/>
        <v>24</v>
      </c>
    </row>
    <row r="503" spans="1:16">
      <c r="A503">
        <v>1032568</v>
      </c>
      <c r="B503">
        <v>502</v>
      </c>
      <c r="C503">
        <v>502</v>
      </c>
      <c r="D503" t="s">
        <v>689</v>
      </c>
      <c r="E503" s="1">
        <v>36842</v>
      </c>
      <c r="F503" t="s">
        <v>321</v>
      </c>
      <c r="G503" t="s">
        <v>15</v>
      </c>
      <c r="H503" s="1"/>
      <c r="K503" t="s">
        <v>21</v>
      </c>
      <c r="L503" t="s">
        <v>690</v>
      </c>
      <c r="N503" t="s">
        <v>3456</v>
      </c>
      <c r="O503" s="1">
        <v>45337</v>
      </c>
      <c r="P503">
        <f t="shared" ca="1" si="7"/>
        <v>24</v>
      </c>
    </row>
    <row r="504" spans="1:16">
      <c r="A504">
        <v>1032596</v>
      </c>
      <c r="B504">
        <v>503</v>
      </c>
      <c r="C504">
        <v>503</v>
      </c>
      <c r="D504" t="s">
        <v>691</v>
      </c>
      <c r="E504" s="1">
        <v>36843</v>
      </c>
      <c r="F504" t="s">
        <v>143</v>
      </c>
      <c r="G504" t="s">
        <v>15</v>
      </c>
      <c r="H504" s="1">
        <v>44298</v>
      </c>
      <c r="K504" t="s">
        <v>29</v>
      </c>
      <c r="L504" t="s">
        <v>536</v>
      </c>
      <c r="N504" t="s">
        <v>3456</v>
      </c>
      <c r="O504" s="1">
        <v>45337</v>
      </c>
      <c r="P504">
        <f t="shared" ca="1" si="7"/>
        <v>24</v>
      </c>
    </row>
    <row r="505" spans="1:16">
      <c r="A505">
        <v>1032598</v>
      </c>
      <c r="B505">
        <v>504</v>
      </c>
      <c r="C505">
        <v>504</v>
      </c>
      <c r="D505" t="s">
        <v>692</v>
      </c>
      <c r="E505" s="1">
        <v>36843</v>
      </c>
      <c r="F505" t="s">
        <v>28</v>
      </c>
      <c r="G505" t="s">
        <v>15</v>
      </c>
      <c r="H505" s="1">
        <v>45521</v>
      </c>
      <c r="K505" t="s">
        <v>102</v>
      </c>
      <c r="L505" t="s">
        <v>30</v>
      </c>
      <c r="N505" t="s">
        <v>3456</v>
      </c>
      <c r="O505" s="1">
        <v>45337</v>
      </c>
      <c r="P505">
        <f t="shared" ca="1" si="7"/>
        <v>24</v>
      </c>
    </row>
    <row r="506" spans="1:16">
      <c r="A506">
        <v>1032599</v>
      </c>
      <c r="B506">
        <v>505</v>
      </c>
      <c r="C506">
        <v>505</v>
      </c>
      <c r="D506" t="s">
        <v>693</v>
      </c>
      <c r="E506" s="1">
        <v>36843</v>
      </c>
      <c r="F506" t="s">
        <v>19</v>
      </c>
      <c r="G506" t="s">
        <v>15</v>
      </c>
      <c r="H506" s="1">
        <v>45910</v>
      </c>
      <c r="K506" t="s">
        <v>63</v>
      </c>
      <c r="L506" t="s">
        <v>160</v>
      </c>
      <c r="N506" t="s">
        <v>3456</v>
      </c>
      <c r="O506" s="1">
        <v>45337</v>
      </c>
      <c r="P506">
        <f t="shared" ca="1" si="7"/>
        <v>24</v>
      </c>
    </row>
    <row r="507" spans="1:16">
      <c r="A507">
        <v>1032600</v>
      </c>
      <c r="B507">
        <v>506</v>
      </c>
      <c r="C507">
        <v>506</v>
      </c>
      <c r="D507" t="s">
        <v>694</v>
      </c>
      <c r="E507" s="1">
        <v>36843</v>
      </c>
      <c r="F507" t="s">
        <v>143</v>
      </c>
      <c r="G507" t="s">
        <v>15</v>
      </c>
      <c r="H507" s="1">
        <v>43934</v>
      </c>
      <c r="K507" t="s">
        <v>29</v>
      </c>
      <c r="L507" t="s">
        <v>201</v>
      </c>
      <c r="N507" t="s">
        <v>3456</v>
      </c>
      <c r="O507" s="1">
        <v>45337</v>
      </c>
      <c r="P507">
        <f t="shared" ca="1" si="7"/>
        <v>24</v>
      </c>
    </row>
    <row r="508" spans="1:16">
      <c r="A508">
        <v>1032601</v>
      </c>
      <c r="B508">
        <v>507</v>
      </c>
      <c r="C508">
        <v>507</v>
      </c>
      <c r="D508" t="s">
        <v>695</v>
      </c>
      <c r="E508" s="1">
        <v>36843</v>
      </c>
      <c r="F508" t="s">
        <v>143</v>
      </c>
      <c r="G508" t="s">
        <v>15</v>
      </c>
      <c r="H508" s="1">
        <v>44631</v>
      </c>
      <c r="K508" t="s">
        <v>29</v>
      </c>
      <c r="L508" t="s">
        <v>300</v>
      </c>
      <c r="N508" t="s">
        <v>3456</v>
      </c>
      <c r="O508" s="1">
        <v>45337</v>
      </c>
      <c r="P508">
        <f t="shared" ca="1" si="7"/>
        <v>24</v>
      </c>
    </row>
    <row r="509" spans="1:16">
      <c r="A509">
        <v>1032607</v>
      </c>
      <c r="B509">
        <v>508</v>
      </c>
      <c r="C509">
        <v>508</v>
      </c>
      <c r="D509" t="s">
        <v>696</v>
      </c>
      <c r="E509" s="1">
        <v>36857</v>
      </c>
      <c r="F509" t="s">
        <v>19</v>
      </c>
      <c r="G509" t="s">
        <v>15</v>
      </c>
      <c r="H509" s="1">
        <v>46090</v>
      </c>
      <c r="K509" t="s">
        <v>16</v>
      </c>
      <c r="L509" t="s">
        <v>107</v>
      </c>
      <c r="N509" t="s">
        <v>3456</v>
      </c>
      <c r="O509" s="1">
        <v>45337</v>
      </c>
      <c r="P509">
        <f t="shared" ca="1" si="7"/>
        <v>24</v>
      </c>
    </row>
    <row r="510" spans="1:16">
      <c r="A510">
        <v>1032640</v>
      </c>
      <c r="B510">
        <v>509</v>
      </c>
      <c r="C510">
        <v>509</v>
      </c>
      <c r="D510" t="s">
        <v>697</v>
      </c>
      <c r="E510" s="1">
        <v>36857</v>
      </c>
      <c r="F510" t="s">
        <v>143</v>
      </c>
      <c r="G510" t="s">
        <v>15</v>
      </c>
      <c r="H510" s="1">
        <v>46495</v>
      </c>
      <c r="K510" t="s">
        <v>40</v>
      </c>
      <c r="L510" t="s">
        <v>263</v>
      </c>
      <c r="N510" t="s">
        <v>3456</v>
      </c>
      <c r="O510" s="1">
        <v>45337</v>
      </c>
      <c r="P510">
        <f t="shared" ca="1" si="7"/>
        <v>24</v>
      </c>
    </row>
    <row r="511" spans="1:16">
      <c r="A511">
        <v>1032612</v>
      </c>
      <c r="B511">
        <v>510</v>
      </c>
      <c r="C511">
        <v>510</v>
      </c>
      <c r="D511" t="s">
        <v>698</v>
      </c>
      <c r="E511" s="1">
        <v>36864</v>
      </c>
      <c r="F511" t="s">
        <v>14</v>
      </c>
      <c r="G511" t="s">
        <v>15</v>
      </c>
      <c r="H511" s="1">
        <v>43374</v>
      </c>
      <c r="K511" t="s">
        <v>60</v>
      </c>
      <c r="L511" t="s">
        <v>30</v>
      </c>
      <c r="N511" t="s">
        <v>3456</v>
      </c>
      <c r="O511" s="1">
        <v>45337</v>
      </c>
      <c r="P511">
        <f t="shared" ca="1" si="7"/>
        <v>24</v>
      </c>
    </row>
    <row r="512" spans="1:16">
      <c r="A512">
        <v>1032613</v>
      </c>
      <c r="B512">
        <v>511</v>
      </c>
      <c r="C512">
        <v>511</v>
      </c>
      <c r="D512" t="s">
        <v>699</v>
      </c>
      <c r="E512" s="1">
        <v>36864</v>
      </c>
      <c r="F512" t="s">
        <v>19</v>
      </c>
      <c r="G512" t="s">
        <v>15</v>
      </c>
      <c r="H512" s="1">
        <v>45059</v>
      </c>
      <c r="K512" t="s">
        <v>67</v>
      </c>
      <c r="L512" t="s">
        <v>17</v>
      </c>
      <c r="N512" t="s">
        <v>3456</v>
      </c>
      <c r="O512" s="1">
        <v>45337</v>
      </c>
      <c r="P512">
        <f t="shared" ca="1" si="7"/>
        <v>24</v>
      </c>
    </row>
    <row r="513" spans="1:16">
      <c r="A513">
        <v>1032614</v>
      </c>
      <c r="B513">
        <v>512</v>
      </c>
      <c r="C513">
        <v>512</v>
      </c>
      <c r="D513" t="s">
        <v>700</v>
      </c>
      <c r="E513" s="1">
        <v>36864</v>
      </c>
      <c r="F513" t="s">
        <v>14</v>
      </c>
      <c r="G513" t="s">
        <v>15</v>
      </c>
      <c r="H513" s="1">
        <v>43374</v>
      </c>
      <c r="K513" t="s">
        <v>25</v>
      </c>
      <c r="L513" t="s">
        <v>398</v>
      </c>
      <c r="N513" t="s">
        <v>3456</v>
      </c>
      <c r="O513" s="1">
        <v>45337</v>
      </c>
      <c r="P513">
        <f t="shared" ca="1" si="7"/>
        <v>24</v>
      </c>
    </row>
    <row r="514" spans="1:16">
      <c r="A514">
        <v>1714368</v>
      </c>
      <c r="B514">
        <v>513</v>
      </c>
      <c r="C514">
        <v>513</v>
      </c>
      <c r="D514" t="s">
        <v>701</v>
      </c>
      <c r="E514" s="1">
        <v>36871</v>
      </c>
      <c r="F514" t="s">
        <v>28</v>
      </c>
      <c r="G514" t="s">
        <v>15</v>
      </c>
      <c r="H514" s="1">
        <v>45636</v>
      </c>
      <c r="K514" t="s">
        <v>16</v>
      </c>
      <c r="L514" t="s">
        <v>658</v>
      </c>
      <c r="N514" t="s">
        <v>3456</v>
      </c>
      <c r="O514" s="1">
        <v>45337</v>
      </c>
      <c r="P514">
        <f t="shared" ref="P514:P577" ca="1" si="8">ROUNDUP((TODAY()-E514)/365.25,0)</f>
        <v>24</v>
      </c>
    </row>
    <row r="515" spans="1:16">
      <c r="A515">
        <v>1032626</v>
      </c>
      <c r="B515">
        <v>514</v>
      </c>
      <c r="C515">
        <v>514</v>
      </c>
      <c r="D515" t="s">
        <v>702</v>
      </c>
      <c r="E515" s="1">
        <v>36871</v>
      </c>
      <c r="F515" t="s">
        <v>54</v>
      </c>
      <c r="G515" t="s">
        <v>15</v>
      </c>
      <c r="H515" s="1">
        <v>45704</v>
      </c>
      <c r="J515" t="s">
        <v>57</v>
      </c>
      <c r="K515" t="s">
        <v>21</v>
      </c>
      <c r="L515" t="s">
        <v>82</v>
      </c>
      <c r="N515" t="s">
        <v>3456</v>
      </c>
      <c r="O515" s="1">
        <v>45337</v>
      </c>
      <c r="P515">
        <f t="shared" ca="1" si="8"/>
        <v>24</v>
      </c>
    </row>
    <row r="516" spans="1:16">
      <c r="A516">
        <v>1032644</v>
      </c>
      <c r="B516">
        <v>515</v>
      </c>
      <c r="C516">
        <v>515</v>
      </c>
      <c r="D516" t="s">
        <v>703</v>
      </c>
      <c r="E516" s="1">
        <v>36894</v>
      </c>
      <c r="F516" t="s">
        <v>143</v>
      </c>
      <c r="G516" t="s">
        <v>15</v>
      </c>
      <c r="H516" s="1">
        <v>45001</v>
      </c>
      <c r="K516" t="s">
        <v>60</v>
      </c>
      <c r="L516" t="s">
        <v>360</v>
      </c>
      <c r="N516" t="s">
        <v>3456</v>
      </c>
      <c r="O516" s="1">
        <v>45337</v>
      </c>
      <c r="P516">
        <f t="shared" ca="1" si="8"/>
        <v>24</v>
      </c>
    </row>
    <row r="517" spans="1:16">
      <c r="A517">
        <v>1032646</v>
      </c>
      <c r="B517">
        <v>516</v>
      </c>
      <c r="C517">
        <v>516</v>
      </c>
      <c r="D517" t="s">
        <v>704</v>
      </c>
      <c r="E517" s="1">
        <v>36894</v>
      </c>
      <c r="F517" t="s">
        <v>19</v>
      </c>
      <c r="G517" t="s">
        <v>15</v>
      </c>
      <c r="H517" s="1">
        <v>46090</v>
      </c>
      <c r="K517" t="s">
        <v>40</v>
      </c>
      <c r="L517" t="s">
        <v>436</v>
      </c>
      <c r="N517" t="s">
        <v>3456</v>
      </c>
      <c r="O517" s="1">
        <v>45337</v>
      </c>
      <c r="P517">
        <f t="shared" ca="1" si="8"/>
        <v>24</v>
      </c>
    </row>
    <row r="518" spans="1:16">
      <c r="A518">
        <v>1032648</v>
      </c>
      <c r="B518">
        <v>517</v>
      </c>
      <c r="C518">
        <v>517</v>
      </c>
      <c r="D518" t="s">
        <v>705</v>
      </c>
      <c r="E518" s="1">
        <v>36894</v>
      </c>
      <c r="F518" t="s">
        <v>143</v>
      </c>
      <c r="G518" t="s">
        <v>15</v>
      </c>
      <c r="H518" s="1">
        <v>37853</v>
      </c>
      <c r="K518" t="s">
        <v>21</v>
      </c>
      <c r="L518" t="s">
        <v>706</v>
      </c>
      <c r="N518" t="s">
        <v>3456</v>
      </c>
      <c r="O518" s="1">
        <v>45337</v>
      </c>
      <c r="P518">
        <f t="shared" ca="1" si="8"/>
        <v>24</v>
      </c>
    </row>
    <row r="519" spans="1:16">
      <c r="A519">
        <v>1610411</v>
      </c>
      <c r="B519">
        <v>518</v>
      </c>
      <c r="C519">
        <v>518</v>
      </c>
      <c r="D519" t="s">
        <v>707</v>
      </c>
      <c r="E519" s="1">
        <v>36894</v>
      </c>
      <c r="F519" t="s">
        <v>28</v>
      </c>
      <c r="G519" t="s">
        <v>15</v>
      </c>
      <c r="H519" s="1">
        <v>45521</v>
      </c>
      <c r="J519" t="s">
        <v>57</v>
      </c>
      <c r="K519" t="s">
        <v>79</v>
      </c>
      <c r="L519" t="s">
        <v>17</v>
      </c>
      <c r="N519" t="s">
        <v>3456</v>
      </c>
      <c r="O519" s="1">
        <v>45337</v>
      </c>
      <c r="P519">
        <f t="shared" ca="1" si="8"/>
        <v>24</v>
      </c>
    </row>
    <row r="520" spans="1:16">
      <c r="A520">
        <v>1032691</v>
      </c>
      <c r="B520">
        <v>519</v>
      </c>
      <c r="C520">
        <v>519</v>
      </c>
      <c r="D520" t="s">
        <v>708</v>
      </c>
      <c r="E520" s="1">
        <v>36899</v>
      </c>
      <c r="F520" t="s">
        <v>28</v>
      </c>
      <c r="G520" t="s">
        <v>15</v>
      </c>
      <c r="H520" s="1">
        <v>45614</v>
      </c>
      <c r="K520" t="s">
        <v>40</v>
      </c>
      <c r="L520" t="s">
        <v>17</v>
      </c>
      <c r="N520" t="s">
        <v>3456</v>
      </c>
      <c r="O520" s="1">
        <v>45337</v>
      </c>
      <c r="P520">
        <f t="shared" ca="1" si="8"/>
        <v>24</v>
      </c>
    </row>
    <row r="521" spans="1:16">
      <c r="A521">
        <v>1032680</v>
      </c>
      <c r="B521">
        <v>520</v>
      </c>
      <c r="C521">
        <v>520</v>
      </c>
      <c r="D521" t="s">
        <v>709</v>
      </c>
      <c r="E521" s="1">
        <v>36901</v>
      </c>
      <c r="F521" t="s">
        <v>609</v>
      </c>
      <c r="G521" t="s">
        <v>15</v>
      </c>
      <c r="H521" s="1"/>
      <c r="I521" t="s">
        <v>710</v>
      </c>
      <c r="L521" t="s">
        <v>30</v>
      </c>
      <c r="N521" t="s">
        <v>3456</v>
      </c>
      <c r="O521" s="1">
        <v>45337</v>
      </c>
      <c r="P521">
        <f t="shared" ca="1" si="8"/>
        <v>24</v>
      </c>
    </row>
    <row r="522" spans="1:16">
      <c r="A522">
        <v>1032681</v>
      </c>
      <c r="B522">
        <v>521</v>
      </c>
      <c r="C522">
        <v>521</v>
      </c>
      <c r="D522" t="s">
        <v>711</v>
      </c>
      <c r="E522" s="1">
        <v>36901</v>
      </c>
      <c r="F522" t="s">
        <v>28</v>
      </c>
      <c r="G522" t="s">
        <v>15</v>
      </c>
      <c r="H522" s="1">
        <v>45785</v>
      </c>
      <c r="K522" t="s">
        <v>40</v>
      </c>
      <c r="L522" t="s">
        <v>190</v>
      </c>
      <c r="N522" t="s">
        <v>3456</v>
      </c>
      <c r="O522" s="1">
        <v>45337</v>
      </c>
      <c r="P522">
        <f t="shared" ca="1" si="8"/>
        <v>24</v>
      </c>
    </row>
    <row r="523" spans="1:16">
      <c r="A523">
        <v>1032660</v>
      </c>
      <c r="B523">
        <v>522</v>
      </c>
      <c r="C523">
        <v>522</v>
      </c>
      <c r="D523" t="s">
        <v>712</v>
      </c>
      <c r="E523" s="1">
        <v>36906</v>
      </c>
      <c r="F523" t="s">
        <v>14</v>
      </c>
      <c r="G523" t="s">
        <v>15</v>
      </c>
      <c r="H523" s="1">
        <v>43463</v>
      </c>
      <c r="K523" t="s">
        <v>136</v>
      </c>
      <c r="L523" t="s">
        <v>445</v>
      </c>
      <c r="N523" t="s">
        <v>3456</v>
      </c>
      <c r="O523" s="1">
        <v>45337</v>
      </c>
      <c r="P523">
        <f t="shared" ca="1" si="8"/>
        <v>24</v>
      </c>
    </row>
    <row r="524" spans="1:16">
      <c r="A524">
        <v>1032661</v>
      </c>
      <c r="B524">
        <v>523</v>
      </c>
      <c r="C524">
        <v>523</v>
      </c>
      <c r="D524" t="s">
        <v>713</v>
      </c>
      <c r="E524" s="1">
        <v>36906</v>
      </c>
      <c r="F524" t="s">
        <v>321</v>
      </c>
      <c r="G524" t="s">
        <v>15</v>
      </c>
      <c r="H524" s="1">
        <v>39900</v>
      </c>
      <c r="K524" t="s">
        <v>29</v>
      </c>
      <c r="L524" t="s">
        <v>460</v>
      </c>
      <c r="N524" t="s">
        <v>3456</v>
      </c>
      <c r="O524" s="1">
        <v>45337</v>
      </c>
      <c r="P524">
        <f t="shared" ca="1" si="8"/>
        <v>24</v>
      </c>
    </row>
    <row r="525" spans="1:16">
      <c r="A525">
        <v>1032662</v>
      </c>
      <c r="B525">
        <v>524</v>
      </c>
      <c r="C525">
        <v>524</v>
      </c>
      <c r="D525" t="s">
        <v>714</v>
      </c>
      <c r="E525" s="1">
        <v>36906</v>
      </c>
      <c r="F525" t="s">
        <v>14</v>
      </c>
      <c r="G525" t="s">
        <v>15</v>
      </c>
      <c r="H525" s="1">
        <v>43374</v>
      </c>
      <c r="K525" t="s">
        <v>104</v>
      </c>
      <c r="L525" t="s">
        <v>17</v>
      </c>
      <c r="N525" t="s">
        <v>3456</v>
      </c>
      <c r="O525" s="1">
        <v>45337</v>
      </c>
      <c r="P525">
        <f t="shared" ca="1" si="8"/>
        <v>24</v>
      </c>
    </row>
    <row r="526" spans="1:16">
      <c r="A526">
        <v>1032663</v>
      </c>
      <c r="B526">
        <v>525</v>
      </c>
      <c r="C526">
        <v>525</v>
      </c>
      <c r="D526" t="s">
        <v>715</v>
      </c>
      <c r="E526" s="1">
        <v>36906</v>
      </c>
      <c r="F526" t="s">
        <v>54</v>
      </c>
      <c r="G526" t="s">
        <v>15</v>
      </c>
      <c r="H526" s="1">
        <v>45970</v>
      </c>
      <c r="K526" t="s">
        <v>102</v>
      </c>
      <c r="L526" t="s">
        <v>263</v>
      </c>
      <c r="N526" t="s">
        <v>3456</v>
      </c>
      <c r="O526" s="1">
        <v>45337</v>
      </c>
      <c r="P526">
        <f t="shared" ca="1" si="8"/>
        <v>24</v>
      </c>
    </row>
    <row r="527" spans="1:16">
      <c r="A527">
        <v>1032664</v>
      </c>
      <c r="B527">
        <v>526</v>
      </c>
      <c r="C527">
        <v>526</v>
      </c>
      <c r="D527" t="s">
        <v>716</v>
      </c>
      <c r="E527" s="1">
        <v>36906</v>
      </c>
      <c r="F527" t="s">
        <v>14</v>
      </c>
      <c r="G527" t="s">
        <v>15</v>
      </c>
      <c r="H527" s="1">
        <v>43960</v>
      </c>
      <c r="K527" t="s">
        <v>136</v>
      </c>
      <c r="L527" t="s">
        <v>717</v>
      </c>
      <c r="N527" t="s">
        <v>3456</v>
      </c>
      <c r="O527" s="1">
        <v>45337</v>
      </c>
      <c r="P527">
        <f t="shared" ca="1" si="8"/>
        <v>24</v>
      </c>
    </row>
    <row r="528" spans="1:16">
      <c r="A528">
        <v>1032666</v>
      </c>
      <c r="B528">
        <v>527</v>
      </c>
      <c r="C528">
        <v>527</v>
      </c>
      <c r="D528" t="s">
        <v>718</v>
      </c>
      <c r="E528" s="1">
        <v>36906</v>
      </c>
      <c r="F528" t="s">
        <v>143</v>
      </c>
      <c r="G528" t="s">
        <v>15</v>
      </c>
      <c r="H528" s="1">
        <v>43850</v>
      </c>
      <c r="K528" t="s">
        <v>42</v>
      </c>
      <c r="L528" t="s">
        <v>303</v>
      </c>
      <c r="N528" t="s">
        <v>3456</v>
      </c>
      <c r="O528" s="1">
        <v>45337</v>
      </c>
      <c r="P528">
        <f t="shared" ca="1" si="8"/>
        <v>24</v>
      </c>
    </row>
    <row r="529" spans="1:16">
      <c r="A529">
        <v>1032668</v>
      </c>
      <c r="B529">
        <v>528</v>
      </c>
      <c r="C529">
        <v>528</v>
      </c>
      <c r="D529" t="s">
        <v>719</v>
      </c>
      <c r="E529" s="1">
        <v>36906</v>
      </c>
      <c r="F529" t="s">
        <v>28</v>
      </c>
      <c r="G529" t="s">
        <v>15</v>
      </c>
      <c r="H529" s="1">
        <v>45521</v>
      </c>
      <c r="K529" t="s">
        <v>60</v>
      </c>
      <c r="L529" t="s">
        <v>522</v>
      </c>
      <c r="N529" t="s">
        <v>3456</v>
      </c>
      <c r="O529" s="1">
        <v>45337</v>
      </c>
      <c r="P529">
        <f t="shared" ca="1" si="8"/>
        <v>24</v>
      </c>
    </row>
    <row r="530" spans="1:16">
      <c r="A530">
        <v>1032669</v>
      </c>
      <c r="B530">
        <v>529</v>
      </c>
      <c r="C530">
        <v>529</v>
      </c>
      <c r="D530" t="s">
        <v>720</v>
      </c>
      <c r="E530" s="1">
        <v>36906</v>
      </c>
      <c r="F530" t="s">
        <v>143</v>
      </c>
      <c r="G530" t="s">
        <v>15</v>
      </c>
      <c r="H530" s="1">
        <v>44267</v>
      </c>
      <c r="K530" t="s">
        <v>42</v>
      </c>
      <c r="L530" t="s">
        <v>374</v>
      </c>
      <c r="N530" t="s">
        <v>3456</v>
      </c>
      <c r="O530" s="1">
        <v>45337</v>
      </c>
      <c r="P530">
        <f t="shared" ca="1" si="8"/>
        <v>24</v>
      </c>
    </row>
    <row r="531" spans="1:16">
      <c r="A531">
        <v>1032697</v>
      </c>
      <c r="B531">
        <v>530</v>
      </c>
      <c r="C531">
        <v>530</v>
      </c>
      <c r="D531" t="s">
        <v>721</v>
      </c>
      <c r="E531" s="1">
        <v>36910</v>
      </c>
      <c r="F531" t="s">
        <v>28</v>
      </c>
      <c r="G531" t="s">
        <v>15</v>
      </c>
      <c r="H531" s="1">
        <v>45521</v>
      </c>
      <c r="K531" t="s">
        <v>136</v>
      </c>
      <c r="L531" t="s">
        <v>722</v>
      </c>
      <c r="M531" t="s">
        <v>196</v>
      </c>
      <c r="N531" t="s">
        <v>3456</v>
      </c>
      <c r="O531" s="1">
        <v>45337</v>
      </c>
      <c r="P531">
        <f t="shared" ca="1" si="8"/>
        <v>24</v>
      </c>
    </row>
    <row r="532" spans="1:16">
      <c r="A532">
        <v>1032740</v>
      </c>
      <c r="B532">
        <v>531</v>
      </c>
      <c r="C532">
        <v>531</v>
      </c>
      <c r="D532" t="s">
        <v>723</v>
      </c>
      <c r="E532" s="1">
        <v>36920</v>
      </c>
      <c r="F532" t="s">
        <v>246</v>
      </c>
      <c r="G532" t="s">
        <v>15</v>
      </c>
      <c r="H532" s="1">
        <v>45760</v>
      </c>
      <c r="K532" t="s">
        <v>144</v>
      </c>
      <c r="L532" t="s">
        <v>190</v>
      </c>
      <c r="N532" t="s">
        <v>3456</v>
      </c>
      <c r="O532" s="1">
        <v>45337</v>
      </c>
      <c r="P532">
        <f t="shared" ca="1" si="8"/>
        <v>24</v>
      </c>
    </row>
    <row r="533" spans="1:16">
      <c r="A533">
        <v>1032720</v>
      </c>
      <c r="B533">
        <v>532</v>
      </c>
      <c r="C533">
        <v>532</v>
      </c>
      <c r="D533" t="s">
        <v>724</v>
      </c>
      <c r="E533" s="1">
        <v>36920</v>
      </c>
      <c r="F533" t="s">
        <v>143</v>
      </c>
      <c r="G533" t="s">
        <v>15</v>
      </c>
      <c r="H533" s="1">
        <v>38078</v>
      </c>
      <c r="K533" t="s">
        <v>29</v>
      </c>
      <c r="L533" t="s">
        <v>690</v>
      </c>
      <c r="N533" t="s">
        <v>3456</v>
      </c>
      <c r="O533" s="1">
        <v>45337</v>
      </c>
      <c r="P533">
        <f t="shared" ca="1" si="8"/>
        <v>24</v>
      </c>
    </row>
    <row r="534" spans="1:16">
      <c r="A534">
        <v>1032721</v>
      </c>
      <c r="B534">
        <v>533</v>
      </c>
      <c r="C534">
        <v>533</v>
      </c>
      <c r="D534" t="s">
        <v>725</v>
      </c>
      <c r="E534" s="1">
        <v>36920</v>
      </c>
      <c r="F534" t="s">
        <v>19</v>
      </c>
      <c r="G534" t="s">
        <v>15</v>
      </c>
      <c r="H534" s="1">
        <v>46208</v>
      </c>
      <c r="K534" t="s">
        <v>21</v>
      </c>
      <c r="L534" t="s">
        <v>17</v>
      </c>
      <c r="N534" t="s">
        <v>3456</v>
      </c>
      <c r="O534" s="1">
        <v>45337</v>
      </c>
      <c r="P534">
        <f t="shared" ca="1" si="8"/>
        <v>24</v>
      </c>
    </row>
    <row r="535" spans="1:16">
      <c r="A535">
        <v>1032693</v>
      </c>
      <c r="B535">
        <v>534</v>
      </c>
      <c r="C535">
        <v>534</v>
      </c>
      <c r="D535" t="s">
        <v>726</v>
      </c>
      <c r="E535" s="1">
        <v>36920</v>
      </c>
      <c r="F535" t="s">
        <v>143</v>
      </c>
      <c r="G535" t="s">
        <v>15</v>
      </c>
      <c r="H535" s="1">
        <v>43934</v>
      </c>
      <c r="K535" t="s">
        <v>42</v>
      </c>
      <c r="L535" t="s">
        <v>345</v>
      </c>
      <c r="N535" t="s">
        <v>3456</v>
      </c>
      <c r="O535" s="1">
        <v>45337</v>
      </c>
      <c r="P535">
        <f t="shared" ca="1" si="8"/>
        <v>24</v>
      </c>
    </row>
    <row r="536" spans="1:16">
      <c r="A536">
        <v>1032712</v>
      </c>
      <c r="B536">
        <v>535</v>
      </c>
      <c r="C536">
        <v>535</v>
      </c>
      <c r="D536" t="s">
        <v>727</v>
      </c>
      <c r="E536" s="1">
        <v>36923</v>
      </c>
      <c r="F536" t="s">
        <v>321</v>
      </c>
      <c r="G536" t="s">
        <v>15</v>
      </c>
      <c r="H536" s="1"/>
      <c r="K536" t="s">
        <v>86</v>
      </c>
      <c r="L536" t="s">
        <v>147</v>
      </c>
      <c r="N536" t="s">
        <v>3456</v>
      </c>
      <c r="O536" s="1">
        <v>45337</v>
      </c>
      <c r="P536">
        <f t="shared" ca="1" si="8"/>
        <v>24</v>
      </c>
    </row>
    <row r="537" spans="1:16">
      <c r="A537">
        <v>1032708</v>
      </c>
      <c r="B537">
        <v>536</v>
      </c>
      <c r="C537">
        <v>536</v>
      </c>
      <c r="D537" t="s">
        <v>728</v>
      </c>
      <c r="E537" s="1">
        <v>36923</v>
      </c>
      <c r="F537" t="s">
        <v>143</v>
      </c>
      <c r="G537" t="s">
        <v>15</v>
      </c>
      <c r="H537" s="1">
        <v>45785</v>
      </c>
      <c r="K537" t="s">
        <v>102</v>
      </c>
      <c r="L537" t="s">
        <v>165</v>
      </c>
      <c r="N537" t="s">
        <v>3456</v>
      </c>
      <c r="O537" s="1">
        <v>45337</v>
      </c>
      <c r="P537">
        <f t="shared" ca="1" si="8"/>
        <v>24</v>
      </c>
    </row>
    <row r="538" spans="1:16">
      <c r="A538">
        <v>1032711</v>
      </c>
      <c r="B538">
        <v>537</v>
      </c>
      <c r="C538">
        <v>537</v>
      </c>
      <c r="D538" t="s">
        <v>729</v>
      </c>
      <c r="E538" s="1">
        <v>36923</v>
      </c>
      <c r="F538" t="s">
        <v>321</v>
      </c>
      <c r="G538" t="s">
        <v>15</v>
      </c>
      <c r="H538" s="1"/>
      <c r="K538" t="s">
        <v>60</v>
      </c>
      <c r="L538" t="s">
        <v>147</v>
      </c>
      <c r="N538" t="s">
        <v>3456</v>
      </c>
      <c r="O538" s="1">
        <v>45337</v>
      </c>
      <c r="P538">
        <f t="shared" ca="1" si="8"/>
        <v>24</v>
      </c>
    </row>
    <row r="539" spans="1:16">
      <c r="A539">
        <v>1032723</v>
      </c>
      <c r="B539">
        <v>538</v>
      </c>
      <c r="C539">
        <v>538</v>
      </c>
      <c r="D539" t="s">
        <v>730</v>
      </c>
      <c r="E539" s="1">
        <v>36927</v>
      </c>
      <c r="F539" t="s">
        <v>143</v>
      </c>
      <c r="G539" t="s">
        <v>15</v>
      </c>
      <c r="H539" s="1">
        <v>44038</v>
      </c>
      <c r="K539" t="s">
        <v>120</v>
      </c>
      <c r="L539" t="s">
        <v>97</v>
      </c>
      <c r="N539" t="s">
        <v>3456</v>
      </c>
      <c r="O539" s="1">
        <v>45337</v>
      </c>
      <c r="P539">
        <f t="shared" ca="1" si="8"/>
        <v>24</v>
      </c>
    </row>
    <row r="540" spans="1:16">
      <c r="A540">
        <v>1032704</v>
      </c>
      <c r="B540">
        <v>539</v>
      </c>
      <c r="C540">
        <v>539</v>
      </c>
      <c r="D540" t="s">
        <v>731</v>
      </c>
      <c r="E540" s="1">
        <v>36934</v>
      </c>
      <c r="F540" t="s">
        <v>54</v>
      </c>
      <c r="G540" t="s">
        <v>15</v>
      </c>
      <c r="H540" s="1">
        <v>44969</v>
      </c>
      <c r="K540" t="s">
        <v>40</v>
      </c>
      <c r="L540" t="s">
        <v>522</v>
      </c>
      <c r="N540" t="s">
        <v>3456</v>
      </c>
      <c r="O540" s="1">
        <v>45337</v>
      </c>
      <c r="P540">
        <f t="shared" ca="1" si="8"/>
        <v>24</v>
      </c>
    </row>
    <row r="541" spans="1:16">
      <c r="A541">
        <v>1032706</v>
      </c>
      <c r="B541">
        <v>540</v>
      </c>
      <c r="C541">
        <v>540</v>
      </c>
      <c r="D541" t="s">
        <v>732</v>
      </c>
      <c r="E541" s="1">
        <v>36934</v>
      </c>
      <c r="F541" t="s">
        <v>14</v>
      </c>
      <c r="G541" t="s">
        <v>15</v>
      </c>
      <c r="H541" s="1">
        <v>43705</v>
      </c>
      <c r="K541" t="s">
        <v>40</v>
      </c>
      <c r="L541" t="s">
        <v>153</v>
      </c>
      <c r="N541" t="s">
        <v>3456</v>
      </c>
      <c r="O541" s="1">
        <v>45337</v>
      </c>
      <c r="P541">
        <f t="shared" ca="1" si="8"/>
        <v>24</v>
      </c>
    </row>
    <row r="542" spans="1:16">
      <c r="A542">
        <v>1032713</v>
      </c>
      <c r="B542">
        <v>541</v>
      </c>
      <c r="C542">
        <v>541</v>
      </c>
      <c r="D542" t="s">
        <v>733</v>
      </c>
      <c r="E542" s="1">
        <v>36934</v>
      </c>
      <c r="F542" t="s">
        <v>19</v>
      </c>
      <c r="G542" t="s">
        <v>15</v>
      </c>
      <c r="H542" s="1">
        <v>37968</v>
      </c>
      <c r="J542" t="s">
        <v>57</v>
      </c>
      <c r="K542" t="s">
        <v>63</v>
      </c>
      <c r="L542" t="s">
        <v>411</v>
      </c>
      <c r="N542" t="s">
        <v>3456</v>
      </c>
      <c r="O542" s="1">
        <v>45337</v>
      </c>
      <c r="P542">
        <f t="shared" ca="1" si="8"/>
        <v>24</v>
      </c>
    </row>
    <row r="543" spans="1:16">
      <c r="A543">
        <v>1032707</v>
      </c>
      <c r="B543">
        <v>542</v>
      </c>
      <c r="C543">
        <v>542</v>
      </c>
      <c r="D543" t="s">
        <v>734</v>
      </c>
      <c r="E543" s="1">
        <v>36934</v>
      </c>
      <c r="F543" t="s">
        <v>28</v>
      </c>
      <c r="G543" t="s">
        <v>15</v>
      </c>
      <c r="H543" s="1">
        <v>45785</v>
      </c>
      <c r="K543" t="s">
        <v>21</v>
      </c>
      <c r="L543" t="s">
        <v>303</v>
      </c>
      <c r="N543" t="s">
        <v>3456</v>
      </c>
      <c r="O543" s="1">
        <v>45337</v>
      </c>
      <c r="P543">
        <f t="shared" ca="1" si="8"/>
        <v>24</v>
      </c>
    </row>
    <row r="544" spans="1:16">
      <c r="A544">
        <v>1032714</v>
      </c>
      <c r="B544">
        <v>543</v>
      </c>
      <c r="C544">
        <v>543</v>
      </c>
      <c r="D544" t="s">
        <v>735</v>
      </c>
      <c r="E544" s="1">
        <v>36934</v>
      </c>
      <c r="F544" t="s">
        <v>19</v>
      </c>
      <c r="G544" t="s">
        <v>15</v>
      </c>
      <c r="H544" s="1">
        <v>46124</v>
      </c>
      <c r="K544" t="s">
        <v>34</v>
      </c>
      <c r="L544" t="s">
        <v>80</v>
      </c>
      <c r="N544" t="s">
        <v>3456</v>
      </c>
      <c r="O544" s="1">
        <v>45337</v>
      </c>
      <c r="P544">
        <f t="shared" ca="1" si="8"/>
        <v>24</v>
      </c>
    </row>
    <row r="545" spans="1:16">
      <c r="A545">
        <v>1032716</v>
      </c>
      <c r="B545">
        <v>544</v>
      </c>
      <c r="C545">
        <v>544</v>
      </c>
      <c r="D545" t="s">
        <v>736</v>
      </c>
      <c r="E545" s="1">
        <v>36934</v>
      </c>
      <c r="F545" t="s">
        <v>14</v>
      </c>
      <c r="G545" t="s">
        <v>15</v>
      </c>
      <c r="H545" s="1">
        <v>43495</v>
      </c>
      <c r="K545" t="s">
        <v>60</v>
      </c>
      <c r="L545" t="s">
        <v>153</v>
      </c>
      <c r="N545" t="s">
        <v>3456</v>
      </c>
      <c r="O545" s="1">
        <v>45337</v>
      </c>
      <c r="P545">
        <f t="shared" ca="1" si="8"/>
        <v>24</v>
      </c>
    </row>
    <row r="546" spans="1:16">
      <c r="A546">
        <v>1032717</v>
      </c>
      <c r="B546">
        <v>545</v>
      </c>
      <c r="C546">
        <v>545</v>
      </c>
      <c r="D546" t="s">
        <v>737</v>
      </c>
      <c r="E546" s="1">
        <v>36934</v>
      </c>
      <c r="F546" t="s">
        <v>212</v>
      </c>
      <c r="G546" t="s">
        <v>15</v>
      </c>
      <c r="H546" s="1">
        <v>37875</v>
      </c>
      <c r="J546" t="s">
        <v>57</v>
      </c>
      <c r="K546" t="s">
        <v>21</v>
      </c>
      <c r="L546" t="s">
        <v>738</v>
      </c>
      <c r="N546" t="s">
        <v>3456</v>
      </c>
      <c r="O546" s="1">
        <v>45337</v>
      </c>
      <c r="P546">
        <f t="shared" ca="1" si="8"/>
        <v>24</v>
      </c>
    </row>
    <row r="547" spans="1:16">
      <c r="A547">
        <v>1032743</v>
      </c>
      <c r="B547">
        <v>546</v>
      </c>
      <c r="C547">
        <v>546</v>
      </c>
      <c r="D547" t="s">
        <v>739</v>
      </c>
      <c r="E547" s="1">
        <v>36941</v>
      </c>
      <c r="F547" t="s">
        <v>143</v>
      </c>
      <c r="G547" t="s">
        <v>15</v>
      </c>
      <c r="H547" s="1">
        <v>44298</v>
      </c>
      <c r="K547" t="s">
        <v>29</v>
      </c>
      <c r="L547" t="s">
        <v>72</v>
      </c>
      <c r="N547" t="s">
        <v>3456</v>
      </c>
      <c r="O547" s="1">
        <v>45337</v>
      </c>
      <c r="P547">
        <f t="shared" ca="1" si="8"/>
        <v>24</v>
      </c>
    </row>
    <row r="548" spans="1:16">
      <c r="A548">
        <v>1032729</v>
      </c>
      <c r="B548">
        <v>547</v>
      </c>
      <c r="C548">
        <v>547</v>
      </c>
      <c r="D548" t="s">
        <v>740</v>
      </c>
      <c r="E548" s="1">
        <v>36948</v>
      </c>
      <c r="F548" t="s">
        <v>143</v>
      </c>
      <c r="G548" t="s">
        <v>15</v>
      </c>
      <c r="H548" s="1">
        <v>45090</v>
      </c>
      <c r="K548" t="s">
        <v>144</v>
      </c>
      <c r="L548" t="s">
        <v>265</v>
      </c>
      <c r="N548" t="s">
        <v>3456</v>
      </c>
      <c r="O548" s="1">
        <v>45337</v>
      </c>
      <c r="P548">
        <f t="shared" ca="1" si="8"/>
        <v>24</v>
      </c>
    </row>
    <row r="549" spans="1:16">
      <c r="A549">
        <v>1040055</v>
      </c>
      <c r="B549">
        <v>548</v>
      </c>
      <c r="C549">
        <v>548</v>
      </c>
      <c r="D549" t="s">
        <v>741</v>
      </c>
      <c r="E549" s="1">
        <v>36954</v>
      </c>
      <c r="F549" t="s">
        <v>321</v>
      </c>
      <c r="G549" t="s">
        <v>15</v>
      </c>
      <c r="H549" s="1">
        <v>39194</v>
      </c>
      <c r="K549" t="s">
        <v>42</v>
      </c>
      <c r="L549" t="s">
        <v>233</v>
      </c>
      <c r="N549" t="s">
        <v>3456</v>
      </c>
      <c r="O549" s="1">
        <v>45337</v>
      </c>
      <c r="P549">
        <f t="shared" ca="1" si="8"/>
        <v>24</v>
      </c>
    </row>
    <row r="550" spans="1:16">
      <c r="A550">
        <v>1040056</v>
      </c>
      <c r="B550">
        <v>549</v>
      </c>
      <c r="C550">
        <v>549</v>
      </c>
      <c r="D550" t="s">
        <v>742</v>
      </c>
      <c r="E550" s="1">
        <v>36955</v>
      </c>
      <c r="F550" t="s">
        <v>14</v>
      </c>
      <c r="G550" t="s">
        <v>15</v>
      </c>
      <c r="H550" s="1">
        <v>43540</v>
      </c>
      <c r="J550" t="s">
        <v>57</v>
      </c>
      <c r="K550" t="s">
        <v>40</v>
      </c>
      <c r="L550" t="s">
        <v>170</v>
      </c>
      <c r="N550" t="s">
        <v>3456</v>
      </c>
      <c r="O550" s="1">
        <v>45337</v>
      </c>
      <c r="P550">
        <f t="shared" ca="1" si="8"/>
        <v>24</v>
      </c>
    </row>
    <row r="551" spans="1:16">
      <c r="A551">
        <v>1032752</v>
      </c>
      <c r="B551">
        <v>550</v>
      </c>
      <c r="C551">
        <v>550</v>
      </c>
      <c r="D551" t="s">
        <v>743</v>
      </c>
      <c r="E551" s="1">
        <v>36962</v>
      </c>
      <c r="F551" t="s">
        <v>19</v>
      </c>
      <c r="G551" t="s">
        <v>15</v>
      </c>
      <c r="H551" s="1">
        <v>43540</v>
      </c>
      <c r="J551" t="s">
        <v>57</v>
      </c>
      <c r="K551" t="s">
        <v>63</v>
      </c>
      <c r="L551" t="s">
        <v>181</v>
      </c>
      <c r="N551" t="s">
        <v>3456</v>
      </c>
      <c r="O551" s="1">
        <v>45337</v>
      </c>
      <c r="P551">
        <f t="shared" ca="1" si="8"/>
        <v>24</v>
      </c>
    </row>
    <row r="552" spans="1:16">
      <c r="A552">
        <v>1032754</v>
      </c>
      <c r="B552">
        <v>551</v>
      </c>
      <c r="C552">
        <v>551</v>
      </c>
      <c r="D552" t="s">
        <v>744</v>
      </c>
      <c r="E552" s="1">
        <v>36962</v>
      </c>
      <c r="F552" t="s">
        <v>28</v>
      </c>
      <c r="G552" t="s">
        <v>15</v>
      </c>
      <c r="H552" s="1">
        <v>46312</v>
      </c>
      <c r="K552" t="s">
        <v>60</v>
      </c>
      <c r="L552" t="s">
        <v>187</v>
      </c>
      <c r="N552" t="s">
        <v>3456</v>
      </c>
      <c r="O552" s="1">
        <v>45337</v>
      </c>
      <c r="P552">
        <f t="shared" ca="1" si="8"/>
        <v>24</v>
      </c>
    </row>
    <row r="553" spans="1:16">
      <c r="A553">
        <v>1032755</v>
      </c>
      <c r="B553">
        <v>552</v>
      </c>
      <c r="C553">
        <v>552</v>
      </c>
      <c r="D553" t="s">
        <v>745</v>
      </c>
      <c r="E553" s="1">
        <v>36962</v>
      </c>
      <c r="F553" t="s">
        <v>143</v>
      </c>
      <c r="G553" t="s">
        <v>15</v>
      </c>
      <c r="H553" s="1">
        <v>40066</v>
      </c>
      <c r="K553" t="s">
        <v>51</v>
      </c>
      <c r="L553" t="s">
        <v>43</v>
      </c>
      <c r="N553" t="s">
        <v>3456</v>
      </c>
      <c r="O553" s="1">
        <v>45337</v>
      </c>
      <c r="P553">
        <f t="shared" ca="1" si="8"/>
        <v>24</v>
      </c>
    </row>
    <row r="554" spans="1:16">
      <c r="A554">
        <v>1032738</v>
      </c>
      <c r="B554">
        <v>553</v>
      </c>
      <c r="C554">
        <v>553</v>
      </c>
      <c r="D554" t="s">
        <v>746</v>
      </c>
      <c r="E554" s="1">
        <v>36964</v>
      </c>
      <c r="F554" t="s">
        <v>321</v>
      </c>
      <c r="G554" t="s">
        <v>15</v>
      </c>
      <c r="H554" s="1"/>
      <c r="K554" t="s">
        <v>144</v>
      </c>
      <c r="L554" t="s">
        <v>32</v>
      </c>
      <c r="N554" t="s">
        <v>3456</v>
      </c>
      <c r="O554" s="1">
        <v>45337</v>
      </c>
      <c r="P554">
        <f t="shared" ca="1" si="8"/>
        <v>24</v>
      </c>
    </row>
    <row r="555" spans="1:16">
      <c r="A555">
        <v>1032734</v>
      </c>
      <c r="B555">
        <v>554</v>
      </c>
      <c r="C555">
        <v>554</v>
      </c>
      <c r="D555" t="s">
        <v>747</v>
      </c>
      <c r="E555" s="1">
        <v>36964</v>
      </c>
      <c r="F555" t="s">
        <v>321</v>
      </c>
      <c r="G555" t="s">
        <v>15</v>
      </c>
      <c r="H555" s="1"/>
      <c r="K555" t="s">
        <v>42</v>
      </c>
      <c r="L555" t="s">
        <v>594</v>
      </c>
      <c r="N555" t="s">
        <v>3456</v>
      </c>
      <c r="O555" s="1">
        <v>45337</v>
      </c>
      <c r="P555">
        <f t="shared" ca="1" si="8"/>
        <v>24</v>
      </c>
    </row>
    <row r="556" spans="1:16">
      <c r="A556">
        <v>1032733</v>
      </c>
      <c r="B556">
        <v>555</v>
      </c>
      <c r="C556">
        <v>555</v>
      </c>
      <c r="D556" t="s">
        <v>748</v>
      </c>
      <c r="E556" s="1">
        <v>36964</v>
      </c>
      <c r="F556" t="s">
        <v>212</v>
      </c>
      <c r="G556" t="s">
        <v>15</v>
      </c>
      <c r="H556" s="1"/>
      <c r="K556" t="s">
        <v>29</v>
      </c>
      <c r="L556" t="s">
        <v>376</v>
      </c>
      <c r="N556" t="s">
        <v>3456</v>
      </c>
      <c r="O556" s="1">
        <v>45337</v>
      </c>
      <c r="P556">
        <f t="shared" ca="1" si="8"/>
        <v>24</v>
      </c>
    </row>
    <row r="557" spans="1:16">
      <c r="A557">
        <v>1032731</v>
      </c>
      <c r="B557">
        <v>556</v>
      </c>
      <c r="C557">
        <v>556</v>
      </c>
      <c r="D557" t="s">
        <v>749</v>
      </c>
      <c r="E557" s="1">
        <v>36964</v>
      </c>
      <c r="F557" t="s">
        <v>19</v>
      </c>
      <c r="G557" t="s">
        <v>15</v>
      </c>
      <c r="H557" s="1">
        <v>45247</v>
      </c>
      <c r="K557" t="s">
        <v>40</v>
      </c>
      <c r="L557" t="s">
        <v>750</v>
      </c>
      <c r="N557" t="s">
        <v>3456</v>
      </c>
      <c r="O557" s="1">
        <v>45337</v>
      </c>
      <c r="P557">
        <f t="shared" ca="1" si="8"/>
        <v>24</v>
      </c>
    </row>
    <row r="558" spans="1:16">
      <c r="A558">
        <v>1040067</v>
      </c>
      <c r="B558">
        <v>557</v>
      </c>
      <c r="C558">
        <v>557</v>
      </c>
      <c r="D558" t="s">
        <v>751</v>
      </c>
      <c r="E558" s="1">
        <v>36976</v>
      </c>
      <c r="F558" t="s">
        <v>321</v>
      </c>
      <c r="G558" t="s">
        <v>15</v>
      </c>
      <c r="H558" s="1">
        <v>42074</v>
      </c>
      <c r="J558" t="s">
        <v>38</v>
      </c>
      <c r="K558" t="s">
        <v>63</v>
      </c>
      <c r="L558" t="s">
        <v>376</v>
      </c>
      <c r="N558" t="s">
        <v>3456</v>
      </c>
      <c r="O558" s="1">
        <v>45337</v>
      </c>
      <c r="P558">
        <f t="shared" ca="1" si="8"/>
        <v>24</v>
      </c>
    </row>
    <row r="559" spans="1:16">
      <c r="A559">
        <v>1040069</v>
      </c>
      <c r="B559">
        <v>558</v>
      </c>
      <c r="C559">
        <v>558</v>
      </c>
      <c r="D559" t="s">
        <v>752</v>
      </c>
      <c r="E559" s="1">
        <v>36976</v>
      </c>
      <c r="F559" t="s">
        <v>14</v>
      </c>
      <c r="G559" t="s">
        <v>15</v>
      </c>
      <c r="H559" s="1">
        <v>43540</v>
      </c>
      <c r="K559" t="s">
        <v>424</v>
      </c>
      <c r="L559" t="s">
        <v>55</v>
      </c>
      <c r="N559" t="s">
        <v>3456</v>
      </c>
      <c r="O559" s="1">
        <v>45337</v>
      </c>
      <c r="P559">
        <f t="shared" ca="1" si="8"/>
        <v>24</v>
      </c>
    </row>
    <row r="560" spans="1:16">
      <c r="A560">
        <v>1040070</v>
      </c>
      <c r="B560">
        <v>559</v>
      </c>
      <c r="C560">
        <v>559</v>
      </c>
      <c r="D560" t="s">
        <v>753</v>
      </c>
      <c r="E560" s="1">
        <v>36976</v>
      </c>
      <c r="F560" t="s">
        <v>19</v>
      </c>
      <c r="G560" t="s">
        <v>15</v>
      </c>
      <c r="H560" s="1">
        <v>46090</v>
      </c>
      <c r="K560" t="s">
        <v>40</v>
      </c>
      <c r="L560" t="s">
        <v>55</v>
      </c>
      <c r="N560" t="s">
        <v>3456</v>
      </c>
      <c r="O560" s="1">
        <v>45337</v>
      </c>
      <c r="P560">
        <f t="shared" ca="1" si="8"/>
        <v>24</v>
      </c>
    </row>
    <row r="561" spans="1:16">
      <c r="A561">
        <v>1040072</v>
      </c>
      <c r="B561">
        <v>560</v>
      </c>
      <c r="C561">
        <v>560</v>
      </c>
      <c r="D561" t="s">
        <v>754</v>
      </c>
      <c r="E561" s="1">
        <v>36976</v>
      </c>
      <c r="F561" t="s">
        <v>143</v>
      </c>
      <c r="G561" t="s">
        <v>15</v>
      </c>
      <c r="H561" s="1">
        <v>44969</v>
      </c>
      <c r="K561" t="s">
        <v>29</v>
      </c>
      <c r="L561" t="s">
        <v>30</v>
      </c>
      <c r="N561" t="s">
        <v>3456</v>
      </c>
      <c r="O561" s="1">
        <v>45337</v>
      </c>
      <c r="P561">
        <f t="shared" ca="1" si="8"/>
        <v>24</v>
      </c>
    </row>
    <row r="562" spans="1:16">
      <c r="A562">
        <v>1040089</v>
      </c>
      <c r="B562">
        <v>561</v>
      </c>
      <c r="C562">
        <v>561</v>
      </c>
      <c r="D562" t="s">
        <v>755</v>
      </c>
      <c r="E562" s="1">
        <v>36984</v>
      </c>
      <c r="F562" t="s">
        <v>54</v>
      </c>
      <c r="G562" t="s">
        <v>15</v>
      </c>
      <c r="H562" s="1">
        <v>45881</v>
      </c>
      <c r="K562" t="s">
        <v>60</v>
      </c>
      <c r="L562" t="s">
        <v>68</v>
      </c>
      <c r="N562" t="s">
        <v>3456</v>
      </c>
      <c r="O562" s="1">
        <v>45337</v>
      </c>
      <c r="P562">
        <f t="shared" ca="1" si="8"/>
        <v>24</v>
      </c>
    </row>
    <row r="563" spans="1:16">
      <c r="A563">
        <v>1040090</v>
      </c>
      <c r="B563">
        <v>562</v>
      </c>
      <c r="C563">
        <v>562</v>
      </c>
      <c r="D563" t="s">
        <v>756</v>
      </c>
      <c r="E563" s="1">
        <v>36984</v>
      </c>
      <c r="F563" t="s">
        <v>19</v>
      </c>
      <c r="G563" t="s">
        <v>15</v>
      </c>
      <c r="H563" s="1">
        <v>46090</v>
      </c>
      <c r="K563" t="s">
        <v>21</v>
      </c>
      <c r="L563" t="s">
        <v>181</v>
      </c>
      <c r="N563" t="s">
        <v>3456</v>
      </c>
      <c r="O563" s="1">
        <v>45337</v>
      </c>
      <c r="P563">
        <f t="shared" ca="1" si="8"/>
        <v>24</v>
      </c>
    </row>
    <row r="564" spans="1:16">
      <c r="A564">
        <v>1040082</v>
      </c>
      <c r="B564">
        <v>563</v>
      </c>
      <c r="C564">
        <v>563</v>
      </c>
      <c r="D564" t="s">
        <v>757</v>
      </c>
      <c r="E564" s="1">
        <v>36990</v>
      </c>
      <c r="F564" t="s">
        <v>14</v>
      </c>
      <c r="G564" t="s">
        <v>15</v>
      </c>
      <c r="H564" s="1">
        <v>43540</v>
      </c>
      <c r="K564" t="s">
        <v>40</v>
      </c>
      <c r="L564" t="s">
        <v>257</v>
      </c>
      <c r="N564" t="s">
        <v>3456</v>
      </c>
      <c r="O564" s="1">
        <v>45337</v>
      </c>
      <c r="P564">
        <f t="shared" ca="1" si="8"/>
        <v>23</v>
      </c>
    </row>
    <row r="565" spans="1:16">
      <c r="A565">
        <v>1040081</v>
      </c>
      <c r="B565">
        <v>564</v>
      </c>
      <c r="C565">
        <v>564</v>
      </c>
      <c r="D565" t="s">
        <v>758</v>
      </c>
      <c r="E565" s="1">
        <v>36990</v>
      </c>
      <c r="F565" t="s">
        <v>54</v>
      </c>
      <c r="G565" t="s">
        <v>15</v>
      </c>
      <c r="H565" s="1">
        <v>44969</v>
      </c>
      <c r="K565" t="s">
        <v>16</v>
      </c>
      <c r="L565" t="s">
        <v>32</v>
      </c>
      <c r="N565" t="s">
        <v>3456</v>
      </c>
      <c r="O565" s="1">
        <v>45337</v>
      </c>
      <c r="P565">
        <f t="shared" ca="1" si="8"/>
        <v>23</v>
      </c>
    </row>
    <row r="566" spans="1:16">
      <c r="A566">
        <v>1040123</v>
      </c>
      <c r="B566">
        <v>565</v>
      </c>
      <c r="C566">
        <v>565</v>
      </c>
      <c r="D566" t="s">
        <v>759</v>
      </c>
      <c r="E566" s="1">
        <v>36990</v>
      </c>
      <c r="F566" t="s">
        <v>54</v>
      </c>
      <c r="G566" t="s">
        <v>15</v>
      </c>
      <c r="H566" s="1">
        <v>45546</v>
      </c>
      <c r="K566" t="s">
        <v>102</v>
      </c>
      <c r="L566" t="s">
        <v>249</v>
      </c>
      <c r="N566" t="s">
        <v>3456</v>
      </c>
      <c r="O566" s="1">
        <v>45337</v>
      </c>
      <c r="P566">
        <f t="shared" ca="1" si="8"/>
        <v>23</v>
      </c>
    </row>
    <row r="567" spans="1:16">
      <c r="A567">
        <v>1040100</v>
      </c>
      <c r="B567">
        <v>566</v>
      </c>
      <c r="C567">
        <v>566</v>
      </c>
      <c r="D567" t="s">
        <v>760</v>
      </c>
      <c r="E567" s="1">
        <v>37004</v>
      </c>
      <c r="F567" t="s">
        <v>54</v>
      </c>
      <c r="G567" t="s">
        <v>15</v>
      </c>
      <c r="H567" s="1">
        <v>45455</v>
      </c>
      <c r="K567" t="s">
        <v>45</v>
      </c>
      <c r="L567" t="s">
        <v>690</v>
      </c>
      <c r="N567" t="s">
        <v>3456</v>
      </c>
      <c r="O567" s="1">
        <v>45337</v>
      </c>
      <c r="P567">
        <f t="shared" ca="1" si="8"/>
        <v>23</v>
      </c>
    </row>
    <row r="568" spans="1:16">
      <c r="A568">
        <v>1040101</v>
      </c>
      <c r="B568">
        <v>567</v>
      </c>
      <c r="C568">
        <v>567</v>
      </c>
      <c r="D568" t="s">
        <v>761</v>
      </c>
      <c r="E568" s="1">
        <v>37004</v>
      </c>
      <c r="F568" t="s">
        <v>28</v>
      </c>
      <c r="G568" t="s">
        <v>15</v>
      </c>
      <c r="H568" s="1">
        <v>45581</v>
      </c>
      <c r="K568" t="s">
        <v>424</v>
      </c>
      <c r="L568" t="s">
        <v>177</v>
      </c>
      <c r="N568" t="s">
        <v>3456</v>
      </c>
      <c r="O568" s="1">
        <v>45337</v>
      </c>
      <c r="P568">
        <f t="shared" ca="1" si="8"/>
        <v>23</v>
      </c>
    </row>
    <row r="569" spans="1:16">
      <c r="A569">
        <v>1040102</v>
      </c>
      <c r="B569">
        <v>568</v>
      </c>
      <c r="C569">
        <v>568</v>
      </c>
      <c r="D569" t="s">
        <v>762</v>
      </c>
      <c r="E569" s="1">
        <v>37004</v>
      </c>
      <c r="F569" t="s">
        <v>19</v>
      </c>
      <c r="G569" t="s">
        <v>15</v>
      </c>
      <c r="H569" s="1">
        <v>46090</v>
      </c>
      <c r="K569" t="s">
        <v>126</v>
      </c>
      <c r="L569" t="s">
        <v>68</v>
      </c>
      <c r="N569" t="s">
        <v>3456</v>
      </c>
      <c r="O569" s="1">
        <v>45337</v>
      </c>
      <c r="P569">
        <f t="shared" ca="1" si="8"/>
        <v>23</v>
      </c>
    </row>
    <row r="570" spans="1:16">
      <c r="A570">
        <v>1040116</v>
      </c>
      <c r="B570">
        <v>569</v>
      </c>
      <c r="C570">
        <v>569</v>
      </c>
      <c r="D570" t="s">
        <v>763</v>
      </c>
      <c r="E570" s="1">
        <v>37018</v>
      </c>
      <c r="F570" t="s">
        <v>143</v>
      </c>
      <c r="G570" t="s">
        <v>15</v>
      </c>
      <c r="H570" s="1">
        <v>44631</v>
      </c>
      <c r="K570" t="s">
        <v>42</v>
      </c>
      <c r="L570" t="s">
        <v>764</v>
      </c>
      <c r="N570" t="s">
        <v>3456</v>
      </c>
      <c r="O570" s="1">
        <v>45337</v>
      </c>
      <c r="P570">
        <f t="shared" ca="1" si="8"/>
        <v>23</v>
      </c>
    </row>
    <row r="571" spans="1:16">
      <c r="A571">
        <v>1040117</v>
      </c>
      <c r="B571">
        <v>570</v>
      </c>
      <c r="C571">
        <v>570</v>
      </c>
      <c r="D571" t="s">
        <v>765</v>
      </c>
      <c r="E571" s="1">
        <v>37018</v>
      </c>
      <c r="F571" t="s">
        <v>212</v>
      </c>
      <c r="G571" t="s">
        <v>15</v>
      </c>
      <c r="H571" s="1">
        <v>38228</v>
      </c>
      <c r="K571" t="s">
        <v>34</v>
      </c>
      <c r="L571" t="s">
        <v>392</v>
      </c>
      <c r="N571" t="s">
        <v>3456</v>
      </c>
      <c r="O571" s="1">
        <v>45337</v>
      </c>
      <c r="P571">
        <f t="shared" ca="1" si="8"/>
        <v>23</v>
      </c>
    </row>
    <row r="572" spans="1:16">
      <c r="A572">
        <v>1040118</v>
      </c>
      <c r="B572">
        <v>571</v>
      </c>
      <c r="C572">
        <v>571</v>
      </c>
      <c r="D572" t="s">
        <v>766</v>
      </c>
      <c r="E572" s="1">
        <v>37018</v>
      </c>
      <c r="F572" t="s">
        <v>54</v>
      </c>
      <c r="G572" t="s">
        <v>15</v>
      </c>
      <c r="H572" s="1">
        <v>45521</v>
      </c>
      <c r="K572" t="s">
        <v>424</v>
      </c>
      <c r="L572" t="s">
        <v>55</v>
      </c>
      <c r="N572" t="s">
        <v>3456</v>
      </c>
      <c r="O572" s="1">
        <v>45337</v>
      </c>
      <c r="P572">
        <f t="shared" ca="1" si="8"/>
        <v>23</v>
      </c>
    </row>
    <row r="573" spans="1:16">
      <c r="A573">
        <v>1040119</v>
      </c>
      <c r="B573">
        <v>572</v>
      </c>
      <c r="C573">
        <v>572</v>
      </c>
      <c r="D573" t="s">
        <v>767</v>
      </c>
      <c r="E573" s="1">
        <v>37018</v>
      </c>
      <c r="F573" t="s">
        <v>14</v>
      </c>
      <c r="G573" t="s">
        <v>15</v>
      </c>
      <c r="H573" s="1">
        <v>43540</v>
      </c>
      <c r="K573" t="s">
        <v>136</v>
      </c>
      <c r="L573" t="s">
        <v>30</v>
      </c>
      <c r="N573" t="s">
        <v>3456</v>
      </c>
      <c r="O573" s="1">
        <v>45337</v>
      </c>
      <c r="P573">
        <f t="shared" ca="1" si="8"/>
        <v>23</v>
      </c>
    </row>
    <row r="574" spans="1:16">
      <c r="A574">
        <v>1040120</v>
      </c>
      <c r="B574">
        <v>573</v>
      </c>
      <c r="C574">
        <v>573</v>
      </c>
      <c r="D574" t="s">
        <v>768</v>
      </c>
      <c r="E574" s="1">
        <v>37018</v>
      </c>
      <c r="F574" t="s">
        <v>143</v>
      </c>
      <c r="G574" t="s">
        <v>15</v>
      </c>
      <c r="H574" s="1">
        <v>43788</v>
      </c>
      <c r="K574" t="s">
        <v>144</v>
      </c>
      <c r="L574" t="s">
        <v>193</v>
      </c>
      <c r="N574" t="s">
        <v>3456</v>
      </c>
      <c r="O574" s="1">
        <v>45337</v>
      </c>
      <c r="P574">
        <f t="shared" ca="1" si="8"/>
        <v>23</v>
      </c>
    </row>
    <row r="575" spans="1:16">
      <c r="A575">
        <v>1040128</v>
      </c>
      <c r="B575">
        <v>574</v>
      </c>
      <c r="C575">
        <v>574</v>
      </c>
      <c r="D575" t="s">
        <v>769</v>
      </c>
      <c r="E575" s="1">
        <v>37025</v>
      </c>
      <c r="F575" t="s">
        <v>143</v>
      </c>
      <c r="G575" t="s">
        <v>15</v>
      </c>
      <c r="H575" s="1">
        <v>44393</v>
      </c>
      <c r="K575" t="s">
        <v>29</v>
      </c>
      <c r="L575" t="s">
        <v>750</v>
      </c>
      <c r="N575" t="s">
        <v>3456</v>
      </c>
      <c r="O575" s="1">
        <v>45337</v>
      </c>
      <c r="P575">
        <f t="shared" ca="1" si="8"/>
        <v>23</v>
      </c>
    </row>
    <row r="576" spans="1:16">
      <c r="A576">
        <v>1040159</v>
      </c>
      <c r="B576">
        <v>575</v>
      </c>
      <c r="C576">
        <v>575</v>
      </c>
      <c r="D576" t="s">
        <v>770</v>
      </c>
      <c r="E576" s="1">
        <v>37025</v>
      </c>
      <c r="F576" t="s">
        <v>19</v>
      </c>
      <c r="G576" t="s">
        <v>15</v>
      </c>
      <c r="H576" s="1">
        <v>46150</v>
      </c>
      <c r="K576" t="s">
        <v>126</v>
      </c>
      <c r="L576" t="s">
        <v>376</v>
      </c>
      <c r="N576" t="s">
        <v>3456</v>
      </c>
      <c r="O576" s="1">
        <v>45337</v>
      </c>
      <c r="P576">
        <f t="shared" ca="1" si="8"/>
        <v>23</v>
      </c>
    </row>
    <row r="577" spans="1:16">
      <c r="A577">
        <v>1040134</v>
      </c>
      <c r="B577">
        <v>576</v>
      </c>
      <c r="C577">
        <v>576</v>
      </c>
      <c r="D577" t="s">
        <v>771</v>
      </c>
      <c r="E577" s="1">
        <v>37025</v>
      </c>
      <c r="F577" t="s">
        <v>14</v>
      </c>
      <c r="G577" t="s">
        <v>15</v>
      </c>
      <c r="H577" s="1">
        <v>44165</v>
      </c>
      <c r="K577" t="s">
        <v>63</v>
      </c>
      <c r="L577" t="s">
        <v>368</v>
      </c>
      <c r="N577" t="s">
        <v>3456</v>
      </c>
      <c r="O577" s="1">
        <v>45337</v>
      </c>
      <c r="P577">
        <f t="shared" ca="1" si="8"/>
        <v>23</v>
      </c>
    </row>
    <row r="578" spans="1:16">
      <c r="A578">
        <v>1040131</v>
      </c>
      <c r="B578">
        <v>577</v>
      </c>
      <c r="C578">
        <v>577</v>
      </c>
      <c r="D578" t="s">
        <v>772</v>
      </c>
      <c r="E578" s="1">
        <v>37025</v>
      </c>
      <c r="F578" t="s">
        <v>143</v>
      </c>
      <c r="G578" t="s">
        <v>15</v>
      </c>
      <c r="H578" s="1">
        <v>44228</v>
      </c>
      <c r="K578" t="s">
        <v>29</v>
      </c>
      <c r="L578" t="s">
        <v>536</v>
      </c>
      <c r="N578" t="s">
        <v>3456</v>
      </c>
      <c r="O578" s="1">
        <v>45337</v>
      </c>
      <c r="P578">
        <f t="shared" ref="P578:P641" ca="1" si="9">ROUNDUP((TODAY()-E578)/365.25,0)</f>
        <v>23</v>
      </c>
    </row>
    <row r="579" spans="1:16">
      <c r="A579">
        <v>1040136</v>
      </c>
      <c r="B579">
        <v>578</v>
      </c>
      <c r="C579">
        <v>578</v>
      </c>
      <c r="D579" t="s">
        <v>773</v>
      </c>
      <c r="E579" s="1">
        <v>37027</v>
      </c>
      <c r="F579" t="s">
        <v>28</v>
      </c>
      <c r="G579" t="s">
        <v>15</v>
      </c>
      <c r="H579" s="1">
        <v>45816</v>
      </c>
      <c r="K579" t="s">
        <v>45</v>
      </c>
      <c r="L579" t="s">
        <v>242</v>
      </c>
      <c r="N579" t="s">
        <v>3456</v>
      </c>
      <c r="O579" s="1">
        <v>45337</v>
      </c>
      <c r="P579">
        <f t="shared" ca="1" si="9"/>
        <v>23</v>
      </c>
    </row>
    <row r="580" spans="1:16">
      <c r="A580">
        <v>1032838</v>
      </c>
      <c r="B580">
        <v>579</v>
      </c>
      <c r="C580">
        <v>579</v>
      </c>
      <c r="D580" t="s">
        <v>774</v>
      </c>
      <c r="E580" s="1">
        <v>37027</v>
      </c>
      <c r="F580" t="s">
        <v>19</v>
      </c>
      <c r="G580" t="s">
        <v>15</v>
      </c>
      <c r="H580" s="1">
        <v>46124</v>
      </c>
      <c r="K580" t="s">
        <v>60</v>
      </c>
      <c r="L580" t="s">
        <v>429</v>
      </c>
      <c r="N580" t="s">
        <v>3456</v>
      </c>
      <c r="O580" s="1">
        <v>45337</v>
      </c>
      <c r="P580">
        <f t="shared" ca="1" si="9"/>
        <v>23</v>
      </c>
    </row>
    <row r="581" spans="1:16">
      <c r="A581">
        <v>1032807</v>
      </c>
      <c r="B581">
        <v>580</v>
      </c>
      <c r="C581">
        <v>580</v>
      </c>
      <c r="D581" t="s">
        <v>775</v>
      </c>
      <c r="E581" s="1">
        <v>37027</v>
      </c>
      <c r="F581" t="s">
        <v>28</v>
      </c>
      <c r="G581" t="s">
        <v>15</v>
      </c>
      <c r="H581" s="1">
        <v>45581</v>
      </c>
      <c r="K581" t="s">
        <v>136</v>
      </c>
      <c r="L581" t="s">
        <v>30</v>
      </c>
      <c r="N581" t="s">
        <v>3456</v>
      </c>
      <c r="O581" s="1">
        <v>45337</v>
      </c>
      <c r="P581">
        <f t="shared" ca="1" si="9"/>
        <v>23</v>
      </c>
    </row>
    <row r="582" spans="1:16">
      <c r="A582">
        <v>1040139</v>
      </c>
      <c r="B582">
        <v>581</v>
      </c>
      <c r="C582">
        <v>581</v>
      </c>
      <c r="D582" t="s">
        <v>776</v>
      </c>
      <c r="E582" s="1">
        <v>37032</v>
      </c>
      <c r="F582" t="s">
        <v>54</v>
      </c>
      <c r="G582" t="s">
        <v>15</v>
      </c>
      <c r="H582" s="1">
        <v>46083</v>
      </c>
      <c r="K582" t="s">
        <v>42</v>
      </c>
      <c r="L582" t="s">
        <v>436</v>
      </c>
      <c r="N582" t="s">
        <v>3456</v>
      </c>
      <c r="O582" s="1">
        <v>45337</v>
      </c>
      <c r="P582">
        <f t="shared" ca="1" si="9"/>
        <v>23</v>
      </c>
    </row>
    <row r="583" spans="1:16">
      <c r="A583">
        <v>1040140</v>
      </c>
      <c r="B583">
        <v>582</v>
      </c>
      <c r="C583">
        <v>582</v>
      </c>
      <c r="D583" t="s">
        <v>777</v>
      </c>
      <c r="E583" s="1">
        <v>37032</v>
      </c>
      <c r="F583" t="s">
        <v>143</v>
      </c>
      <c r="G583" t="s">
        <v>15</v>
      </c>
      <c r="H583" s="1">
        <v>43934</v>
      </c>
      <c r="K583" t="s">
        <v>21</v>
      </c>
      <c r="L583" t="s">
        <v>147</v>
      </c>
      <c r="N583" t="s">
        <v>3456</v>
      </c>
      <c r="O583" s="1">
        <v>45337</v>
      </c>
      <c r="P583">
        <f t="shared" ca="1" si="9"/>
        <v>23</v>
      </c>
    </row>
    <row r="584" spans="1:16">
      <c r="A584">
        <v>1040141</v>
      </c>
      <c r="B584">
        <v>583</v>
      </c>
      <c r="C584">
        <v>583</v>
      </c>
      <c r="D584" t="s">
        <v>778</v>
      </c>
      <c r="E584" s="1">
        <v>37032</v>
      </c>
      <c r="F584" t="s">
        <v>19</v>
      </c>
      <c r="G584" t="s">
        <v>15</v>
      </c>
      <c r="H584" s="1">
        <v>46124</v>
      </c>
      <c r="K584" t="s">
        <v>126</v>
      </c>
      <c r="L584" t="s">
        <v>398</v>
      </c>
      <c r="N584" t="s">
        <v>3456</v>
      </c>
      <c r="O584" s="1">
        <v>45337</v>
      </c>
      <c r="P584">
        <f t="shared" ca="1" si="9"/>
        <v>23</v>
      </c>
    </row>
    <row r="585" spans="1:16">
      <c r="A585">
        <v>1040142</v>
      </c>
      <c r="B585">
        <v>584</v>
      </c>
      <c r="C585">
        <v>584</v>
      </c>
      <c r="D585" t="s">
        <v>779</v>
      </c>
      <c r="E585" s="1">
        <v>37032</v>
      </c>
      <c r="F585" t="s">
        <v>14</v>
      </c>
      <c r="G585" t="s">
        <v>15</v>
      </c>
      <c r="H585" s="1">
        <v>43577</v>
      </c>
      <c r="J585" t="s">
        <v>57</v>
      </c>
      <c r="K585" t="s">
        <v>60</v>
      </c>
      <c r="L585" t="s">
        <v>345</v>
      </c>
      <c r="N585" t="s">
        <v>3456</v>
      </c>
      <c r="O585" s="1">
        <v>45337</v>
      </c>
      <c r="P585">
        <f t="shared" ca="1" si="9"/>
        <v>23</v>
      </c>
    </row>
    <row r="586" spans="1:16">
      <c r="A586">
        <v>1040144</v>
      </c>
      <c r="B586">
        <v>585</v>
      </c>
      <c r="C586">
        <v>585</v>
      </c>
      <c r="D586" t="s">
        <v>780</v>
      </c>
      <c r="E586" s="1">
        <v>37032</v>
      </c>
      <c r="F586" t="s">
        <v>212</v>
      </c>
      <c r="G586" t="s">
        <v>15</v>
      </c>
      <c r="H586" s="1">
        <v>38014</v>
      </c>
      <c r="K586" t="s">
        <v>42</v>
      </c>
      <c r="L586" t="s">
        <v>781</v>
      </c>
      <c r="N586" t="s">
        <v>3456</v>
      </c>
      <c r="O586" s="1">
        <v>45337</v>
      </c>
      <c r="P586">
        <f t="shared" ca="1" si="9"/>
        <v>23</v>
      </c>
    </row>
    <row r="587" spans="1:16">
      <c r="A587">
        <v>1040145</v>
      </c>
      <c r="B587">
        <v>586</v>
      </c>
      <c r="C587">
        <v>586</v>
      </c>
      <c r="D587" t="s">
        <v>782</v>
      </c>
      <c r="E587" s="1">
        <v>37032</v>
      </c>
      <c r="F587" t="s">
        <v>54</v>
      </c>
      <c r="G587" t="s">
        <v>15</v>
      </c>
      <c r="H587" s="1">
        <v>46182</v>
      </c>
      <c r="K587" t="s">
        <v>104</v>
      </c>
      <c r="L587" t="s">
        <v>107</v>
      </c>
      <c r="N587" t="s">
        <v>3456</v>
      </c>
      <c r="O587" s="1">
        <v>45337</v>
      </c>
      <c r="P587">
        <f t="shared" ca="1" si="9"/>
        <v>23</v>
      </c>
    </row>
    <row r="588" spans="1:16">
      <c r="A588">
        <v>1040146</v>
      </c>
      <c r="B588">
        <v>587</v>
      </c>
      <c r="C588">
        <v>587</v>
      </c>
      <c r="D588" t="s">
        <v>783</v>
      </c>
      <c r="E588" s="1">
        <v>37032</v>
      </c>
      <c r="F588" t="s">
        <v>19</v>
      </c>
      <c r="G588" t="s">
        <v>15</v>
      </c>
      <c r="H588" s="1">
        <v>44316</v>
      </c>
      <c r="J588" t="s">
        <v>57</v>
      </c>
      <c r="K588" t="s">
        <v>136</v>
      </c>
      <c r="L588" t="s">
        <v>300</v>
      </c>
      <c r="N588" t="s">
        <v>3456</v>
      </c>
      <c r="O588" s="1">
        <v>45337</v>
      </c>
      <c r="P588">
        <f t="shared" ca="1" si="9"/>
        <v>23</v>
      </c>
    </row>
    <row r="589" spans="1:16">
      <c r="A589">
        <v>1040147</v>
      </c>
      <c r="B589">
        <v>588</v>
      </c>
      <c r="C589">
        <v>588</v>
      </c>
      <c r="D589" t="s">
        <v>784</v>
      </c>
      <c r="E589" s="1">
        <v>37032</v>
      </c>
      <c r="F589" t="s">
        <v>321</v>
      </c>
      <c r="G589" t="s">
        <v>15</v>
      </c>
      <c r="H589" s="1">
        <v>39379</v>
      </c>
      <c r="K589" t="s">
        <v>120</v>
      </c>
      <c r="L589" t="s">
        <v>147</v>
      </c>
      <c r="N589" t="s">
        <v>3456</v>
      </c>
      <c r="O589" s="1">
        <v>45337</v>
      </c>
      <c r="P589">
        <f t="shared" ca="1" si="9"/>
        <v>23</v>
      </c>
    </row>
    <row r="590" spans="1:16">
      <c r="A590">
        <v>1024678</v>
      </c>
      <c r="B590">
        <v>589</v>
      </c>
      <c r="C590">
        <v>589</v>
      </c>
      <c r="D590" t="s">
        <v>785</v>
      </c>
      <c r="E590" s="1">
        <v>37043</v>
      </c>
      <c r="F590" t="s">
        <v>14</v>
      </c>
      <c r="G590" t="s">
        <v>15</v>
      </c>
      <c r="H590" s="1">
        <v>43577</v>
      </c>
      <c r="K590" t="s">
        <v>79</v>
      </c>
      <c r="L590" t="s">
        <v>55</v>
      </c>
      <c r="N590" t="s">
        <v>3456</v>
      </c>
      <c r="O590" s="1">
        <v>45337</v>
      </c>
      <c r="P590">
        <f t="shared" ca="1" si="9"/>
        <v>23</v>
      </c>
    </row>
    <row r="591" spans="1:16">
      <c r="A591">
        <v>1052672</v>
      </c>
      <c r="B591">
        <v>590</v>
      </c>
      <c r="C591">
        <v>590</v>
      </c>
      <c r="D591" t="s">
        <v>786</v>
      </c>
      <c r="E591" s="1">
        <v>37045</v>
      </c>
      <c r="F591" t="s">
        <v>28</v>
      </c>
      <c r="G591" t="s">
        <v>15</v>
      </c>
      <c r="H591" s="1">
        <v>46495</v>
      </c>
      <c r="K591" t="s">
        <v>104</v>
      </c>
      <c r="L591" t="s">
        <v>263</v>
      </c>
      <c r="N591" t="s">
        <v>3456</v>
      </c>
      <c r="O591" s="1">
        <v>45337</v>
      </c>
      <c r="P591">
        <f t="shared" ca="1" si="9"/>
        <v>23</v>
      </c>
    </row>
    <row r="592" spans="1:16">
      <c r="A592">
        <v>1052695</v>
      </c>
      <c r="B592">
        <v>591</v>
      </c>
      <c r="C592">
        <v>591</v>
      </c>
      <c r="D592" t="s">
        <v>787</v>
      </c>
      <c r="E592" s="1">
        <v>37046</v>
      </c>
      <c r="F592" t="s">
        <v>143</v>
      </c>
      <c r="G592" t="s">
        <v>15</v>
      </c>
      <c r="H592" s="1">
        <v>45059</v>
      </c>
      <c r="K592" t="s">
        <v>29</v>
      </c>
      <c r="L592" t="s">
        <v>92</v>
      </c>
      <c r="N592" t="s">
        <v>3456</v>
      </c>
      <c r="O592" s="1">
        <v>45337</v>
      </c>
      <c r="P592">
        <f t="shared" ca="1" si="9"/>
        <v>23</v>
      </c>
    </row>
    <row r="593" spans="1:16">
      <c r="A593">
        <v>1040163</v>
      </c>
      <c r="B593">
        <v>592</v>
      </c>
      <c r="C593">
        <v>592</v>
      </c>
      <c r="D593" t="s">
        <v>788</v>
      </c>
      <c r="E593" s="1">
        <v>37046</v>
      </c>
      <c r="F593" t="s">
        <v>54</v>
      </c>
      <c r="G593" t="s">
        <v>15</v>
      </c>
      <c r="H593" s="1">
        <v>45434</v>
      </c>
      <c r="K593" t="s">
        <v>424</v>
      </c>
      <c r="L593" t="s">
        <v>438</v>
      </c>
      <c r="N593" t="s">
        <v>3456</v>
      </c>
      <c r="O593" s="1">
        <v>45337</v>
      </c>
      <c r="P593">
        <f t="shared" ca="1" si="9"/>
        <v>23</v>
      </c>
    </row>
    <row r="594" spans="1:16">
      <c r="A594">
        <v>1040164</v>
      </c>
      <c r="B594">
        <v>593</v>
      </c>
      <c r="C594">
        <v>593</v>
      </c>
      <c r="D594" t="s">
        <v>789</v>
      </c>
      <c r="E594" s="1">
        <v>37046</v>
      </c>
      <c r="F594" t="s">
        <v>19</v>
      </c>
      <c r="G594" t="s">
        <v>15</v>
      </c>
      <c r="H594" s="1">
        <v>46150</v>
      </c>
      <c r="K594" t="s">
        <v>21</v>
      </c>
      <c r="L594" t="s">
        <v>193</v>
      </c>
      <c r="N594" t="s">
        <v>3456</v>
      </c>
      <c r="O594" s="1">
        <v>45337</v>
      </c>
      <c r="P594">
        <f t="shared" ca="1" si="9"/>
        <v>23</v>
      </c>
    </row>
    <row r="595" spans="1:16">
      <c r="A595">
        <v>1040166</v>
      </c>
      <c r="B595">
        <v>594</v>
      </c>
      <c r="C595">
        <v>594</v>
      </c>
      <c r="D595" t="s">
        <v>790</v>
      </c>
      <c r="E595" s="1">
        <v>37046</v>
      </c>
      <c r="F595" t="s">
        <v>212</v>
      </c>
      <c r="G595" t="s">
        <v>15</v>
      </c>
      <c r="H595" s="1">
        <v>38145</v>
      </c>
      <c r="K595" t="s">
        <v>67</v>
      </c>
      <c r="L595" t="s">
        <v>92</v>
      </c>
      <c r="N595" t="s">
        <v>3456</v>
      </c>
      <c r="O595" s="1">
        <v>45337</v>
      </c>
      <c r="P595">
        <f t="shared" ca="1" si="9"/>
        <v>23</v>
      </c>
    </row>
    <row r="596" spans="1:16">
      <c r="A596">
        <v>1052696</v>
      </c>
      <c r="B596">
        <v>595</v>
      </c>
      <c r="C596">
        <v>595</v>
      </c>
      <c r="D596" t="s">
        <v>791</v>
      </c>
      <c r="E596" s="1">
        <v>37046</v>
      </c>
      <c r="F596" t="s">
        <v>19</v>
      </c>
      <c r="G596" t="s">
        <v>15</v>
      </c>
      <c r="H596" s="1">
        <v>46150</v>
      </c>
      <c r="K596" t="s">
        <v>60</v>
      </c>
      <c r="L596" t="s">
        <v>107</v>
      </c>
      <c r="N596" t="s">
        <v>3456</v>
      </c>
      <c r="O596" s="1">
        <v>45337</v>
      </c>
      <c r="P596">
        <f t="shared" ca="1" si="9"/>
        <v>23</v>
      </c>
    </row>
    <row r="597" spans="1:16">
      <c r="A597">
        <v>1052698</v>
      </c>
      <c r="B597">
        <v>596</v>
      </c>
      <c r="C597">
        <v>596</v>
      </c>
      <c r="D597" t="s">
        <v>792</v>
      </c>
      <c r="E597" s="1">
        <v>37046</v>
      </c>
      <c r="F597" t="s">
        <v>19</v>
      </c>
      <c r="G597" t="s">
        <v>15</v>
      </c>
      <c r="H597" s="1">
        <v>46124</v>
      </c>
      <c r="K597" t="s">
        <v>79</v>
      </c>
      <c r="L597" t="s">
        <v>460</v>
      </c>
      <c r="N597" t="s">
        <v>3456</v>
      </c>
      <c r="O597" s="1">
        <v>45337</v>
      </c>
      <c r="P597">
        <f t="shared" ca="1" si="9"/>
        <v>23</v>
      </c>
    </row>
    <row r="598" spans="1:16">
      <c r="A598">
        <v>1052699</v>
      </c>
      <c r="B598">
        <v>597</v>
      </c>
      <c r="C598">
        <v>597</v>
      </c>
      <c r="D598" t="s">
        <v>793</v>
      </c>
      <c r="E598" s="1">
        <v>37046</v>
      </c>
      <c r="F598" t="s">
        <v>14</v>
      </c>
      <c r="G598" t="s">
        <v>15</v>
      </c>
      <c r="H598" s="1">
        <v>44069</v>
      </c>
      <c r="K598" t="s">
        <v>21</v>
      </c>
      <c r="L598" t="s">
        <v>300</v>
      </c>
      <c r="N598" t="s">
        <v>3456</v>
      </c>
      <c r="O598" s="1">
        <v>45337</v>
      </c>
      <c r="P598">
        <f t="shared" ca="1" si="9"/>
        <v>23</v>
      </c>
    </row>
    <row r="599" spans="1:16">
      <c r="A599">
        <v>1052673</v>
      </c>
      <c r="B599">
        <v>598</v>
      </c>
      <c r="C599">
        <v>598</v>
      </c>
      <c r="D599" t="s">
        <v>794</v>
      </c>
      <c r="E599" s="1">
        <v>37046</v>
      </c>
      <c r="F599" t="s">
        <v>14</v>
      </c>
      <c r="G599" t="s">
        <v>15</v>
      </c>
      <c r="H599" s="1">
        <v>45434</v>
      </c>
      <c r="K599" t="s">
        <v>25</v>
      </c>
      <c r="L599" t="s">
        <v>678</v>
      </c>
      <c r="N599" t="s">
        <v>3456</v>
      </c>
      <c r="O599" s="1">
        <v>45337</v>
      </c>
      <c r="P599">
        <f t="shared" ca="1" si="9"/>
        <v>23</v>
      </c>
    </row>
    <row r="600" spans="1:16">
      <c r="A600">
        <v>1052700</v>
      </c>
      <c r="B600">
        <v>599</v>
      </c>
      <c r="C600">
        <v>599</v>
      </c>
      <c r="D600" t="s">
        <v>795</v>
      </c>
      <c r="E600" s="1">
        <v>37046</v>
      </c>
      <c r="F600" t="s">
        <v>19</v>
      </c>
      <c r="G600" t="s">
        <v>15</v>
      </c>
      <c r="H600" s="1">
        <v>46124</v>
      </c>
      <c r="K600" t="s">
        <v>63</v>
      </c>
      <c r="L600" t="s">
        <v>738</v>
      </c>
      <c r="N600" t="s">
        <v>3456</v>
      </c>
      <c r="O600" s="1">
        <v>45337</v>
      </c>
      <c r="P600">
        <f t="shared" ca="1" si="9"/>
        <v>23</v>
      </c>
    </row>
    <row r="601" spans="1:16">
      <c r="A601">
        <v>1052701</v>
      </c>
      <c r="B601">
        <v>600</v>
      </c>
      <c r="C601">
        <v>600</v>
      </c>
      <c r="D601" t="s">
        <v>796</v>
      </c>
      <c r="E601" s="1">
        <v>37046</v>
      </c>
      <c r="F601" t="s">
        <v>14</v>
      </c>
      <c r="G601" t="s">
        <v>15</v>
      </c>
      <c r="H601" s="1">
        <v>45546</v>
      </c>
      <c r="K601" t="s">
        <v>79</v>
      </c>
      <c r="L601" t="s">
        <v>70</v>
      </c>
      <c r="N601" t="s">
        <v>3456</v>
      </c>
      <c r="O601" s="1">
        <v>45337</v>
      </c>
      <c r="P601">
        <f t="shared" ca="1" si="9"/>
        <v>23</v>
      </c>
    </row>
    <row r="602" spans="1:16">
      <c r="A602">
        <v>1040170</v>
      </c>
      <c r="B602">
        <v>601</v>
      </c>
      <c r="C602">
        <v>601</v>
      </c>
      <c r="D602" t="s">
        <v>797</v>
      </c>
      <c r="E602" s="1">
        <v>37046</v>
      </c>
      <c r="F602" t="s">
        <v>14</v>
      </c>
      <c r="G602" t="s">
        <v>15</v>
      </c>
      <c r="H602" s="1">
        <v>43746</v>
      </c>
      <c r="K602" t="s">
        <v>45</v>
      </c>
      <c r="L602" t="s">
        <v>798</v>
      </c>
      <c r="N602" t="s">
        <v>3456</v>
      </c>
      <c r="O602" s="1">
        <v>45337</v>
      </c>
      <c r="P602">
        <f t="shared" ca="1" si="9"/>
        <v>23</v>
      </c>
    </row>
    <row r="603" spans="1:16">
      <c r="A603">
        <v>1052702</v>
      </c>
      <c r="B603">
        <v>602</v>
      </c>
      <c r="C603">
        <v>602</v>
      </c>
      <c r="D603" t="s">
        <v>799</v>
      </c>
      <c r="E603" s="1">
        <v>37046</v>
      </c>
      <c r="F603" t="s">
        <v>54</v>
      </c>
      <c r="G603" t="s">
        <v>15</v>
      </c>
      <c r="H603" s="1">
        <v>45434</v>
      </c>
      <c r="K603" t="s">
        <v>120</v>
      </c>
      <c r="L603" t="s">
        <v>800</v>
      </c>
      <c r="N603" t="s">
        <v>3456</v>
      </c>
      <c r="O603" s="1">
        <v>45337</v>
      </c>
      <c r="P603">
        <f t="shared" ca="1" si="9"/>
        <v>23</v>
      </c>
    </row>
    <row r="604" spans="1:16">
      <c r="A604">
        <v>1040172</v>
      </c>
      <c r="B604">
        <v>603</v>
      </c>
      <c r="C604">
        <v>603</v>
      </c>
      <c r="D604" t="s">
        <v>801</v>
      </c>
      <c r="E604" s="1">
        <v>37046</v>
      </c>
      <c r="F604" t="s">
        <v>143</v>
      </c>
      <c r="G604" t="s">
        <v>15</v>
      </c>
      <c r="H604" s="1">
        <v>43934</v>
      </c>
      <c r="J604" t="s">
        <v>38</v>
      </c>
      <c r="K604" t="s">
        <v>60</v>
      </c>
      <c r="L604" t="s">
        <v>70</v>
      </c>
      <c r="N604" t="s">
        <v>3456</v>
      </c>
      <c r="O604" s="1">
        <v>45337</v>
      </c>
      <c r="P604">
        <f t="shared" ca="1" si="9"/>
        <v>23</v>
      </c>
    </row>
    <row r="605" spans="1:16">
      <c r="A605">
        <v>1052676</v>
      </c>
      <c r="B605">
        <v>604</v>
      </c>
      <c r="C605">
        <v>604</v>
      </c>
      <c r="D605" t="s">
        <v>802</v>
      </c>
      <c r="E605" s="1">
        <v>37046</v>
      </c>
      <c r="F605" t="s">
        <v>143</v>
      </c>
      <c r="G605" t="s">
        <v>15</v>
      </c>
      <c r="H605" s="1">
        <v>44124</v>
      </c>
      <c r="K605" t="s">
        <v>40</v>
      </c>
      <c r="L605" t="s">
        <v>30</v>
      </c>
      <c r="N605" t="s">
        <v>3456</v>
      </c>
      <c r="O605" s="1">
        <v>45337</v>
      </c>
      <c r="P605">
        <f t="shared" ca="1" si="9"/>
        <v>23</v>
      </c>
    </row>
    <row r="606" spans="1:16">
      <c r="A606">
        <v>1052677</v>
      </c>
      <c r="B606">
        <v>605</v>
      </c>
      <c r="C606">
        <v>605</v>
      </c>
      <c r="D606" t="s">
        <v>803</v>
      </c>
      <c r="E606" s="1">
        <v>37046</v>
      </c>
      <c r="F606" t="s">
        <v>143</v>
      </c>
      <c r="G606" t="s">
        <v>15</v>
      </c>
      <c r="H606" s="1">
        <v>43746</v>
      </c>
      <c r="J606" t="s">
        <v>38</v>
      </c>
      <c r="K606" t="s">
        <v>21</v>
      </c>
      <c r="L606" t="s">
        <v>30</v>
      </c>
      <c r="N606" t="s">
        <v>3456</v>
      </c>
      <c r="O606" s="1">
        <v>45337</v>
      </c>
      <c r="P606">
        <f t="shared" ca="1" si="9"/>
        <v>23</v>
      </c>
    </row>
    <row r="607" spans="1:16">
      <c r="A607">
        <v>1052638</v>
      </c>
      <c r="B607">
        <v>606</v>
      </c>
      <c r="C607">
        <v>606</v>
      </c>
      <c r="D607" t="s">
        <v>804</v>
      </c>
      <c r="E607" s="1">
        <v>37048</v>
      </c>
      <c r="F607" t="s">
        <v>143</v>
      </c>
      <c r="G607" t="s">
        <v>15</v>
      </c>
      <c r="H607" s="1">
        <v>45455</v>
      </c>
      <c r="J607" t="s">
        <v>57</v>
      </c>
      <c r="K607" t="s">
        <v>102</v>
      </c>
      <c r="L607" t="s">
        <v>805</v>
      </c>
      <c r="N607" t="s">
        <v>3456</v>
      </c>
      <c r="O607" s="1">
        <v>45337</v>
      </c>
      <c r="P607">
        <f t="shared" ca="1" si="9"/>
        <v>23</v>
      </c>
    </row>
    <row r="608" spans="1:16">
      <c r="A608">
        <v>1052640</v>
      </c>
      <c r="B608">
        <v>607</v>
      </c>
      <c r="C608">
        <v>607</v>
      </c>
      <c r="D608" t="s">
        <v>806</v>
      </c>
      <c r="E608" s="1">
        <v>37048</v>
      </c>
      <c r="F608" t="s">
        <v>143</v>
      </c>
      <c r="G608" t="s">
        <v>15</v>
      </c>
      <c r="H608" s="1">
        <v>46495</v>
      </c>
      <c r="K608" t="s">
        <v>40</v>
      </c>
      <c r="L608" t="s">
        <v>113</v>
      </c>
      <c r="N608" t="s">
        <v>3456</v>
      </c>
      <c r="O608" s="1">
        <v>45337</v>
      </c>
      <c r="P608">
        <f t="shared" ca="1" si="9"/>
        <v>23</v>
      </c>
    </row>
    <row r="609" spans="1:16">
      <c r="A609">
        <v>1052714</v>
      </c>
      <c r="B609">
        <v>608</v>
      </c>
      <c r="C609">
        <v>608</v>
      </c>
      <c r="D609" t="s">
        <v>807</v>
      </c>
      <c r="E609" s="1">
        <v>37053</v>
      </c>
      <c r="F609" t="s">
        <v>212</v>
      </c>
      <c r="G609" t="s">
        <v>15</v>
      </c>
      <c r="H609" s="1">
        <v>39404</v>
      </c>
      <c r="K609" t="s">
        <v>29</v>
      </c>
      <c r="L609" t="s">
        <v>77</v>
      </c>
      <c r="N609" t="s">
        <v>3456</v>
      </c>
      <c r="O609" s="1">
        <v>45337</v>
      </c>
      <c r="P609">
        <f t="shared" ca="1" si="9"/>
        <v>23</v>
      </c>
    </row>
    <row r="610" spans="1:16">
      <c r="A610">
        <v>1052715</v>
      </c>
      <c r="B610">
        <v>609</v>
      </c>
      <c r="C610">
        <v>609</v>
      </c>
      <c r="D610" t="s">
        <v>808</v>
      </c>
      <c r="E610" s="1">
        <v>37053</v>
      </c>
      <c r="F610" t="s">
        <v>19</v>
      </c>
      <c r="G610" t="s">
        <v>15</v>
      </c>
      <c r="H610" s="1">
        <v>46482</v>
      </c>
      <c r="K610" t="s">
        <v>104</v>
      </c>
      <c r="L610" t="s">
        <v>300</v>
      </c>
      <c r="N610" t="s">
        <v>3456</v>
      </c>
      <c r="O610" s="1">
        <v>45337</v>
      </c>
      <c r="P610">
        <f t="shared" ca="1" si="9"/>
        <v>23</v>
      </c>
    </row>
    <row r="611" spans="1:16">
      <c r="A611">
        <v>1052716</v>
      </c>
      <c r="B611">
        <v>610</v>
      </c>
      <c r="C611">
        <v>610</v>
      </c>
      <c r="D611" t="s">
        <v>809</v>
      </c>
      <c r="E611" s="1">
        <v>37053</v>
      </c>
      <c r="F611" t="s">
        <v>19</v>
      </c>
      <c r="G611" t="s">
        <v>15</v>
      </c>
      <c r="H611" s="1">
        <v>46150</v>
      </c>
      <c r="K611" t="s">
        <v>60</v>
      </c>
      <c r="L611" t="s">
        <v>750</v>
      </c>
      <c r="N611" t="s">
        <v>3456</v>
      </c>
      <c r="O611" s="1">
        <v>45337</v>
      </c>
      <c r="P611">
        <f t="shared" ca="1" si="9"/>
        <v>23</v>
      </c>
    </row>
    <row r="612" spans="1:16">
      <c r="A612">
        <v>1052717</v>
      </c>
      <c r="B612">
        <v>611</v>
      </c>
      <c r="C612">
        <v>611</v>
      </c>
      <c r="D612" t="s">
        <v>810</v>
      </c>
      <c r="E612" s="1">
        <v>37057</v>
      </c>
      <c r="F612" t="s">
        <v>321</v>
      </c>
      <c r="G612" t="s">
        <v>15</v>
      </c>
      <c r="H612" s="1">
        <v>43960</v>
      </c>
      <c r="K612" t="s">
        <v>63</v>
      </c>
      <c r="L612" t="s">
        <v>165</v>
      </c>
      <c r="N612" t="s">
        <v>3456</v>
      </c>
      <c r="O612" s="1">
        <v>45337</v>
      </c>
      <c r="P612">
        <f t="shared" ca="1" si="9"/>
        <v>23</v>
      </c>
    </row>
    <row r="613" spans="1:16">
      <c r="A613">
        <v>1052730</v>
      </c>
      <c r="B613">
        <v>612</v>
      </c>
      <c r="C613">
        <v>612</v>
      </c>
      <c r="D613" t="s">
        <v>811</v>
      </c>
      <c r="E613" s="1">
        <v>37057</v>
      </c>
      <c r="F613" t="s">
        <v>54</v>
      </c>
      <c r="G613" t="s">
        <v>15</v>
      </c>
      <c r="H613" s="1">
        <v>45434</v>
      </c>
      <c r="K613" t="s">
        <v>136</v>
      </c>
      <c r="L613" t="s">
        <v>277</v>
      </c>
      <c r="N613" t="s">
        <v>3456</v>
      </c>
      <c r="O613" s="1">
        <v>45337</v>
      </c>
      <c r="P613">
        <f t="shared" ca="1" si="9"/>
        <v>23</v>
      </c>
    </row>
    <row r="614" spans="1:16">
      <c r="A614">
        <v>1052719</v>
      </c>
      <c r="B614">
        <v>613</v>
      </c>
      <c r="C614">
        <v>613</v>
      </c>
      <c r="D614" t="s">
        <v>812</v>
      </c>
      <c r="E614" s="1">
        <v>37057</v>
      </c>
      <c r="F614" t="s">
        <v>28</v>
      </c>
      <c r="G614" t="s">
        <v>15</v>
      </c>
      <c r="H614" s="1">
        <v>45785</v>
      </c>
      <c r="K614" t="s">
        <v>136</v>
      </c>
      <c r="L614" t="s">
        <v>398</v>
      </c>
      <c r="N614" t="s">
        <v>3456</v>
      </c>
      <c r="O614" s="1">
        <v>45337</v>
      </c>
      <c r="P614">
        <f t="shared" ca="1" si="9"/>
        <v>23</v>
      </c>
    </row>
    <row r="615" spans="1:16">
      <c r="A615">
        <v>1052720</v>
      </c>
      <c r="B615">
        <v>614</v>
      </c>
      <c r="C615">
        <v>614</v>
      </c>
      <c r="D615" t="s">
        <v>813</v>
      </c>
      <c r="E615" s="1">
        <v>37057</v>
      </c>
      <c r="F615" t="s">
        <v>19</v>
      </c>
      <c r="G615" t="s">
        <v>15</v>
      </c>
      <c r="H615" s="1">
        <v>46150</v>
      </c>
      <c r="K615" t="s">
        <v>60</v>
      </c>
      <c r="L615" t="s">
        <v>107</v>
      </c>
      <c r="N615" t="s">
        <v>3456</v>
      </c>
      <c r="O615" s="1">
        <v>45337</v>
      </c>
      <c r="P615">
        <f t="shared" ca="1" si="9"/>
        <v>23</v>
      </c>
    </row>
    <row r="616" spans="1:16">
      <c r="A616">
        <v>1053813</v>
      </c>
      <c r="B616">
        <v>615</v>
      </c>
      <c r="C616">
        <v>615</v>
      </c>
      <c r="D616" t="s">
        <v>814</v>
      </c>
      <c r="E616" s="1">
        <v>37060</v>
      </c>
      <c r="F616" t="s">
        <v>14</v>
      </c>
      <c r="G616" t="s">
        <v>15</v>
      </c>
      <c r="H616" s="1">
        <v>44201</v>
      </c>
      <c r="K616" t="s">
        <v>79</v>
      </c>
      <c r="L616" t="s">
        <v>77</v>
      </c>
      <c r="N616" t="s">
        <v>3456</v>
      </c>
      <c r="O616" s="1">
        <v>45337</v>
      </c>
      <c r="P616">
        <f t="shared" ca="1" si="9"/>
        <v>23</v>
      </c>
    </row>
    <row r="617" spans="1:16">
      <c r="A617">
        <v>1052656</v>
      </c>
      <c r="B617">
        <v>616</v>
      </c>
      <c r="C617">
        <v>616</v>
      </c>
      <c r="D617" t="s">
        <v>815</v>
      </c>
      <c r="E617" s="1">
        <v>37060</v>
      </c>
      <c r="F617" t="s">
        <v>143</v>
      </c>
      <c r="G617" t="s">
        <v>15</v>
      </c>
      <c r="H617" s="1">
        <v>43746</v>
      </c>
      <c r="K617" t="s">
        <v>29</v>
      </c>
      <c r="L617" t="s">
        <v>201</v>
      </c>
      <c r="N617" t="s">
        <v>3456</v>
      </c>
      <c r="O617" s="1">
        <v>45337</v>
      </c>
      <c r="P617">
        <f t="shared" ca="1" si="9"/>
        <v>23</v>
      </c>
    </row>
    <row r="618" spans="1:16">
      <c r="A618">
        <v>1052669</v>
      </c>
      <c r="B618">
        <v>617</v>
      </c>
      <c r="C618">
        <v>617</v>
      </c>
      <c r="D618" t="s">
        <v>816</v>
      </c>
      <c r="E618" s="1">
        <v>37060</v>
      </c>
      <c r="F618" t="s">
        <v>212</v>
      </c>
      <c r="G618" t="s">
        <v>15</v>
      </c>
      <c r="H618" s="1">
        <v>39376</v>
      </c>
      <c r="K618" t="s">
        <v>144</v>
      </c>
      <c r="L618" t="s">
        <v>193</v>
      </c>
      <c r="N618" t="s">
        <v>3456</v>
      </c>
      <c r="O618" s="1">
        <v>45337</v>
      </c>
      <c r="P618">
        <f t="shared" ca="1" si="9"/>
        <v>23</v>
      </c>
    </row>
    <row r="619" spans="1:16">
      <c r="A619">
        <v>1052744</v>
      </c>
      <c r="B619">
        <v>618</v>
      </c>
      <c r="C619">
        <v>618</v>
      </c>
      <c r="D619" t="s">
        <v>817</v>
      </c>
      <c r="E619" s="1">
        <v>37067</v>
      </c>
      <c r="F619" t="s">
        <v>28</v>
      </c>
      <c r="G619" t="s">
        <v>15</v>
      </c>
      <c r="H619" s="1">
        <v>45636</v>
      </c>
      <c r="J619" t="s">
        <v>57</v>
      </c>
      <c r="K619" t="s">
        <v>60</v>
      </c>
      <c r="L619" t="s">
        <v>48</v>
      </c>
      <c r="N619" t="s">
        <v>3456</v>
      </c>
      <c r="O619" s="1">
        <v>45337</v>
      </c>
      <c r="P619">
        <f t="shared" ca="1" si="9"/>
        <v>23</v>
      </c>
    </row>
    <row r="620" spans="1:16">
      <c r="A620">
        <v>1052680</v>
      </c>
      <c r="B620">
        <v>619</v>
      </c>
      <c r="C620">
        <v>619</v>
      </c>
      <c r="D620" t="s">
        <v>818</v>
      </c>
      <c r="E620" s="1">
        <v>37067</v>
      </c>
      <c r="F620" t="s">
        <v>54</v>
      </c>
      <c r="G620" t="s">
        <v>15</v>
      </c>
      <c r="H620" s="1">
        <v>45967</v>
      </c>
      <c r="K620" t="s">
        <v>424</v>
      </c>
      <c r="L620" t="s">
        <v>17</v>
      </c>
      <c r="N620" t="s">
        <v>3456</v>
      </c>
      <c r="O620" s="1">
        <v>45337</v>
      </c>
      <c r="P620">
        <f t="shared" ca="1" si="9"/>
        <v>23</v>
      </c>
    </row>
    <row r="621" spans="1:16">
      <c r="A621">
        <v>1052681</v>
      </c>
      <c r="B621">
        <v>620</v>
      </c>
      <c r="C621">
        <v>620</v>
      </c>
      <c r="D621" t="s">
        <v>819</v>
      </c>
      <c r="E621" s="1">
        <v>37067</v>
      </c>
      <c r="F621" t="s">
        <v>19</v>
      </c>
      <c r="G621" t="s">
        <v>15</v>
      </c>
      <c r="H621" s="1">
        <v>46243</v>
      </c>
      <c r="K621" t="s">
        <v>104</v>
      </c>
      <c r="L621" t="s">
        <v>281</v>
      </c>
      <c r="N621" t="s">
        <v>3456</v>
      </c>
      <c r="O621" s="1">
        <v>45337</v>
      </c>
      <c r="P621">
        <f t="shared" ca="1" si="9"/>
        <v>23</v>
      </c>
    </row>
    <row r="622" spans="1:16">
      <c r="A622">
        <v>1052682</v>
      </c>
      <c r="B622">
        <v>621</v>
      </c>
      <c r="C622">
        <v>621</v>
      </c>
      <c r="D622" t="s">
        <v>820</v>
      </c>
      <c r="E622" s="1">
        <v>37067</v>
      </c>
      <c r="F622" t="s">
        <v>321</v>
      </c>
      <c r="G622" t="s">
        <v>15</v>
      </c>
      <c r="H622" s="1">
        <v>46495</v>
      </c>
      <c r="K622" t="s">
        <v>40</v>
      </c>
      <c r="L622" t="s">
        <v>181</v>
      </c>
      <c r="N622" t="s">
        <v>3456</v>
      </c>
      <c r="O622" s="1">
        <v>45337</v>
      </c>
      <c r="P622">
        <f t="shared" ca="1" si="9"/>
        <v>23</v>
      </c>
    </row>
    <row r="623" spans="1:16">
      <c r="A623">
        <v>1052684</v>
      </c>
      <c r="B623">
        <v>622</v>
      </c>
      <c r="C623">
        <v>622</v>
      </c>
      <c r="D623" t="s">
        <v>821</v>
      </c>
      <c r="E623" s="1">
        <v>37067</v>
      </c>
      <c r="F623" t="s">
        <v>54</v>
      </c>
      <c r="G623" t="s">
        <v>15</v>
      </c>
      <c r="H623" s="1">
        <v>45704</v>
      </c>
      <c r="J623" t="s">
        <v>57</v>
      </c>
      <c r="K623" t="s">
        <v>120</v>
      </c>
      <c r="L623" t="s">
        <v>17</v>
      </c>
      <c r="N623" t="s">
        <v>3456</v>
      </c>
      <c r="O623" s="1">
        <v>45337</v>
      </c>
      <c r="P623">
        <f t="shared" ca="1" si="9"/>
        <v>23</v>
      </c>
    </row>
    <row r="624" spans="1:16">
      <c r="A624">
        <v>1053814</v>
      </c>
      <c r="B624">
        <v>623</v>
      </c>
      <c r="C624">
        <v>623</v>
      </c>
      <c r="D624" t="s">
        <v>822</v>
      </c>
      <c r="E624" s="1">
        <v>37067</v>
      </c>
      <c r="F624" t="s">
        <v>28</v>
      </c>
      <c r="G624" t="s">
        <v>15</v>
      </c>
      <c r="H624" s="1">
        <v>46090</v>
      </c>
      <c r="K624" t="s">
        <v>60</v>
      </c>
      <c r="L624" t="s">
        <v>660</v>
      </c>
      <c r="N624" t="s">
        <v>3456</v>
      </c>
      <c r="O624" s="1">
        <v>45337</v>
      </c>
      <c r="P624">
        <f t="shared" ca="1" si="9"/>
        <v>23</v>
      </c>
    </row>
    <row r="625" spans="1:16">
      <c r="A625">
        <v>1052687</v>
      </c>
      <c r="B625">
        <v>624</v>
      </c>
      <c r="C625">
        <v>624</v>
      </c>
      <c r="D625" t="s">
        <v>823</v>
      </c>
      <c r="E625" s="1">
        <v>37067</v>
      </c>
      <c r="F625" t="s">
        <v>143</v>
      </c>
      <c r="G625" t="s">
        <v>15</v>
      </c>
      <c r="H625" s="1">
        <v>43788</v>
      </c>
      <c r="K625" t="s">
        <v>21</v>
      </c>
      <c r="L625" t="s">
        <v>531</v>
      </c>
      <c r="N625" t="s">
        <v>3456</v>
      </c>
      <c r="O625" s="1">
        <v>45337</v>
      </c>
      <c r="P625">
        <f t="shared" ca="1" si="9"/>
        <v>23</v>
      </c>
    </row>
    <row r="626" spans="1:16">
      <c r="A626">
        <v>1052688</v>
      </c>
      <c r="B626">
        <v>625</v>
      </c>
      <c r="C626">
        <v>625</v>
      </c>
      <c r="D626" t="s">
        <v>824</v>
      </c>
      <c r="E626" s="1">
        <v>37067</v>
      </c>
      <c r="F626" t="s">
        <v>54</v>
      </c>
      <c r="G626" t="s">
        <v>15</v>
      </c>
      <c r="H626" s="1">
        <v>45434</v>
      </c>
      <c r="K626" t="s">
        <v>63</v>
      </c>
      <c r="L626" t="s">
        <v>153</v>
      </c>
      <c r="N626" t="s">
        <v>3456</v>
      </c>
      <c r="O626" s="1">
        <v>45337</v>
      </c>
      <c r="P626">
        <f t="shared" ca="1" si="9"/>
        <v>23</v>
      </c>
    </row>
    <row r="627" spans="1:16">
      <c r="A627">
        <v>1052689</v>
      </c>
      <c r="B627">
        <v>626</v>
      </c>
      <c r="C627">
        <v>626</v>
      </c>
      <c r="D627" t="s">
        <v>825</v>
      </c>
      <c r="E627" s="1">
        <v>37067</v>
      </c>
      <c r="F627" t="s">
        <v>28</v>
      </c>
      <c r="G627" t="s">
        <v>15</v>
      </c>
      <c r="H627" s="1">
        <v>45636</v>
      </c>
      <c r="K627" t="s">
        <v>136</v>
      </c>
      <c r="L627" t="s">
        <v>75</v>
      </c>
      <c r="N627" t="s">
        <v>3456</v>
      </c>
      <c r="O627" s="1">
        <v>45337</v>
      </c>
      <c r="P627">
        <f t="shared" ca="1" si="9"/>
        <v>23</v>
      </c>
    </row>
    <row r="628" spans="1:16">
      <c r="A628">
        <v>1052708</v>
      </c>
      <c r="B628">
        <v>627</v>
      </c>
      <c r="C628">
        <v>627</v>
      </c>
      <c r="D628" t="s">
        <v>826</v>
      </c>
      <c r="E628" s="1">
        <v>37074</v>
      </c>
      <c r="F628" t="s">
        <v>143</v>
      </c>
      <c r="G628" t="s">
        <v>15</v>
      </c>
      <c r="H628" s="1">
        <v>46090</v>
      </c>
      <c r="K628" t="s">
        <v>79</v>
      </c>
      <c r="L628" t="s">
        <v>300</v>
      </c>
      <c r="N628" t="s">
        <v>3456</v>
      </c>
      <c r="O628" s="1">
        <v>45337</v>
      </c>
      <c r="P628">
        <f t="shared" ca="1" si="9"/>
        <v>23</v>
      </c>
    </row>
    <row r="629" spans="1:16">
      <c r="A629">
        <v>1052742</v>
      </c>
      <c r="B629">
        <v>628</v>
      </c>
      <c r="C629">
        <v>628</v>
      </c>
      <c r="D629" t="s">
        <v>827</v>
      </c>
      <c r="E629" s="1">
        <v>37078</v>
      </c>
      <c r="F629" t="s">
        <v>19</v>
      </c>
      <c r="G629" t="s">
        <v>15</v>
      </c>
      <c r="H629" s="1">
        <v>46229</v>
      </c>
      <c r="K629" t="s">
        <v>136</v>
      </c>
      <c r="L629" t="s">
        <v>249</v>
      </c>
      <c r="N629" t="s">
        <v>3456</v>
      </c>
      <c r="O629" s="1">
        <v>45337</v>
      </c>
      <c r="P629">
        <f t="shared" ca="1" si="9"/>
        <v>23</v>
      </c>
    </row>
    <row r="630" spans="1:16">
      <c r="A630">
        <v>1052768</v>
      </c>
      <c r="B630">
        <v>629</v>
      </c>
      <c r="C630">
        <v>629</v>
      </c>
      <c r="D630" t="s">
        <v>828</v>
      </c>
      <c r="E630" s="1">
        <v>37080</v>
      </c>
      <c r="F630" t="s">
        <v>14</v>
      </c>
      <c r="G630" t="s">
        <v>15</v>
      </c>
      <c r="H630" s="1">
        <v>43960</v>
      </c>
      <c r="K630" t="s">
        <v>34</v>
      </c>
      <c r="L630" t="s">
        <v>175</v>
      </c>
      <c r="N630" t="s">
        <v>3456</v>
      </c>
      <c r="O630" s="1">
        <v>45337</v>
      </c>
      <c r="P630">
        <f t="shared" ca="1" si="9"/>
        <v>23</v>
      </c>
    </row>
    <row r="631" spans="1:16">
      <c r="A631">
        <v>1052778</v>
      </c>
      <c r="B631">
        <v>630</v>
      </c>
      <c r="C631">
        <v>630</v>
      </c>
      <c r="D631" t="s">
        <v>829</v>
      </c>
      <c r="E631" s="1">
        <v>37081</v>
      </c>
      <c r="F631" t="s">
        <v>28</v>
      </c>
      <c r="G631" t="s">
        <v>15</v>
      </c>
      <c r="H631" s="1">
        <v>45785</v>
      </c>
      <c r="K631" t="s">
        <v>16</v>
      </c>
      <c r="L631" t="s">
        <v>107</v>
      </c>
      <c r="N631" t="s">
        <v>3456</v>
      </c>
      <c r="O631" s="1">
        <v>45337</v>
      </c>
      <c r="P631">
        <f t="shared" ca="1" si="9"/>
        <v>23</v>
      </c>
    </row>
    <row r="632" spans="1:16">
      <c r="A632">
        <v>1052752</v>
      </c>
      <c r="B632">
        <v>631</v>
      </c>
      <c r="C632">
        <v>631</v>
      </c>
      <c r="D632" t="s">
        <v>830</v>
      </c>
      <c r="E632" s="1">
        <v>37081</v>
      </c>
      <c r="F632" t="s">
        <v>54</v>
      </c>
      <c r="G632" t="s">
        <v>15</v>
      </c>
      <c r="H632" s="1">
        <v>45455</v>
      </c>
      <c r="K632" t="s">
        <v>126</v>
      </c>
      <c r="L632" t="s">
        <v>831</v>
      </c>
      <c r="N632" t="s">
        <v>3456</v>
      </c>
      <c r="O632" s="1">
        <v>45337</v>
      </c>
      <c r="P632">
        <f t="shared" ca="1" si="9"/>
        <v>23</v>
      </c>
    </row>
    <row r="633" spans="1:16">
      <c r="A633">
        <v>1052777</v>
      </c>
      <c r="B633">
        <v>632</v>
      </c>
      <c r="C633">
        <v>632</v>
      </c>
      <c r="D633" t="s">
        <v>832</v>
      </c>
      <c r="E633" s="1">
        <v>37081</v>
      </c>
      <c r="F633" t="s">
        <v>246</v>
      </c>
      <c r="G633" t="s">
        <v>15</v>
      </c>
      <c r="H633" s="1">
        <v>45521</v>
      </c>
      <c r="K633" t="s">
        <v>136</v>
      </c>
      <c r="L633" t="s">
        <v>175</v>
      </c>
      <c r="N633" t="s">
        <v>3456</v>
      </c>
      <c r="O633" s="1">
        <v>45337</v>
      </c>
      <c r="P633">
        <f t="shared" ca="1" si="9"/>
        <v>23</v>
      </c>
    </row>
    <row r="634" spans="1:16">
      <c r="A634">
        <v>1052726</v>
      </c>
      <c r="B634">
        <v>633</v>
      </c>
      <c r="C634">
        <v>633</v>
      </c>
      <c r="D634" t="s">
        <v>833</v>
      </c>
      <c r="E634" s="1">
        <v>37088</v>
      </c>
      <c r="F634" t="s">
        <v>143</v>
      </c>
      <c r="G634" t="s">
        <v>15</v>
      </c>
      <c r="H634" s="1">
        <v>44571</v>
      </c>
      <c r="K634" t="s">
        <v>102</v>
      </c>
      <c r="L634" t="s">
        <v>170</v>
      </c>
      <c r="N634" t="s">
        <v>3456</v>
      </c>
      <c r="O634" s="1">
        <v>45337</v>
      </c>
      <c r="P634">
        <f t="shared" ca="1" si="9"/>
        <v>23</v>
      </c>
    </row>
    <row r="635" spans="1:16">
      <c r="A635">
        <v>1054694</v>
      </c>
      <c r="B635">
        <v>634</v>
      </c>
      <c r="C635">
        <v>634</v>
      </c>
      <c r="D635" t="s">
        <v>834</v>
      </c>
      <c r="E635" s="1">
        <v>37088</v>
      </c>
      <c r="F635" t="s">
        <v>14</v>
      </c>
      <c r="G635" t="s">
        <v>15</v>
      </c>
      <c r="H635" s="1">
        <v>42457</v>
      </c>
      <c r="J635" t="s">
        <v>57</v>
      </c>
      <c r="K635" t="s">
        <v>195</v>
      </c>
      <c r="L635" t="s">
        <v>201</v>
      </c>
      <c r="N635" t="s">
        <v>3456</v>
      </c>
      <c r="O635" s="1">
        <v>45337</v>
      </c>
      <c r="P635">
        <f t="shared" ca="1" si="9"/>
        <v>23</v>
      </c>
    </row>
    <row r="636" spans="1:16">
      <c r="A636">
        <v>1054563</v>
      </c>
      <c r="B636">
        <v>635</v>
      </c>
      <c r="C636">
        <v>635</v>
      </c>
      <c r="D636" t="s">
        <v>835</v>
      </c>
      <c r="E636" s="1">
        <v>37088</v>
      </c>
      <c r="F636" t="s">
        <v>143</v>
      </c>
      <c r="G636" t="s">
        <v>15</v>
      </c>
      <c r="H636" s="1">
        <v>46124</v>
      </c>
      <c r="K636" t="s">
        <v>86</v>
      </c>
      <c r="L636" t="s">
        <v>75</v>
      </c>
      <c r="N636" t="s">
        <v>3456</v>
      </c>
      <c r="O636" s="1">
        <v>45337</v>
      </c>
      <c r="P636">
        <f t="shared" ca="1" si="9"/>
        <v>23</v>
      </c>
    </row>
    <row r="637" spans="1:16">
      <c r="A637">
        <v>1052728</v>
      </c>
      <c r="B637">
        <v>636</v>
      </c>
      <c r="C637">
        <v>636</v>
      </c>
      <c r="D637" t="s">
        <v>836</v>
      </c>
      <c r="E637" s="1">
        <v>37088</v>
      </c>
      <c r="F637" t="s">
        <v>28</v>
      </c>
      <c r="G637" t="s">
        <v>15</v>
      </c>
      <c r="H637" s="1">
        <v>45881</v>
      </c>
      <c r="K637" t="s">
        <v>63</v>
      </c>
      <c r="L637" t="s">
        <v>206</v>
      </c>
      <c r="N637" t="s">
        <v>3456</v>
      </c>
      <c r="O637" s="1">
        <v>45337</v>
      </c>
      <c r="P637">
        <f t="shared" ca="1" si="9"/>
        <v>23</v>
      </c>
    </row>
    <row r="638" spans="1:16">
      <c r="A638">
        <v>1052729</v>
      </c>
      <c r="B638">
        <v>637</v>
      </c>
      <c r="C638">
        <v>637</v>
      </c>
      <c r="D638" t="s">
        <v>837</v>
      </c>
      <c r="E638" s="1">
        <v>37088</v>
      </c>
      <c r="F638" t="s">
        <v>143</v>
      </c>
      <c r="G638" t="s">
        <v>15</v>
      </c>
      <c r="H638" s="1">
        <v>38162</v>
      </c>
      <c r="K638" t="s">
        <v>21</v>
      </c>
      <c r="L638" t="s">
        <v>594</v>
      </c>
      <c r="N638" t="s">
        <v>3456</v>
      </c>
      <c r="O638" s="1">
        <v>45337</v>
      </c>
      <c r="P638">
        <f t="shared" ca="1" si="9"/>
        <v>23</v>
      </c>
    </row>
    <row r="639" spans="1:16">
      <c r="A639">
        <v>1054616</v>
      </c>
      <c r="B639">
        <v>638</v>
      </c>
      <c r="C639">
        <v>638</v>
      </c>
      <c r="D639" t="s">
        <v>838</v>
      </c>
      <c r="E639" s="1">
        <v>37088</v>
      </c>
      <c r="F639" t="s">
        <v>143</v>
      </c>
      <c r="G639" t="s">
        <v>15</v>
      </c>
      <c r="H639" s="1">
        <v>44228</v>
      </c>
      <c r="K639" t="s">
        <v>29</v>
      </c>
      <c r="L639" t="s">
        <v>90</v>
      </c>
      <c r="N639" t="s">
        <v>3456</v>
      </c>
      <c r="O639" s="1">
        <v>45337</v>
      </c>
      <c r="P639">
        <f t="shared" ca="1" si="9"/>
        <v>23</v>
      </c>
    </row>
    <row r="640" spans="1:16">
      <c r="A640">
        <v>1295215</v>
      </c>
      <c r="B640">
        <v>639</v>
      </c>
      <c r="C640">
        <v>639</v>
      </c>
      <c r="D640" t="s">
        <v>839</v>
      </c>
      <c r="E640" s="1">
        <v>37090</v>
      </c>
      <c r="F640" t="s">
        <v>54</v>
      </c>
      <c r="G640" t="s">
        <v>15</v>
      </c>
      <c r="H640" s="1">
        <v>45785</v>
      </c>
      <c r="K640" t="s">
        <v>67</v>
      </c>
      <c r="L640" t="s">
        <v>285</v>
      </c>
      <c r="N640" t="s">
        <v>3456</v>
      </c>
      <c r="O640" s="1">
        <v>45337</v>
      </c>
      <c r="P640">
        <f t="shared" ca="1" si="9"/>
        <v>23</v>
      </c>
    </row>
    <row r="641" spans="1:16">
      <c r="A641">
        <v>1052750</v>
      </c>
      <c r="B641">
        <v>640</v>
      </c>
      <c r="C641">
        <v>640</v>
      </c>
      <c r="D641" t="s">
        <v>840</v>
      </c>
      <c r="E641" s="1">
        <v>37090</v>
      </c>
      <c r="F641" t="s">
        <v>19</v>
      </c>
      <c r="G641" t="s">
        <v>15</v>
      </c>
      <c r="H641" s="1">
        <v>46351</v>
      </c>
      <c r="K641" t="s">
        <v>104</v>
      </c>
      <c r="L641" t="s">
        <v>68</v>
      </c>
      <c r="N641" t="s">
        <v>3456</v>
      </c>
      <c r="O641" s="1">
        <v>45337</v>
      </c>
      <c r="P641">
        <f t="shared" ca="1" si="9"/>
        <v>23</v>
      </c>
    </row>
    <row r="642" spans="1:16">
      <c r="A642">
        <v>1054561</v>
      </c>
      <c r="B642">
        <v>641</v>
      </c>
      <c r="C642">
        <v>641</v>
      </c>
      <c r="D642" t="s">
        <v>841</v>
      </c>
      <c r="E642" s="1">
        <v>37092</v>
      </c>
      <c r="F642" t="s">
        <v>321</v>
      </c>
      <c r="G642" t="s">
        <v>15</v>
      </c>
      <c r="H642" s="1">
        <v>43216</v>
      </c>
      <c r="K642" t="s">
        <v>144</v>
      </c>
      <c r="L642" t="s">
        <v>187</v>
      </c>
      <c r="N642" t="s">
        <v>3456</v>
      </c>
      <c r="O642" s="1">
        <v>45337</v>
      </c>
      <c r="P642">
        <f t="shared" ref="P642:P705" ca="1" si="10">ROUNDUP((TODAY()-E642)/365.25,0)</f>
        <v>23</v>
      </c>
    </row>
    <row r="643" spans="1:16">
      <c r="A643">
        <v>1054559</v>
      </c>
      <c r="B643">
        <v>642</v>
      </c>
      <c r="C643">
        <v>642</v>
      </c>
      <c r="D643" t="s">
        <v>842</v>
      </c>
      <c r="E643" s="1">
        <v>37092</v>
      </c>
      <c r="F643" t="s">
        <v>143</v>
      </c>
      <c r="G643" t="s">
        <v>15</v>
      </c>
      <c r="H643" s="1">
        <v>43788</v>
      </c>
      <c r="K643" t="s">
        <v>29</v>
      </c>
      <c r="L643" t="s">
        <v>398</v>
      </c>
      <c r="N643" t="s">
        <v>3456</v>
      </c>
      <c r="O643" s="1">
        <v>45337</v>
      </c>
      <c r="P643">
        <f t="shared" ca="1" si="10"/>
        <v>23</v>
      </c>
    </row>
    <row r="644" spans="1:16">
      <c r="A644">
        <v>1054614</v>
      </c>
      <c r="B644">
        <v>643</v>
      </c>
      <c r="C644">
        <v>643</v>
      </c>
      <c r="D644" t="s">
        <v>843</v>
      </c>
      <c r="E644" s="1">
        <v>37092</v>
      </c>
      <c r="F644" t="s">
        <v>19</v>
      </c>
      <c r="G644" t="s">
        <v>15</v>
      </c>
      <c r="H644" s="1">
        <v>46243</v>
      </c>
      <c r="K644" t="s">
        <v>34</v>
      </c>
      <c r="L644" t="s">
        <v>30</v>
      </c>
      <c r="N644" t="s">
        <v>3456</v>
      </c>
      <c r="O644" s="1">
        <v>45337</v>
      </c>
      <c r="P644">
        <f t="shared" ca="1" si="10"/>
        <v>23</v>
      </c>
    </row>
    <row r="645" spans="1:16">
      <c r="A645">
        <v>1054612</v>
      </c>
      <c r="B645">
        <v>644</v>
      </c>
      <c r="C645">
        <v>644</v>
      </c>
      <c r="D645" t="s">
        <v>844</v>
      </c>
      <c r="E645" s="1">
        <v>37092</v>
      </c>
      <c r="F645" t="s">
        <v>143</v>
      </c>
      <c r="G645" t="s">
        <v>15</v>
      </c>
      <c r="H645" s="1">
        <v>42982</v>
      </c>
      <c r="K645" t="s">
        <v>21</v>
      </c>
      <c r="L645" t="s">
        <v>845</v>
      </c>
      <c r="N645" t="s">
        <v>3456</v>
      </c>
      <c r="O645" s="1">
        <v>45337</v>
      </c>
      <c r="P645">
        <f t="shared" ca="1" si="10"/>
        <v>23</v>
      </c>
    </row>
    <row r="646" spans="1:16">
      <c r="A646">
        <v>1052736</v>
      </c>
      <c r="B646">
        <v>645</v>
      </c>
      <c r="C646">
        <v>645</v>
      </c>
      <c r="D646" t="s">
        <v>846</v>
      </c>
      <c r="E646" s="1">
        <v>37095</v>
      </c>
      <c r="F646" t="s">
        <v>143</v>
      </c>
      <c r="G646" t="s">
        <v>15</v>
      </c>
      <c r="H646" s="1">
        <v>44631</v>
      </c>
      <c r="K646" t="s">
        <v>144</v>
      </c>
      <c r="L646" t="s">
        <v>285</v>
      </c>
      <c r="N646" t="s">
        <v>3456</v>
      </c>
      <c r="O646" s="1">
        <v>45337</v>
      </c>
      <c r="P646">
        <f t="shared" ca="1" si="10"/>
        <v>23</v>
      </c>
    </row>
    <row r="647" spans="1:16">
      <c r="A647">
        <v>1052737</v>
      </c>
      <c r="B647">
        <v>646</v>
      </c>
      <c r="C647">
        <v>646</v>
      </c>
      <c r="D647" t="s">
        <v>847</v>
      </c>
      <c r="E647" s="1">
        <v>37095</v>
      </c>
      <c r="F647" t="s">
        <v>14</v>
      </c>
      <c r="G647" t="s">
        <v>15</v>
      </c>
      <c r="H647" s="1">
        <v>43960</v>
      </c>
      <c r="K647" t="s">
        <v>40</v>
      </c>
      <c r="L647" t="s">
        <v>181</v>
      </c>
      <c r="N647" t="s">
        <v>3456</v>
      </c>
      <c r="O647" s="1">
        <v>45337</v>
      </c>
      <c r="P647">
        <f t="shared" ca="1" si="10"/>
        <v>23</v>
      </c>
    </row>
    <row r="648" spans="1:16">
      <c r="A648">
        <v>1052738</v>
      </c>
      <c r="B648">
        <v>647</v>
      </c>
      <c r="C648">
        <v>647</v>
      </c>
      <c r="D648" t="s">
        <v>848</v>
      </c>
      <c r="E648" s="1">
        <v>37095</v>
      </c>
      <c r="F648" t="s">
        <v>143</v>
      </c>
      <c r="G648" t="s">
        <v>15</v>
      </c>
      <c r="H648" s="1">
        <v>43998</v>
      </c>
      <c r="K648" t="s">
        <v>21</v>
      </c>
      <c r="L648" t="s">
        <v>594</v>
      </c>
      <c r="N648" t="s">
        <v>3456</v>
      </c>
      <c r="O648" s="1">
        <v>45337</v>
      </c>
      <c r="P648">
        <f t="shared" ca="1" si="10"/>
        <v>23</v>
      </c>
    </row>
    <row r="649" spans="1:16">
      <c r="A649">
        <v>1052739</v>
      </c>
      <c r="B649">
        <v>648</v>
      </c>
      <c r="C649">
        <v>648</v>
      </c>
      <c r="D649" t="s">
        <v>849</v>
      </c>
      <c r="E649" s="1">
        <v>37095</v>
      </c>
      <c r="F649" t="s">
        <v>19</v>
      </c>
      <c r="G649" t="s">
        <v>15</v>
      </c>
      <c r="H649" s="1">
        <v>46150</v>
      </c>
      <c r="K649" t="s">
        <v>60</v>
      </c>
      <c r="L649" t="s">
        <v>429</v>
      </c>
      <c r="N649" t="s">
        <v>3456</v>
      </c>
      <c r="O649" s="1">
        <v>45337</v>
      </c>
      <c r="P649">
        <f t="shared" ca="1" si="10"/>
        <v>23</v>
      </c>
    </row>
    <row r="650" spans="1:16">
      <c r="A650">
        <v>1052740</v>
      </c>
      <c r="B650">
        <v>649</v>
      </c>
      <c r="C650">
        <v>649</v>
      </c>
      <c r="D650" t="s">
        <v>850</v>
      </c>
      <c r="E650" s="1">
        <v>37095</v>
      </c>
      <c r="F650" t="s">
        <v>143</v>
      </c>
      <c r="G650" t="s">
        <v>15</v>
      </c>
      <c r="H650" s="1">
        <v>39309</v>
      </c>
      <c r="K650" t="s">
        <v>29</v>
      </c>
      <c r="L650" t="s">
        <v>300</v>
      </c>
      <c r="N650" t="s">
        <v>3456</v>
      </c>
      <c r="O650" s="1">
        <v>45337</v>
      </c>
      <c r="P650">
        <f t="shared" ca="1" si="10"/>
        <v>23</v>
      </c>
    </row>
    <row r="651" spans="1:16">
      <c r="A651">
        <v>1052754</v>
      </c>
      <c r="B651">
        <v>650</v>
      </c>
      <c r="C651">
        <v>650</v>
      </c>
      <c r="D651" t="s">
        <v>851</v>
      </c>
      <c r="E651" s="1">
        <v>37102</v>
      </c>
      <c r="F651" t="s">
        <v>14</v>
      </c>
      <c r="G651" t="s">
        <v>15</v>
      </c>
      <c r="H651" s="1">
        <v>45794</v>
      </c>
      <c r="K651" t="s">
        <v>451</v>
      </c>
      <c r="L651" t="s">
        <v>193</v>
      </c>
      <c r="N651" t="s">
        <v>3456</v>
      </c>
      <c r="O651" s="1">
        <v>45337</v>
      </c>
      <c r="P651">
        <f t="shared" ca="1" si="10"/>
        <v>23</v>
      </c>
    </row>
    <row r="652" spans="1:16">
      <c r="A652">
        <v>1052755</v>
      </c>
      <c r="B652">
        <v>651</v>
      </c>
      <c r="C652">
        <v>651</v>
      </c>
      <c r="D652" t="s">
        <v>852</v>
      </c>
      <c r="E652" s="1">
        <v>37102</v>
      </c>
      <c r="F652" t="s">
        <v>19</v>
      </c>
      <c r="G652" t="s">
        <v>15</v>
      </c>
      <c r="H652" s="1">
        <v>46243</v>
      </c>
      <c r="K652" t="s">
        <v>25</v>
      </c>
      <c r="L652" t="s">
        <v>107</v>
      </c>
      <c r="N652" t="s">
        <v>3456</v>
      </c>
      <c r="O652" s="1">
        <v>45337</v>
      </c>
      <c r="P652">
        <f t="shared" ca="1" si="10"/>
        <v>23</v>
      </c>
    </row>
    <row r="653" spans="1:16">
      <c r="A653">
        <v>1054699</v>
      </c>
      <c r="B653">
        <v>652</v>
      </c>
      <c r="C653">
        <v>652</v>
      </c>
      <c r="D653" t="s">
        <v>853</v>
      </c>
      <c r="E653" s="1">
        <v>37106</v>
      </c>
      <c r="F653" t="s">
        <v>14</v>
      </c>
      <c r="G653" t="s">
        <v>15</v>
      </c>
      <c r="H653" s="1">
        <v>45434</v>
      </c>
      <c r="K653" t="s">
        <v>79</v>
      </c>
      <c r="L653" t="s">
        <v>187</v>
      </c>
      <c r="N653" t="s">
        <v>3456</v>
      </c>
      <c r="O653" s="1">
        <v>45337</v>
      </c>
      <c r="P653">
        <f t="shared" ca="1" si="10"/>
        <v>23</v>
      </c>
    </row>
    <row r="654" spans="1:16">
      <c r="A654">
        <v>1055472</v>
      </c>
      <c r="B654">
        <v>653</v>
      </c>
      <c r="C654">
        <v>653</v>
      </c>
      <c r="D654" t="s">
        <v>854</v>
      </c>
      <c r="E654" s="1">
        <v>37106</v>
      </c>
      <c r="F654" t="s">
        <v>212</v>
      </c>
      <c r="G654" t="s">
        <v>15</v>
      </c>
      <c r="H654" s="1">
        <v>38239</v>
      </c>
      <c r="K654" t="s">
        <v>144</v>
      </c>
      <c r="L654" t="s">
        <v>72</v>
      </c>
      <c r="N654" t="s">
        <v>3456</v>
      </c>
      <c r="O654" s="1">
        <v>45337</v>
      </c>
      <c r="P654">
        <f t="shared" ca="1" si="10"/>
        <v>23</v>
      </c>
    </row>
    <row r="655" spans="1:16">
      <c r="A655">
        <v>1055453</v>
      </c>
      <c r="B655">
        <v>654</v>
      </c>
      <c r="C655">
        <v>654</v>
      </c>
      <c r="D655" t="s">
        <v>855</v>
      </c>
      <c r="E655" s="1">
        <v>37106</v>
      </c>
      <c r="F655" t="s">
        <v>54</v>
      </c>
      <c r="G655" t="s">
        <v>15</v>
      </c>
      <c r="H655" s="1">
        <v>39302</v>
      </c>
      <c r="J655" t="s">
        <v>57</v>
      </c>
      <c r="K655" t="s">
        <v>120</v>
      </c>
      <c r="L655" t="s">
        <v>82</v>
      </c>
      <c r="N655" t="s">
        <v>3456</v>
      </c>
      <c r="O655" s="1">
        <v>45337</v>
      </c>
      <c r="P655">
        <f t="shared" ca="1" si="10"/>
        <v>23</v>
      </c>
    </row>
    <row r="656" spans="1:16">
      <c r="A656">
        <v>1055403</v>
      </c>
      <c r="B656">
        <v>655</v>
      </c>
      <c r="C656">
        <v>655</v>
      </c>
      <c r="D656" t="s">
        <v>856</v>
      </c>
      <c r="E656" s="1">
        <v>37109</v>
      </c>
      <c r="F656" t="s">
        <v>19</v>
      </c>
      <c r="G656" t="s">
        <v>15</v>
      </c>
      <c r="H656" s="1">
        <v>46029</v>
      </c>
      <c r="K656" t="s">
        <v>45</v>
      </c>
      <c r="L656" t="s">
        <v>263</v>
      </c>
      <c r="N656" t="s">
        <v>3456</v>
      </c>
      <c r="O656" s="1">
        <v>45337</v>
      </c>
      <c r="P656">
        <f t="shared" ca="1" si="10"/>
        <v>23</v>
      </c>
    </row>
    <row r="657" spans="1:16">
      <c r="A657">
        <v>1052780</v>
      </c>
      <c r="B657">
        <v>656</v>
      </c>
      <c r="C657">
        <v>656</v>
      </c>
      <c r="D657" t="s">
        <v>857</v>
      </c>
      <c r="E657" s="1">
        <v>37109</v>
      </c>
      <c r="F657" t="s">
        <v>54</v>
      </c>
      <c r="G657" t="s">
        <v>15</v>
      </c>
      <c r="H657" s="1">
        <v>45455</v>
      </c>
      <c r="K657" t="s">
        <v>42</v>
      </c>
      <c r="L657" t="s">
        <v>55</v>
      </c>
      <c r="N657" t="s">
        <v>3456</v>
      </c>
      <c r="O657" s="1">
        <v>45337</v>
      </c>
      <c r="P657">
        <f t="shared" ca="1" si="10"/>
        <v>23</v>
      </c>
    </row>
    <row r="658" spans="1:16">
      <c r="A658">
        <v>1000616</v>
      </c>
      <c r="B658">
        <v>657</v>
      </c>
      <c r="C658">
        <v>657</v>
      </c>
      <c r="D658" t="s">
        <v>858</v>
      </c>
      <c r="E658" s="1">
        <v>37109</v>
      </c>
      <c r="F658" t="s">
        <v>19</v>
      </c>
      <c r="G658" t="s">
        <v>15</v>
      </c>
      <c r="H658" s="1">
        <v>46150</v>
      </c>
      <c r="K658" t="s">
        <v>79</v>
      </c>
      <c r="L658" t="s">
        <v>400</v>
      </c>
      <c r="N658" t="s">
        <v>3456</v>
      </c>
      <c r="O658" s="1">
        <v>45337</v>
      </c>
      <c r="P658">
        <f t="shared" ca="1" si="10"/>
        <v>23</v>
      </c>
    </row>
    <row r="659" spans="1:16">
      <c r="A659">
        <v>1055459</v>
      </c>
      <c r="B659">
        <v>658</v>
      </c>
      <c r="C659">
        <v>658</v>
      </c>
      <c r="D659" t="s">
        <v>859</v>
      </c>
      <c r="E659" s="1">
        <v>37109</v>
      </c>
      <c r="F659" t="s">
        <v>143</v>
      </c>
      <c r="G659" t="s">
        <v>15</v>
      </c>
      <c r="H659" s="1">
        <v>43788</v>
      </c>
      <c r="K659" t="s">
        <v>21</v>
      </c>
      <c r="L659" t="s">
        <v>177</v>
      </c>
      <c r="N659" t="s">
        <v>3456</v>
      </c>
      <c r="O659" s="1">
        <v>45337</v>
      </c>
      <c r="P659">
        <f t="shared" ca="1" si="10"/>
        <v>23</v>
      </c>
    </row>
    <row r="660" spans="1:16">
      <c r="A660">
        <v>1052772</v>
      </c>
      <c r="B660">
        <v>659</v>
      </c>
      <c r="C660">
        <v>659</v>
      </c>
      <c r="D660" t="s">
        <v>860</v>
      </c>
      <c r="E660" s="1">
        <v>37109</v>
      </c>
      <c r="F660" t="s">
        <v>143</v>
      </c>
      <c r="G660" t="s">
        <v>15</v>
      </c>
      <c r="H660" s="1">
        <v>43813</v>
      </c>
      <c r="K660" t="s">
        <v>21</v>
      </c>
      <c r="L660" t="s">
        <v>201</v>
      </c>
      <c r="N660" t="s">
        <v>3456</v>
      </c>
      <c r="O660" s="1">
        <v>45337</v>
      </c>
      <c r="P660">
        <f t="shared" ca="1" si="10"/>
        <v>23</v>
      </c>
    </row>
    <row r="661" spans="1:16">
      <c r="A661">
        <v>1052771</v>
      </c>
      <c r="B661">
        <v>660</v>
      </c>
      <c r="C661">
        <v>660</v>
      </c>
      <c r="D661" t="s">
        <v>861</v>
      </c>
      <c r="E661" s="1">
        <v>37109</v>
      </c>
      <c r="F661" t="s">
        <v>143</v>
      </c>
      <c r="G661" t="s">
        <v>15</v>
      </c>
      <c r="H661" s="1">
        <v>45026</v>
      </c>
      <c r="K661" t="s">
        <v>60</v>
      </c>
      <c r="L661" t="s">
        <v>30</v>
      </c>
      <c r="N661" t="s">
        <v>3456</v>
      </c>
      <c r="O661" s="1">
        <v>45337</v>
      </c>
      <c r="P661">
        <f t="shared" ca="1" si="10"/>
        <v>23</v>
      </c>
    </row>
    <row r="662" spans="1:16">
      <c r="A662">
        <v>1056980</v>
      </c>
      <c r="B662">
        <v>661</v>
      </c>
      <c r="C662">
        <v>661</v>
      </c>
      <c r="D662" t="s">
        <v>862</v>
      </c>
      <c r="E662" s="1">
        <v>37111</v>
      </c>
      <c r="F662" t="s">
        <v>54</v>
      </c>
      <c r="G662" t="s">
        <v>15</v>
      </c>
      <c r="H662" s="1">
        <v>45455</v>
      </c>
      <c r="K662" t="s">
        <v>102</v>
      </c>
      <c r="L662" t="s">
        <v>30</v>
      </c>
      <c r="N662" t="s">
        <v>3456</v>
      </c>
      <c r="O662" s="1">
        <v>45337</v>
      </c>
      <c r="P662">
        <f t="shared" ca="1" si="10"/>
        <v>23</v>
      </c>
    </row>
    <row r="663" spans="1:16">
      <c r="A663">
        <v>1056278</v>
      </c>
      <c r="B663">
        <v>662</v>
      </c>
      <c r="C663">
        <v>662</v>
      </c>
      <c r="D663" t="s">
        <v>863</v>
      </c>
      <c r="E663" s="1">
        <v>37116</v>
      </c>
      <c r="F663" t="s">
        <v>14</v>
      </c>
      <c r="G663" t="s">
        <v>15</v>
      </c>
      <c r="H663" s="1">
        <v>45434</v>
      </c>
      <c r="K663" t="s">
        <v>136</v>
      </c>
      <c r="L663" t="s">
        <v>265</v>
      </c>
      <c r="N663" t="s">
        <v>3456</v>
      </c>
      <c r="O663" s="1">
        <v>45337</v>
      </c>
      <c r="P663">
        <f t="shared" ca="1" si="10"/>
        <v>23</v>
      </c>
    </row>
    <row r="664" spans="1:16">
      <c r="A664">
        <v>1055751</v>
      </c>
      <c r="B664">
        <v>663</v>
      </c>
      <c r="C664">
        <v>663</v>
      </c>
      <c r="D664" t="s">
        <v>864</v>
      </c>
      <c r="E664" s="1">
        <v>37116</v>
      </c>
      <c r="F664" t="s">
        <v>143</v>
      </c>
      <c r="G664" t="s">
        <v>15</v>
      </c>
      <c r="H664" s="1">
        <v>44874</v>
      </c>
      <c r="K664" t="s">
        <v>51</v>
      </c>
      <c r="L664" t="s">
        <v>594</v>
      </c>
      <c r="N664" t="s">
        <v>3456</v>
      </c>
      <c r="O664" s="1">
        <v>45337</v>
      </c>
      <c r="P664">
        <f t="shared" ca="1" si="10"/>
        <v>23</v>
      </c>
    </row>
    <row r="665" spans="1:16">
      <c r="A665">
        <v>1055744</v>
      </c>
      <c r="B665">
        <v>664</v>
      </c>
      <c r="C665">
        <v>664</v>
      </c>
      <c r="D665" t="s">
        <v>865</v>
      </c>
      <c r="E665" s="1">
        <v>37116</v>
      </c>
      <c r="F665" t="s">
        <v>19</v>
      </c>
      <c r="G665" t="s">
        <v>15</v>
      </c>
      <c r="H665" s="1">
        <v>46351</v>
      </c>
      <c r="K665" t="s">
        <v>104</v>
      </c>
      <c r="L665" t="s">
        <v>64</v>
      </c>
      <c r="N665" t="s">
        <v>3456</v>
      </c>
      <c r="O665" s="1">
        <v>45337</v>
      </c>
      <c r="P665">
        <f t="shared" ca="1" si="10"/>
        <v>23</v>
      </c>
    </row>
    <row r="666" spans="1:16">
      <c r="A666">
        <v>1055743</v>
      </c>
      <c r="B666">
        <v>665</v>
      </c>
      <c r="C666">
        <v>665</v>
      </c>
      <c r="D666" t="s">
        <v>866</v>
      </c>
      <c r="E666" s="1">
        <v>37116</v>
      </c>
      <c r="F666" t="s">
        <v>54</v>
      </c>
      <c r="G666" t="s">
        <v>15</v>
      </c>
      <c r="H666" s="1">
        <v>45546</v>
      </c>
      <c r="K666" t="s">
        <v>136</v>
      </c>
      <c r="L666" t="s">
        <v>181</v>
      </c>
      <c r="N666" t="s">
        <v>3456</v>
      </c>
      <c r="O666" s="1">
        <v>45337</v>
      </c>
      <c r="P666">
        <f t="shared" ca="1" si="10"/>
        <v>23</v>
      </c>
    </row>
    <row r="667" spans="1:16">
      <c r="A667">
        <v>1055741</v>
      </c>
      <c r="B667">
        <v>666</v>
      </c>
      <c r="C667">
        <v>666</v>
      </c>
      <c r="D667" t="s">
        <v>867</v>
      </c>
      <c r="E667" s="1">
        <v>37118</v>
      </c>
      <c r="F667" t="s">
        <v>143</v>
      </c>
      <c r="G667" t="s">
        <v>15</v>
      </c>
      <c r="H667" s="1">
        <v>43813</v>
      </c>
      <c r="K667" t="s">
        <v>21</v>
      </c>
      <c r="L667" t="s">
        <v>175</v>
      </c>
      <c r="N667" t="s">
        <v>3456</v>
      </c>
      <c r="O667" s="1">
        <v>45337</v>
      </c>
      <c r="P667">
        <f t="shared" ca="1" si="10"/>
        <v>23</v>
      </c>
    </row>
    <row r="668" spans="1:16">
      <c r="A668">
        <v>1056318</v>
      </c>
      <c r="B668">
        <v>667</v>
      </c>
      <c r="C668">
        <v>667</v>
      </c>
      <c r="D668" t="s">
        <v>868</v>
      </c>
      <c r="E668" s="1">
        <v>37118</v>
      </c>
      <c r="F668" t="s">
        <v>19</v>
      </c>
      <c r="G668" t="s">
        <v>15</v>
      </c>
      <c r="H668" s="1">
        <v>40734</v>
      </c>
      <c r="J668" t="s">
        <v>57</v>
      </c>
      <c r="K668" t="s">
        <v>63</v>
      </c>
      <c r="L668" t="s">
        <v>249</v>
      </c>
      <c r="N668" t="s">
        <v>3456</v>
      </c>
      <c r="O668" s="1">
        <v>45337</v>
      </c>
      <c r="P668">
        <f t="shared" ca="1" si="10"/>
        <v>23</v>
      </c>
    </row>
    <row r="669" spans="1:16">
      <c r="A669">
        <v>1056319</v>
      </c>
      <c r="B669">
        <v>668</v>
      </c>
      <c r="C669">
        <v>668</v>
      </c>
      <c r="D669" t="s">
        <v>869</v>
      </c>
      <c r="E669" s="1">
        <v>37118</v>
      </c>
      <c r="F669" t="s">
        <v>54</v>
      </c>
      <c r="G669" t="s">
        <v>15</v>
      </c>
      <c r="H669" s="1">
        <v>46182</v>
      </c>
      <c r="K669" t="s">
        <v>102</v>
      </c>
      <c r="L669" t="s">
        <v>345</v>
      </c>
      <c r="N669" t="s">
        <v>3456</v>
      </c>
      <c r="O669" s="1">
        <v>45337</v>
      </c>
      <c r="P669">
        <f t="shared" ca="1" si="10"/>
        <v>23</v>
      </c>
    </row>
    <row r="670" spans="1:16">
      <c r="A670">
        <v>1056329</v>
      </c>
      <c r="B670">
        <v>669</v>
      </c>
      <c r="C670">
        <v>669</v>
      </c>
      <c r="D670" t="s">
        <v>870</v>
      </c>
      <c r="E670" s="1">
        <v>37118</v>
      </c>
      <c r="F670" t="s">
        <v>212</v>
      </c>
      <c r="G670" t="s">
        <v>15</v>
      </c>
      <c r="H670" s="1">
        <v>38940</v>
      </c>
      <c r="K670" t="s">
        <v>144</v>
      </c>
      <c r="L670" t="s">
        <v>147</v>
      </c>
      <c r="N670" t="s">
        <v>3456</v>
      </c>
      <c r="O670" s="1">
        <v>45337</v>
      </c>
      <c r="P670">
        <f t="shared" ca="1" si="10"/>
        <v>23</v>
      </c>
    </row>
    <row r="671" spans="1:16">
      <c r="A671">
        <v>1054594</v>
      </c>
      <c r="B671">
        <v>670</v>
      </c>
      <c r="C671">
        <v>670</v>
      </c>
      <c r="D671" t="s">
        <v>871</v>
      </c>
      <c r="E671" s="1">
        <v>37123</v>
      </c>
      <c r="F671" t="s">
        <v>54</v>
      </c>
      <c r="G671" t="s">
        <v>15</v>
      </c>
      <c r="H671" s="1">
        <v>45875</v>
      </c>
      <c r="K671" t="s">
        <v>104</v>
      </c>
      <c r="L671" t="s">
        <v>170</v>
      </c>
      <c r="N671" t="s">
        <v>3456</v>
      </c>
      <c r="O671" s="1">
        <v>45337</v>
      </c>
      <c r="P671">
        <f t="shared" ca="1" si="10"/>
        <v>23</v>
      </c>
    </row>
    <row r="672" spans="1:16">
      <c r="A672">
        <v>1054595</v>
      </c>
      <c r="B672">
        <v>671</v>
      </c>
      <c r="C672">
        <v>671</v>
      </c>
      <c r="D672" t="s">
        <v>872</v>
      </c>
      <c r="E672" s="1">
        <v>37123</v>
      </c>
      <c r="F672" t="s">
        <v>14</v>
      </c>
      <c r="G672" t="s">
        <v>15</v>
      </c>
      <c r="H672" s="1">
        <v>45434</v>
      </c>
      <c r="K672" t="s">
        <v>873</v>
      </c>
      <c r="L672" t="s">
        <v>717</v>
      </c>
      <c r="N672" t="s">
        <v>3456</v>
      </c>
      <c r="O672" s="1">
        <v>45337</v>
      </c>
      <c r="P672">
        <f t="shared" ca="1" si="10"/>
        <v>23</v>
      </c>
    </row>
    <row r="673" spans="1:16">
      <c r="A673">
        <v>1054598</v>
      </c>
      <c r="B673">
        <v>672</v>
      </c>
      <c r="C673">
        <v>672</v>
      </c>
      <c r="D673" t="s">
        <v>874</v>
      </c>
      <c r="E673" s="1">
        <v>37123</v>
      </c>
      <c r="F673" t="s">
        <v>143</v>
      </c>
      <c r="G673" t="s">
        <v>15</v>
      </c>
      <c r="H673" s="1">
        <v>39444</v>
      </c>
      <c r="K673" t="s">
        <v>60</v>
      </c>
      <c r="L673" t="s">
        <v>476</v>
      </c>
      <c r="N673" t="s">
        <v>3456</v>
      </c>
      <c r="O673" s="1">
        <v>45337</v>
      </c>
      <c r="P673">
        <f t="shared" ca="1" si="10"/>
        <v>23</v>
      </c>
    </row>
    <row r="674" spans="1:16">
      <c r="A674">
        <v>1054602</v>
      </c>
      <c r="B674">
        <v>673</v>
      </c>
      <c r="C674">
        <v>673</v>
      </c>
      <c r="D674" t="s">
        <v>875</v>
      </c>
      <c r="E674" s="1">
        <v>37123</v>
      </c>
      <c r="F674" t="s">
        <v>143</v>
      </c>
      <c r="G674" t="s">
        <v>15</v>
      </c>
      <c r="H674" s="1">
        <v>43813</v>
      </c>
      <c r="K674" t="s">
        <v>144</v>
      </c>
      <c r="L674" t="s">
        <v>82</v>
      </c>
      <c r="N674" t="s">
        <v>3456</v>
      </c>
      <c r="O674" s="1">
        <v>45337</v>
      </c>
      <c r="P674">
        <f t="shared" ca="1" si="10"/>
        <v>23</v>
      </c>
    </row>
    <row r="675" spans="1:16">
      <c r="A675">
        <v>1054607</v>
      </c>
      <c r="B675">
        <v>674</v>
      </c>
      <c r="C675">
        <v>674</v>
      </c>
      <c r="D675" t="s">
        <v>876</v>
      </c>
      <c r="E675" s="1">
        <v>37123</v>
      </c>
      <c r="F675" t="s">
        <v>14</v>
      </c>
      <c r="G675" t="s">
        <v>15</v>
      </c>
      <c r="H675" s="1">
        <v>45434</v>
      </c>
      <c r="K675" t="s">
        <v>60</v>
      </c>
      <c r="L675" t="s">
        <v>460</v>
      </c>
      <c r="N675" t="s">
        <v>3456</v>
      </c>
      <c r="O675" s="1">
        <v>45337</v>
      </c>
      <c r="P675">
        <f t="shared" ca="1" si="10"/>
        <v>23</v>
      </c>
    </row>
    <row r="676" spans="1:16">
      <c r="A676">
        <v>1056433</v>
      </c>
      <c r="B676">
        <v>675</v>
      </c>
      <c r="C676">
        <v>675</v>
      </c>
      <c r="D676" t="s">
        <v>877</v>
      </c>
      <c r="E676" s="1">
        <v>37123</v>
      </c>
      <c r="F676" t="s">
        <v>14</v>
      </c>
      <c r="G676" t="s">
        <v>15</v>
      </c>
      <c r="H676" s="1">
        <v>45521</v>
      </c>
      <c r="K676" t="s">
        <v>60</v>
      </c>
      <c r="L676" t="s">
        <v>175</v>
      </c>
      <c r="N676" t="s">
        <v>3456</v>
      </c>
      <c r="O676" s="1">
        <v>45337</v>
      </c>
      <c r="P676">
        <f t="shared" ca="1" si="10"/>
        <v>23</v>
      </c>
    </row>
    <row r="677" spans="1:16">
      <c r="A677">
        <v>1060781</v>
      </c>
      <c r="B677">
        <v>676</v>
      </c>
      <c r="C677">
        <v>676</v>
      </c>
      <c r="D677" t="s">
        <v>878</v>
      </c>
      <c r="E677" s="1">
        <v>37123</v>
      </c>
      <c r="F677" t="s">
        <v>54</v>
      </c>
      <c r="G677" t="s">
        <v>15</v>
      </c>
      <c r="H677" s="1">
        <v>46048</v>
      </c>
      <c r="K677" t="s">
        <v>34</v>
      </c>
      <c r="L677" t="s">
        <v>147</v>
      </c>
      <c r="N677" t="s">
        <v>3456</v>
      </c>
      <c r="O677" s="1">
        <v>45337</v>
      </c>
      <c r="P677">
        <f t="shared" ca="1" si="10"/>
        <v>23</v>
      </c>
    </row>
    <row r="678" spans="1:16">
      <c r="A678">
        <v>1056432</v>
      </c>
      <c r="B678">
        <v>677</v>
      </c>
      <c r="C678">
        <v>677</v>
      </c>
      <c r="D678" t="s">
        <v>879</v>
      </c>
      <c r="E678" s="1">
        <v>37123</v>
      </c>
      <c r="F678" t="s">
        <v>19</v>
      </c>
      <c r="G678" t="s">
        <v>15</v>
      </c>
      <c r="H678" s="1">
        <v>46351</v>
      </c>
      <c r="K678" t="s">
        <v>104</v>
      </c>
      <c r="L678" t="s">
        <v>233</v>
      </c>
      <c r="N678" t="s">
        <v>3456</v>
      </c>
      <c r="O678" s="1">
        <v>45337</v>
      </c>
      <c r="P678">
        <f t="shared" ca="1" si="10"/>
        <v>23</v>
      </c>
    </row>
    <row r="679" spans="1:16">
      <c r="A679">
        <v>1054606</v>
      </c>
      <c r="B679">
        <v>678</v>
      </c>
      <c r="C679">
        <v>678</v>
      </c>
      <c r="D679" t="s">
        <v>880</v>
      </c>
      <c r="E679" s="1">
        <v>37123</v>
      </c>
      <c r="F679" t="s">
        <v>212</v>
      </c>
      <c r="G679" t="s">
        <v>15</v>
      </c>
      <c r="H679" s="1">
        <v>46495</v>
      </c>
      <c r="K679" t="s">
        <v>67</v>
      </c>
      <c r="L679" t="s">
        <v>881</v>
      </c>
      <c r="N679" t="s">
        <v>3456</v>
      </c>
      <c r="O679" s="1">
        <v>45337</v>
      </c>
      <c r="P679">
        <f t="shared" ca="1" si="10"/>
        <v>23</v>
      </c>
    </row>
    <row r="680" spans="1:16">
      <c r="A680">
        <v>1056983</v>
      </c>
      <c r="B680">
        <v>679</v>
      </c>
      <c r="C680">
        <v>679</v>
      </c>
      <c r="D680" t="s">
        <v>882</v>
      </c>
      <c r="E680" s="1">
        <v>37131</v>
      </c>
      <c r="F680" t="s">
        <v>143</v>
      </c>
      <c r="G680" t="s">
        <v>15</v>
      </c>
      <c r="H680" s="1">
        <v>45434</v>
      </c>
      <c r="K680" t="s">
        <v>144</v>
      </c>
      <c r="L680" t="s">
        <v>805</v>
      </c>
      <c r="N680" t="s">
        <v>3456</v>
      </c>
      <c r="O680" s="1">
        <v>45337</v>
      </c>
      <c r="P680">
        <f t="shared" ca="1" si="10"/>
        <v>23</v>
      </c>
    </row>
    <row r="681" spans="1:16">
      <c r="A681">
        <v>1056984</v>
      </c>
      <c r="B681">
        <v>680</v>
      </c>
      <c r="C681">
        <v>680</v>
      </c>
      <c r="D681" t="s">
        <v>883</v>
      </c>
      <c r="E681" s="1">
        <v>37131</v>
      </c>
      <c r="F681" t="s">
        <v>28</v>
      </c>
      <c r="G681" t="s">
        <v>15</v>
      </c>
      <c r="H681" s="1">
        <v>46427</v>
      </c>
      <c r="K681" t="s">
        <v>104</v>
      </c>
      <c r="L681" t="s">
        <v>26</v>
      </c>
      <c r="N681" t="s">
        <v>3456</v>
      </c>
      <c r="O681" s="1">
        <v>45337</v>
      </c>
      <c r="P681">
        <f t="shared" ca="1" si="10"/>
        <v>23</v>
      </c>
    </row>
    <row r="682" spans="1:16">
      <c r="A682">
        <v>1055464</v>
      </c>
      <c r="B682">
        <v>681</v>
      </c>
      <c r="C682">
        <v>681</v>
      </c>
      <c r="D682" t="s">
        <v>884</v>
      </c>
      <c r="E682" s="1">
        <v>37138</v>
      </c>
      <c r="F682" t="s">
        <v>14</v>
      </c>
      <c r="G682" t="s">
        <v>15</v>
      </c>
      <c r="H682" s="1">
        <v>45455</v>
      </c>
      <c r="K682" t="s">
        <v>21</v>
      </c>
      <c r="L682" t="s">
        <v>160</v>
      </c>
      <c r="N682" t="s">
        <v>3456</v>
      </c>
      <c r="O682" s="1">
        <v>45337</v>
      </c>
      <c r="P682">
        <f t="shared" ca="1" si="10"/>
        <v>23</v>
      </c>
    </row>
    <row r="683" spans="1:16">
      <c r="A683">
        <v>1055471</v>
      </c>
      <c r="B683">
        <v>682</v>
      </c>
      <c r="C683">
        <v>682</v>
      </c>
      <c r="D683" t="s">
        <v>885</v>
      </c>
      <c r="E683" s="1">
        <v>37138</v>
      </c>
      <c r="F683" t="s">
        <v>14</v>
      </c>
      <c r="G683" t="s">
        <v>15</v>
      </c>
      <c r="H683" s="1">
        <v>45785</v>
      </c>
      <c r="K683" t="s">
        <v>45</v>
      </c>
      <c r="L683" t="s">
        <v>233</v>
      </c>
      <c r="N683" t="s">
        <v>3456</v>
      </c>
      <c r="O683" s="1">
        <v>45337</v>
      </c>
      <c r="P683">
        <f t="shared" ca="1" si="10"/>
        <v>23</v>
      </c>
    </row>
    <row r="684" spans="1:16">
      <c r="A684">
        <v>1055511</v>
      </c>
      <c r="B684">
        <v>683</v>
      </c>
      <c r="C684">
        <v>683</v>
      </c>
      <c r="D684" t="s">
        <v>886</v>
      </c>
      <c r="E684" s="1">
        <v>37138</v>
      </c>
      <c r="F684" t="s">
        <v>143</v>
      </c>
      <c r="G684" t="s">
        <v>15</v>
      </c>
      <c r="H684" s="1">
        <v>44631</v>
      </c>
      <c r="K684" t="s">
        <v>21</v>
      </c>
      <c r="L684" t="s">
        <v>300</v>
      </c>
      <c r="N684" t="s">
        <v>3456</v>
      </c>
      <c r="O684" s="1">
        <v>45337</v>
      </c>
      <c r="P684">
        <f t="shared" ca="1" si="10"/>
        <v>23</v>
      </c>
    </row>
    <row r="685" spans="1:16">
      <c r="A685">
        <v>1057168</v>
      </c>
      <c r="B685">
        <v>684</v>
      </c>
      <c r="C685">
        <v>684</v>
      </c>
      <c r="D685" t="s">
        <v>887</v>
      </c>
      <c r="E685" s="1">
        <v>37141</v>
      </c>
      <c r="F685" t="s">
        <v>888</v>
      </c>
      <c r="G685" t="s">
        <v>15</v>
      </c>
      <c r="H685" s="1">
        <v>40776</v>
      </c>
      <c r="I685" t="s">
        <v>710</v>
      </c>
      <c r="L685" t="s">
        <v>30</v>
      </c>
      <c r="N685" t="s">
        <v>3456</v>
      </c>
      <c r="O685" s="1">
        <v>45337</v>
      </c>
      <c r="P685">
        <f t="shared" ca="1" si="10"/>
        <v>23</v>
      </c>
    </row>
    <row r="686" spans="1:16">
      <c r="A686">
        <v>1056761</v>
      </c>
      <c r="B686">
        <v>685</v>
      </c>
      <c r="C686">
        <v>685</v>
      </c>
      <c r="D686" t="s">
        <v>889</v>
      </c>
      <c r="E686" s="1">
        <v>37141</v>
      </c>
      <c r="F686" t="s">
        <v>143</v>
      </c>
      <c r="G686" t="s">
        <v>15</v>
      </c>
      <c r="H686" s="1">
        <v>44201</v>
      </c>
      <c r="K686" t="s">
        <v>144</v>
      </c>
      <c r="L686" t="s">
        <v>175</v>
      </c>
      <c r="N686" t="s">
        <v>3456</v>
      </c>
      <c r="O686" s="1">
        <v>45337</v>
      </c>
      <c r="P686">
        <f t="shared" ca="1" si="10"/>
        <v>23</v>
      </c>
    </row>
    <row r="687" spans="1:16">
      <c r="A687">
        <v>1057169</v>
      </c>
      <c r="B687">
        <v>686</v>
      </c>
      <c r="C687">
        <v>686</v>
      </c>
      <c r="D687" t="s">
        <v>890</v>
      </c>
      <c r="E687" s="1">
        <v>37141</v>
      </c>
      <c r="F687" t="s">
        <v>212</v>
      </c>
      <c r="G687" t="s">
        <v>15</v>
      </c>
      <c r="H687" s="1">
        <v>38940</v>
      </c>
      <c r="K687" t="s">
        <v>144</v>
      </c>
      <c r="L687" t="s">
        <v>536</v>
      </c>
      <c r="N687" t="s">
        <v>3456</v>
      </c>
      <c r="O687" s="1">
        <v>45337</v>
      </c>
      <c r="P687">
        <f t="shared" ca="1" si="10"/>
        <v>23</v>
      </c>
    </row>
    <row r="688" spans="1:16">
      <c r="A688">
        <v>1062034</v>
      </c>
      <c r="B688">
        <v>687</v>
      </c>
      <c r="C688">
        <v>687</v>
      </c>
      <c r="D688" t="s">
        <v>891</v>
      </c>
      <c r="E688" s="1">
        <v>37143</v>
      </c>
      <c r="F688" t="s">
        <v>14</v>
      </c>
      <c r="G688" t="s">
        <v>15</v>
      </c>
      <c r="H688" s="1">
        <v>43960</v>
      </c>
      <c r="K688" t="s">
        <v>16</v>
      </c>
      <c r="L688" t="s">
        <v>660</v>
      </c>
      <c r="N688" t="s">
        <v>3456</v>
      </c>
      <c r="O688" s="1">
        <v>45337</v>
      </c>
      <c r="P688">
        <f t="shared" ca="1" si="10"/>
        <v>23</v>
      </c>
    </row>
    <row r="689" spans="1:16">
      <c r="A689">
        <v>1057172</v>
      </c>
      <c r="B689">
        <v>688</v>
      </c>
      <c r="C689">
        <v>688</v>
      </c>
      <c r="D689" t="s">
        <v>892</v>
      </c>
      <c r="E689" s="1">
        <v>37143</v>
      </c>
      <c r="F689" t="s">
        <v>14</v>
      </c>
      <c r="G689" t="s">
        <v>15</v>
      </c>
      <c r="H689" s="1">
        <v>43960</v>
      </c>
      <c r="K689" t="s">
        <v>60</v>
      </c>
      <c r="L689" t="s">
        <v>345</v>
      </c>
      <c r="N689" t="s">
        <v>3456</v>
      </c>
      <c r="O689" s="1">
        <v>45337</v>
      </c>
      <c r="P689">
        <f t="shared" ca="1" si="10"/>
        <v>23</v>
      </c>
    </row>
    <row r="690" spans="1:16">
      <c r="A690">
        <v>1057413</v>
      </c>
      <c r="B690">
        <v>689</v>
      </c>
      <c r="C690">
        <v>689</v>
      </c>
      <c r="D690" t="s">
        <v>893</v>
      </c>
      <c r="E690" s="1">
        <v>37143</v>
      </c>
      <c r="F690" t="s">
        <v>14</v>
      </c>
      <c r="G690" t="s">
        <v>15</v>
      </c>
      <c r="H690" s="1">
        <v>46208</v>
      </c>
      <c r="K690" t="s">
        <v>424</v>
      </c>
      <c r="L690" t="s">
        <v>594</v>
      </c>
      <c r="N690" t="s">
        <v>3456</v>
      </c>
      <c r="O690" s="1">
        <v>45337</v>
      </c>
      <c r="P690">
        <f t="shared" ca="1" si="10"/>
        <v>23</v>
      </c>
    </row>
    <row r="691" spans="1:16">
      <c r="A691">
        <v>1057175</v>
      </c>
      <c r="B691">
        <v>690</v>
      </c>
      <c r="C691">
        <v>690</v>
      </c>
      <c r="D691" t="s">
        <v>894</v>
      </c>
      <c r="E691" s="1">
        <v>37144</v>
      </c>
      <c r="F691" t="s">
        <v>246</v>
      </c>
      <c r="G691" t="s">
        <v>15</v>
      </c>
      <c r="H691" s="1">
        <v>38253</v>
      </c>
      <c r="K691" t="s">
        <v>21</v>
      </c>
      <c r="L691" t="s">
        <v>448</v>
      </c>
      <c r="N691" t="s">
        <v>3456</v>
      </c>
      <c r="O691" s="1">
        <v>45337</v>
      </c>
      <c r="P691">
        <f t="shared" ca="1" si="10"/>
        <v>23</v>
      </c>
    </row>
    <row r="692" spans="1:16">
      <c r="A692">
        <v>1057176</v>
      </c>
      <c r="B692">
        <v>691</v>
      </c>
      <c r="C692">
        <v>691</v>
      </c>
      <c r="D692" t="s">
        <v>895</v>
      </c>
      <c r="E692" s="1">
        <v>37144</v>
      </c>
      <c r="F692" t="s">
        <v>246</v>
      </c>
      <c r="G692" t="s">
        <v>15</v>
      </c>
      <c r="H692" s="1">
        <v>38270</v>
      </c>
      <c r="K692" t="s">
        <v>21</v>
      </c>
      <c r="L692" t="s">
        <v>265</v>
      </c>
      <c r="N692" t="s">
        <v>3456</v>
      </c>
      <c r="O692" s="1">
        <v>45337</v>
      </c>
      <c r="P692">
        <f t="shared" ca="1" si="10"/>
        <v>23</v>
      </c>
    </row>
    <row r="693" spans="1:16">
      <c r="A693">
        <v>1057417</v>
      </c>
      <c r="B693">
        <v>692</v>
      </c>
      <c r="C693">
        <v>692</v>
      </c>
      <c r="D693" t="s">
        <v>896</v>
      </c>
      <c r="E693" s="1">
        <v>37144</v>
      </c>
      <c r="F693" t="s">
        <v>14</v>
      </c>
      <c r="G693" t="s">
        <v>15</v>
      </c>
      <c r="H693" s="1">
        <v>43960</v>
      </c>
      <c r="K693" t="s">
        <v>40</v>
      </c>
      <c r="L693" t="s">
        <v>77</v>
      </c>
      <c r="N693" t="s">
        <v>3456</v>
      </c>
      <c r="O693" s="1">
        <v>45337</v>
      </c>
      <c r="P693">
        <f t="shared" ca="1" si="10"/>
        <v>23</v>
      </c>
    </row>
    <row r="694" spans="1:16">
      <c r="A694">
        <v>1057178</v>
      </c>
      <c r="B694">
        <v>693</v>
      </c>
      <c r="C694">
        <v>693</v>
      </c>
      <c r="D694" t="s">
        <v>897</v>
      </c>
      <c r="E694" s="1">
        <v>37144</v>
      </c>
      <c r="F694" t="s">
        <v>54</v>
      </c>
      <c r="G694" t="s">
        <v>15</v>
      </c>
      <c r="H694" s="1">
        <v>46048</v>
      </c>
      <c r="K694" t="s">
        <v>102</v>
      </c>
      <c r="L694" t="s">
        <v>100</v>
      </c>
      <c r="N694" t="s">
        <v>3456</v>
      </c>
      <c r="O694" s="1">
        <v>45337</v>
      </c>
      <c r="P694">
        <f t="shared" ca="1" si="10"/>
        <v>23</v>
      </c>
    </row>
    <row r="695" spans="1:16">
      <c r="A695">
        <v>1057418</v>
      </c>
      <c r="B695">
        <v>694</v>
      </c>
      <c r="C695">
        <v>694</v>
      </c>
      <c r="D695" t="s">
        <v>898</v>
      </c>
      <c r="E695" s="1">
        <v>37144</v>
      </c>
      <c r="F695" t="s">
        <v>143</v>
      </c>
      <c r="G695" t="s">
        <v>15</v>
      </c>
      <c r="H695" s="1">
        <v>43965</v>
      </c>
      <c r="K695" t="s">
        <v>40</v>
      </c>
      <c r="L695" t="s">
        <v>170</v>
      </c>
      <c r="N695" t="s">
        <v>3456</v>
      </c>
      <c r="O695" s="1">
        <v>45337</v>
      </c>
      <c r="P695">
        <f t="shared" ca="1" si="10"/>
        <v>23</v>
      </c>
    </row>
    <row r="696" spans="1:16">
      <c r="A696">
        <v>1057574</v>
      </c>
      <c r="B696">
        <v>695</v>
      </c>
      <c r="C696">
        <v>695</v>
      </c>
      <c r="D696" t="s">
        <v>899</v>
      </c>
      <c r="E696" s="1">
        <v>37144</v>
      </c>
      <c r="F696" t="s">
        <v>54</v>
      </c>
      <c r="G696" t="s">
        <v>15</v>
      </c>
      <c r="H696" s="1">
        <v>45488</v>
      </c>
      <c r="K696" t="s">
        <v>16</v>
      </c>
      <c r="L696" t="s">
        <v>201</v>
      </c>
      <c r="N696" t="s">
        <v>3456</v>
      </c>
      <c r="O696" s="1">
        <v>45337</v>
      </c>
      <c r="P696">
        <f t="shared" ca="1" si="10"/>
        <v>23</v>
      </c>
    </row>
    <row r="697" spans="1:16">
      <c r="A697">
        <v>1057179</v>
      </c>
      <c r="B697">
        <v>696</v>
      </c>
      <c r="C697">
        <v>696</v>
      </c>
      <c r="D697" t="s">
        <v>900</v>
      </c>
      <c r="E697" s="1">
        <v>37144</v>
      </c>
      <c r="F697" t="s">
        <v>212</v>
      </c>
      <c r="G697" t="s">
        <v>15</v>
      </c>
      <c r="H697" s="1">
        <v>38253</v>
      </c>
      <c r="K697" t="s">
        <v>29</v>
      </c>
      <c r="L697" t="s">
        <v>64</v>
      </c>
      <c r="N697" t="s">
        <v>3456</v>
      </c>
      <c r="O697" s="1">
        <v>45337</v>
      </c>
      <c r="P697">
        <f t="shared" ca="1" si="10"/>
        <v>23</v>
      </c>
    </row>
    <row r="698" spans="1:16">
      <c r="A698">
        <v>1057180</v>
      </c>
      <c r="B698">
        <v>697</v>
      </c>
      <c r="C698">
        <v>697</v>
      </c>
      <c r="D698" t="s">
        <v>901</v>
      </c>
      <c r="E698" s="1">
        <v>37144</v>
      </c>
      <c r="F698" t="s">
        <v>14</v>
      </c>
      <c r="G698" t="s">
        <v>15</v>
      </c>
      <c r="H698" s="1">
        <v>44404</v>
      </c>
      <c r="K698" t="s">
        <v>40</v>
      </c>
      <c r="L698" t="s">
        <v>400</v>
      </c>
      <c r="N698" t="s">
        <v>3456</v>
      </c>
      <c r="O698" s="1">
        <v>45337</v>
      </c>
      <c r="P698">
        <f t="shared" ca="1" si="10"/>
        <v>23</v>
      </c>
    </row>
    <row r="699" spans="1:16">
      <c r="A699">
        <v>1057181</v>
      </c>
      <c r="B699">
        <v>698</v>
      </c>
      <c r="C699">
        <v>698</v>
      </c>
      <c r="D699" t="s">
        <v>902</v>
      </c>
      <c r="E699" s="1">
        <v>37144</v>
      </c>
      <c r="F699" t="s">
        <v>143</v>
      </c>
      <c r="G699" t="s">
        <v>15</v>
      </c>
      <c r="H699" s="1">
        <v>40432</v>
      </c>
      <c r="K699" t="s">
        <v>29</v>
      </c>
      <c r="L699" t="s">
        <v>80</v>
      </c>
      <c r="N699" t="s">
        <v>3456</v>
      </c>
      <c r="O699" s="1">
        <v>45337</v>
      </c>
      <c r="P699">
        <f t="shared" ca="1" si="10"/>
        <v>23</v>
      </c>
    </row>
    <row r="700" spans="1:16">
      <c r="A700">
        <v>1057575</v>
      </c>
      <c r="B700">
        <v>699</v>
      </c>
      <c r="C700">
        <v>699</v>
      </c>
      <c r="D700" t="s">
        <v>903</v>
      </c>
      <c r="E700" s="1">
        <v>37144</v>
      </c>
      <c r="F700" t="s">
        <v>143</v>
      </c>
      <c r="G700" t="s">
        <v>15</v>
      </c>
      <c r="H700" s="1">
        <v>44653</v>
      </c>
      <c r="K700" t="s">
        <v>144</v>
      </c>
      <c r="L700" t="s">
        <v>30</v>
      </c>
      <c r="N700" t="s">
        <v>3456</v>
      </c>
      <c r="O700" s="1">
        <v>45337</v>
      </c>
      <c r="P700">
        <f t="shared" ca="1" si="10"/>
        <v>23</v>
      </c>
    </row>
    <row r="701" spans="1:16">
      <c r="A701">
        <v>1057421</v>
      </c>
      <c r="B701">
        <v>700</v>
      </c>
      <c r="C701">
        <v>700</v>
      </c>
      <c r="D701" t="s">
        <v>904</v>
      </c>
      <c r="E701" s="1">
        <v>37144</v>
      </c>
      <c r="F701" t="s">
        <v>28</v>
      </c>
      <c r="G701" t="s">
        <v>15</v>
      </c>
      <c r="H701" s="1">
        <v>46427</v>
      </c>
      <c r="K701" t="s">
        <v>104</v>
      </c>
      <c r="L701" t="s">
        <v>147</v>
      </c>
      <c r="N701" t="s">
        <v>3456</v>
      </c>
      <c r="O701" s="1">
        <v>45337</v>
      </c>
      <c r="P701">
        <f t="shared" ca="1" si="10"/>
        <v>23</v>
      </c>
    </row>
    <row r="702" spans="1:16">
      <c r="A702">
        <v>1057182</v>
      </c>
      <c r="B702">
        <v>701</v>
      </c>
      <c r="C702">
        <v>701</v>
      </c>
      <c r="D702" t="s">
        <v>905</v>
      </c>
      <c r="E702" s="1">
        <v>37144</v>
      </c>
      <c r="F702" t="s">
        <v>19</v>
      </c>
      <c r="G702" t="s">
        <v>15</v>
      </c>
      <c r="H702" s="1">
        <v>46243</v>
      </c>
      <c r="K702" t="s">
        <v>104</v>
      </c>
      <c r="L702" t="s">
        <v>265</v>
      </c>
      <c r="N702" t="s">
        <v>3456</v>
      </c>
      <c r="O702" s="1">
        <v>45337</v>
      </c>
      <c r="P702">
        <f t="shared" ca="1" si="10"/>
        <v>23</v>
      </c>
    </row>
    <row r="703" spans="1:16">
      <c r="A703">
        <v>1057183</v>
      </c>
      <c r="B703">
        <v>702</v>
      </c>
      <c r="C703">
        <v>702</v>
      </c>
      <c r="D703" t="s">
        <v>906</v>
      </c>
      <c r="E703" s="1">
        <v>37144</v>
      </c>
      <c r="F703" t="s">
        <v>143</v>
      </c>
      <c r="G703" t="s">
        <v>15</v>
      </c>
      <c r="H703" s="1">
        <v>38253</v>
      </c>
      <c r="K703" t="s">
        <v>136</v>
      </c>
      <c r="L703" t="s">
        <v>300</v>
      </c>
      <c r="N703" t="s">
        <v>3456</v>
      </c>
      <c r="O703" s="1">
        <v>45337</v>
      </c>
      <c r="P703">
        <f t="shared" ca="1" si="10"/>
        <v>23</v>
      </c>
    </row>
    <row r="704" spans="1:16">
      <c r="A704">
        <v>1057793</v>
      </c>
      <c r="B704">
        <v>703</v>
      </c>
      <c r="C704">
        <v>703</v>
      </c>
      <c r="D704" t="s">
        <v>907</v>
      </c>
      <c r="E704" s="1">
        <v>37151</v>
      </c>
      <c r="F704" t="s">
        <v>143</v>
      </c>
      <c r="G704" t="s">
        <v>15</v>
      </c>
      <c r="H704" s="1">
        <v>46150</v>
      </c>
      <c r="J704" t="s">
        <v>57</v>
      </c>
      <c r="K704" t="s">
        <v>21</v>
      </c>
      <c r="L704" t="s">
        <v>48</v>
      </c>
      <c r="N704" t="s">
        <v>3456</v>
      </c>
      <c r="O704" s="1">
        <v>45337</v>
      </c>
      <c r="P704">
        <f t="shared" ca="1" si="10"/>
        <v>23</v>
      </c>
    </row>
    <row r="705" spans="1:16">
      <c r="A705">
        <v>1057794</v>
      </c>
      <c r="B705">
        <v>704</v>
      </c>
      <c r="C705">
        <v>704</v>
      </c>
      <c r="D705" t="s">
        <v>908</v>
      </c>
      <c r="E705" s="1">
        <v>37151</v>
      </c>
      <c r="F705" t="s">
        <v>19</v>
      </c>
      <c r="G705" t="s">
        <v>15</v>
      </c>
      <c r="H705" s="1">
        <v>44734</v>
      </c>
      <c r="J705" t="s">
        <v>57</v>
      </c>
      <c r="K705" t="s">
        <v>451</v>
      </c>
      <c r="L705" t="s">
        <v>181</v>
      </c>
      <c r="M705" t="s">
        <v>196</v>
      </c>
      <c r="N705" t="s">
        <v>3456</v>
      </c>
      <c r="O705" s="1">
        <v>45337</v>
      </c>
      <c r="P705">
        <f t="shared" ca="1" si="10"/>
        <v>23</v>
      </c>
    </row>
    <row r="706" spans="1:16">
      <c r="A706">
        <v>1057432</v>
      </c>
      <c r="B706">
        <v>705</v>
      </c>
      <c r="C706">
        <v>705</v>
      </c>
      <c r="D706" t="s">
        <v>909</v>
      </c>
      <c r="E706" s="1">
        <v>37155</v>
      </c>
      <c r="F706" t="s">
        <v>212</v>
      </c>
      <c r="G706" t="s">
        <v>15</v>
      </c>
      <c r="H706" s="1">
        <v>38253</v>
      </c>
      <c r="K706" t="s">
        <v>29</v>
      </c>
      <c r="L706" t="s">
        <v>32</v>
      </c>
      <c r="N706" t="s">
        <v>3456</v>
      </c>
      <c r="O706" s="1">
        <v>45337</v>
      </c>
      <c r="P706">
        <f t="shared" ref="P706:P769" ca="1" si="11">ROUNDUP((TODAY()-E706)/365.25,0)</f>
        <v>23</v>
      </c>
    </row>
    <row r="707" spans="1:16">
      <c r="A707">
        <v>1057498</v>
      </c>
      <c r="B707">
        <v>706</v>
      </c>
      <c r="C707">
        <v>706</v>
      </c>
      <c r="D707" t="s">
        <v>910</v>
      </c>
      <c r="E707" s="1">
        <v>37155</v>
      </c>
      <c r="F707" t="s">
        <v>14</v>
      </c>
      <c r="G707" t="s">
        <v>15</v>
      </c>
      <c r="H707" s="1">
        <v>44682</v>
      </c>
      <c r="K707" t="s">
        <v>60</v>
      </c>
      <c r="L707" t="s">
        <v>201</v>
      </c>
      <c r="N707" t="s">
        <v>3456</v>
      </c>
      <c r="O707" s="1">
        <v>45337</v>
      </c>
      <c r="P707">
        <f t="shared" ca="1" si="11"/>
        <v>23</v>
      </c>
    </row>
    <row r="708" spans="1:16">
      <c r="A708">
        <v>1056870</v>
      </c>
      <c r="B708">
        <v>707</v>
      </c>
      <c r="C708">
        <v>707</v>
      </c>
      <c r="D708" t="s">
        <v>911</v>
      </c>
      <c r="E708" s="1">
        <v>37158</v>
      </c>
      <c r="F708" t="s">
        <v>54</v>
      </c>
      <c r="G708" t="s">
        <v>15</v>
      </c>
      <c r="H708" s="1">
        <v>45521</v>
      </c>
      <c r="K708" t="s">
        <v>16</v>
      </c>
      <c r="L708" t="s">
        <v>82</v>
      </c>
      <c r="N708" t="s">
        <v>3456</v>
      </c>
      <c r="O708" s="1">
        <v>45337</v>
      </c>
      <c r="P708">
        <f t="shared" ca="1" si="11"/>
        <v>23</v>
      </c>
    </row>
    <row r="709" spans="1:16">
      <c r="A709">
        <v>1057015</v>
      </c>
      <c r="B709">
        <v>708</v>
      </c>
      <c r="C709">
        <v>708</v>
      </c>
      <c r="D709" t="s">
        <v>912</v>
      </c>
      <c r="E709" s="1">
        <v>37158</v>
      </c>
      <c r="F709" t="s">
        <v>54</v>
      </c>
      <c r="G709" t="s">
        <v>15</v>
      </c>
      <c r="H709" s="1">
        <v>46048</v>
      </c>
      <c r="K709" t="s">
        <v>424</v>
      </c>
      <c r="L709" t="s">
        <v>30</v>
      </c>
      <c r="N709" t="s">
        <v>3456</v>
      </c>
      <c r="O709" s="1">
        <v>45337</v>
      </c>
      <c r="P709">
        <f t="shared" ca="1" si="11"/>
        <v>23</v>
      </c>
    </row>
    <row r="710" spans="1:16">
      <c r="A710">
        <v>1057018</v>
      </c>
      <c r="B710">
        <v>709</v>
      </c>
      <c r="C710">
        <v>709</v>
      </c>
      <c r="D710" t="s">
        <v>913</v>
      </c>
      <c r="E710" s="1">
        <v>37158</v>
      </c>
      <c r="F710" t="s">
        <v>54</v>
      </c>
      <c r="G710" t="s">
        <v>15</v>
      </c>
      <c r="H710" s="1">
        <v>45488</v>
      </c>
      <c r="K710" t="s">
        <v>60</v>
      </c>
      <c r="L710" t="s">
        <v>374</v>
      </c>
      <c r="N710" t="s">
        <v>3456</v>
      </c>
      <c r="O710" s="1">
        <v>45337</v>
      </c>
      <c r="P710">
        <f t="shared" ca="1" si="11"/>
        <v>23</v>
      </c>
    </row>
    <row r="711" spans="1:16">
      <c r="A711">
        <v>1057021</v>
      </c>
      <c r="B711">
        <v>710</v>
      </c>
      <c r="C711">
        <v>710</v>
      </c>
      <c r="D711" t="s">
        <v>914</v>
      </c>
      <c r="E711" s="1">
        <v>37158</v>
      </c>
      <c r="F711" t="s">
        <v>28</v>
      </c>
      <c r="G711" t="s">
        <v>15</v>
      </c>
      <c r="H711" s="1">
        <v>45785</v>
      </c>
      <c r="K711" t="s">
        <v>60</v>
      </c>
      <c r="L711" t="s">
        <v>43</v>
      </c>
      <c r="N711" t="s">
        <v>3456</v>
      </c>
      <c r="O711" s="1">
        <v>45337</v>
      </c>
      <c r="P711">
        <f t="shared" ca="1" si="11"/>
        <v>23</v>
      </c>
    </row>
    <row r="712" spans="1:16">
      <c r="A712">
        <v>1057023</v>
      </c>
      <c r="B712">
        <v>711</v>
      </c>
      <c r="C712">
        <v>711</v>
      </c>
      <c r="D712" t="s">
        <v>915</v>
      </c>
      <c r="E712" s="1">
        <v>37158</v>
      </c>
      <c r="F712" t="s">
        <v>212</v>
      </c>
      <c r="G712" t="s">
        <v>15</v>
      </c>
      <c r="H712" s="1">
        <v>39212</v>
      </c>
      <c r="K712" t="s">
        <v>16</v>
      </c>
      <c r="L712" t="s">
        <v>17</v>
      </c>
      <c r="N712" t="s">
        <v>3456</v>
      </c>
      <c r="O712" s="1">
        <v>45337</v>
      </c>
      <c r="P712">
        <f t="shared" ca="1" si="11"/>
        <v>23</v>
      </c>
    </row>
    <row r="713" spans="1:16">
      <c r="A713">
        <v>1057025</v>
      </c>
      <c r="B713">
        <v>712</v>
      </c>
      <c r="C713">
        <v>712</v>
      </c>
      <c r="D713" t="s">
        <v>916</v>
      </c>
      <c r="E713" s="1">
        <v>37158</v>
      </c>
      <c r="F713" t="s">
        <v>14</v>
      </c>
      <c r="G713" t="s">
        <v>15</v>
      </c>
      <c r="H713" s="1">
        <v>43998</v>
      </c>
      <c r="K713" t="s">
        <v>60</v>
      </c>
      <c r="L713" t="s">
        <v>717</v>
      </c>
      <c r="N713" t="s">
        <v>3456</v>
      </c>
      <c r="O713" s="1">
        <v>45337</v>
      </c>
      <c r="P713">
        <f t="shared" ca="1" si="11"/>
        <v>23</v>
      </c>
    </row>
    <row r="714" spans="1:16">
      <c r="A714">
        <v>1057026</v>
      </c>
      <c r="B714">
        <v>713</v>
      </c>
      <c r="C714">
        <v>713</v>
      </c>
      <c r="D714" t="s">
        <v>917</v>
      </c>
      <c r="E714" s="1">
        <v>37158</v>
      </c>
      <c r="F714" t="s">
        <v>143</v>
      </c>
      <c r="G714" t="s">
        <v>15</v>
      </c>
      <c r="H714" s="1">
        <v>45581</v>
      </c>
      <c r="K714" t="s">
        <v>424</v>
      </c>
      <c r="L714" t="s">
        <v>17</v>
      </c>
      <c r="N714" t="s">
        <v>3456</v>
      </c>
      <c r="O714" s="1">
        <v>45337</v>
      </c>
      <c r="P714">
        <f t="shared" ca="1" si="11"/>
        <v>23</v>
      </c>
    </row>
    <row r="715" spans="1:16">
      <c r="A715">
        <v>1057027</v>
      </c>
      <c r="B715">
        <v>714</v>
      </c>
      <c r="C715">
        <v>714</v>
      </c>
      <c r="D715" t="s">
        <v>918</v>
      </c>
      <c r="E715" s="1">
        <v>37158</v>
      </c>
      <c r="F715" t="s">
        <v>14</v>
      </c>
      <c r="G715" t="s">
        <v>15</v>
      </c>
      <c r="H715" s="1">
        <v>43998</v>
      </c>
      <c r="J715" t="s">
        <v>57</v>
      </c>
      <c r="K715" t="s">
        <v>45</v>
      </c>
      <c r="L715" t="s">
        <v>68</v>
      </c>
      <c r="N715" t="s">
        <v>3456</v>
      </c>
      <c r="O715" s="1">
        <v>45337</v>
      </c>
      <c r="P715">
        <f t="shared" ca="1" si="11"/>
        <v>23</v>
      </c>
    </row>
    <row r="716" spans="1:16">
      <c r="A716">
        <v>1057030</v>
      </c>
      <c r="B716">
        <v>715</v>
      </c>
      <c r="C716">
        <v>715</v>
      </c>
      <c r="D716" t="s">
        <v>919</v>
      </c>
      <c r="E716" s="1">
        <v>37158</v>
      </c>
      <c r="F716" t="s">
        <v>143</v>
      </c>
      <c r="G716" t="s">
        <v>15</v>
      </c>
      <c r="H716" s="1">
        <v>45785</v>
      </c>
      <c r="K716" t="s">
        <v>21</v>
      </c>
      <c r="L716" t="s">
        <v>536</v>
      </c>
      <c r="N716" t="s">
        <v>3456</v>
      </c>
      <c r="O716" s="1">
        <v>45337</v>
      </c>
      <c r="P716">
        <f t="shared" ca="1" si="11"/>
        <v>23</v>
      </c>
    </row>
    <row r="717" spans="1:16">
      <c r="A717">
        <v>1057042</v>
      </c>
      <c r="B717">
        <v>716</v>
      </c>
      <c r="C717">
        <v>716</v>
      </c>
      <c r="D717" t="s">
        <v>920</v>
      </c>
      <c r="E717" s="1">
        <v>37158</v>
      </c>
      <c r="F717" t="s">
        <v>212</v>
      </c>
      <c r="G717" t="s">
        <v>15</v>
      </c>
      <c r="H717" s="1">
        <v>39620</v>
      </c>
      <c r="I717" t="s">
        <v>710</v>
      </c>
      <c r="L717" t="s">
        <v>30</v>
      </c>
      <c r="N717" t="s">
        <v>3456</v>
      </c>
      <c r="O717" s="1">
        <v>45337</v>
      </c>
      <c r="P717">
        <f t="shared" ca="1" si="11"/>
        <v>23</v>
      </c>
    </row>
    <row r="718" spans="1:16">
      <c r="A718">
        <v>1057043</v>
      </c>
      <c r="B718">
        <v>717</v>
      </c>
      <c r="C718">
        <v>717</v>
      </c>
      <c r="D718" t="s">
        <v>921</v>
      </c>
      <c r="E718" s="1">
        <v>37158</v>
      </c>
      <c r="F718" t="s">
        <v>143</v>
      </c>
      <c r="G718" t="s">
        <v>15</v>
      </c>
      <c r="H718" s="1">
        <v>44124</v>
      </c>
      <c r="K718" t="s">
        <v>29</v>
      </c>
      <c r="L718" t="s">
        <v>43</v>
      </c>
      <c r="N718" t="s">
        <v>3456</v>
      </c>
      <c r="O718" s="1">
        <v>45337</v>
      </c>
      <c r="P718">
        <f t="shared" ca="1" si="11"/>
        <v>23</v>
      </c>
    </row>
    <row r="719" spans="1:16">
      <c r="A719">
        <v>1057044</v>
      </c>
      <c r="B719">
        <v>718</v>
      </c>
      <c r="C719">
        <v>718</v>
      </c>
      <c r="D719" t="s">
        <v>922</v>
      </c>
      <c r="E719" s="1">
        <v>37158</v>
      </c>
      <c r="F719" t="s">
        <v>54</v>
      </c>
      <c r="G719" t="s">
        <v>15</v>
      </c>
      <c r="H719" s="1">
        <v>45785</v>
      </c>
      <c r="K719" t="s">
        <v>51</v>
      </c>
      <c r="L719" t="s">
        <v>668</v>
      </c>
      <c r="N719" t="s">
        <v>3456</v>
      </c>
      <c r="O719" s="1">
        <v>45337</v>
      </c>
      <c r="P719">
        <f t="shared" ca="1" si="11"/>
        <v>23</v>
      </c>
    </row>
    <row r="720" spans="1:16">
      <c r="A720">
        <v>1057045</v>
      </c>
      <c r="B720">
        <v>719</v>
      </c>
      <c r="C720">
        <v>719</v>
      </c>
      <c r="D720" t="s">
        <v>923</v>
      </c>
      <c r="E720" s="1">
        <v>37158</v>
      </c>
      <c r="F720" t="s">
        <v>19</v>
      </c>
      <c r="G720" t="s">
        <v>15</v>
      </c>
      <c r="H720" s="1">
        <v>46150</v>
      </c>
      <c r="K720" t="s">
        <v>60</v>
      </c>
      <c r="L720" t="s">
        <v>298</v>
      </c>
      <c r="N720" t="s">
        <v>3456</v>
      </c>
      <c r="O720" s="1">
        <v>45337</v>
      </c>
      <c r="P720">
        <f t="shared" ca="1" si="11"/>
        <v>23</v>
      </c>
    </row>
    <row r="721" spans="1:16">
      <c r="A721">
        <v>1060489</v>
      </c>
      <c r="B721">
        <v>720</v>
      </c>
      <c r="C721">
        <v>720</v>
      </c>
      <c r="D721" t="s">
        <v>924</v>
      </c>
      <c r="E721" s="1">
        <v>37164</v>
      </c>
      <c r="F721" t="s">
        <v>143</v>
      </c>
      <c r="G721" t="s">
        <v>15</v>
      </c>
      <c r="H721" s="1">
        <v>46090</v>
      </c>
      <c r="K721" t="s">
        <v>102</v>
      </c>
      <c r="L721" t="s">
        <v>43</v>
      </c>
      <c r="N721" t="s">
        <v>3456</v>
      </c>
      <c r="O721" s="1">
        <v>45337</v>
      </c>
      <c r="P721">
        <f t="shared" ca="1" si="11"/>
        <v>23</v>
      </c>
    </row>
    <row r="722" spans="1:16">
      <c r="A722">
        <v>1060492</v>
      </c>
      <c r="B722">
        <v>721</v>
      </c>
      <c r="C722">
        <v>721</v>
      </c>
      <c r="D722" t="s">
        <v>925</v>
      </c>
      <c r="E722" s="1">
        <v>37164</v>
      </c>
      <c r="F722" t="s">
        <v>28</v>
      </c>
      <c r="G722" t="s">
        <v>15</v>
      </c>
      <c r="H722" s="1">
        <v>46124</v>
      </c>
      <c r="K722" t="s">
        <v>136</v>
      </c>
      <c r="L722" t="s">
        <v>233</v>
      </c>
      <c r="N722" t="s">
        <v>3456</v>
      </c>
      <c r="O722" s="1">
        <v>45337</v>
      </c>
      <c r="P722">
        <f t="shared" ca="1" si="11"/>
        <v>23</v>
      </c>
    </row>
    <row r="723" spans="1:16">
      <c r="A723">
        <v>1057192</v>
      </c>
      <c r="B723">
        <v>722</v>
      </c>
      <c r="C723">
        <v>722</v>
      </c>
      <c r="D723" t="s">
        <v>926</v>
      </c>
      <c r="E723" s="1">
        <v>37165</v>
      </c>
      <c r="F723" t="s">
        <v>143</v>
      </c>
      <c r="G723" t="s">
        <v>15</v>
      </c>
      <c r="H723" s="1">
        <v>44969</v>
      </c>
      <c r="K723" t="s">
        <v>34</v>
      </c>
      <c r="L723" t="s">
        <v>55</v>
      </c>
      <c r="N723" t="s">
        <v>3456</v>
      </c>
      <c r="O723" s="1">
        <v>45337</v>
      </c>
      <c r="P723">
        <f t="shared" ca="1" si="11"/>
        <v>23</v>
      </c>
    </row>
    <row r="724" spans="1:16">
      <c r="A724">
        <v>1058343</v>
      </c>
      <c r="B724">
        <v>723</v>
      </c>
      <c r="C724">
        <v>723</v>
      </c>
      <c r="D724" t="s">
        <v>927</v>
      </c>
      <c r="E724" s="1">
        <v>37165</v>
      </c>
      <c r="F724" t="s">
        <v>14</v>
      </c>
      <c r="G724" t="s">
        <v>15</v>
      </c>
      <c r="H724" s="1">
        <v>45488</v>
      </c>
      <c r="K724" t="s">
        <v>16</v>
      </c>
      <c r="L724" t="s">
        <v>928</v>
      </c>
      <c r="N724" t="s">
        <v>3456</v>
      </c>
      <c r="O724" s="1">
        <v>45337</v>
      </c>
      <c r="P724">
        <f t="shared" ca="1" si="11"/>
        <v>23</v>
      </c>
    </row>
    <row r="725" spans="1:16">
      <c r="A725">
        <v>1058344</v>
      </c>
      <c r="B725">
        <v>724</v>
      </c>
      <c r="C725">
        <v>724</v>
      </c>
      <c r="D725" t="s">
        <v>929</v>
      </c>
      <c r="E725" s="1">
        <v>37165</v>
      </c>
      <c r="F725" t="s">
        <v>28</v>
      </c>
      <c r="G725" t="s">
        <v>15</v>
      </c>
      <c r="H725" s="1">
        <v>46000</v>
      </c>
      <c r="K725" t="s">
        <v>136</v>
      </c>
      <c r="L725" t="s">
        <v>26</v>
      </c>
      <c r="N725" t="s">
        <v>3456</v>
      </c>
      <c r="O725" s="1">
        <v>45337</v>
      </c>
      <c r="P725">
        <f t="shared" ca="1" si="11"/>
        <v>23</v>
      </c>
    </row>
    <row r="726" spans="1:16">
      <c r="A726">
        <v>1057200</v>
      </c>
      <c r="B726">
        <v>725</v>
      </c>
      <c r="C726">
        <v>725</v>
      </c>
      <c r="D726" t="s">
        <v>930</v>
      </c>
      <c r="E726" s="1">
        <v>37165</v>
      </c>
      <c r="F726" t="s">
        <v>19</v>
      </c>
      <c r="G726" t="s">
        <v>15</v>
      </c>
      <c r="H726" s="1">
        <v>46150</v>
      </c>
      <c r="K726" t="s">
        <v>63</v>
      </c>
      <c r="L726" t="s">
        <v>35</v>
      </c>
      <c r="N726" t="s">
        <v>3456</v>
      </c>
      <c r="O726" s="1">
        <v>45337</v>
      </c>
      <c r="P726">
        <f t="shared" ca="1" si="11"/>
        <v>23</v>
      </c>
    </row>
    <row r="727" spans="1:16">
      <c r="A727">
        <v>1057607</v>
      </c>
      <c r="B727">
        <v>726</v>
      </c>
      <c r="C727">
        <v>726</v>
      </c>
      <c r="D727" t="s">
        <v>931</v>
      </c>
      <c r="E727" s="1">
        <v>37165</v>
      </c>
      <c r="F727" t="s">
        <v>14</v>
      </c>
      <c r="G727" t="s">
        <v>15</v>
      </c>
      <c r="H727" s="1">
        <v>44571</v>
      </c>
      <c r="K727" t="s">
        <v>136</v>
      </c>
      <c r="L727" t="s">
        <v>706</v>
      </c>
      <c r="N727" t="s">
        <v>3456</v>
      </c>
      <c r="O727" s="1">
        <v>45337</v>
      </c>
      <c r="P727">
        <f t="shared" ca="1" si="11"/>
        <v>23</v>
      </c>
    </row>
    <row r="728" spans="1:16">
      <c r="A728">
        <v>1058349</v>
      </c>
      <c r="B728">
        <v>727</v>
      </c>
      <c r="C728">
        <v>727</v>
      </c>
      <c r="D728" t="s">
        <v>932</v>
      </c>
      <c r="E728" s="1">
        <v>37165</v>
      </c>
      <c r="F728" t="s">
        <v>143</v>
      </c>
      <c r="G728" t="s">
        <v>15</v>
      </c>
      <c r="H728" s="1">
        <v>44892</v>
      </c>
      <c r="K728" t="s">
        <v>60</v>
      </c>
      <c r="L728" t="s">
        <v>131</v>
      </c>
      <c r="N728" t="s">
        <v>3456</v>
      </c>
      <c r="O728" s="1">
        <v>45337</v>
      </c>
      <c r="P728">
        <f t="shared" ca="1" si="11"/>
        <v>23</v>
      </c>
    </row>
    <row r="729" spans="1:16">
      <c r="A729">
        <v>1057578</v>
      </c>
      <c r="B729">
        <v>728</v>
      </c>
      <c r="C729">
        <v>728</v>
      </c>
      <c r="D729" t="s">
        <v>933</v>
      </c>
      <c r="E729" s="1">
        <v>37165</v>
      </c>
      <c r="F729" t="s">
        <v>321</v>
      </c>
      <c r="G729" t="s">
        <v>15</v>
      </c>
      <c r="H729" s="1">
        <v>44151</v>
      </c>
      <c r="K729" t="s">
        <v>60</v>
      </c>
      <c r="L729" t="s">
        <v>68</v>
      </c>
      <c r="N729" t="s">
        <v>3456</v>
      </c>
      <c r="O729" s="1">
        <v>45337</v>
      </c>
      <c r="P729">
        <f t="shared" ca="1" si="11"/>
        <v>23</v>
      </c>
    </row>
    <row r="730" spans="1:16">
      <c r="A730">
        <v>1058369</v>
      </c>
      <c r="B730">
        <v>729</v>
      </c>
      <c r="C730">
        <v>729</v>
      </c>
      <c r="D730" t="s">
        <v>934</v>
      </c>
      <c r="E730" s="1">
        <v>37169</v>
      </c>
      <c r="F730" t="s">
        <v>14</v>
      </c>
      <c r="G730" t="s">
        <v>15</v>
      </c>
      <c r="H730" s="1">
        <v>44404</v>
      </c>
      <c r="K730" t="s">
        <v>16</v>
      </c>
      <c r="L730" t="s">
        <v>398</v>
      </c>
      <c r="N730" t="s">
        <v>3456</v>
      </c>
      <c r="O730" s="1">
        <v>45337</v>
      </c>
      <c r="P730">
        <f t="shared" ca="1" si="11"/>
        <v>23</v>
      </c>
    </row>
    <row r="731" spans="1:16">
      <c r="A731">
        <v>1058378</v>
      </c>
      <c r="B731">
        <v>730</v>
      </c>
      <c r="C731">
        <v>730</v>
      </c>
      <c r="D731" t="s">
        <v>935</v>
      </c>
      <c r="E731" s="1">
        <v>37169</v>
      </c>
      <c r="F731" t="s">
        <v>246</v>
      </c>
      <c r="G731" t="s">
        <v>15</v>
      </c>
      <c r="H731" s="1">
        <v>39282</v>
      </c>
      <c r="K731" t="s">
        <v>144</v>
      </c>
      <c r="L731" t="s">
        <v>594</v>
      </c>
      <c r="N731" t="s">
        <v>3456</v>
      </c>
      <c r="O731" s="1">
        <v>45337</v>
      </c>
      <c r="P731">
        <f t="shared" ca="1" si="11"/>
        <v>23</v>
      </c>
    </row>
    <row r="732" spans="1:16">
      <c r="A732">
        <v>1058379</v>
      </c>
      <c r="B732">
        <v>731</v>
      </c>
      <c r="C732">
        <v>731</v>
      </c>
      <c r="D732" t="s">
        <v>936</v>
      </c>
      <c r="E732" s="1">
        <v>37169</v>
      </c>
      <c r="F732" t="s">
        <v>28</v>
      </c>
      <c r="G732" t="s">
        <v>15</v>
      </c>
      <c r="H732" s="1">
        <v>45964</v>
      </c>
      <c r="K732" t="s">
        <v>63</v>
      </c>
      <c r="L732" t="s">
        <v>268</v>
      </c>
      <c r="N732" t="s">
        <v>3456</v>
      </c>
      <c r="O732" s="1">
        <v>45337</v>
      </c>
      <c r="P732">
        <f t="shared" ca="1" si="11"/>
        <v>23</v>
      </c>
    </row>
    <row r="733" spans="1:16">
      <c r="A733">
        <v>1058382</v>
      </c>
      <c r="B733">
        <v>732</v>
      </c>
      <c r="C733">
        <v>732</v>
      </c>
      <c r="D733" t="s">
        <v>937</v>
      </c>
      <c r="E733" s="1">
        <v>37169</v>
      </c>
      <c r="F733" t="s">
        <v>212</v>
      </c>
      <c r="G733" t="s">
        <v>15</v>
      </c>
      <c r="H733" s="1">
        <v>38292</v>
      </c>
      <c r="K733" t="s">
        <v>42</v>
      </c>
      <c r="L733" t="s">
        <v>92</v>
      </c>
      <c r="N733" t="s">
        <v>3456</v>
      </c>
      <c r="O733" s="1">
        <v>45337</v>
      </c>
      <c r="P733">
        <f t="shared" ca="1" si="11"/>
        <v>23</v>
      </c>
    </row>
    <row r="734" spans="1:16">
      <c r="A734">
        <v>1058387</v>
      </c>
      <c r="B734">
        <v>733</v>
      </c>
      <c r="C734">
        <v>733</v>
      </c>
      <c r="D734" t="s">
        <v>938</v>
      </c>
      <c r="E734" s="1">
        <v>37169</v>
      </c>
      <c r="F734" t="s">
        <v>19</v>
      </c>
      <c r="G734" t="s">
        <v>15</v>
      </c>
      <c r="H734" s="1">
        <v>46208</v>
      </c>
      <c r="K734" t="s">
        <v>104</v>
      </c>
      <c r="L734" t="s">
        <v>259</v>
      </c>
      <c r="N734" t="s">
        <v>3456</v>
      </c>
      <c r="O734" s="1">
        <v>45337</v>
      </c>
      <c r="P734">
        <f t="shared" ca="1" si="11"/>
        <v>23</v>
      </c>
    </row>
    <row r="735" spans="1:16">
      <c r="A735">
        <v>1058391</v>
      </c>
      <c r="B735">
        <v>734</v>
      </c>
      <c r="C735">
        <v>734</v>
      </c>
      <c r="D735" t="s">
        <v>939</v>
      </c>
      <c r="E735" s="1">
        <v>37169</v>
      </c>
      <c r="F735" t="s">
        <v>143</v>
      </c>
      <c r="G735" t="s">
        <v>15</v>
      </c>
      <c r="H735" s="1">
        <v>43850</v>
      </c>
      <c r="K735" t="s">
        <v>144</v>
      </c>
      <c r="L735" t="s">
        <v>43</v>
      </c>
      <c r="N735" t="s">
        <v>3456</v>
      </c>
      <c r="O735" s="1">
        <v>45337</v>
      </c>
      <c r="P735">
        <f t="shared" ca="1" si="11"/>
        <v>23</v>
      </c>
    </row>
    <row r="736" spans="1:16">
      <c r="A736">
        <v>1060447</v>
      </c>
      <c r="B736">
        <v>735</v>
      </c>
      <c r="C736">
        <v>735</v>
      </c>
      <c r="D736" t="s">
        <v>940</v>
      </c>
      <c r="E736" s="1">
        <v>37169</v>
      </c>
      <c r="F736" t="s">
        <v>28</v>
      </c>
      <c r="G736" t="s">
        <v>15</v>
      </c>
      <c r="H736" s="1">
        <v>45881</v>
      </c>
      <c r="K736" t="s">
        <v>86</v>
      </c>
      <c r="L736" t="s">
        <v>17</v>
      </c>
      <c r="N736" t="s">
        <v>3456</v>
      </c>
      <c r="O736" s="1">
        <v>45337</v>
      </c>
      <c r="P736">
        <f t="shared" ca="1" si="11"/>
        <v>23</v>
      </c>
    </row>
    <row r="737" spans="1:16">
      <c r="A737">
        <v>1057503</v>
      </c>
      <c r="B737">
        <v>736</v>
      </c>
      <c r="C737">
        <v>736</v>
      </c>
      <c r="D737" t="s">
        <v>941</v>
      </c>
      <c r="E737" s="1">
        <v>37172</v>
      </c>
      <c r="F737" t="s">
        <v>143</v>
      </c>
      <c r="G737" t="s">
        <v>15</v>
      </c>
      <c r="H737" s="1">
        <v>38225</v>
      </c>
      <c r="K737" t="s">
        <v>21</v>
      </c>
      <c r="L737" t="s">
        <v>215</v>
      </c>
      <c r="N737" t="s">
        <v>3456</v>
      </c>
      <c r="O737" s="1">
        <v>45337</v>
      </c>
      <c r="P737">
        <f t="shared" ca="1" si="11"/>
        <v>23</v>
      </c>
    </row>
    <row r="738" spans="1:16">
      <c r="A738">
        <v>1060868</v>
      </c>
      <c r="B738">
        <v>737</v>
      </c>
      <c r="C738">
        <v>737</v>
      </c>
      <c r="D738" t="s">
        <v>942</v>
      </c>
      <c r="E738" s="1">
        <v>37172</v>
      </c>
      <c r="F738" t="s">
        <v>143</v>
      </c>
      <c r="G738" t="s">
        <v>15</v>
      </c>
      <c r="H738" s="1">
        <v>39444</v>
      </c>
      <c r="K738" t="s">
        <v>25</v>
      </c>
      <c r="L738" t="s">
        <v>943</v>
      </c>
      <c r="N738" t="s">
        <v>3456</v>
      </c>
      <c r="O738" s="1">
        <v>45337</v>
      </c>
      <c r="P738">
        <f t="shared" ca="1" si="11"/>
        <v>23</v>
      </c>
    </row>
    <row r="739" spans="1:16">
      <c r="A739">
        <v>1057506</v>
      </c>
      <c r="B739">
        <v>738</v>
      </c>
      <c r="C739">
        <v>738</v>
      </c>
      <c r="D739" t="s">
        <v>944</v>
      </c>
      <c r="E739" s="1">
        <v>37172</v>
      </c>
      <c r="F739" t="s">
        <v>143</v>
      </c>
      <c r="G739" t="s">
        <v>15</v>
      </c>
      <c r="H739" s="1">
        <v>46029</v>
      </c>
      <c r="K739" t="s">
        <v>136</v>
      </c>
      <c r="L739" t="s">
        <v>43</v>
      </c>
      <c r="N739" t="s">
        <v>3456</v>
      </c>
      <c r="O739" s="1">
        <v>45337</v>
      </c>
      <c r="P739">
        <f t="shared" ca="1" si="11"/>
        <v>23</v>
      </c>
    </row>
    <row r="740" spans="1:16">
      <c r="A740">
        <v>1060480</v>
      </c>
      <c r="B740">
        <v>739</v>
      </c>
      <c r="C740">
        <v>739</v>
      </c>
      <c r="D740" t="s">
        <v>945</v>
      </c>
      <c r="E740" s="1">
        <v>37173</v>
      </c>
      <c r="F740" t="s">
        <v>54</v>
      </c>
      <c r="G740" t="s">
        <v>15</v>
      </c>
      <c r="H740" s="1">
        <v>45521</v>
      </c>
      <c r="K740" t="s">
        <v>60</v>
      </c>
      <c r="L740" t="s">
        <v>82</v>
      </c>
      <c r="N740" t="s">
        <v>3456</v>
      </c>
      <c r="O740" s="1">
        <v>45337</v>
      </c>
      <c r="P740">
        <f t="shared" ca="1" si="11"/>
        <v>23</v>
      </c>
    </row>
    <row r="741" spans="1:16">
      <c r="A741">
        <v>1084592</v>
      </c>
      <c r="B741">
        <v>740</v>
      </c>
      <c r="C741">
        <v>740</v>
      </c>
      <c r="D741" t="s">
        <v>946</v>
      </c>
      <c r="E741" s="1">
        <v>37174</v>
      </c>
      <c r="F741" t="s">
        <v>143</v>
      </c>
      <c r="G741" t="s">
        <v>15</v>
      </c>
      <c r="H741" s="1"/>
      <c r="K741" t="s">
        <v>21</v>
      </c>
      <c r="L741" t="s">
        <v>257</v>
      </c>
      <c r="N741" t="s">
        <v>3456</v>
      </c>
      <c r="O741" s="1">
        <v>45337</v>
      </c>
      <c r="P741">
        <f t="shared" ca="1" si="11"/>
        <v>23</v>
      </c>
    </row>
    <row r="742" spans="1:16">
      <c r="A742">
        <v>1084553</v>
      </c>
      <c r="B742">
        <v>741</v>
      </c>
      <c r="C742">
        <v>741</v>
      </c>
      <c r="D742" t="s">
        <v>947</v>
      </c>
      <c r="E742" s="1">
        <v>37174</v>
      </c>
      <c r="F742" t="s">
        <v>28</v>
      </c>
      <c r="G742" t="s">
        <v>15</v>
      </c>
      <c r="H742" s="1">
        <v>46427</v>
      </c>
      <c r="K742" t="s">
        <v>104</v>
      </c>
      <c r="L742" t="s">
        <v>438</v>
      </c>
      <c r="N742" t="s">
        <v>3456</v>
      </c>
      <c r="O742" s="1">
        <v>45337</v>
      </c>
      <c r="P742">
        <f t="shared" ca="1" si="11"/>
        <v>23</v>
      </c>
    </row>
    <row r="743" spans="1:16">
      <c r="A743">
        <v>1057602</v>
      </c>
      <c r="B743">
        <v>742</v>
      </c>
      <c r="C743">
        <v>742</v>
      </c>
      <c r="D743" t="s">
        <v>948</v>
      </c>
      <c r="E743" s="1">
        <v>37179</v>
      </c>
      <c r="F743" t="s">
        <v>28</v>
      </c>
      <c r="G743" t="s">
        <v>15</v>
      </c>
      <c r="H743" s="1">
        <v>46078</v>
      </c>
      <c r="K743" t="s">
        <v>60</v>
      </c>
      <c r="L743" t="s">
        <v>522</v>
      </c>
      <c r="N743" t="s">
        <v>3456</v>
      </c>
      <c r="O743" s="1">
        <v>45337</v>
      </c>
      <c r="P743">
        <f t="shared" ca="1" si="11"/>
        <v>23</v>
      </c>
    </row>
    <row r="744" spans="1:16">
      <c r="A744">
        <v>1057603</v>
      </c>
      <c r="B744">
        <v>743</v>
      </c>
      <c r="C744">
        <v>743</v>
      </c>
      <c r="D744" t="s">
        <v>949</v>
      </c>
      <c r="E744" s="1">
        <v>37179</v>
      </c>
      <c r="F744" t="s">
        <v>143</v>
      </c>
      <c r="G744" t="s">
        <v>15</v>
      </c>
      <c r="H744" s="1">
        <v>40366</v>
      </c>
      <c r="K744" t="s">
        <v>25</v>
      </c>
      <c r="L744" t="s">
        <v>607</v>
      </c>
      <c r="N744" t="s">
        <v>3456</v>
      </c>
      <c r="O744" s="1">
        <v>45337</v>
      </c>
      <c r="P744">
        <f t="shared" ca="1" si="11"/>
        <v>23</v>
      </c>
    </row>
    <row r="745" spans="1:16">
      <c r="A745">
        <v>1057605</v>
      </c>
      <c r="B745">
        <v>744</v>
      </c>
      <c r="C745">
        <v>744</v>
      </c>
      <c r="D745" t="s">
        <v>950</v>
      </c>
      <c r="E745" s="1">
        <v>37179</v>
      </c>
      <c r="F745" t="s">
        <v>14</v>
      </c>
      <c r="G745" t="s">
        <v>15</v>
      </c>
      <c r="H745" s="1">
        <v>44783</v>
      </c>
      <c r="K745" t="s">
        <v>60</v>
      </c>
      <c r="L745" t="s">
        <v>522</v>
      </c>
      <c r="N745" t="s">
        <v>3456</v>
      </c>
      <c r="O745" s="1">
        <v>45337</v>
      </c>
      <c r="P745">
        <f t="shared" ca="1" si="11"/>
        <v>23</v>
      </c>
    </row>
    <row r="746" spans="1:16">
      <c r="A746">
        <v>1057606</v>
      </c>
      <c r="B746">
        <v>745</v>
      </c>
      <c r="C746">
        <v>745</v>
      </c>
      <c r="D746" t="s">
        <v>951</v>
      </c>
      <c r="E746" s="1">
        <v>37179</v>
      </c>
      <c r="F746" t="s">
        <v>14</v>
      </c>
      <c r="G746" t="s">
        <v>15</v>
      </c>
      <c r="H746" s="1">
        <v>44571</v>
      </c>
      <c r="K746" t="s">
        <v>60</v>
      </c>
      <c r="L746" t="s">
        <v>583</v>
      </c>
      <c r="N746" t="s">
        <v>3456</v>
      </c>
      <c r="O746" s="1">
        <v>45337</v>
      </c>
      <c r="P746">
        <f t="shared" ca="1" si="11"/>
        <v>23</v>
      </c>
    </row>
    <row r="747" spans="1:16">
      <c r="A747">
        <v>1057609</v>
      </c>
      <c r="B747">
        <v>746</v>
      </c>
      <c r="C747">
        <v>746</v>
      </c>
      <c r="D747" t="s">
        <v>952</v>
      </c>
      <c r="E747" s="1">
        <v>37179</v>
      </c>
      <c r="F747" t="s">
        <v>143</v>
      </c>
      <c r="G747" t="s">
        <v>15</v>
      </c>
      <c r="H747" s="1">
        <v>45001</v>
      </c>
      <c r="K747" t="s">
        <v>63</v>
      </c>
      <c r="L747" t="s">
        <v>360</v>
      </c>
      <c r="N747" t="s">
        <v>3456</v>
      </c>
      <c r="O747" s="1">
        <v>45337</v>
      </c>
      <c r="P747">
        <f t="shared" ca="1" si="11"/>
        <v>23</v>
      </c>
    </row>
    <row r="748" spans="1:16">
      <c r="A748">
        <v>1057613</v>
      </c>
      <c r="B748">
        <v>747</v>
      </c>
      <c r="C748">
        <v>747</v>
      </c>
      <c r="D748" t="s">
        <v>953</v>
      </c>
      <c r="E748" s="1">
        <v>37179</v>
      </c>
      <c r="F748" t="s">
        <v>143</v>
      </c>
      <c r="G748" t="s">
        <v>15</v>
      </c>
      <c r="H748" s="1">
        <v>44689</v>
      </c>
      <c r="K748" t="s">
        <v>21</v>
      </c>
      <c r="L748" t="s">
        <v>368</v>
      </c>
      <c r="N748" t="s">
        <v>3456</v>
      </c>
      <c r="O748" s="1">
        <v>45337</v>
      </c>
      <c r="P748">
        <f t="shared" ca="1" si="11"/>
        <v>23</v>
      </c>
    </row>
    <row r="749" spans="1:16">
      <c r="A749">
        <v>1057614</v>
      </c>
      <c r="B749">
        <v>748</v>
      </c>
      <c r="C749">
        <v>748</v>
      </c>
      <c r="D749" t="s">
        <v>954</v>
      </c>
      <c r="E749" s="1">
        <v>37179</v>
      </c>
      <c r="F749" t="s">
        <v>19</v>
      </c>
      <c r="G749" t="s">
        <v>15</v>
      </c>
      <c r="H749" s="1">
        <v>46208</v>
      </c>
      <c r="K749" t="s">
        <v>104</v>
      </c>
      <c r="L749" t="s">
        <v>175</v>
      </c>
      <c r="N749" t="s">
        <v>3456</v>
      </c>
      <c r="O749" s="1">
        <v>45337</v>
      </c>
      <c r="P749">
        <f t="shared" ca="1" si="11"/>
        <v>23</v>
      </c>
    </row>
    <row r="750" spans="1:16">
      <c r="A750">
        <v>1057615</v>
      </c>
      <c r="B750">
        <v>749</v>
      </c>
      <c r="C750">
        <v>749</v>
      </c>
      <c r="D750" t="s">
        <v>955</v>
      </c>
      <c r="E750" s="1">
        <v>37179</v>
      </c>
      <c r="F750" t="s">
        <v>14</v>
      </c>
      <c r="G750" t="s">
        <v>15</v>
      </c>
      <c r="H750" s="1">
        <v>44124</v>
      </c>
      <c r="J750" t="s">
        <v>38</v>
      </c>
      <c r="K750" t="s">
        <v>51</v>
      </c>
      <c r="L750" t="s">
        <v>360</v>
      </c>
      <c r="N750" t="s">
        <v>3456</v>
      </c>
      <c r="O750" s="1">
        <v>45337</v>
      </c>
      <c r="P750">
        <f t="shared" ca="1" si="11"/>
        <v>23</v>
      </c>
    </row>
    <row r="751" spans="1:16">
      <c r="A751">
        <v>1060479</v>
      </c>
      <c r="B751">
        <v>750</v>
      </c>
      <c r="C751">
        <v>750</v>
      </c>
      <c r="D751" t="s">
        <v>956</v>
      </c>
      <c r="E751" s="1">
        <v>37183</v>
      </c>
      <c r="F751" t="s">
        <v>14</v>
      </c>
      <c r="G751" t="s">
        <v>15</v>
      </c>
      <c r="H751" s="1">
        <v>44124</v>
      </c>
      <c r="K751" t="s">
        <v>40</v>
      </c>
      <c r="L751" t="s">
        <v>382</v>
      </c>
      <c r="N751" t="s">
        <v>3456</v>
      </c>
      <c r="O751" s="1">
        <v>45337</v>
      </c>
      <c r="P751">
        <f t="shared" ca="1" si="11"/>
        <v>23</v>
      </c>
    </row>
    <row r="752" spans="1:16">
      <c r="A752">
        <v>1060871</v>
      </c>
      <c r="B752">
        <v>751</v>
      </c>
      <c r="C752">
        <v>751</v>
      </c>
      <c r="D752" t="s">
        <v>957</v>
      </c>
      <c r="E752" s="1">
        <v>37183</v>
      </c>
      <c r="F752" t="s">
        <v>143</v>
      </c>
      <c r="G752" t="s">
        <v>15</v>
      </c>
      <c r="H752" s="1">
        <v>45816</v>
      </c>
      <c r="K752" t="s">
        <v>144</v>
      </c>
      <c r="L752" t="s">
        <v>368</v>
      </c>
      <c r="N752" t="s">
        <v>3456</v>
      </c>
      <c r="O752" s="1">
        <v>45337</v>
      </c>
      <c r="P752">
        <f t="shared" ca="1" si="11"/>
        <v>23</v>
      </c>
    </row>
    <row r="753" spans="1:16">
      <c r="A753">
        <v>1060872</v>
      </c>
      <c r="B753">
        <v>752</v>
      </c>
      <c r="C753">
        <v>752</v>
      </c>
      <c r="D753" t="s">
        <v>958</v>
      </c>
      <c r="E753" s="1">
        <v>37184</v>
      </c>
      <c r="F753" t="s">
        <v>28</v>
      </c>
      <c r="G753" t="s">
        <v>15</v>
      </c>
      <c r="H753" s="1">
        <v>46427</v>
      </c>
      <c r="K753" t="s">
        <v>104</v>
      </c>
      <c r="L753" t="s">
        <v>113</v>
      </c>
      <c r="N753" t="s">
        <v>3456</v>
      </c>
      <c r="O753" s="1">
        <v>45337</v>
      </c>
      <c r="P753">
        <f t="shared" ca="1" si="11"/>
        <v>23</v>
      </c>
    </row>
    <row r="754" spans="1:16">
      <c r="A754">
        <v>1060873</v>
      </c>
      <c r="B754">
        <v>753</v>
      </c>
      <c r="C754">
        <v>753</v>
      </c>
      <c r="D754" t="s">
        <v>959</v>
      </c>
      <c r="E754" s="1">
        <v>37186</v>
      </c>
      <c r="F754" t="s">
        <v>143</v>
      </c>
      <c r="G754" t="s">
        <v>15</v>
      </c>
      <c r="H754" s="1">
        <v>45026</v>
      </c>
      <c r="K754" t="s">
        <v>29</v>
      </c>
      <c r="L754" t="s">
        <v>153</v>
      </c>
      <c r="N754" t="s">
        <v>3456</v>
      </c>
      <c r="O754" s="1">
        <v>45337</v>
      </c>
      <c r="P754">
        <f t="shared" ca="1" si="11"/>
        <v>23</v>
      </c>
    </row>
    <row r="755" spans="1:16">
      <c r="A755">
        <v>1060874</v>
      </c>
      <c r="B755">
        <v>754</v>
      </c>
      <c r="C755">
        <v>754</v>
      </c>
      <c r="D755" t="s">
        <v>960</v>
      </c>
      <c r="E755" s="1">
        <v>37186</v>
      </c>
      <c r="F755" t="s">
        <v>19</v>
      </c>
      <c r="G755" t="s">
        <v>15</v>
      </c>
      <c r="H755" s="1">
        <v>46150</v>
      </c>
      <c r="K755" t="s">
        <v>63</v>
      </c>
      <c r="L755" t="s">
        <v>376</v>
      </c>
      <c r="N755" t="s">
        <v>3456</v>
      </c>
      <c r="O755" s="1">
        <v>45337</v>
      </c>
      <c r="P755">
        <f t="shared" ca="1" si="11"/>
        <v>23</v>
      </c>
    </row>
    <row r="756" spans="1:16">
      <c r="A756">
        <v>1060988</v>
      </c>
      <c r="B756">
        <v>755</v>
      </c>
      <c r="C756">
        <v>755</v>
      </c>
      <c r="D756" t="s">
        <v>961</v>
      </c>
      <c r="E756" s="1">
        <v>37193</v>
      </c>
      <c r="F756" t="s">
        <v>19</v>
      </c>
      <c r="G756" t="s">
        <v>15</v>
      </c>
      <c r="H756" s="1">
        <v>46208</v>
      </c>
      <c r="K756" t="s">
        <v>79</v>
      </c>
      <c r="L756" t="s">
        <v>193</v>
      </c>
      <c r="N756" t="s">
        <v>3456</v>
      </c>
      <c r="O756" s="1">
        <v>45337</v>
      </c>
      <c r="P756">
        <f t="shared" ca="1" si="11"/>
        <v>23</v>
      </c>
    </row>
    <row r="757" spans="1:16">
      <c r="A757">
        <v>1060877</v>
      </c>
      <c r="B757">
        <v>756</v>
      </c>
      <c r="C757">
        <v>756</v>
      </c>
      <c r="D757" t="s">
        <v>962</v>
      </c>
      <c r="E757" s="1">
        <v>37193</v>
      </c>
      <c r="F757" t="s">
        <v>19</v>
      </c>
      <c r="G757" t="s">
        <v>15</v>
      </c>
      <c r="H757" s="1">
        <v>41819</v>
      </c>
      <c r="I757" t="s">
        <v>710</v>
      </c>
      <c r="L757" t="s">
        <v>298</v>
      </c>
      <c r="N757" t="s">
        <v>3456</v>
      </c>
      <c r="O757" s="1">
        <v>45337</v>
      </c>
      <c r="P757">
        <f t="shared" ca="1" si="11"/>
        <v>23</v>
      </c>
    </row>
    <row r="758" spans="1:16">
      <c r="A758">
        <v>1060884</v>
      </c>
      <c r="B758">
        <v>757</v>
      </c>
      <c r="C758">
        <v>757</v>
      </c>
      <c r="D758" t="s">
        <v>963</v>
      </c>
      <c r="E758" s="1">
        <v>37197</v>
      </c>
      <c r="F758" t="s">
        <v>143</v>
      </c>
      <c r="G758" t="s">
        <v>15</v>
      </c>
      <c r="H758" s="1">
        <v>44936</v>
      </c>
      <c r="K758" t="s">
        <v>29</v>
      </c>
      <c r="L758" t="s">
        <v>17</v>
      </c>
      <c r="N758" t="s">
        <v>3456</v>
      </c>
      <c r="O758" s="1">
        <v>45337</v>
      </c>
      <c r="P758">
        <f t="shared" ca="1" si="11"/>
        <v>23</v>
      </c>
    </row>
    <row r="759" spans="1:16">
      <c r="A759">
        <v>1060885</v>
      </c>
      <c r="B759">
        <v>758</v>
      </c>
      <c r="C759">
        <v>758</v>
      </c>
      <c r="D759" t="s">
        <v>964</v>
      </c>
      <c r="E759" s="1">
        <v>37197</v>
      </c>
      <c r="F759" t="s">
        <v>246</v>
      </c>
      <c r="G759" t="s">
        <v>15</v>
      </c>
      <c r="H759" s="1">
        <v>37927</v>
      </c>
      <c r="J759" t="s">
        <v>38</v>
      </c>
      <c r="K759" t="s">
        <v>42</v>
      </c>
      <c r="L759" t="s">
        <v>429</v>
      </c>
      <c r="N759" t="s">
        <v>3456</v>
      </c>
      <c r="O759" s="1">
        <v>45337</v>
      </c>
      <c r="P759">
        <f t="shared" ca="1" si="11"/>
        <v>23</v>
      </c>
    </row>
    <row r="760" spans="1:16">
      <c r="A760">
        <v>1060888</v>
      </c>
      <c r="B760">
        <v>759</v>
      </c>
      <c r="C760">
        <v>759</v>
      </c>
      <c r="D760" t="s">
        <v>965</v>
      </c>
      <c r="E760" s="1">
        <v>37197</v>
      </c>
      <c r="F760" t="s">
        <v>19</v>
      </c>
      <c r="G760" t="s">
        <v>15</v>
      </c>
      <c r="H760" s="1">
        <v>46351</v>
      </c>
      <c r="K760" t="s">
        <v>104</v>
      </c>
      <c r="L760" t="s">
        <v>668</v>
      </c>
      <c r="N760" t="s">
        <v>3456</v>
      </c>
      <c r="O760" s="1">
        <v>45337</v>
      </c>
      <c r="P760">
        <f t="shared" ca="1" si="11"/>
        <v>23</v>
      </c>
    </row>
    <row r="761" spans="1:16">
      <c r="A761">
        <v>1060889</v>
      </c>
      <c r="B761">
        <v>760</v>
      </c>
      <c r="C761">
        <v>760</v>
      </c>
      <c r="D761" t="s">
        <v>966</v>
      </c>
      <c r="E761" s="1">
        <v>37197</v>
      </c>
      <c r="F761" t="s">
        <v>143</v>
      </c>
      <c r="G761" t="s">
        <v>15</v>
      </c>
      <c r="H761" s="1">
        <v>44165</v>
      </c>
      <c r="K761" t="s">
        <v>60</v>
      </c>
      <c r="L761" t="s">
        <v>17</v>
      </c>
      <c r="N761" t="s">
        <v>3456</v>
      </c>
      <c r="O761" s="1">
        <v>45337</v>
      </c>
      <c r="P761">
        <f t="shared" ca="1" si="11"/>
        <v>23</v>
      </c>
    </row>
    <row r="762" spans="1:16">
      <c r="A762">
        <v>1060890</v>
      </c>
      <c r="B762">
        <v>761</v>
      </c>
      <c r="C762">
        <v>761</v>
      </c>
      <c r="D762" t="s">
        <v>967</v>
      </c>
      <c r="E762" s="1">
        <v>37197</v>
      </c>
      <c r="F762" t="s">
        <v>143</v>
      </c>
      <c r="G762" t="s">
        <v>15</v>
      </c>
      <c r="H762" s="1">
        <v>40432</v>
      </c>
      <c r="K762" t="s">
        <v>51</v>
      </c>
      <c r="L762" t="s">
        <v>668</v>
      </c>
      <c r="N762" t="s">
        <v>3456</v>
      </c>
      <c r="O762" s="1">
        <v>45337</v>
      </c>
      <c r="P762">
        <f t="shared" ca="1" si="11"/>
        <v>23</v>
      </c>
    </row>
    <row r="763" spans="1:16">
      <c r="A763">
        <v>1060891</v>
      </c>
      <c r="B763">
        <v>762</v>
      </c>
      <c r="C763">
        <v>762</v>
      </c>
      <c r="D763" t="s">
        <v>968</v>
      </c>
      <c r="E763" s="1">
        <v>37197</v>
      </c>
      <c r="F763" t="s">
        <v>54</v>
      </c>
      <c r="G763" t="s">
        <v>15</v>
      </c>
      <c r="H763" s="1">
        <v>46495</v>
      </c>
      <c r="K763" t="s">
        <v>104</v>
      </c>
      <c r="L763" t="s">
        <v>201</v>
      </c>
      <c r="N763" t="s">
        <v>3456</v>
      </c>
      <c r="O763" s="1">
        <v>45337</v>
      </c>
      <c r="P763">
        <f t="shared" ca="1" si="11"/>
        <v>23</v>
      </c>
    </row>
    <row r="764" spans="1:16">
      <c r="A764">
        <v>1060812</v>
      </c>
      <c r="B764">
        <v>763</v>
      </c>
      <c r="C764">
        <v>763</v>
      </c>
      <c r="D764" t="s">
        <v>969</v>
      </c>
      <c r="E764" s="1">
        <v>37199</v>
      </c>
      <c r="F764" t="s">
        <v>28</v>
      </c>
      <c r="G764" t="s">
        <v>15</v>
      </c>
      <c r="H764" s="1">
        <v>45816</v>
      </c>
      <c r="K764" t="s">
        <v>136</v>
      </c>
      <c r="L764" t="s">
        <v>30</v>
      </c>
      <c r="N764" t="s">
        <v>3456</v>
      </c>
      <c r="O764" s="1">
        <v>45337</v>
      </c>
      <c r="P764">
        <f t="shared" ca="1" si="11"/>
        <v>23</v>
      </c>
    </row>
    <row r="765" spans="1:16">
      <c r="A765">
        <v>1060894</v>
      </c>
      <c r="B765">
        <v>764</v>
      </c>
      <c r="C765">
        <v>764</v>
      </c>
      <c r="D765" t="s">
        <v>970</v>
      </c>
      <c r="E765" s="1">
        <v>37200</v>
      </c>
      <c r="F765" t="s">
        <v>212</v>
      </c>
      <c r="G765" t="s">
        <v>15</v>
      </c>
      <c r="H765" s="1">
        <v>39215</v>
      </c>
      <c r="K765" t="s">
        <v>971</v>
      </c>
      <c r="L765" t="s">
        <v>75</v>
      </c>
      <c r="N765" t="s">
        <v>3456</v>
      </c>
      <c r="O765" s="1">
        <v>45337</v>
      </c>
      <c r="P765">
        <f t="shared" ca="1" si="11"/>
        <v>23</v>
      </c>
    </row>
    <row r="766" spans="1:16">
      <c r="A766">
        <v>1060453</v>
      </c>
      <c r="B766">
        <v>765</v>
      </c>
      <c r="C766">
        <v>765</v>
      </c>
      <c r="D766" t="s">
        <v>972</v>
      </c>
      <c r="E766" s="1">
        <v>37200</v>
      </c>
      <c r="F766" t="s">
        <v>54</v>
      </c>
      <c r="G766" t="s">
        <v>15</v>
      </c>
      <c r="H766" s="1">
        <v>45754</v>
      </c>
      <c r="K766" t="s">
        <v>120</v>
      </c>
      <c r="L766" t="s">
        <v>82</v>
      </c>
      <c r="N766" t="s">
        <v>3456</v>
      </c>
      <c r="O766" s="1">
        <v>45337</v>
      </c>
      <c r="P766">
        <f t="shared" ca="1" si="11"/>
        <v>23</v>
      </c>
    </row>
    <row r="767" spans="1:16">
      <c r="A767">
        <v>1060451</v>
      </c>
      <c r="B767">
        <v>766</v>
      </c>
      <c r="C767">
        <v>766</v>
      </c>
      <c r="D767" t="s">
        <v>973</v>
      </c>
      <c r="E767" s="1">
        <v>37200</v>
      </c>
      <c r="F767" t="s">
        <v>212</v>
      </c>
      <c r="G767" t="s">
        <v>15</v>
      </c>
      <c r="H767" s="1">
        <v>46351</v>
      </c>
      <c r="K767" t="s">
        <v>29</v>
      </c>
      <c r="L767" t="s">
        <v>107</v>
      </c>
      <c r="N767" t="s">
        <v>3456</v>
      </c>
      <c r="O767" s="1">
        <v>45337</v>
      </c>
      <c r="P767">
        <f t="shared" ca="1" si="11"/>
        <v>23</v>
      </c>
    </row>
    <row r="768" spans="1:16">
      <c r="A768">
        <v>1060990</v>
      </c>
      <c r="B768">
        <v>767</v>
      </c>
      <c r="C768">
        <v>767</v>
      </c>
      <c r="D768" t="s">
        <v>974</v>
      </c>
      <c r="E768" s="1">
        <v>37200</v>
      </c>
      <c r="F768" t="s">
        <v>143</v>
      </c>
      <c r="G768" t="s">
        <v>15</v>
      </c>
      <c r="H768" s="1">
        <v>44631</v>
      </c>
      <c r="K768" t="s">
        <v>21</v>
      </c>
      <c r="L768" t="s">
        <v>190</v>
      </c>
      <c r="N768" t="s">
        <v>3456</v>
      </c>
      <c r="O768" s="1">
        <v>45337</v>
      </c>
      <c r="P768">
        <f t="shared" ca="1" si="11"/>
        <v>23</v>
      </c>
    </row>
    <row r="769" spans="1:16">
      <c r="A769">
        <v>1060450</v>
      </c>
      <c r="B769">
        <v>768</v>
      </c>
      <c r="C769">
        <v>768</v>
      </c>
      <c r="D769" t="s">
        <v>975</v>
      </c>
      <c r="E769" s="1">
        <v>37200</v>
      </c>
      <c r="F769" t="s">
        <v>28</v>
      </c>
      <c r="G769" t="s">
        <v>15</v>
      </c>
      <c r="H769" s="1">
        <v>46013</v>
      </c>
      <c r="K769" t="s">
        <v>60</v>
      </c>
      <c r="L769" t="s">
        <v>30</v>
      </c>
      <c r="N769" t="s">
        <v>3456</v>
      </c>
      <c r="O769" s="1">
        <v>45337</v>
      </c>
      <c r="P769">
        <f t="shared" ca="1" si="11"/>
        <v>23</v>
      </c>
    </row>
    <row r="770" spans="1:16">
      <c r="A770">
        <v>1060449</v>
      </c>
      <c r="B770">
        <v>769</v>
      </c>
      <c r="C770">
        <v>769</v>
      </c>
      <c r="D770" t="s">
        <v>976</v>
      </c>
      <c r="E770" s="1">
        <v>37200</v>
      </c>
      <c r="F770" t="s">
        <v>143</v>
      </c>
      <c r="G770" t="s">
        <v>15</v>
      </c>
      <c r="H770" s="1">
        <v>44521</v>
      </c>
      <c r="K770" t="s">
        <v>21</v>
      </c>
      <c r="L770" t="s">
        <v>536</v>
      </c>
      <c r="N770" t="s">
        <v>3456</v>
      </c>
      <c r="O770" s="1">
        <v>45337</v>
      </c>
      <c r="P770">
        <f t="shared" ref="P770:P833" ca="1" si="12">ROUNDUP((TODAY()-E770)/365.25,0)</f>
        <v>23</v>
      </c>
    </row>
    <row r="771" spans="1:16">
      <c r="A771">
        <v>1060448</v>
      </c>
      <c r="B771">
        <v>770</v>
      </c>
      <c r="C771">
        <v>770</v>
      </c>
      <c r="D771" t="s">
        <v>977</v>
      </c>
      <c r="E771" s="1">
        <v>37200</v>
      </c>
      <c r="F771" t="s">
        <v>14</v>
      </c>
      <c r="G771" t="s">
        <v>15</v>
      </c>
      <c r="H771" s="1">
        <v>45484</v>
      </c>
      <c r="K771" t="s">
        <v>63</v>
      </c>
      <c r="L771" t="s">
        <v>257</v>
      </c>
      <c r="N771" t="s">
        <v>3456</v>
      </c>
      <c r="O771" s="1">
        <v>45337</v>
      </c>
      <c r="P771">
        <f t="shared" ca="1" si="12"/>
        <v>23</v>
      </c>
    </row>
    <row r="772" spans="1:16">
      <c r="A772">
        <v>1061009</v>
      </c>
      <c r="B772">
        <v>771</v>
      </c>
      <c r="C772">
        <v>771</v>
      </c>
      <c r="D772" t="s">
        <v>978</v>
      </c>
      <c r="E772" s="1">
        <v>37208</v>
      </c>
      <c r="F772" t="s">
        <v>28</v>
      </c>
      <c r="G772" t="s">
        <v>15</v>
      </c>
      <c r="H772" s="1">
        <v>45816</v>
      </c>
      <c r="K772" t="s">
        <v>60</v>
      </c>
      <c r="L772" t="s">
        <v>979</v>
      </c>
      <c r="N772" t="s">
        <v>3456</v>
      </c>
      <c r="O772" s="1">
        <v>45337</v>
      </c>
      <c r="P772">
        <f t="shared" ca="1" si="12"/>
        <v>23</v>
      </c>
    </row>
    <row r="773" spans="1:16">
      <c r="A773">
        <v>1060991</v>
      </c>
      <c r="B773">
        <v>772</v>
      </c>
      <c r="C773">
        <v>772</v>
      </c>
      <c r="D773" t="s">
        <v>980</v>
      </c>
      <c r="E773" s="1">
        <v>37208</v>
      </c>
      <c r="F773" t="s">
        <v>143</v>
      </c>
      <c r="G773" t="s">
        <v>15</v>
      </c>
      <c r="H773" s="1">
        <v>44793</v>
      </c>
      <c r="K773" t="s">
        <v>25</v>
      </c>
      <c r="L773" t="s">
        <v>133</v>
      </c>
      <c r="N773" t="s">
        <v>3456</v>
      </c>
      <c r="O773" s="1">
        <v>45337</v>
      </c>
      <c r="P773">
        <f t="shared" ca="1" si="12"/>
        <v>23</v>
      </c>
    </row>
    <row r="774" spans="1:16">
      <c r="A774">
        <v>1060985</v>
      </c>
      <c r="B774">
        <v>773</v>
      </c>
      <c r="C774">
        <v>773</v>
      </c>
      <c r="D774" t="s">
        <v>981</v>
      </c>
      <c r="E774" s="1">
        <v>37208</v>
      </c>
      <c r="F774" t="s">
        <v>19</v>
      </c>
      <c r="G774" t="s">
        <v>15</v>
      </c>
      <c r="H774" s="1">
        <v>46150</v>
      </c>
      <c r="K774" t="s">
        <v>60</v>
      </c>
      <c r="L774" t="s">
        <v>536</v>
      </c>
      <c r="N774" t="s">
        <v>3456</v>
      </c>
      <c r="O774" s="1">
        <v>45337</v>
      </c>
      <c r="P774">
        <f t="shared" ca="1" si="12"/>
        <v>23</v>
      </c>
    </row>
    <row r="775" spans="1:16">
      <c r="A775">
        <v>1061002</v>
      </c>
      <c r="B775">
        <v>774</v>
      </c>
      <c r="C775">
        <v>774</v>
      </c>
      <c r="D775" t="s">
        <v>982</v>
      </c>
      <c r="E775" s="1">
        <v>37208</v>
      </c>
      <c r="F775" t="s">
        <v>143</v>
      </c>
      <c r="G775" t="s">
        <v>15</v>
      </c>
      <c r="H775" s="1">
        <v>45434</v>
      </c>
      <c r="K775" t="s">
        <v>102</v>
      </c>
      <c r="L775" t="s">
        <v>368</v>
      </c>
      <c r="N775" t="s">
        <v>3456</v>
      </c>
      <c r="O775" s="1">
        <v>45337</v>
      </c>
      <c r="P775">
        <f t="shared" ca="1" si="12"/>
        <v>23</v>
      </c>
    </row>
    <row r="776" spans="1:16">
      <c r="A776">
        <v>1060987</v>
      </c>
      <c r="B776">
        <v>775</v>
      </c>
      <c r="C776">
        <v>775</v>
      </c>
      <c r="D776" t="s">
        <v>983</v>
      </c>
      <c r="E776" s="1">
        <v>37208</v>
      </c>
      <c r="F776" t="s">
        <v>143</v>
      </c>
      <c r="G776" t="s">
        <v>15</v>
      </c>
      <c r="H776" s="1">
        <v>44038</v>
      </c>
      <c r="K776" t="s">
        <v>21</v>
      </c>
      <c r="L776" t="s">
        <v>536</v>
      </c>
      <c r="N776" t="s">
        <v>3456</v>
      </c>
      <c r="O776" s="1">
        <v>45337</v>
      </c>
      <c r="P776">
        <f t="shared" ca="1" si="12"/>
        <v>23</v>
      </c>
    </row>
    <row r="777" spans="1:16">
      <c r="A777">
        <v>1060994</v>
      </c>
      <c r="B777">
        <v>776</v>
      </c>
      <c r="C777">
        <v>776</v>
      </c>
      <c r="D777" t="s">
        <v>984</v>
      </c>
      <c r="E777" s="1">
        <v>37208</v>
      </c>
      <c r="F777" t="s">
        <v>212</v>
      </c>
      <c r="G777" t="s">
        <v>15</v>
      </c>
      <c r="H777" s="1">
        <v>46495</v>
      </c>
      <c r="K777" t="s">
        <v>42</v>
      </c>
      <c r="L777" t="s">
        <v>35</v>
      </c>
      <c r="N777" t="s">
        <v>3456</v>
      </c>
      <c r="O777" s="1">
        <v>45337</v>
      </c>
      <c r="P777">
        <f t="shared" ca="1" si="12"/>
        <v>23</v>
      </c>
    </row>
    <row r="778" spans="1:16">
      <c r="A778">
        <v>1060992</v>
      </c>
      <c r="B778">
        <v>777</v>
      </c>
      <c r="C778">
        <v>777</v>
      </c>
      <c r="D778" t="s">
        <v>985</v>
      </c>
      <c r="E778" s="1">
        <v>37208</v>
      </c>
      <c r="F778" t="s">
        <v>143</v>
      </c>
      <c r="G778" t="s">
        <v>15</v>
      </c>
      <c r="H778" s="1">
        <v>45816</v>
      </c>
      <c r="K778" t="s">
        <v>144</v>
      </c>
      <c r="L778" t="s">
        <v>722</v>
      </c>
      <c r="N778" t="s">
        <v>3456</v>
      </c>
      <c r="O778" s="1">
        <v>45337</v>
      </c>
      <c r="P778">
        <f t="shared" ca="1" si="12"/>
        <v>23</v>
      </c>
    </row>
    <row r="779" spans="1:16">
      <c r="A779">
        <v>1061000</v>
      </c>
      <c r="B779">
        <v>778</v>
      </c>
      <c r="C779">
        <v>778</v>
      </c>
      <c r="D779" t="s">
        <v>986</v>
      </c>
      <c r="E779" s="1">
        <v>37208</v>
      </c>
      <c r="F779" t="s">
        <v>54</v>
      </c>
      <c r="G779" t="s">
        <v>15</v>
      </c>
      <c r="H779" s="1">
        <v>45970</v>
      </c>
      <c r="K779" t="s">
        <v>102</v>
      </c>
      <c r="L779" t="s">
        <v>48</v>
      </c>
      <c r="N779" t="s">
        <v>3456</v>
      </c>
      <c r="O779" s="1">
        <v>45337</v>
      </c>
      <c r="P779">
        <f t="shared" ca="1" si="12"/>
        <v>23</v>
      </c>
    </row>
    <row r="780" spans="1:16">
      <c r="A780">
        <v>1061001</v>
      </c>
      <c r="B780">
        <v>779</v>
      </c>
      <c r="C780">
        <v>779</v>
      </c>
      <c r="D780" t="s">
        <v>987</v>
      </c>
      <c r="E780" s="1">
        <v>37208</v>
      </c>
      <c r="F780" t="s">
        <v>246</v>
      </c>
      <c r="G780" t="s">
        <v>15</v>
      </c>
      <c r="H780" s="1">
        <v>39964</v>
      </c>
      <c r="K780" t="s">
        <v>34</v>
      </c>
      <c r="L780" t="s">
        <v>988</v>
      </c>
      <c r="N780" t="s">
        <v>3456</v>
      </c>
      <c r="O780" s="1">
        <v>45337</v>
      </c>
      <c r="P780">
        <f t="shared" ca="1" si="12"/>
        <v>23</v>
      </c>
    </row>
    <row r="781" spans="1:16">
      <c r="A781">
        <v>1061063</v>
      </c>
      <c r="B781">
        <v>780</v>
      </c>
      <c r="C781">
        <v>780</v>
      </c>
      <c r="D781" t="s">
        <v>989</v>
      </c>
      <c r="E781" s="1">
        <v>37219</v>
      </c>
      <c r="F781" t="s">
        <v>14</v>
      </c>
      <c r="G781" t="s">
        <v>15</v>
      </c>
      <c r="H781" s="1">
        <v>44571</v>
      </c>
      <c r="J781" t="s">
        <v>57</v>
      </c>
      <c r="K781" t="s">
        <v>40</v>
      </c>
      <c r="L781" t="s">
        <v>92</v>
      </c>
      <c r="N781" t="s">
        <v>3456</v>
      </c>
      <c r="O781" s="1">
        <v>45337</v>
      </c>
      <c r="P781">
        <f t="shared" ca="1" si="12"/>
        <v>23</v>
      </c>
    </row>
    <row r="782" spans="1:16">
      <c r="A782">
        <v>1061064</v>
      </c>
      <c r="B782">
        <v>781</v>
      </c>
      <c r="C782">
        <v>781</v>
      </c>
      <c r="D782" t="s">
        <v>990</v>
      </c>
      <c r="E782" s="1">
        <v>37219</v>
      </c>
      <c r="F782" t="s">
        <v>54</v>
      </c>
      <c r="G782" t="s">
        <v>15</v>
      </c>
      <c r="H782" s="1">
        <v>46150</v>
      </c>
      <c r="J782" t="s">
        <v>57</v>
      </c>
      <c r="K782" t="s">
        <v>16</v>
      </c>
      <c r="L782" t="s">
        <v>668</v>
      </c>
      <c r="N782" t="s">
        <v>3456</v>
      </c>
      <c r="O782" s="1">
        <v>45337</v>
      </c>
      <c r="P782">
        <f t="shared" ca="1" si="12"/>
        <v>23</v>
      </c>
    </row>
    <row r="783" spans="1:16">
      <c r="A783">
        <v>1061065</v>
      </c>
      <c r="B783">
        <v>782</v>
      </c>
      <c r="C783">
        <v>782</v>
      </c>
      <c r="D783" t="s">
        <v>991</v>
      </c>
      <c r="E783" s="1">
        <v>37219</v>
      </c>
      <c r="F783" t="s">
        <v>143</v>
      </c>
      <c r="G783" t="s">
        <v>15</v>
      </c>
      <c r="H783" s="1">
        <v>45026</v>
      </c>
      <c r="K783" t="s">
        <v>21</v>
      </c>
      <c r="L783" t="s">
        <v>668</v>
      </c>
      <c r="N783" t="s">
        <v>3456</v>
      </c>
      <c r="O783" s="1">
        <v>45337</v>
      </c>
      <c r="P783">
        <f t="shared" ca="1" si="12"/>
        <v>23</v>
      </c>
    </row>
    <row r="784" spans="1:16">
      <c r="A784">
        <v>1061066</v>
      </c>
      <c r="B784">
        <v>783</v>
      </c>
      <c r="C784">
        <v>783</v>
      </c>
      <c r="D784" t="s">
        <v>992</v>
      </c>
      <c r="E784" s="1">
        <v>37219</v>
      </c>
      <c r="F784" t="s">
        <v>14</v>
      </c>
      <c r="G784" t="s">
        <v>15</v>
      </c>
      <c r="H784" s="1">
        <v>45794</v>
      </c>
      <c r="K784" t="s">
        <v>126</v>
      </c>
      <c r="L784" t="s">
        <v>55</v>
      </c>
      <c r="N784" t="s">
        <v>3456</v>
      </c>
      <c r="O784" s="1">
        <v>45337</v>
      </c>
      <c r="P784">
        <f t="shared" ca="1" si="12"/>
        <v>23</v>
      </c>
    </row>
    <row r="785" spans="1:16">
      <c r="A785">
        <v>1061068</v>
      </c>
      <c r="B785">
        <v>784</v>
      </c>
      <c r="C785">
        <v>784</v>
      </c>
      <c r="D785" t="s">
        <v>993</v>
      </c>
      <c r="E785" s="1">
        <v>37221</v>
      </c>
      <c r="F785" t="s">
        <v>321</v>
      </c>
      <c r="G785" t="s">
        <v>15</v>
      </c>
      <c r="H785" s="1">
        <v>38042</v>
      </c>
      <c r="K785" t="s">
        <v>42</v>
      </c>
      <c r="L785" t="s">
        <v>107</v>
      </c>
      <c r="N785" t="s">
        <v>3456</v>
      </c>
      <c r="O785" s="1">
        <v>45337</v>
      </c>
      <c r="P785">
        <f t="shared" ca="1" si="12"/>
        <v>23</v>
      </c>
    </row>
    <row r="786" spans="1:16">
      <c r="A786">
        <v>1061069</v>
      </c>
      <c r="B786">
        <v>785</v>
      </c>
      <c r="C786">
        <v>785</v>
      </c>
      <c r="D786" t="s">
        <v>994</v>
      </c>
      <c r="E786" s="1">
        <v>37221</v>
      </c>
      <c r="F786" t="s">
        <v>321</v>
      </c>
      <c r="G786" t="s">
        <v>15</v>
      </c>
      <c r="H786" s="1">
        <v>44683</v>
      </c>
      <c r="K786" t="s">
        <v>29</v>
      </c>
      <c r="L786" t="s">
        <v>177</v>
      </c>
      <c r="N786" t="s">
        <v>3456</v>
      </c>
      <c r="O786" s="1">
        <v>45337</v>
      </c>
      <c r="P786">
        <f t="shared" ca="1" si="12"/>
        <v>23</v>
      </c>
    </row>
    <row r="787" spans="1:16">
      <c r="A787">
        <v>1061088</v>
      </c>
      <c r="B787">
        <v>786</v>
      </c>
      <c r="C787">
        <v>786</v>
      </c>
      <c r="D787" t="s">
        <v>995</v>
      </c>
      <c r="E787" s="1">
        <v>37221</v>
      </c>
      <c r="F787" t="s">
        <v>19</v>
      </c>
      <c r="G787" t="s">
        <v>15</v>
      </c>
      <c r="H787" s="1">
        <v>46208</v>
      </c>
      <c r="K787" t="s">
        <v>63</v>
      </c>
      <c r="L787" t="s">
        <v>678</v>
      </c>
      <c r="N787" t="s">
        <v>3456</v>
      </c>
      <c r="O787" s="1">
        <v>45337</v>
      </c>
      <c r="P787">
        <f t="shared" ca="1" si="12"/>
        <v>23</v>
      </c>
    </row>
    <row r="788" spans="1:16">
      <c r="A788">
        <v>1061093</v>
      </c>
      <c r="B788">
        <v>787</v>
      </c>
      <c r="C788">
        <v>787</v>
      </c>
      <c r="D788" t="s">
        <v>996</v>
      </c>
      <c r="E788" s="1">
        <v>37222</v>
      </c>
      <c r="F788" t="s">
        <v>14</v>
      </c>
      <c r="G788" t="s">
        <v>15</v>
      </c>
      <c r="H788" s="1">
        <v>45455</v>
      </c>
      <c r="K788" t="s">
        <v>60</v>
      </c>
      <c r="L788" t="s">
        <v>259</v>
      </c>
      <c r="N788" t="s">
        <v>3456</v>
      </c>
      <c r="O788" s="1">
        <v>45337</v>
      </c>
      <c r="P788">
        <f t="shared" ca="1" si="12"/>
        <v>23</v>
      </c>
    </row>
    <row r="789" spans="1:16">
      <c r="A789">
        <v>1061666</v>
      </c>
      <c r="B789">
        <v>788</v>
      </c>
      <c r="C789">
        <v>788</v>
      </c>
      <c r="D789" t="s">
        <v>997</v>
      </c>
      <c r="E789" s="1">
        <v>37222</v>
      </c>
      <c r="F789" t="s">
        <v>212</v>
      </c>
      <c r="G789" t="s">
        <v>15</v>
      </c>
      <c r="H789" s="1">
        <v>39466</v>
      </c>
      <c r="K789" t="s">
        <v>144</v>
      </c>
      <c r="L789" t="s">
        <v>187</v>
      </c>
      <c r="N789" t="s">
        <v>3456</v>
      </c>
      <c r="O789" s="1">
        <v>45337</v>
      </c>
      <c r="P789">
        <f t="shared" ca="1" si="12"/>
        <v>23</v>
      </c>
    </row>
    <row r="790" spans="1:16">
      <c r="A790">
        <v>1061663</v>
      </c>
      <c r="B790">
        <v>789</v>
      </c>
      <c r="C790">
        <v>789</v>
      </c>
      <c r="D790" t="s">
        <v>998</v>
      </c>
      <c r="E790" s="1">
        <v>37222</v>
      </c>
      <c r="F790" t="s">
        <v>143</v>
      </c>
      <c r="G790" t="s">
        <v>15</v>
      </c>
      <c r="H790" s="1">
        <v>46090</v>
      </c>
      <c r="K790" t="s">
        <v>40</v>
      </c>
      <c r="L790" t="s">
        <v>92</v>
      </c>
      <c r="N790" t="s">
        <v>3456</v>
      </c>
      <c r="O790" s="1">
        <v>45337</v>
      </c>
      <c r="P790">
        <f t="shared" ca="1" si="12"/>
        <v>23</v>
      </c>
    </row>
    <row r="791" spans="1:16">
      <c r="A791">
        <v>1061651</v>
      </c>
      <c r="B791">
        <v>790</v>
      </c>
      <c r="C791">
        <v>790</v>
      </c>
      <c r="D791" t="s">
        <v>999</v>
      </c>
      <c r="E791" s="1">
        <v>37222</v>
      </c>
      <c r="F791" t="s">
        <v>1000</v>
      </c>
      <c r="G791" t="s">
        <v>15</v>
      </c>
      <c r="H791" s="1">
        <v>39682</v>
      </c>
      <c r="I791" t="s">
        <v>710</v>
      </c>
      <c r="L791" t="s">
        <v>30</v>
      </c>
      <c r="N791" t="s">
        <v>3456</v>
      </c>
      <c r="O791" s="1">
        <v>45337</v>
      </c>
      <c r="P791">
        <f t="shared" ca="1" si="12"/>
        <v>23</v>
      </c>
    </row>
    <row r="792" spans="1:16">
      <c r="A792">
        <v>1061662</v>
      </c>
      <c r="B792">
        <v>791</v>
      </c>
      <c r="C792">
        <v>791</v>
      </c>
      <c r="D792" t="s">
        <v>1001</v>
      </c>
      <c r="E792" s="1">
        <v>37222</v>
      </c>
      <c r="F792" t="s">
        <v>143</v>
      </c>
      <c r="G792" t="s">
        <v>15</v>
      </c>
      <c r="H792" s="1">
        <v>44089</v>
      </c>
      <c r="K792" t="s">
        <v>144</v>
      </c>
      <c r="L792" t="s">
        <v>155</v>
      </c>
      <c r="N792" t="s">
        <v>3456</v>
      </c>
      <c r="O792" s="1">
        <v>45337</v>
      </c>
      <c r="P792">
        <f t="shared" ca="1" si="12"/>
        <v>23</v>
      </c>
    </row>
    <row r="793" spans="1:16">
      <c r="A793">
        <v>1061090</v>
      </c>
      <c r="B793">
        <v>792</v>
      </c>
      <c r="C793">
        <v>792</v>
      </c>
      <c r="D793" t="s">
        <v>1002</v>
      </c>
      <c r="E793" s="1">
        <v>37222</v>
      </c>
      <c r="F793" t="s">
        <v>321</v>
      </c>
      <c r="G793" t="s">
        <v>15</v>
      </c>
      <c r="H793" s="1">
        <v>39012</v>
      </c>
      <c r="K793" t="s">
        <v>144</v>
      </c>
      <c r="L793" t="s">
        <v>177</v>
      </c>
      <c r="N793" t="s">
        <v>3456</v>
      </c>
      <c r="O793" s="1">
        <v>45337</v>
      </c>
      <c r="P793">
        <f t="shared" ca="1" si="12"/>
        <v>23</v>
      </c>
    </row>
    <row r="794" spans="1:16">
      <c r="A794">
        <v>1061657</v>
      </c>
      <c r="B794">
        <v>793</v>
      </c>
      <c r="C794">
        <v>793</v>
      </c>
      <c r="D794" t="s">
        <v>1003</v>
      </c>
      <c r="E794" s="1">
        <v>37222</v>
      </c>
      <c r="F794" t="s">
        <v>19</v>
      </c>
      <c r="G794" t="s">
        <v>15</v>
      </c>
      <c r="H794" s="1">
        <v>39465</v>
      </c>
      <c r="J794" t="s">
        <v>57</v>
      </c>
      <c r="K794" t="s">
        <v>63</v>
      </c>
      <c r="L794" t="s">
        <v>277</v>
      </c>
      <c r="N794" t="s">
        <v>3456</v>
      </c>
      <c r="O794" s="1">
        <v>45337</v>
      </c>
      <c r="P794">
        <f t="shared" ca="1" si="12"/>
        <v>23</v>
      </c>
    </row>
    <row r="795" spans="1:16">
      <c r="A795">
        <v>1061516</v>
      </c>
      <c r="B795">
        <v>794</v>
      </c>
      <c r="C795">
        <v>794</v>
      </c>
      <c r="D795" t="s">
        <v>1004</v>
      </c>
      <c r="E795" s="1">
        <v>37222</v>
      </c>
      <c r="F795" t="s">
        <v>19</v>
      </c>
      <c r="G795" t="s">
        <v>15</v>
      </c>
      <c r="H795" s="1">
        <v>42457</v>
      </c>
      <c r="K795" t="s">
        <v>120</v>
      </c>
      <c r="L795" t="s">
        <v>177</v>
      </c>
      <c r="N795" t="s">
        <v>3456</v>
      </c>
      <c r="O795" s="1">
        <v>45337</v>
      </c>
      <c r="P795">
        <f t="shared" ca="1" si="12"/>
        <v>23</v>
      </c>
    </row>
    <row r="796" spans="1:16">
      <c r="A796">
        <v>1060999</v>
      </c>
      <c r="B796">
        <v>795</v>
      </c>
      <c r="C796">
        <v>795</v>
      </c>
      <c r="D796" t="s">
        <v>1005</v>
      </c>
      <c r="E796" s="1">
        <v>37228</v>
      </c>
      <c r="F796" t="s">
        <v>54</v>
      </c>
      <c r="G796" t="s">
        <v>15</v>
      </c>
      <c r="H796" s="1">
        <v>46048</v>
      </c>
      <c r="K796" t="s">
        <v>34</v>
      </c>
      <c r="L796" t="s">
        <v>398</v>
      </c>
      <c r="N796" t="s">
        <v>3456</v>
      </c>
      <c r="O796" s="1">
        <v>45337</v>
      </c>
      <c r="P796">
        <f t="shared" ca="1" si="12"/>
        <v>23</v>
      </c>
    </row>
    <row r="797" spans="1:16">
      <c r="A797">
        <v>1061659</v>
      </c>
      <c r="B797">
        <v>796</v>
      </c>
      <c r="C797">
        <v>796</v>
      </c>
      <c r="D797" t="s">
        <v>1006</v>
      </c>
      <c r="E797" s="1">
        <v>37228</v>
      </c>
      <c r="F797" t="s">
        <v>143</v>
      </c>
      <c r="G797" t="s">
        <v>15</v>
      </c>
      <c r="H797" s="1">
        <v>39351</v>
      </c>
      <c r="K797" t="s">
        <v>102</v>
      </c>
      <c r="L797" t="s">
        <v>259</v>
      </c>
      <c r="N797" t="s">
        <v>3456</v>
      </c>
      <c r="O797" s="1">
        <v>45337</v>
      </c>
      <c r="P797">
        <f t="shared" ca="1" si="12"/>
        <v>23</v>
      </c>
    </row>
    <row r="798" spans="1:16">
      <c r="A798">
        <v>1061006</v>
      </c>
      <c r="B798">
        <v>797</v>
      </c>
      <c r="C798">
        <v>797</v>
      </c>
      <c r="D798" t="s">
        <v>1007</v>
      </c>
      <c r="E798" s="1">
        <v>37228</v>
      </c>
      <c r="F798" t="s">
        <v>143</v>
      </c>
      <c r="G798" t="s">
        <v>15</v>
      </c>
      <c r="H798" s="1">
        <v>45026</v>
      </c>
      <c r="K798" t="s">
        <v>29</v>
      </c>
      <c r="L798" t="s">
        <v>668</v>
      </c>
      <c r="N798" t="s">
        <v>3456</v>
      </c>
      <c r="O798" s="1">
        <v>45337</v>
      </c>
      <c r="P798">
        <f t="shared" ca="1" si="12"/>
        <v>23</v>
      </c>
    </row>
    <row r="799" spans="1:16">
      <c r="A799">
        <v>1061005</v>
      </c>
      <c r="B799">
        <v>798</v>
      </c>
      <c r="C799">
        <v>798</v>
      </c>
      <c r="D799" t="s">
        <v>1008</v>
      </c>
      <c r="E799" s="1">
        <v>37228</v>
      </c>
      <c r="F799" t="s">
        <v>143</v>
      </c>
      <c r="G799" t="s">
        <v>15</v>
      </c>
      <c r="H799" s="1">
        <v>45090</v>
      </c>
      <c r="K799" t="s">
        <v>21</v>
      </c>
      <c r="L799" t="s">
        <v>362</v>
      </c>
      <c r="N799" t="s">
        <v>3456</v>
      </c>
      <c r="O799" s="1">
        <v>45337</v>
      </c>
      <c r="P799">
        <f t="shared" ca="1" si="12"/>
        <v>23</v>
      </c>
    </row>
    <row r="800" spans="1:16">
      <c r="A800">
        <v>1060989</v>
      </c>
      <c r="B800">
        <v>799</v>
      </c>
      <c r="C800">
        <v>799</v>
      </c>
      <c r="D800" t="s">
        <v>1009</v>
      </c>
      <c r="E800" s="1">
        <v>37228</v>
      </c>
      <c r="F800" t="s">
        <v>19</v>
      </c>
      <c r="G800" t="s">
        <v>15</v>
      </c>
      <c r="H800" s="1">
        <v>46208</v>
      </c>
      <c r="K800" t="s">
        <v>136</v>
      </c>
      <c r="L800" t="s">
        <v>717</v>
      </c>
      <c r="N800" t="s">
        <v>3456</v>
      </c>
      <c r="O800" s="1">
        <v>45337</v>
      </c>
      <c r="P800">
        <f t="shared" ca="1" si="12"/>
        <v>23</v>
      </c>
    </row>
    <row r="801" spans="1:16">
      <c r="A801">
        <v>1060986</v>
      </c>
      <c r="B801">
        <v>800</v>
      </c>
      <c r="C801">
        <v>800</v>
      </c>
      <c r="D801" t="s">
        <v>1010</v>
      </c>
      <c r="E801" s="1">
        <v>37228</v>
      </c>
      <c r="F801" t="s">
        <v>14</v>
      </c>
      <c r="G801" t="s">
        <v>15</v>
      </c>
      <c r="H801" s="1">
        <v>44124</v>
      </c>
      <c r="K801" t="s">
        <v>60</v>
      </c>
      <c r="L801" t="s">
        <v>155</v>
      </c>
      <c r="N801" t="s">
        <v>3456</v>
      </c>
      <c r="O801" s="1">
        <v>45337</v>
      </c>
      <c r="P801">
        <f t="shared" ca="1" si="12"/>
        <v>23</v>
      </c>
    </row>
    <row r="802" spans="1:16">
      <c r="A802">
        <v>1061004</v>
      </c>
      <c r="B802">
        <v>801</v>
      </c>
      <c r="C802">
        <v>801</v>
      </c>
      <c r="D802" t="s">
        <v>1011</v>
      </c>
      <c r="E802" s="1">
        <v>37228</v>
      </c>
      <c r="F802" t="s">
        <v>54</v>
      </c>
      <c r="G802" t="s">
        <v>15</v>
      </c>
      <c r="H802" s="1">
        <v>46124</v>
      </c>
      <c r="K802" t="s">
        <v>25</v>
      </c>
      <c r="L802" t="s">
        <v>92</v>
      </c>
      <c r="N802" t="s">
        <v>3456</v>
      </c>
      <c r="O802" s="1">
        <v>45337</v>
      </c>
      <c r="P802">
        <f t="shared" ca="1" si="12"/>
        <v>23</v>
      </c>
    </row>
    <row r="803" spans="1:16">
      <c r="A803">
        <v>1061008</v>
      </c>
      <c r="B803">
        <v>802</v>
      </c>
      <c r="C803">
        <v>802</v>
      </c>
      <c r="D803" t="s">
        <v>1012</v>
      </c>
      <c r="E803" s="1">
        <v>37228</v>
      </c>
      <c r="F803" t="s">
        <v>212</v>
      </c>
      <c r="G803" t="s">
        <v>15</v>
      </c>
      <c r="H803" s="1">
        <v>39445</v>
      </c>
      <c r="K803" t="s">
        <v>29</v>
      </c>
      <c r="L803" t="s">
        <v>215</v>
      </c>
      <c r="N803" t="s">
        <v>3456</v>
      </c>
      <c r="O803" s="1">
        <v>45337</v>
      </c>
      <c r="P803">
        <f t="shared" ca="1" si="12"/>
        <v>23</v>
      </c>
    </row>
    <row r="804" spans="1:16">
      <c r="A804">
        <v>1061527</v>
      </c>
      <c r="B804">
        <v>803</v>
      </c>
      <c r="C804">
        <v>803</v>
      </c>
      <c r="D804" t="s">
        <v>1013</v>
      </c>
      <c r="E804" s="1">
        <v>37232</v>
      </c>
      <c r="F804" t="s">
        <v>212</v>
      </c>
      <c r="G804" t="s">
        <v>15</v>
      </c>
      <c r="H804" s="1">
        <v>39379</v>
      </c>
      <c r="K804" t="s">
        <v>144</v>
      </c>
      <c r="L804" t="s">
        <v>201</v>
      </c>
      <c r="N804" t="s">
        <v>3456</v>
      </c>
      <c r="O804" s="1">
        <v>45337</v>
      </c>
      <c r="P804">
        <f t="shared" ca="1" si="12"/>
        <v>23</v>
      </c>
    </row>
    <row r="805" spans="1:16">
      <c r="A805">
        <v>1061529</v>
      </c>
      <c r="B805">
        <v>804</v>
      </c>
      <c r="C805">
        <v>804</v>
      </c>
      <c r="D805" t="s">
        <v>1014</v>
      </c>
      <c r="E805" s="1">
        <v>37232</v>
      </c>
      <c r="F805" t="s">
        <v>212</v>
      </c>
      <c r="G805" t="s">
        <v>15</v>
      </c>
      <c r="H805" s="1">
        <v>39379</v>
      </c>
      <c r="K805" t="s">
        <v>51</v>
      </c>
      <c r="L805" t="s">
        <v>281</v>
      </c>
      <c r="N805" t="s">
        <v>3456</v>
      </c>
      <c r="O805" s="1">
        <v>45337</v>
      </c>
      <c r="P805">
        <f t="shared" ca="1" si="12"/>
        <v>23</v>
      </c>
    </row>
    <row r="806" spans="1:16">
      <c r="A806">
        <v>1061530</v>
      </c>
      <c r="B806">
        <v>805</v>
      </c>
      <c r="C806">
        <v>805</v>
      </c>
      <c r="D806" t="s">
        <v>1015</v>
      </c>
      <c r="E806" s="1">
        <v>37232</v>
      </c>
      <c r="F806" t="s">
        <v>28</v>
      </c>
      <c r="G806" t="s">
        <v>15</v>
      </c>
      <c r="H806" s="1">
        <v>46243</v>
      </c>
      <c r="K806" t="s">
        <v>45</v>
      </c>
      <c r="L806" t="s">
        <v>175</v>
      </c>
      <c r="N806" t="s">
        <v>3456</v>
      </c>
      <c r="O806" s="1">
        <v>45337</v>
      </c>
      <c r="P806">
        <f t="shared" ca="1" si="12"/>
        <v>23</v>
      </c>
    </row>
    <row r="807" spans="1:16">
      <c r="A807">
        <v>1061532</v>
      </c>
      <c r="B807">
        <v>806</v>
      </c>
      <c r="C807">
        <v>806</v>
      </c>
      <c r="D807" t="s">
        <v>1016</v>
      </c>
      <c r="E807" s="1">
        <v>37232</v>
      </c>
      <c r="F807" t="s">
        <v>143</v>
      </c>
      <c r="G807" t="s">
        <v>15</v>
      </c>
      <c r="H807" s="1">
        <v>46281</v>
      </c>
      <c r="K807" t="s">
        <v>60</v>
      </c>
      <c r="L807" t="s">
        <v>281</v>
      </c>
      <c r="N807" t="s">
        <v>3456</v>
      </c>
      <c r="O807" s="1">
        <v>45337</v>
      </c>
      <c r="P807">
        <f t="shared" ca="1" si="12"/>
        <v>23</v>
      </c>
    </row>
    <row r="808" spans="1:16">
      <c r="A808">
        <v>1061533</v>
      </c>
      <c r="B808">
        <v>807</v>
      </c>
      <c r="C808">
        <v>807</v>
      </c>
      <c r="D808" t="s">
        <v>1017</v>
      </c>
      <c r="E808" s="1">
        <v>37232</v>
      </c>
      <c r="F808" t="s">
        <v>28</v>
      </c>
      <c r="G808" t="s">
        <v>15</v>
      </c>
      <c r="H808" s="1">
        <v>46000</v>
      </c>
      <c r="J808" t="s">
        <v>57</v>
      </c>
      <c r="K808" t="s">
        <v>60</v>
      </c>
      <c r="L808" t="s">
        <v>392</v>
      </c>
      <c r="N808" t="s">
        <v>3456</v>
      </c>
      <c r="O808" s="1">
        <v>45337</v>
      </c>
      <c r="P808">
        <f t="shared" ca="1" si="12"/>
        <v>23</v>
      </c>
    </row>
    <row r="809" spans="1:16">
      <c r="A809">
        <v>1061534</v>
      </c>
      <c r="B809">
        <v>808</v>
      </c>
      <c r="C809">
        <v>808</v>
      </c>
      <c r="D809" t="s">
        <v>1018</v>
      </c>
      <c r="E809" s="1">
        <v>37232</v>
      </c>
      <c r="F809" t="s">
        <v>54</v>
      </c>
      <c r="G809" t="s">
        <v>15</v>
      </c>
      <c r="H809" s="1">
        <v>46124</v>
      </c>
      <c r="K809" t="s">
        <v>42</v>
      </c>
      <c r="L809" t="s">
        <v>1019</v>
      </c>
      <c r="N809" t="s">
        <v>3456</v>
      </c>
      <c r="O809" s="1">
        <v>45337</v>
      </c>
      <c r="P809">
        <f t="shared" ca="1" si="12"/>
        <v>23</v>
      </c>
    </row>
    <row r="810" spans="1:16">
      <c r="A810">
        <v>1061535</v>
      </c>
      <c r="B810">
        <v>809</v>
      </c>
      <c r="C810">
        <v>809</v>
      </c>
      <c r="D810" t="s">
        <v>1020</v>
      </c>
      <c r="E810" s="1">
        <v>37232</v>
      </c>
      <c r="F810" t="s">
        <v>28</v>
      </c>
      <c r="G810" t="s">
        <v>15</v>
      </c>
      <c r="H810" s="1">
        <v>45881</v>
      </c>
      <c r="K810" t="s">
        <v>136</v>
      </c>
      <c r="L810" t="s">
        <v>360</v>
      </c>
      <c r="N810" t="s">
        <v>3456</v>
      </c>
      <c r="O810" s="1">
        <v>45337</v>
      </c>
      <c r="P810">
        <f t="shared" ca="1" si="12"/>
        <v>23</v>
      </c>
    </row>
    <row r="811" spans="1:16">
      <c r="A811">
        <v>1061091</v>
      </c>
      <c r="B811">
        <v>810</v>
      </c>
      <c r="C811">
        <v>810</v>
      </c>
      <c r="D811" t="s">
        <v>1021</v>
      </c>
      <c r="E811" s="1">
        <v>37235</v>
      </c>
      <c r="F811" t="s">
        <v>246</v>
      </c>
      <c r="G811" t="s">
        <v>15</v>
      </c>
      <c r="H811" s="1">
        <v>39379</v>
      </c>
      <c r="K811" t="s">
        <v>21</v>
      </c>
      <c r="L811" t="s">
        <v>201</v>
      </c>
      <c r="N811" t="s">
        <v>3456</v>
      </c>
      <c r="O811" s="1">
        <v>45337</v>
      </c>
      <c r="P811">
        <f t="shared" ca="1" si="12"/>
        <v>23</v>
      </c>
    </row>
    <row r="812" spans="1:16">
      <c r="A812">
        <v>1061092</v>
      </c>
      <c r="B812">
        <v>811</v>
      </c>
      <c r="C812">
        <v>811</v>
      </c>
      <c r="D812" t="s">
        <v>1022</v>
      </c>
      <c r="E812" s="1">
        <v>37235</v>
      </c>
      <c r="F812" t="s">
        <v>54</v>
      </c>
      <c r="G812" t="s">
        <v>15</v>
      </c>
      <c r="H812" s="1">
        <v>46243</v>
      </c>
      <c r="K812" t="s">
        <v>34</v>
      </c>
      <c r="L812" t="s">
        <v>193</v>
      </c>
      <c r="N812" t="s">
        <v>3456</v>
      </c>
      <c r="O812" s="1">
        <v>45337</v>
      </c>
      <c r="P812">
        <f t="shared" ca="1" si="12"/>
        <v>23</v>
      </c>
    </row>
    <row r="813" spans="1:16">
      <c r="A813">
        <v>1061937</v>
      </c>
      <c r="B813">
        <v>812</v>
      </c>
      <c r="C813">
        <v>812</v>
      </c>
      <c r="D813" t="s">
        <v>1023</v>
      </c>
      <c r="E813" s="1">
        <v>37259</v>
      </c>
      <c r="F813" t="s">
        <v>14</v>
      </c>
      <c r="G813" t="s">
        <v>15</v>
      </c>
      <c r="H813" s="1">
        <v>44404</v>
      </c>
      <c r="K813" t="s">
        <v>424</v>
      </c>
      <c r="L813" t="s">
        <v>522</v>
      </c>
      <c r="N813" t="s">
        <v>3456</v>
      </c>
      <c r="O813" s="1">
        <v>45337</v>
      </c>
      <c r="P813">
        <f t="shared" ca="1" si="12"/>
        <v>23</v>
      </c>
    </row>
    <row r="814" spans="1:16">
      <c r="A814">
        <v>1061861</v>
      </c>
      <c r="B814">
        <v>813</v>
      </c>
      <c r="C814">
        <v>813</v>
      </c>
      <c r="D814" t="s">
        <v>1024</v>
      </c>
      <c r="E814" s="1">
        <v>37260</v>
      </c>
      <c r="F814" t="s">
        <v>143</v>
      </c>
      <c r="G814" t="s">
        <v>15</v>
      </c>
      <c r="H814" s="1">
        <v>45001</v>
      </c>
      <c r="K814" t="s">
        <v>25</v>
      </c>
      <c r="L814" t="s">
        <v>55</v>
      </c>
      <c r="N814" t="s">
        <v>3456</v>
      </c>
      <c r="O814" s="1">
        <v>45337</v>
      </c>
      <c r="P814">
        <f t="shared" ca="1" si="12"/>
        <v>23</v>
      </c>
    </row>
    <row r="815" spans="1:16">
      <c r="A815">
        <v>1061728</v>
      </c>
      <c r="B815">
        <v>814</v>
      </c>
      <c r="C815">
        <v>814</v>
      </c>
      <c r="D815" t="s">
        <v>1025</v>
      </c>
      <c r="E815" s="1">
        <v>37260</v>
      </c>
      <c r="F815" t="s">
        <v>28</v>
      </c>
      <c r="G815" t="s">
        <v>15</v>
      </c>
      <c r="H815" s="1">
        <v>46186</v>
      </c>
      <c r="K815" t="s">
        <v>136</v>
      </c>
      <c r="L815" t="s">
        <v>434</v>
      </c>
      <c r="N815" t="s">
        <v>3456</v>
      </c>
      <c r="O815" s="1">
        <v>45337</v>
      </c>
      <c r="P815">
        <f t="shared" ca="1" si="12"/>
        <v>23</v>
      </c>
    </row>
    <row r="816" spans="1:16">
      <c r="A816">
        <v>1061865</v>
      </c>
      <c r="B816">
        <v>815</v>
      </c>
      <c r="C816">
        <v>815</v>
      </c>
      <c r="D816" t="s">
        <v>1026</v>
      </c>
      <c r="E816" s="1">
        <v>37260</v>
      </c>
      <c r="F816" t="s">
        <v>19</v>
      </c>
      <c r="G816" t="s">
        <v>15</v>
      </c>
      <c r="H816" s="1">
        <v>46208</v>
      </c>
      <c r="K816" t="s">
        <v>79</v>
      </c>
      <c r="L816" t="s">
        <v>382</v>
      </c>
      <c r="N816" t="s">
        <v>3456</v>
      </c>
      <c r="O816" s="1">
        <v>45337</v>
      </c>
      <c r="P816">
        <f t="shared" ca="1" si="12"/>
        <v>23</v>
      </c>
    </row>
    <row r="817" spans="1:16">
      <c r="A817">
        <v>1061864</v>
      </c>
      <c r="B817">
        <v>816</v>
      </c>
      <c r="C817">
        <v>816</v>
      </c>
      <c r="D817" t="s">
        <v>1027</v>
      </c>
      <c r="E817" s="1">
        <v>37260</v>
      </c>
      <c r="F817" t="s">
        <v>321</v>
      </c>
      <c r="G817" t="s">
        <v>15</v>
      </c>
      <c r="H817" s="1">
        <v>46360</v>
      </c>
      <c r="K817" t="s">
        <v>104</v>
      </c>
      <c r="L817" t="s">
        <v>265</v>
      </c>
      <c r="N817" t="s">
        <v>3456</v>
      </c>
      <c r="O817" s="1">
        <v>45337</v>
      </c>
      <c r="P817">
        <f t="shared" ca="1" si="12"/>
        <v>23</v>
      </c>
    </row>
    <row r="818" spans="1:16">
      <c r="A818">
        <v>1061858</v>
      </c>
      <c r="B818">
        <v>817</v>
      </c>
      <c r="C818">
        <v>817</v>
      </c>
      <c r="D818" t="s">
        <v>1028</v>
      </c>
      <c r="E818" s="1">
        <v>37260</v>
      </c>
      <c r="F818" t="s">
        <v>14</v>
      </c>
      <c r="G818" t="s">
        <v>15</v>
      </c>
      <c r="H818" s="1">
        <v>44124</v>
      </c>
      <c r="K818" t="s">
        <v>40</v>
      </c>
      <c r="L818" t="s">
        <v>100</v>
      </c>
      <c r="N818" t="s">
        <v>3456</v>
      </c>
      <c r="O818" s="1">
        <v>45337</v>
      </c>
      <c r="P818">
        <f t="shared" ca="1" si="12"/>
        <v>23</v>
      </c>
    </row>
    <row r="819" spans="1:16">
      <c r="A819">
        <v>1061863</v>
      </c>
      <c r="B819">
        <v>818</v>
      </c>
      <c r="C819">
        <v>818</v>
      </c>
      <c r="D819" t="s">
        <v>1029</v>
      </c>
      <c r="E819" s="1">
        <v>37260</v>
      </c>
      <c r="F819" t="s">
        <v>54</v>
      </c>
      <c r="G819" t="s">
        <v>15</v>
      </c>
      <c r="H819" s="1">
        <v>45939</v>
      </c>
      <c r="K819" t="s">
        <v>34</v>
      </c>
      <c r="L819" t="s">
        <v>17</v>
      </c>
      <c r="N819" t="s">
        <v>3456</v>
      </c>
      <c r="O819" s="1">
        <v>45337</v>
      </c>
      <c r="P819">
        <f t="shared" ca="1" si="12"/>
        <v>23</v>
      </c>
    </row>
    <row r="820" spans="1:16">
      <c r="A820">
        <v>1061859</v>
      </c>
      <c r="B820">
        <v>819</v>
      </c>
      <c r="C820">
        <v>819</v>
      </c>
      <c r="D820" t="s">
        <v>1030</v>
      </c>
      <c r="E820" s="1">
        <v>37260</v>
      </c>
      <c r="F820" t="s">
        <v>143</v>
      </c>
      <c r="G820" t="s">
        <v>15</v>
      </c>
      <c r="H820" s="1">
        <v>44186</v>
      </c>
      <c r="I820" t="s">
        <v>710</v>
      </c>
      <c r="L820" t="s">
        <v>30</v>
      </c>
      <c r="N820" t="s">
        <v>3456</v>
      </c>
      <c r="O820" s="1">
        <v>45337</v>
      </c>
      <c r="P820">
        <f t="shared" ca="1" si="12"/>
        <v>23</v>
      </c>
    </row>
    <row r="821" spans="1:16">
      <c r="A821">
        <v>1061860</v>
      </c>
      <c r="B821">
        <v>820</v>
      </c>
      <c r="C821">
        <v>820</v>
      </c>
      <c r="D821" t="s">
        <v>1031</v>
      </c>
      <c r="E821" s="1">
        <v>37260</v>
      </c>
      <c r="F821" t="s">
        <v>54</v>
      </c>
      <c r="G821" t="s">
        <v>15</v>
      </c>
      <c r="H821" s="1">
        <v>46182</v>
      </c>
      <c r="K821" t="s">
        <v>60</v>
      </c>
      <c r="L821" t="s">
        <v>1032</v>
      </c>
      <c r="N821" t="s">
        <v>3456</v>
      </c>
      <c r="O821" s="1">
        <v>45337</v>
      </c>
      <c r="P821">
        <f t="shared" ca="1" si="12"/>
        <v>23</v>
      </c>
    </row>
    <row r="822" spans="1:16">
      <c r="A822">
        <v>1061866</v>
      </c>
      <c r="B822">
        <v>821</v>
      </c>
      <c r="C822">
        <v>821</v>
      </c>
      <c r="D822" t="s">
        <v>1033</v>
      </c>
      <c r="E822" s="1">
        <v>37260</v>
      </c>
      <c r="F822" t="s">
        <v>19</v>
      </c>
      <c r="G822" t="s">
        <v>15</v>
      </c>
      <c r="H822" s="1">
        <v>46208</v>
      </c>
      <c r="K822" t="s">
        <v>63</v>
      </c>
      <c r="L822" t="s">
        <v>328</v>
      </c>
      <c r="N822" t="s">
        <v>3456</v>
      </c>
      <c r="O822" s="1">
        <v>45337</v>
      </c>
      <c r="P822">
        <f t="shared" ca="1" si="12"/>
        <v>23</v>
      </c>
    </row>
    <row r="823" spans="1:16">
      <c r="A823">
        <v>1061940</v>
      </c>
      <c r="B823">
        <v>822</v>
      </c>
      <c r="C823">
        <v>822</v>
      </c>
      <c r="D823" t="s">
        <v>1034</v>
      </c>
      <c r="E823" s="1">
        <v>37261</v>
      </c>
      <c r="F823" t="s">
        <v>19</v>
      </c>
      <c r="G823" t="s">
        <v>15</v>
      </c>
      <c r="H823" s="1">
        <v>46208</v>
      </c>
      <c r="K823" t="s">
        <v>136</v>
      </c>
      <c r="L823" t="s">
        <v>147</v>
      </c>
      <c r="N823" t="s">
        <v>3456</v>
      </c>
      <c r="O823" s="1">
        <v>45337</v>
      </c>
      <c r="P823">
        <f t="shared" ca="1" si="12"/>
        <v>23</v>
      </c>
    </row>
    <row r="824" spans="1:16">
      <c r="A824">
        <v>1061867</v>
      </c>
      <c r="B824">
        <v>823</v>
      </c>
      <c r="C824">
        <v>823</v>
      </c>
      <c r="D824" t="s">
        <v>1035</v>
      </c>
      <c r="E824" s="1">
        <v>37262</v>
      </c>
      <c r="F824" t="s">
        <v>321</v>
      </c>
      <c r="G824" t="s">
        <v>15</v>
      </c>
      <c r="H824" s="1">
        <v>38022</v>
      </c>
      <c r="K824" t="s">
        <v>144</v>
      </c>
      <c r="L824" t="s">
        <v>300</v>
      </c>
      <c r="N824" t="s">
        <v>3456</v>
      </c>
      <c r="O824" s="1">
        <v>45337</v>
      </c>
      <c r="P824">
        <f t="shared" ca="1" si="12"/>
        <v>23</v>
      </c>
    </row>
    <row r="825" spans="1:16">
      <c r="A825">
        <v>1061869</v>
      </c>
      <c r="B825">
        <v>824</v>
      </c>
      <c r="C825">
        <v>824</v>
      </c>
      <c r="D825" t="s">
        <v>1036</v>
      </c>
      <c r="E825" s="1">
        <v>37262</v>
      </c>
      <c r="F825" t="s">
        <v>143</v>
      </c>
      <c r="G825" t="s">
        <v>15</v>
      </c>
      <c r="H825" s="1">
        <v>45414</v>
      </c>
      <c r="J825" t="s">
        <v>57</v>
      </c>
      <c r="K825" t="s">
        <v>16</v>
      </c>
      <c r="L825" t="s">
        <v>118</v>
      </c>
      <c r="N825" t="s">
        <v>3456</v>
      </c>
      <c r="O825" s="1">
        <v>45337</v>
      </c>
      <c r="P825">
        <f t="shared" ca="1" si="12"/>
        <v>23</v>
      </c>
    </row>
    <row r="826" spans="1:16">
      <c r="A826">
        <v>1061536</v>
      </c>
      <c r="B826">
        <v>825</v>
      </c>
      <c r="C826">
        <v>825</v>
      </c>
      <c r="D826" t="s">
        <v>1037</v>
      </c>
      <c r="E826" s="1">
        <v>37263</v>
      </c>
      <c r="F826" t="s">
        <v>212</v>
      </c>
      <c r="G826" t="s">
        <v>15</v>
      </c>
      <c r="H826" s="1">
        <v>39309</v>
      </c>
      <c r="J826" t="s">
        <v>57</v>
      </c>
      <c r="K826" t="s">
        <v>25</v>
      </c>
      <c r="L826" t="s">
        <v>68</v>
      </c>
      <c r="N826" t="s">
        <v>3456</v>
      </c>
      <c r="O826" s="1">
        <v>45337</v>
      </c>
      <c r="P826">
        <f t="shared" ca="1" si="12"/>
        <v>23</v>
      </c>
    </row>
    <row r="827" spans="1:16">
      <c r="A827">
        <v>1061872</v>
      </c>
      <c r="B827">
        <v>826</v>
      </c>
      <c r="C827">
        <v>826</v>
      </c>
      <c r="D827" t="s">
        <v>1038</v>
      </c>
      <c r="E827" s="1">
        <v>37263</v>
      </c>
      <c r="F827" t="s">
        <v>14</v>
      </c>
      <c r="G827" t="s">
        <v>15</v>
      </c>
      <c r="H827" s="1">
        <v>44458</v>
      </c>
      <c r="K827" t="s">
        <v>40</v>
      </c>
      <c r="L827" t="s">
        <v>55</v>
      </c>
      <c r="N827" t="s">
        <v>3456</v>
      </c>
      <c r="O827" s="1">
        <v>45337</v>
      </c>
      <c r="P827">
        <f t="shared" ca="1" si="12"/>
        <v>23</v>
      </c>
    </row>
    <row r="828" spans="1:16">
      <c r="A828">
        <v>1061729</v>
      </c>
      <c r="B828">
        <v>827</v>
      </c>
      <c r="C828">
        <v>827</v>
      </c>
      <c r="D828" t="s">
        <v>1039</v>
      </c>
      <c r="E828" s="1">
        <v>37263</v>
      </c>
      <c r="F828" t="s">
        <v>143</v>
      </c>
      <c r="G828" t="s">
        <v>15</v>
      </c>
      <c r="H828" s="1">
        <v>44571</v>
      </c>
      <c r="K828" t="s">
        <v>102</v>
      </c>
      <c r="L828" t="s">
        <v>22</v>
      </c>
      <c r="N828" t="s">
        <v>3456</v>
      </c>
      <c r="O828" s="1">
        <v>45337</v>
      </c>
      <c r="P828">
        <f t="shared" ca="1" si="12"/>
        <v>23</v>
      </c>
    </row>
    <row r="829" spans="1:16">
      <c r="A829">
        <v>1061874</v>
      </c>
      <c r="B829">
        <v>828</v>
      </c>
      <c r="C829">
        <v>828</v>
      </c>
      <c r="D829" t="s">
        <v>1040</v>
      </c>
      <c r="E829" s="1">
        <v>37263</v>
      </c>
      <c r="F829" t="s">
        <v>143</v>
      </c>
      <c r="G829" t="s">
        <v>15</v>
      </c>
      <c r="H829" s="1">
        <v>44102</v>
      </c>
      <c r="J829" t="s">
        <v>57</v>
      </c>
      <c r="K829" t="s">
        <v>21</v>
      </c>
      <c r="L829" t="s">
        <v>147</v>
      </c>
      <c r="N829" t="s">
        <v>3456</v>
      </c>
      <c r="O829" s="1">
        <v>45337</v>
      </c>
      <c r="P829">
        <f t="shared" ca="1" si="12"/>
        <v>23</v>
      </c>
    </row>
    <row r="830" spans="1:16">
      <c r="A830">
        <v>1061537</v>
      </c>
      <c r="B830">
        <v>829</v>
      </c>
      <c r="C830">
        <v>829</v>
      </c>
      <c r="D830" t="s">
        <v>1041</v>
      </c>
      <c r="E830" s="1">
        <v>37263</v>
      </c>
      <c r="F830" t="s">
        <v>212</v>
      </c>
      <c r="G830" t="s">
        <v>15</v>
      </c>
      <c r="H830" s="1">
        <v>38145</v>
      </c>
      <c r="K830" t="s">
        <v>60</v>
      </c>
      <c r="L830" t="s">
        <v>35</v>
      </c>
      <c r="N830" t="s">
        <v>3456</v>
      </c>
      <c r="O830" s="1">
        <v>45337</v>
      </c>
      <c r="P830">
        <f t="shared" ca="1" si="12"/>
        <v>23</v>
      </c>
    </row>
    <row r="831" spans="1:16">
      <c r="A831">
        <v>1061873</v>
      </c>
      <c r="B831">
        <v>830</v>
      </c>
      <c r="C831">
        <v>830</v>
      </c>
      <c r="D831" t="s">
        <v>1042</v>
      </c>
      <c r="E831" s="1">
        <v>37263</v>
      </c>
      <c r="F831" t="s">
        <v>143</v>
      </c>
      <c r="G831" t="s">
        <v>15</v>
      </c>
      <c r="H831" s="1">
        <v>44102</v>
      </c>
      <c r="K831" t="s">
        <v>79</v>
      </c>
      <c r="L831" t="s">
        <v>175</v>
      </c>
      <c r="N831" t="s">
        <v>3456</v>
      </c>
      <c r="O831" s="1">
        <v>45337</v>
      </c>
      <c r="P831">
        <f t="shared" ca="1" si="12"/>
        <v>23</v>
      </c>
    </row>
    <row r="832" spans="1:16">
      <c r="A832">
        <v>1061871</v>
      </c>
      <c r="B832">
        <v>831</v>
      </c>
      <c r="C832">
        <v>831</v>
      </c>
      <c r="D832" t="s">
        <v>1043</v>
      </c>
      <c r="E832" s="1">
        <v>37263</v>
      </c>
      <c r="F832" t="s">
        <v>14</v>
      </c>
      <c r="G832" t="s">
        <v>15</v>
      </c>
      <c r="H832" s="1">
        <v>44124</v>
      </c>
      <c r="K832" t="s">
        <v>40</v>
      </c>
      <c r="L832" t="s">
        <v>268</v>
      </c>
      <c r="N832" t="s">
        <v>3456</v>
      </c>
      <c r="O832" s="1">
        <v>45337</v>
      </c>
      <c r="P832">
        <f t="shared" ca="1" si="12"/>
        <v>23</v>
      </c>
    </row>
    <row r="833" spans="1:16">
      <c r="A833">
        <v>1061876</v>
      </c>
      <c r="B833">
        <v>832</v>
      </c>
      <c r="C833">
        <v>832</v>
      </c>
      <c r="D833" t="s">
        <v>1044</v>
      </c>
      <c r="E833" s="1">
        <v>37264</v>
      </c>
      <c r="F833" t="s">
        <v>14</v>
      </c>
      <c r="G833" t="s">
        <v>15</v>
      </c>
      <c r="H833" s="1">
        <v>44228</v>
      </c>
      <c r="K833" t="s">
        <v>136</v>
      </c>
      <c r="L833" t="s">
        <v>594</v>
      </c>
      <c r="N833" t="s">
        <v>3456</v>
      </c>
      <c r="O833" s="1">
        <v>45337</v>
      </c>
      <c r="P833">
        <f t="shared" ca="1" si="12"/>
        <v>23</v>
      </c>
    </row>
    <row r="834" spans="1:16">
      <c r="A834">
        <v>1061875</v>
      </c>
      <c r="B834">
        <v>833</v>
      </c>
      <c r="C834">
        <v>833</v>
      </c>
      <c r="D834" t="s">
        <v>1045</v>
      </c>
      <c r="E834" s="1">
        <v>37264</v>
      </c>
      <c r="F834" t="s">
        <v>143</v>
      </c>
      <c r="G834" t="s">
        <v>15</v>
      </c>
      <c r="H834" s="1">
        <v>44102</v>
      </c>
      <c r="K834" t="s">
        <v>21</v>
      </c>
      <c r="L834" t="s">
        <v>118</v>
      </c>
      <c r="N834" t="s">
        <v>3456</v>
      </c>
      <c r="O834" s="1">
        <v>45337</v>
      </c>
      <c r="P834">
        <f t="shared" ref="P834:P897" ca="1" si="13">ROUNDUP((TODAY()-E834)/365.25,0)</f>
        <v>23</v>
      </c>
    </row>
    <row r="835" spans="1:16">
      <c r="A835">
        <v>1061877</v>
      </c>
      <c r="B835">
        <v>834</v>
      </c>
      <c r="C835">
        <v>834</v>
      </c>
      <c r="D835" t="s">
        <v>1046</v>
      </c>
      <c r="E835" s="1">
        <v>37264</v>
      </c>
      <c r="F835" t="s">
        <v>143</v>
      </c>
      <c r="G835" t="s">
        <v>15</v>
      </c>
      <c r="H835" s="1">
        <v>44364</v>
      </c>
      <c r="K835" t="s">
        <v>21</v>
      </c>
      <c r="L835" t="s">
        <v>100</v>
      </c>
      <c r="N835" t="s">
        <v>3456</v>
      </c>
      <c r="O835" s="1">
        <v>45337</v>
      </c>
      <c r="P835">
        <f t="shared" ca="1" si="13"/>
        <v>23</v>
      </c>
    </row>
    <row r="836" spans="1:16">
      <c r="A836">
        <v>1061669</v>
      </c>
      <c r="B836">
        <v>835</v>
      </c>
      <c r="C836">
        <v>835</v>
      </c>
      <c r="D836" t="s">
        <v>1047</v>
      </c>
      <c r="E836" s="1">
        <v>37270</v>
      </c>
      <c r="F836" t="s">
        <v>19</v>
      </c>
      <c r="G836" t="s">
        <v>15</v>
      </c>
      <c r="H836" s="1">
        <v>46208</v>
      </c>
      <c r="K836" t="s">
        <v>67</v>
      </c>
      <c r="L836" t="s">
        <v>55</v>
      </c>
      <c r="N836" t="s">
        <v>3456</v>
      </c>
      <c r="O836" s="1">
        <v>45337</v>
      </c>
      <c r="P836">
        <f t="shared" ca="1" si="13"/>
        <v>23</v>
      </c>
    </row>
    <row r="837" spans="1:16">
      <c r="A837">
        <v>1061650</v>
      </c>
      <c r="B837">
        <v>836</v>
      </c>
      <c r="C837">
        <v>836</v>
      </c>
      <c r="D837" t="s">
        <v>1048</v>
      </c>
      <c r="E837" s="1">
        <v>37270</v>
      </c>
      <c r="F837" t="s">
        <v>54</v>
      </c>
      <c r="G837" t="s">
        <v>15</v>
      </c>
      <c r="H837" s="1">
        <v>45938</v>
      </c>
      <c r="K837" t="s">
        <v>51</v>
      </c>
      <c r="L837" t="s">
        <v>140</v>
      </c>
      <c r="N837" t="s">
        <v>3456</v>
      </c>
      <c r="O837" s="1">
        <v>45337</v>
      </c>
      <c r="P837">
        <f t="shared" ca="1" si="13"/>
        <v>23</v>
      </c>
    </row>
    <row r="838" spans="1:16">
      <c r="A838">
        <v>1061652</v>
      </c>
      <c r="B838">
        <v>837</v>
      </c>
      <c r="C838">
        <v>837</v>
      </c>
      <c r="D838" t="s">
        <v>1049</v>
      </c>
      <c r="E838" s="1">
        <v>37270</v>
      </c>
      <c r="F838" t="s">
        <v>14</v>
      </c>
      <c r="G838" t="s">
        <v>15</v>
      </c>
      <c r="H838" s="1">
        <v>45794</v>
      </c>
      <c r="K838" t="s">
        <v>34</v>
      </c>
      <c r="L838" t="s">
        <v>531</v>
      </c>
      <c r="N838" t="s">
        <v>3456</v>
      </c>
      <c r="O838" s="1">
        <v>45337</v>
      </c>
      <c r="P838">
        <f t="shared" ca="1" si="13"/>
        <v>23</v>
      </c>
    </row>
    <row r="839" spans="1:16">
      <c r="A839">
        <v>1061649</v>
      </c>
      <c r="B839">
        <v>838</v>
      </c>
      <c r="C839">
        <v>838</v>
      </c>
      <c r="D839" t="s">
        <v>1050</v>
      </c>
      <c r="E839" s="1">
        <v>37270</v>
      </c>
      <c r="F839" t="s">
        <v>19</v>
      </c>
      <c r="G839" t="s">
        <v>15</v>
      </c>
      <c r="H839" s="1">
        <v>46243</v>
      </c>
      <c r="K839" t="s">
        <v>63</v>
      </c>
      <c r="L839" t="s">
        <v>187</v>
      </c>
      <c r="N839" t="s">
        <v>3456</v>
      </c>
      <c r="O839" s="1">
        <v>45337</v>
      </c>
      <c r="P839">
        <f t="shared" ca="1" si="13"/>
        <v>23</v>
      </c>
    </row>
    <row r="840" spans="1:16">
      <c r="A840">
        <v>1061656</v>
      </c>
      <c r="B840">
        <v>839</v>
      </c>
      <c r="C840">
        <v>839</v>
      </c>
      <c r="D840" t="s">
        <v>1051</v>
      </c>
      <c r="E840" s="1">
        <v>37270</v>
      </c>
      <c r="F840" t="s">
        <v>321</v>
      </c>
      <c r="G840" t="s">
        <v>15</v>
      </c>
      <c r="H840" s="1">
        <v>39445</v>
      </c>
      <c r="K840" t="s">
        <v>45</v>
      </c>
      <c r="L840" t="s">
        <v>17</v>
      </c>
      <c r="N840" t="s">
        <v>3456</v>
      </c>
      <c r="O840" s="1">
        <v>45337</v>
      </c>
      <c r="P840">
        <f t="shared" ca="1" si="13"/>
        <v>23</v>
      </c>
    </row>
    <row r="841" spans="1:16">
      <c r="A841">
        <v>1061668</v>
      </c>
      <c r="B841">
        <v>840</v>
      </c>
      <c r="C841">
        <v>840</v>
      </c>
      <c r="D841" t="s">
        <v>1052</v>
      </c>
      <c r="E841" s="1">
        <v>37270</v>
      </c>
      <c r="F841" t="s">
        <v>143</v>
      </c>
      <c r="G841" t="s">
        <v>15</v>
      </c>
      <c r="H841" s="1">
        <v>44228</v>
      </c>
      <c r="K841" t="s">
        <v>60</v>
      </c>
      <c r="L841" t="s">
        <v>536</v>
      </c>
      <c r="N841" t="s">
        <v>3456</v>
      </c>
      <c r="O841" s="1">
        <v>45337</v>
      </c>
      <c r="P841">
        <f t="shared" ca="1" si="13"/>
        <v>23</v>
      </c>
    </row>
    <row r="842" spans="1:16">
      <c r="A842">
        <v>1061948</v>
      </c>
      <c r="B842">
        <v>841</v>
      </c>
      <c r="C842">
        <v>841</v>
      </c>
      <c r="D842" t="s">
        <v>1053</v>
      </c>
      <c r="E842" s="1">
        <v>37274</v>
      </c>
      <c r="F842" t="s">
        <v>14</v>
      </c>
      <c r="G842" t="s">
        <v>15</v>
      </c>
      <c r="H842" s="1">
        <v>44571</v>
      </c>
      <c r="K842" t="s">
        <v>60</v>
      </c>
      <c r="L842" t="s">
        <v>398</v>
      </c>
      <c r="N842" t="s">
        <v>3456</v>
      </c>
      <c r="O842" s="1">
        <v>45337</v>
      </c>
      <c r="P842">
        <f t="shared" ca="1" si="13"/>
        <v>23</v>
      </c>
    </row>
    <row r="843" spans="1:16">
      <c r="A843">
        <v>1062318</v>
      </c>
      <c r="B843">
        <v>842</v>
      </c>
      <c r="C843">
        <v>842</v>
      </c>
      <c r="D843" t="s">
        <v>1054</v>
      </c>
      <c r="E843" s="1">
        <v>37274</v>
      </c>
      <c r="F843" t="s">
        <v>28</v>
      </c>
      <c r="G843" t="s">
        <v>15</v>
      </c>
      <c r="H843" s="1">
        <v>46495</v>
      </c>
      <c r="K843" t="s">
        <v>104</v>
      </c>
      <c r="L843" t="s">
        <v>64</v>
      </c>
      <c r="N843" t="s">
        <v>3456</v>
      </c>
      <c r="O843" s="1">
        <v>45337</v>
      </c>
      <c r="P843">
        <f t="shared" ca="1" si="13"/>
        <v>23</v>
      </c>
    </row>
    <row r="844" spans="1:16">
      <c r="A844">
        <v>1061950</v>
      </c>
      <c r="B844">
        <v>843</v>
      </c>
      <c r="C844">
        <v>843</v>
      </c>
      <c r="D844" t="s">
        <v>1055</v>
      </c>
      <c r="E844" s="1">
        <v>37274</v>
      </c>
      <c r="F844" t="s">
        <v>212</v>
      </c>
      <c r="G844" t="s">
        <v>15</v>
      </c>
      <c r="H844" s="1">
        <v>38152</v>
      </c>
      <c r="K844" t="s">
        <v>21</v>
      </c>
      <c r="L844" t="s">
        <v>177</v>
      </c>
      <c r="N844" t="s">
        <v>3456</v>
      </c>
      <c r="O844" s="1">
        <v>45337</v>
      </c>
      <c r="P844">
        <f t="shared" ca="1" si="13"/>
        <v>23</v>
      </c>
    </row>
    <row r="845" spans="1:16">
      <c r="A845">
        <v>1062320</v>
      </c>
      <c r="B845">
        <v>844</v>
      </c>
      <c r="C845">
        <v>844</v>
      </c>
      <c r="D845" t="s">
        <v>1056</v>
      </c>
      <c r="E845" s="1">
        <v>37274</v>
      </c>
      <c r="F845" t="s">
        <v>143</v>
      </c>
      <c r="G845" t="s">
        <v>15</v>
      </c>
      <c r="H845" s="1">
        <v>45455</v>
      </c>
      <c r="K845" t="s">
        <v>144</v>
      </c>
      <c r="L845" t="s">
        <v>43</v>
      </c>
      <c r="N845" t="s">
        <v>3456</v>
      </c>
      <c r="O845" s="1">
        <v>45337</v>
      </c>
      <c r="P845">
        <f t="shared" ca="1" si="13"/>
        <v>23</v>
      </c>
    </row>
    <row r="846" spans="1:16">
      <c r="A846">
        <v>1061952</v>
      </c>
      <c r="B846">
        <v>845</v>
      </c>
      <c r="C846">
        <v>845</v>
      </c>
      <c r="D846" t="s">
        <v>1057</v>
      </c>
      <c r="E846" s="1">
        <v>37274</v>
      </c>
      <c r="F846" t="s">
        <v>28</v>
      </c>
      <c r="G846" t="s">
        <v>15</v>
      </c>
      <c r="H846" s="1">
        <v>46312</v>
      </c>
      <c r="K846" t="s">
        <v>136</v>
      </c>
      <c r="L846" t="s">
        <v>92</v>
      </c>
      <c r="N846" t="s">
        <v>3456</v>
      </c>
      <c r="O846" s="1">
        <v>45337</v>
      </c>
      <c r="P846">
        <f t="shared" ca="1" si="13"/>
        <v>23</v>
      </c>
    </row>
    <row r="847" spans="1:16">
      <c r="A847">
        <v>1061733</v>
      </c>
      <c r="B847">
        <v>846</v>
      </c>
      <c r="C847">
        <v>846</v>
      </c>
      <c r="D847" t="s">
        <v>1058</v>
      </c>
      <c r="E847" s="1">
        <v>37277</v>
      </c>
      <c r="F847" t="s">
        <v>143</v>
      </c>
      <c r="G847" t="s">
        <v>15</v>
      </c>
      <c r="H847" s="1">
        <v>44124</v>
      </c>
      <c r="K847" t="s">
        <v>29</v>
      </c>
      <c r="L847" t="s">
        <v>153</v>
      </c>
      <c r="N847" t="s">
        <v>3456</v>
      </c>
      <c r="O847" s="1">
        <v>45337</v>
      </c>
      <c r="P847">
        <f t="shared" ca="1" si="13"/>
        <v>23</v>
      </c>
    </row>
    <row r="848" spans="1:16">
      <c r="A848">
        <v>1061734</v>
      </c>
      <c r="B848">
        <v>847</v>
      </c>
      <c r="C848">
        <v>847</v>
      </c>
      <c r="D848" t="s">
        <v>1059</v>
      </c>
      <c r="E848" s="1">
        <v>37277</v>
      </c>
      <c r="F848" t="s">
        <v>143</v>
      </c>
      <c r="G848" t="s">
        <v>15</v>
      </c>
      <c r="H848" s="1">
        <v>44228</v>
      </c>
      <c r="K848" t="s">
        <v>21</v>
      </c>
      <c r="L848" t="s">
        <v>277</v>
      </c>
      <c r="N848" t="s">
        <v>3456</v>
      </c>
      <c r="O848" s="1">
        <v>45337</v>
      </c>
      <c r="P848">
        <f t="shared" ca="1" si="13"/>
        <v>23</v>
      </c>
    </row>
    <row r="849" spans="1:16">
      <c r="A849">
        <v>1061737</v>
      </c>
      <c r="B849">
        <v>848</v>
      </c>
      <c r="C849">
        <v>848</v>
      </c>
      <c r="D849" t="s">
        <v>1060</v>
      </c>
      <c r="E849" s="1">
        <v>37277</v>
      </c>
      <c r="F849" t="s">
        <v>246</v>
      </c>
      <c r="G849" t="s">
        <v>15</v>
      </c>
      <c r="H849" s="1">
        <v>45488</v>
      </c>
      <c r="K849" t="s">
        <v>79</v>
      </c>
      <c r="L849" t="s">
        <v>206</v>
      </c>
      <c r="N849" t="s">
        <v>3456</v>
      </c>
      <c r="O849" s="1">
        <v>45337</v>
      </c>
      <c r="P849">
        <f t="shared" ca="1" si="13"/>
        <v>23</v>
      </c>
    </row>
    <row r="850" spans="1:16">
      <c r="A850">
        <v>1061738</v>
      </c>
      <c r="B850">
        <v>849</v>
      </c>
      <c r="C850">
        <v>849</v>
      </c>
      <c r="D850" t="s">
        <v>1061</v>
      </c>
      <c r="E850" s="1">
        <v>37277</v>
      </c>
      <c r="F850" t="s">
        <v>212</v>
      </c>
      <c r="G850" t="s">
        <v>15</v>
      </c>
      <c r="H850" s="1">
        <v>45455</v>
      </c>
      <c r="K850" t="s">
        <v>42</v>
      </c>
      <c r="L850" t="s">
        <v>218</v>
      </c>
      <c r="N850" t="s">
        <v>3456</v>
      </c>
      <c r="O850" s="1">
        <v>45337</v>
      </c>
      <c r="P850">
        <f t="shared" ca="1" si="13"/>
        <v>23</v>
      </c>
    </row>
    <row r="851" spans="1:16">
      <c r="A851">
        <v>1061739</v>
      </c>
      <c r="B851">
        <v>850</v>
      </c>
      <c r="C851">
        <v>850</v>
      </c>
      <c r="D851" t="s">
        <v>1062</v>
      </c>
      <c r="E851" s="1">
        <v>37277</v>
      </c>
      <c r="F851" t="s">
        <v>143</v>
      </c>
      <c r="G851" t="s">
        <v>15</v>
      </c>
      <c r="H851" s="1">
        <v>45455</v>
      </c>
      <c r="K851" t="s">
        <v>45</v>
      </c>
      <c r="L851" t="s">
        <v>434</v>
      </c>
      <c r="N851" t="s">
        <v>3456</v>
      </c>
      <c r="O851" s="1">
        <v>45337</v>
      </c>
      <c r="P851">
        <f t="shared" ca="1" si="13"/>
        <v>23</v>
      </c>
    </row>
    <row r="852" spans="1:16">
      <c r="A852">
        <v>1061740</v>
      </c>
      <c r="B852">
        <v>851</v>
      </c>
      <c r="C852">
        <v>851</v>
      </c>
      <c r="D852" t="s">
        <v>1063</v>
      </c>
      <c r="E852" s="1">
        <v>37277</v>
      </c>
      <c r="F852" t="s">
        <v>28</v>
      </c>
      <c r="G852" t="s">
        <v>15</v>
      </c>
      <c r="H852" s="1">
        <v>46399</v>
      </c>
      <c r="K852" t="s">
        <v>104</v>
      </c>
      <c r="L852" t="s">
        <v>201</v>
      </c>
      <c r="N852" t="s">
        <v>3456</v>
      </c>
      <c r="O852" s="1">
        <v>45337</v>
      </c>
      <c r="P852">
        <f t="shared" ca="1" si="13"/>
        <v>23</v>
      </c>
    </row>
    <row r="853" spans="1:16">
      <c r="A853">
        <v>1061746</v>
      </c>
      <c r="B853">
        <v>852</v>
      </c>
      <c r="C853">
        <v>852</v>
      </c>
      <c r="D853" t="s">
        <v>1064</v>
      </c>
      <c r="E853" s="1">
        <v>37277</v>
      </c>
      <c r="F853" t="s">
        <v>143</v>
      </c>
      <c r="G853" t="s">
        <v>15</v>
      </c>
      <c r="H853" s="1">
        <v>44228</v>
      </c>
      <c r="K853" t="s">
        <v>51</v>
      </c>
      <c r="L853" t="s">
        <v>1065</v>
      </c>
      <c r="N853" t="s">
        <v>3456</v>
      </c>
      <c r="O853" s="1">
        <v>45337</v>
      </c>
      <c r="P853">
        <f t="shared" ca="1" si="13"/>
        <v>23</v>
      </c>
    </row>
    <row r="854" spans="1:16">
      <c r="A854">
        <v>1061747</v>
      </c>
      <c r="B854">
        <v>853</v>
      </c>
      <c r="C854">
        <v>853</v>
      </c>
      <c r="D854" t="s">
        <v>1066</v>
      </c>
      <c r="E854" s="1">
        <v>37277</v>
      </c>
      <c r="F854" t="s">
        <v>143</v>
      </c>
      <c r="G854" t="s">
        <v>15</v>
      </c>
      <c r="H854" s="1">
        <v>44723</v>
      </c>
      <c r="K854" t="s">
        <v>21</v>
      </c>
      <c r="L854" t="s">
        <v>122</v>
      </c>
      <c r="N854" t="s">
        <v>3456</v>
      </c>
      <c r="O854" s="1">
        <v>45337</v>
      </c>
      <c r="P854">
        <f t="shared" ca="1" si="13"/>
        <v>23</v>
      </c>
    </row>
    <row r="855" spans="1:16">
      <c r="A855">
        <v>1061748</v>
      </c>
      <c r="B855">
        <v>854</v>
      </c>
      <c r="C855">
        <v>854</v>
      </c>
      <c r="D855" t="s">
        <v>1067</v>
      </c>
      <c r="E855" s="1">
        <v>37277</v>
      </c>
      <c r="F855" t="s">
        <v>143</v>
      </c>
      <c r="G855" t="s">
        <v>15</v>
      </c>
      <c r="H855" s="1">
        <v>45434</v>
      </c>
      <c r="K855" t="s">
        <v>40</v>
      </c>
      <c r="L855" t="s">
        <v>122</v>
      </c>
      <c r="N855" t="s">
        <v>3456</v>
      </c>
      <c r="O855" s="1">
        <v>45337</v>
      </c>
      <c r="P855">
        <f t="shared" ca="1" si="13"/>
        <v>23</v>
      </c>
    </row>
    <row r="856" spans="1:16">
      <c r="A856">
        <v>1061749</v>
      </c>
      <c r="B856">
        <v>855</v>
      </c>
      <c r="C856">
        <v>855</v>
      </c>
      <c r="D856" t="s">
        <v>1068</v>
      </c>
      <c r="E856" s="1">
        <v>37277</v>
      </c>
      <c r="F856" t="s">
        <v>143</v>
      </c>
      <c r="G856" t="s">
        <v>15</v>
      </c>
      <c r="H856" s="1">
        <v>44874</v>
      </c>
      <c r="K856" t="s">
        <v>21</v>
      </c>
      <c r="L856" t="s">
        <v>296</v>
      </c>
      <c r="N856" t="s">
        <v>3456</v>
      </c>
      <c r="O856" s="1">
        <v>45337</v>
      </c>
      <c r="P856">
        <f t="shared" ca="1" si="13"/>
        <v>23</v>
      </c>
    </row>
    <row r="857" spans="1:16">
      <c r="A857">
        <v>1061878</v>
      </c>
      <c r="B857">
        <v>856</v>
      </c>
      <c r="C857">
        <v>856</v>
      </c>
      <c r="D857" t="s">
        <v>1069</v>
      </c>
      <c r="E857" s="1">
        <v>37284</v>
      </c>
      <c r="F857" t="s">
        <v>14</v>
      </c>
      <c r="G857" t="s">
        <v>15</v>
      </c>
      <c r="H857" s="1">
        <v>45488</v>
      </c>
      <c r="K857" t="s">
        <v>67</v>
      </c>
      <c r="L857" t="s">
        <v>30</v>
      </c>
      <c r="N857" t="s">
        <v>3456</v>
      </c>
      <c r="O857" s="1">
        <v>45337</v>
      </c>
      <c r="P857">
        <f t="shared" ca="1" si="13"/>
        <v>23</v>
      </c>
    </row>
    <row r="858" spans="1:16">
      <c r="A858">
        <v>1061880</v>
      </c>
      <c r="B858">
        <v>857</v>
      </c>
      <c r="C858">
        <v>857</v>
      </c>
      <c r="D858" t="s">
        <v>1070</v>
      </c>
      <c r="E858" s="1">
        <v>37284</v>
      </c>
      <c r="F858" t="s">
        <v>28</v>
      </c>
      <c r="G858" t="s">
        <v>15</v>
      </c>
      <c r="H858" s="1">
        <v>46150</v>
      </c>
      <c r="J858" t="s">
        <v>57</v>
      </c>
      <c r="K858" t="s">
        <v>45</v>
      </c>
      <c r="L858" t="s">
        <v>107</v>
      </c>
      <c r="N858" t="s">
        <v>3456</v>
      </c>
      <c r="O858" s="1">
        <v>45337</v>
      </c>
      <c r="P858">
        <f t="shared" ca="1" si="13"/>
        <v>23</v>
      </c>
    </row>
    <row r="859" spans="1:16">
      <c r="A859">
        <v>1062138</v>
      </c>
      <c r="B859">
        <v>858</v>
      </c>
      <c r="C859">
        <v>858</v>
      </c>
      <c r="D859" t="s">
        <v>1071</v>
      </c>
      <c r="E859" s="1">
        <v>37285</v>
      </c>
      <c r="F859" t="s">
        <v>143</v>
      </c>
      <c r="G859" t="s">
        <v>15</v>
      </c>
      <c r="H859" s="1">
        <v>45059</v>
      </c>
      <c r="K859" t="s">
        <v>40</v>
      </c>
      <c r="L859" t="s">
        <v>408</v>
      </c>
      <c r="N859" t="s">
        <v>3456</v>
      </c>
      <c r="O859" s="1">
        <v>45337</v>
      </c>
      <c r="P859">
        <f t="shared" ca="1" si="13"/>
        <v>23</v>
      </c>
    </row>
    <row r="860" spans="1:16">
      <c r="A860">
        <v>1062139</v>
      </c>
      <c r="B860">
        <v>859</v>
      </c>
      <c r="C860">
        <v>859</v>
      </c>
      <c r="D860" t="s">
        <v>1072</v>
      </c>
      <c r="E860" s="1">
        <v>37285</v>
      </c>
      <c r="F860" t="s">
        <v>14</v>
      </c>
      <c r="G860" t="s">
        <v>15</v>
      </c>
      <c r="H860" s="1">
        <v>45488</v>
      </c>
      <c r="K860" t="s">
        <v>60</v>
      </c>
      <c r="L860" t="s">
        <v>690</v>
      </c>
      <c r="N860" t="s">
        <v>3456</v>
      </c>
      <c r="O860" s="1">
        <v>45337</v>
      </c>
      <c r="P860">
        <f t="shared" ca="1" si="13"/>
        <v>23</v>
      </c>
    </row>
    <row r="861" spans="1:16">
      <c r="A861">
        <v>1062140</v>
      </c>
      <c r="B861">
        <v>860</v>
      </c>
      <c r="C861">
        <v>860</v>
      </c>
      <c r="D861" t="s">
        <v>1073</v>
      </c>
      <c r="E861" s="1">
        <v>37285</v>
      </c>
      <c r="F861" t="s">
        <v>14</v>
      </c>
      <c r="G861" t="s">
        <v>15</v>
      </c>
      <c r="H861" s="1">
        <v>44734</v>
      </c>
      <c r="J861" t="s">
        <v>38</v>
      </c>
      <c r="K861" t="s">
        <v>40</v>
      </c>
      <c r="L861" t="s">
        <v>237</v>
      </c>
      <c r="N861" t="s">
        <v>3456</v>
      </c>
      <c r="O861" s="1">
        <v>45337</v>
      </c>
      <c r="P861">
        <f t="shared" ca="1" si="13"/>
        <v>23</v>
      </c>
    </row>
    <row r="862" spans="1:16">
      <c r="A862">
        <v>1062142</v>
      </c>
      <c r="B862">
        <v>861</v>
      </c>
      <c r="C862">
        <v>861</v>
      </c>
      <c r="D862" t="s">
        <v>1074</v>
      </c>
      <c r="E862" s="1">
        <v>37288</v>
      </c>
      <c r="F862" t="s">
        <v>14</v>
      </c>
      <c r="G862" t="s">
        <v>15</v>
      </c>
      <c r="H862" s="1">
        <v>45521</v>
      </c>
      <c r="K862" t="s">
        <v>63</v>
      </c>
      <c r="L862" t="s">
        <v>193</v>
      </c>
      <c r="N862" t="s">
        <v>3456</v>
      </c>
      <c r="O862" s="1">
        <v>45337</v>
      </c>
      <c r="P862">
        <f t="shared" ca="1" si="13"/>
        <v>23</v>
      </c>
    </row>
    <row r="863" spans="1:16">
      <c r="A863">
        <v>1062146</v>
      </c>
      <c r="B863">
        <v>862</v>
      </c>
      <c r="C863">
        <v>862</v>
      </c>
      <c r="D863" t="s">
        <v>1075</v>
      </c>
      <c r="E863" s="1">
        <v>37288</v>
      </c>
      <c r="F863" t="s">
        <v>14</v>
      </c>
      <c r="G863" t="s">
        <v>15</v>
      </c>
      <c r="H863" s="1">
        <v>44571</v>
      </c>
      <c r="K863" t="s">
        <v>63</v>
      </c>
      <c r="L863" t="s">
        <v>90</v>
      </c>
      <c r="N863" t="s">
        <v>3456</v>
      </c>
      <c r="O863" s="1">
        <v>45337</v>
      </c>
      <c r="P863">
        <f t="shared" ca="1" si="13"/>
        <v>23</v>
      </c>
    </row>
    <row r="864" spans="1:16">
      <c r="A864">
        <v>1062321</v>
      </c>
      <c r="B864">
        <v>863</v>
      </c>
      <c r="C864">
        <v>863</v>
      </c>
      <c r="D864" t="s">
        <v>1076</v>
      </c>
      <c r="E864" s="1">
        <v>37290</v>
      </c>
      <c r="F864" t="s">
        <v>143</v>
      </c>
      <c r="G864" t="s">
        <v>15</v>
      </c>
      <c r="H864" s="1">
        <v>45001</v>
      </c>
      <c r="K864" t="s">
        <v>60</v>
      </c>
      <c r="L864" t="s">
        <v>358</v>
      </c>
      <c r="N864" t="s">
        <v>3456</v>
      </c>
      <c r="O864" s="1">
        <v>45337</v>
      </c>
      <c r="P864">
        <f t="shared" ca="1" si="13"/>
        <v>23</v>
      </c>
    </row>
    <row r="865" spans="1:16">
      <c r="A865">
        <v>1062809</v>
      </c>
      <c r="B865">
        <v>864</v>
      </c>
      <c r="C865">
        <v>864</v>
      </c>
      <c r="D865" t="s">
        <v>1077</v>
      </c>
      <c r="E865" s="1">
        <v>37290</v>
      </c>
      <c r="F865" t="s">
        <v>143</v>
      </c>
      <c r="G865" t="s">
        <v>15</v>
      </c>
      <c r="H865" s="1">
        <v>44874</v>
      </c>
      <c r="K865" t="s">
        <v>60</v>
      </c>
      <c r="L865" t="s">
        <v>187</v>
      </c>
      <c r="N865" t="s">
        <v>3456</v>
      </c>
      <c r="O865" s="1">
        <v>45337</v>
      </c>
      <c r="P865">
        <f t="shared" ca="1" si="13"/>
        <v>23</v>
      </c>
    </row>
    <row r="866" spans="1:16">
      <c r="A866">
        <v>1062325</v>
      </c>
      <c r="B866">
        <v>865</v>
      </c>
      <c r="C866">
        <v>865</v>
      </c>
      <c r="D866" t="s">
        <v>1078</v>
      </c>
      <c r="E866" s="1">
        <v>37291</v>
      </c>
      <c r="F866" t="s">
        <v>143</v>
      </c>
      <c r="G866" t="s">
        <v>15</v>
      </c>
      <c r="H866" s="1">
        <v>39534</v>
      </c>
      <c r="K866" t="s">
        <v>40</v>
      </c>
      <c r="L866" t="s">
        <v>163</v>
      </c>
      <c r="N866" t="s">
        <v>3456</v>
      </c>
      <c r="O866" s="1">
        <v>45337</v>
      </c>
      <c r="P866">
        <f t="shared" ca="1" si="13"/>
        <v>23</v>
      </c>
    </row>
    <row r="867" spans="1:16">
      <c r="A867">
        <v>1062326</v>
      </c>
      <c r="B867">
        <v>866</v>
      </c>
      <c r="C867">
        <v>866</v>
      </c>
      <c r="D867" t="s">
        <v>1079</v>
      </c>
      <c r="E867" s="1">
        <v>37291</v>
      </c>
      <c r="F867" t="s">
        <v>143</v>
      </c>
      <c r="G867" t="s">
        <v>15</v>
      </c>
      <c r="H867" s="1">
        <v>45816</v>
      </c>
      <c r="K867" t="s">
        <v>195</v>
      </c>
      <c r="L867" t="s">
        <v>55</v>
      </c>
      <c r="N867" t="s">
        <v>3456</v>
      </c>
      <c r="O867" s="1">
        <v>45337</v>
      </c>
      <c r="P867">
        <f t="shared" ca="1" si="13"/>
        <v>23</v>
      </c>
    </row>
    <row r="868" spans="1:16">
      <c r="A868">
        <v>1062327</v>
      </c>
      <c r="B868">
        <v>867</v>
      </c>
      <c r="C868">
        <v>867</v>
      </c>
      <c r="D868" t="s">
        <v>1080</v>
      </c>
      <c r="E868" s="1">
        <v>37291</v>
      </c>
      <c r="F868" t="s">
        <v>143</v>
      </c>
      <c r="G868" t="s">
        <v>15</v>
      </c>
      <c r="H868" s="1">
        <v>45059</v>
      </c>
      <c r="K868" t="s">
        <v>40</v>
      </c>
      <c r="L868" t="s">
        <v>259</v>
      </c>
      <c r="N868" t="s">
        <v>3456</v>
      </c>
      <c r="O868" s="1">
        <v>45337</v>
      </c>
      <c r="P868">
        <f t="shared" ca="1" si="13"/>
        <v>23</v>
      </c>
    </row>
    <row r="869" spans="1:16">
      <c r="A869">
        <v>1062330</v>
      </c>
      <c r="B869">
        <v>868</v>
      </c>
      <c r="C869">
        <v>868</v>
      </c>
      <c r="D869" t="s">
        <v>1081</v>
      </c>
      <c r="E869" s="1">
        <v>37291</v>
      </c>
      <c r="F869" t="s">
        <v>212</v>
      </c>
      <c r="G869" t="s">
        <v>15</v>
      </c>
      <c r="H869" s="1">
        <v>39466</v>
      </c>
      <c r="K869" t="s">
        <v>34</v>
      </c>
      <c r="L869" t="s">
        <v>259</v>
      </c>
      <c r="N869" t="s">
        <v>3456</v>
      </c>
      <c r="O869" s="1">
        <v>45337</v>
      </c>
      <c r="P869">
        <f t="shared" ca="1" si="13"/>
        <v>23</v>
      </c>
    </row>
    <row r="870" spans="1:16">
      <c r="A870">
        <v>1061961</v>
      </c>
      <c r="B870">
        <v>869</v>
      </c>
      <c r="C870">
        <v>869</v>
      </c>
      <c r="D870" t="s">
        <v>1082</v>
      </c>
      <c r="E870" s="1">
        <v>37291</v>
      </c>
      <c r="F870" t="s">
        <v>246</v>
      </c>
      <c r="G870" t="s">
        <v>15</v>
      </c>
      <c r="H870" s="1">
        <v>38021</v>
      </c>
      <c r="K870" t="s">
        <v>25</v>
      </c>
      <c r="L870" t="s">
        <v>392</v>
      </c>
      <c r="N870" t="s">
        <v>3456</v>
      </c>
      <c r="O870" s="1">
        <v>45337</v>
      </c>
      <c r="P870">
        <f t="shared" ca="1" si="13"/>
        <v>23</v>
      </c>
    </row>
    <row r="871" spans="1:16">
      <c r="A871">
        <v>1062331</v>
      </c>
      <c r="B871">
        <v>870</v>
      </c>
      <c r="C871">
        <v>870</v>
      </c>
      <c r="D871" t="s">
        <v>1083</v>
      </c>
      <c r="E871" s="1">
        <v>37291</v>
      </c>
      <c r="F871" t="s">
        <v>321</v>
      </c>
      <c r="G871" t="s">
        <v>15</v>
      </c>
      <c r="H871" s="1">
        <v>42074</v>
      </c>
      <c r="J871" t="s">
        <v>38</v>
      </c>
      <c r="K871" t="s">
        <v>60</v>
      </c>
      <c r="L871" t="s">
        <v>706</v>
      </c>
      <c r="N871" t="s">
        <v>3456</v>
      </c>
      <c r="O871" s="1">
        <v>45337</v>
      </c>
      <c r="P871">
        <f t="shared" ca="1" si="13"/>
        <v>23</v>
      </c>
    </row>
    <row r="872" spans="1:16">
      <c r="A872">
        <v>1062332</v>
      </c>
      <c r="B872">
        <v>871</v>
      </c>
      <c r="C872">
        <v>871</v>
      </c>
      <c r="D872" t="s">
        <v>1084</v>
      </c>
      <c r="E872" s="1">
        <v>37291</v>
      </c>
      <c r="F872" t="s">
        <v>143</v>
      </c>
      <c r="G872" t="s">
        <v>15</v>
      </c>
      <c r="H872" s="1">
        <v>46243</v>
      </c>
      <c r="K872" t="s">
        <v>79</v>
      </c>
      <c r="L872" t="s">
        <v>237</v>
      </c>
      <c r="N872" t="s">
        <v>3456</v>
      </c>
      <c r="O872" s="1">
        <v>45337</v>
      </c>
      <c r="P872">
        <f t="shared" ca="1" si="13"/>
        <v>23</v>
      </c>
    </row>
    <row r="873" spans="1:16">
      <c r="A873">
        <v>1062152</v>
      </c>
      <c r="B873">
        <v>872</v>
      </c>
      <c r="C873">
        <v>872</v>
      </c>
      <c r="D873" t="s">
        <v>1085</v>
      </c>
      <c r="E873" s="1">
        <v>37305</v>
      </c>
      <c r="F873" t="s">
        <v>246</v>
      </c>
      <c r="G873" t="s">
        <v>15</v>
      </c>
      <c r="H873" s="1">
        <v>39073</v>
      </c>
      <c r="K873" t="s">
        <v>42</v>
      </c>
      <c r="L873" t="s">
        <v>465</v>
      </c>
      <c r="N873" t="s">
        <v>3456</v>
      </c>
      <c r="O873" s="1">
        <v>45337</v>
      </c>
      <c r="P873">
        <f t="shared" ca="1" si="13"/>
        <v>23</v>
      </c>
    </row>
    <row r="874" spans="1:16">
      <c r="A874">
        <v>1062154</v>
      </c>
      <c r="B874">
        <v>873</v>
      </c>
      <c r="C874">
        <v>873</v>
      </c>
      <c r="D874" t="s">
        <v>1086</v>
      </c>
      <c r="E874" s="1">
        <v>37305</v>
      </c>
      <c r="F874" t="s">
        <v>143</v>
      </c>
      <c r="G874" t="s">
        <v>15</v>
      </c>
      <c r="H874" s="1">
        <v>44124</v>
      </c>
      <c r="J874" t="s">
        <v>57</v>
      </c>
      <c r="K874" t="s">
        <v>34</v>
      </c>
      <c r="L874" t="s">
        <v>690</v>
      </c>
      <c r="N874" t="s">
        <v>3456</v>
      </c>
      <c r="O874" s="1">
        <v>45337</v>
      </c>
      <c r="P874">
        <f t="shared" ca="1" si="13"/>
        <v>23</v>
      </c>
    </row>
    <row r="875" spans="1:16">
      <c r="A875">
        <v>1062158</v>
      </c>
      <c r="B875">
        <v>874</v>
      </c>
      <c r="C875">
        <v>874</v>
      </c>
      <c r="D875" t="s">
        <v>1087</v>
      </c>
      <c r="E875" s="1">
        <v>37305</v>
      </c>
      <c r="F875" t="s">
        <v>54</v>
      </c>
      <c r="G875" t="s">
        <v>15</v>
      </c>
      <c r="H875" s="1">
        <v>45970</v>
      </c>
      <c r="K875" t="s">
        <v>51</v>
      </c>
      <c r="L875" t="s">
        <v>376</v>
      </c>
      <c r="N875" t="s">
        <v>3456</v>
      </c>
      <c r="O875" s="1">
        <v>45337</v>
      </c>
      <c r="P875">
        <f t="shared" ca="1" si="13"/>
        <v>23</v>
      </c>
    </row>
    <row r="876" spans="1:16">
      <c r="A876">
        <v>1062160</v>
      </c>
      <c r="B876">
        <v>875</v>
      </c>
      <c r="C876">
        <v>875</v>
      </c>
      <c r="D876" t="s">
        <v>1088</v>
      </c>
      <c r="E876" s="1">
        <v>37305</v>
      </c>
      <c r="F876" t="s">
        <v>212</v>
      </c>
      <c r="G876" t="s">
        <v>15</v>
      </c>
      <c r="H876" s="1">
        <v>39501</v>
      </c>
      <c r="J876" t="s">
        <v>57</v>
      </c>
      <c r="K876" t="s">
        <v>42</v>
      </c>
      <c r="L876" t="s">
        <v>429</v>
      </c>
      <c r="N876" t="s">
        <v>3456</v>
      </c>
      <c r="O876" s="1">
        <v>45337</v>
      </c>
      <c r="P876">
        <f t="shared" ca="1" si="13"/>
        <v>23</v>
      </c>
    </row>
    <row r="877" spans="1:16">
      <c r="A877">
        <v>1062161</v>
      </c>
      <c r="B877">
        <v>876</v>
      </c>
      <c r="C877">
        <v>876</v>
      </c>
      <c r="D877" t="s">
        <v>1089</v>
      </c>
      <c r="E877" s="1">
        <v>37305</v>
      </c>
      <c r="F877" t="s">
        <v>28</v>
      </c>
      <c r="G877" t="s">
        <v>15</v>
      </c>
      <c r="H877" s="1">
        <v>46351</v>
      </c>
      <c r="K877" t="s">
        <v>104</v>
      </c>
      <c r="L877" t="s">
        <v>668</v>
      </c>
      <c r="N877" t="s">
        <v>3456</v>
      </c>
      <c r="O877" s="1">
        <v>45337</v>
      </c>
      <c r="P877">
        <f t="shared" ca="1" si="13"/>
        <v>23</v>
      </c>
    </row>
    <row r="878" spans="1:16">
      <c r="A878">
        <v>1062526</v>
      </c>
      <c r="B878">
        <v>877</v>
      </c>
      <c r="C878">
        <v>877</v>
      </c>
      <c r="D878" t="s">
        <v>1090</v>
      </c>
      <c r="E878" s="1">
        <v>37305</v>
      </c>
      <c r="F878" t="s">
        <v>19</v>
      </c>
      <c r="G878" t="s">
        <v>637</v>
      </c>
      <c r="H878" s="1">
        <v>45998</v>
      </c>
      <c r="K878" t="s">
        <v>29</v>
      </c>
      <c r="L878" t="s">
        <v>300</v>
      </c>
      <c r="N878" t="s">
        <v>3456</v>
      </c>
      <c r="O878" s="1">
        <v>45337</v>
      </c>
      <c r="P878">
        <f t="shared" ca="1" si="13"/>
        <v>23</v>
      </c>
    </row>
    <row r="879" spans="1:16">
      <c r="A879">
        <v>1062162</v>
      </c>
      <c r="B879">
        <v>878</v>
      </c>
      <c r="C879">
        <v>878</v>
      </c>
      <c r="D879" t="s">
        <v>1091</v>
      </c>
      <c r="E879" s="1">
        <v>37305</v>
      </c>
      <c r="F879" t="s">
        <v>246</v>
      </c>
      <c r="G879" t="s">
        <v>15</v>
      </c>
      <c r="H879" s="1">
        <v>39197</v>
      </c>
      <c r="K879" t="s">
        <v>51</v>
      </c>
      <c r="L879" t="s">
        <v>177</v>
      </c>
      <c r="N879" t="s">
        <v>3456</v>
      </c>
      <c r="O879" s="1">
        <v>45337</v>
      </c>
      <c r="P879">
        <f t="shared" ca="1" si="13"/>
        <v>23</v>
      </c>
    </row>
    <row r="880" spans="1:16">
      <c r="A880">
        <v>1062527</v>
      </c>
      <c r="B880">
        <v>879</v>
      </c>
      <c r="C880">
        <v>879</v>
      </c>
      <c r="D880" t="s">
        <v>1092</v>
      </c>
      <c r="E880" s="1">
        <v>37306</v>
      </c>
      <c r="F880" t="s">
        <v>212</v>
      </c>
      <c r="G880" t="s">
        <v>15</v>
      </c>
      <c r="H880" s="1">
        <v>39501</v>
      </c>
      <c r="K880" t="s">
        <v>136</v>
      </c>
      <c r="L880" t="s">
        <v>1093</v>
      </c>
      <c r="N880" t="s">
        <v>3456</v>
      </c>
      <c r="O880" s="1">
        <v>45337</v>
      </c>
      <c r="P880">
        <f t="shared" ca="1" si="13"/>
        <v>23</v>
      </c>
    </row>
    <row r="881" spans="1:16">
      <c r="A881">
        <v>1063087</v>
      </c>
      <c r="B881">
        <v>880</v>
      </c>
      <c r="C881">
        <v>880</v>
      </c>
      <c r="D881" t="s">
        <v>1094</v>
      </c>
      <c r="E881" s="1">
        <v>37318</v>
      </c>
      <c r="F881" t="s">
        <v>14</v>
      </c>
      <c r="G881" t="s">
        <v>15</v>
      </c>
      <c r="H881" s="1">
        <v>44458</v>
      </c>
      <c r="K881" t="s">
        <v>21</v>
      </c>
      <c r="L881" t="s">
        <v>17</v>
      </c>
      <c r="N881" t="s">
        <v>3456</v>
      </c>
      <c r="O881" s="1">
        <v>45337</v>
      </c>
      <c r="P881">
        <f t="shared" ca="1" si="13"/>
        <v>23</v>
      </c>
    </row>
    <row r="882" spans="1:16">
      <c r="A882">
        <v>1062334</v>
      </c>
      <c r="B882">
        <v>881</v>
      </c>
      <c r="C882">
        <v>881</v>
      </c>
      <c r="D882" t="s">
        <v>1095</v>
      </c>
      <c r="E882" s="1">
        <v>37319</v>
      </c>
      <c r="F882" t="s">
        <v>28</v>
      </c>
      <c r="G882" t="s">
        <v>15</v>
      </c>
      <c r="H882" s="1">
        <v>46312</v>
      </c>
      <c r="K882" t="s">
        <v>136</v>
      </c>
      <c r="L882" t="s">
        <v>147</v>
      </c>
      <c r="N882" t="s">
        <v>3456</v>
      </c>
      <c r="O882" s="1">
        <v>45337</v>
      </c>
      <c r="P882">
        <f t="shared" ca="1" si="13"/>
        <v>23</v>
      </c>
    </row>
    <row r="883" spans="1:16">
      <c r="A883">
        <v>1063058</v>
      </c>
      <c r="B883">
        <v>882</v>
      </c>
      <c r="C883">
        <v>882</v>
      </c>
      <c r="D883" t="s">
        <v>1096</v>
      </c>
      <c r="E883" s="1">
        <v>37319</v>
      </c>
      <c r="F883" t="s">
        <v>321</v>
      </c>
      <c r="G883" t="s">
        <v>15</v>
      </c>
      <c r="H883" s="1">
        <v>39466</v>
      </c>
      <c r="J883" t="s">
        <v>57</v>
      </c>
      <c r="K883" t="s">
        <v>42</v>
      </c>
      <c r="L883" t="s">
        <v>845</v>
      </c>
      <c r="N883" t="s">
        <v>3456</v>
      </c>
      <c r="O883" s="1">
        <v>45337</v>
      </c>
      <c r="P883">
        <f t="shared" ca="1" si="13"/>
        <v>23</v>
      </c>
    </row>
    <row r="884" spans="1:16">
      <c r="A884">
        <v>1062337</v>
      </c>
      <c r="B884">
        <v>883</v>
      </c>
      <c r="C884">
        <v>883</v>
      </c>
      <c r="D884" t="s">
        <v>1097</v>
      </c>
      <c r="E884" s="1">
        <v>37319</v>
      </c>
      <c r="F884" t="s">
        <v>54</v>
      </c>
      <c r="G884" t="s">
        <v>15</v>
      </c>
      <c r="H884" s="1">
        <v>45938</v>
      </c>
      <c r="K884" t="s">
        <v>67</v>
      </c>
      <c r="L884" t="s">
        <v>177</v>
      </c>
      <c r="N884" t="s">
        <v>3456</v>
      </c>
      <c r="O884" s="1">
        <v>45337</v>
      </c>
      <c r="P884">
        <f t="shared" ca="1" si="13"/>
        <v>23</v>
      </c>
    </row>
    <row r="885" spans="1:16">
      <c r="A885">
        <v>1063059</v>
      </c>
      <c r="B885">
        <v>884</v>
      </c>
      <c r="C885">
        <v>884</v>
      </c>
      <c r="D885" t="s">
        <v>1098</v>
      </c>
      <c r="E885" s="1">
        <v>37319</v>
      </c>
      <c r="F885" t="s">
        <v>19</v>
      </c>
      <c r="G885" t="s">
        <v>15</v>
      </c>
      <c r="H885" s="1">
        <v>46243</v>
      </c>
      <c r="K885" t="s">
        <v>45</v>
      </c>
      <c r="L885" t="s">
        <v>398</v>
      </c>
      <c r="N885" t="s">
        <v>3456</v>
      </c>
      <c r="O885" s="1">
        <v>45337</v>
      </c>
      <c r="P885">
        <f t="shared" ca="1" si="13"/>
        <v>23</v>
      </c>
    </row>
    <row r="886" spans="1:16">
      <c r="A886">
        <v>1063060</v>
      </c>
      <c r="B886">
        <v>885</v>
      </c>
      <c r="C886">
        <v>885</v>
      </c>
      <c r="D886" t="s">
        <v>1099</v>
      </c>
      <c r="E886" s="1">
        <v>37319</v>
      </c>
      <c r="F886" t="s">
        <v>143</v>
      </c>
      <c r="G886" t="s">
        <v>15</v>
      </c>
      <c r="H886" s="1">
        <v>44874</v>
      </c>
      <c r="K886" t="s">
        <v>16</v>
      </c>
      <c r="L886" t="s">
        <v>30</v>
      </c>
      <c r="N886" t="s">
        <v>3456</v>
      </c>
      <c r="O886" s="1">
        <v>45337</v>
      </c>
      <c r="P886">
        <f t="shared" ca="1" si="13"/>
        <v>23</v>
      </c>
    </row>
    <row r="887" spans="1:16">
      <c r="A887">
        <v>1063061</v>
      </c>
      <c r="B887">
        <v>886</v>
      </c>
      <c r="C887">
        <v>886</v>
      </c>
      <c r="D887" t="s">
        <v>1100</v>
      </c>
      <c r="E887" s="1">
        <v>37319</v>
      </c>
      <c r="F887" t="s">
        <v>14</v>
      </c>
      <c r="G887" t="s">
        <v>15</v>
      </c>
      <c r="H887" s="1">
        <v>45488</v>
      </c>
      <c r="K887" t="s">
        <v>21</v>
      </c>
      <c r="L887" t="s">
        <v>268</v>
      </c>
      <c r="N887" t="s">
        <v>3456</v>
      </c>
      <c r="O887" s="1">
        <v>45337</v>
      </c>
      <c r="P887">
        <f t="shared" ca="1" si="13"/>
        <v>23</v>
      </c>
    </row>
    <row r="888" spans="1:16">
      <c r="A888">
        <v>1062339</v>
      </c>
      <c r="B888">
        <v>887</v>
      </c>
      <c r="C888">
        <v>887</v>
      </c>
      <c r="D888" t="s">
        <v>1101</v>
      </c>
      <c r="E888" s="1">
        <v>37319</v>
      </c>
      <c r="F888" t="s">
        <v>14</v>
      </c>
      <c r="G888" t="s">
        <v>15</v>
      </c>
      <c r="H888" s="1">
        <v>45488</v>
      </c>
      <c r="K888" t="s">
        <v>21</v>
      </c>
      <c r="L888" t="s">
        <v>55</v>
      </c>
      <c r="N888" t="s">
        <v>3456</v>
      </c>
      <c r="O888" s="1">
        <v>45337</v>
      </c>
      <c r="P888">
        <f t="shared" ca="1" si="13"/>
        <v>23</v>
      </c>
    </row>
    <row r="889" spans="1:16">
      <c r="A889">
        <v>1063081</v>
      </c>
      <c r="B889">
        <v>888</v>
      </c>
      <c r="C889">
        <v>888</v>
      </c>
      <c r="D889" t="s">
        <v>1102</v>
      </c>
      <c r="E889" s="1">
        <v>37323</v>
      </c>
      <c r="F889" t="s">
        <v>143</v>
      </c>
      <c r="G889" t="s">
        <v>15</v>
      </c>
      <c r="H889" s="1">
        <v>44124</v>
      </c>
      <c r="K889" t="s">
        <v>42</v>
      </c>
      <c r="L889" t="s">
        <v>242</v>
      </c>
      <c r="N889" t="s">
        <v>3456</v>
      </c>
      <c r="O889" s="1">
        <v>45337</v>
      </c>
      <c r="P889">
        <f t="shared" ca="1" si="13"/>
        <v>23</v>
      </c>
    </row>
    <row r="890" spans="1:16">
      <c r="A890">
        <v>1062534</v>
      </c>
      <c r="B890">
        <v>889</v>
      </c>
      <c r="C890">
        <v>889</v>
      </c>
      <c r="D890" t="s">
        <v>1103</v>
      </c>
      <c r="E890" s="1">
        <v>37326</v>
      </c>
      <c r="F890" t="s">
        <v>143</v>
      </c>
      <c r="G890" t="s">
        <v>15</v>
      </c>
      <c r="H890" s="1">
        <v>46090</v>
      </c>
      <c r="K890" t="s">
        <v>40</v>
      </c>
      <c r="L890" t="s">
        <v>90</v>
      </c>
      <c r="N890" t="s">
        <v>3456</v>
      </c>
      <c r="O890" s="1">
        <v>45337</v>
      </c>
      <c r="P890">
        <f t="shared" ca="1" si="13"/>
        <v>23</v>
      </c>
    </row>
    <row r="891" spans="1:16">
      <c r="A891">
        <v>1062540</v>
      </c>
      <c r="B891">
        <v>890</v>
      </c>
      <c r="C891">
        <v>890</v>
      </c>
      <c r="D891" t="s">
        <v>1104</v>
      </c>
      <c r="E891" s="1">
        <v>37326</v>
      </c>
      <c r="F891" t="s">
        <v>143</v>
      </c>
      <c r="G891" t="s">
        <v>15</v>
      </c>
      <c r="H891" s="1">
        <v>46208</v>
      </c>
      <c r="K891" t="s">
        <v>25</v>
      </c>
      <c r="L891" t="s">
        <v>398</v>
      </c>
      <c r="N891" t="s">
        <v>3456</v>
      </c>
      <c r="O891" s="1">
        <v>45337</v>
      </c>
      <c r="P891">
        <f t="shared" ca="1" si="13"/>
        <v>23</v>
      </c>
    </row>
    <row r="892" spans="1:16">
      <c r="A892">
        <v>1062535</v>
      </c>
      <c r="B892">
        <v>891</v>
      </c>
      <c r="C892">
        <v>891</v>
      </c>
      <c r="D892" t="s">
        <v>1105</v>
      </c>
      <c r="E892" s="1">
        <v>37326</v>
      </c>
      <c r="F892" t="s">
        <v>14</v>
      </c>
      <c r="G892" t="s">
        <v>15</v>
      </c>
      <c r="H892" s="1">
        <v>44458</v>
      </c>
      <c r="K892" t="s">
        <v>60</v>
      </c>
      <c r="L892" t="s">
        <v>193</v>
      </c>
      <c r="N892" t="s">
        <v>3456</v>
      </c>
      <c r="O892" s="1">
        <v>45337</v>
      </c>
      <c r="P892">
        <f t="shared" ca="1" si="13"/>
        <v>23</v>
      </c>
    </row>
    <row r="893" spans="1:16">
      <c r="A893">
        <v>1062539</v>
      </c>
      <c r="B893">
        <v>892</v>
      </c>
      <c r="C893">
        <v>892</v>
      </c>
      <c r="D893" t="s">
        <v>1106</v>
      </c>
      <c r="E893" s="1">
        <v>37326</v>
      </c>
      <c r="F893" t="s">
        <v>143</v>
      </c>
      <c r="G893" t="s">
        <v>15</v>
      </c>
      <c r="H893" s="1">
        <v>39829</v>
      </c>
      <c r="K893" t="s">
        <v>136</v>
      </c>
      <c r="L893" t="s">
        <v>274</v>
      </c>
      <c r="N893" t="s">
        <v>3456</v>
      </c>
      <c r="O893" s="1">
        <v>45337</v>
      </c>
      <c r="P893">
        <f t="shared" ca="1" si="13"/>
        <v>23</v>
      </c>
    </row>
    <row r="894" spans="1:16">
      <c r="A894">
        <v>1062537</v>
      </c>
      <c r="B894">
        <v>893</v>
      </c>
      <c r="C894">
        <v>893</v>
      </c>
      <c r="D894" t="s">
        <v>1107</v>
      </c>
      <c r="E894" s="1">
        <v>37326</v>
      </c>
      <c r="F894" t="s">
        <v>212</v>
      </c>
      <c r="G894" t="s">
        <v>15</v>
      </c>
      <c r="H894" s="1">
        <v>39755</v>
      </c>
      <c r="J894" t="s">
        <v>57</v>
      </c>
      <c r="K894" t="s">
        <v>16</v>
      </c>
      <c r="L894" t="s">
        <v>64</v>
      </c>
      <c r="N894" t="s">
        <v>3456</v>
      </c>
      <c r="O894" s="1">
        <v>45337</v>
      </c>
      <c r="P894">
        <f t="shared" ca="1" si="13"/>
        <v>23</v>
      </c>
    </row>
    <row r="895" spans="1:16">
      <c r="A895">
        <v>1062538</v>
      </c>
      <c r="B895">
        <v>894</v>
      </c>
      <c r="C895">
        <v>894</v>
      </c>
      <c r="D895" t="s">
        <v>1108</v>
      </c>
      <c r="E895" s="1">
        <v>37326</v>
      </c>
      <c r="F895" t="s">
        <v>19</v>
      </c>
      <c r="G895" t="s">
        <v>15</v>
      </c>
      <c r="H895" s="1">
        <v>44723</v>
      </c>
      <c r="K895" t="s">
        <v>60</v>
      </c>
      <c r="L895" t="s">
        <v>360</v>
      </c>
      <c r="N895" t="s">
        <v>3456</v>
      </c>
      <c r="O895" s="1">
        <v>45337</v>
      </c>
      <c r="P895">
        <f t="shared" ca="1" si="13"/>
        <v>23</v>
      </c>
    </row>
    <row r="896" spans="1:16">
      <c r="A896">
        <v>1062528</v>
      </c>
      <c r="B896">
        <v>895</v>
      </c>
      <c r="C896">
        <v>895</v>
      </c>
      <c r="D896" t="s">
        <v>1109</v>
      </c>
      <c r="E896" s="1">
        <v>37326</v>
      </c>
      <c r="F896" t="s">
        <v>28</v>
      </c>
      <c r="G896" t="s">
        <v>15</v>
      </c>
      <c r="H896" s="1">
        <v>46500</v>
      </c>
      <c r="K896" t="s">
        <v>136</v>
      </c>
      <c r="L896" t="s">
        <v>153</v>
      </c>
      <c r="N896" t="s">
        <v>3456</v>
      </c>
      <c r="O896" s="1">
        <v>45337</v>
      </c>
      <c r="P896">
        <f t="shared" ca="1" si="13"/>
        <v>23</v>
      </c>
    </row>
    <row r="897" spans="1:16">
      <c r="A897">
        <v>1062529</v>
      </c>
      <c r="B897">
        <v>896</v>
      </c>
      <c r="C897">
        <v>896</v>
      </c>
      <c r="D897" t="s">
        <v>1110</v>
      </c>
      <c r="E897" s="1">
        <v>37326</v>
      </c>
      <c r="F897" t="s">
        <v>143</v>
      </c>
      <c r="G897" t="s">
        <v>15</v>
      </c>
      <c r="H897" s="1">
        <v>45434</v>
      </c>
      <c r="J897" t="s">
        <v>57</v>
      </c>
      <c r="K897" t="s">
        <v>136</v>
      </c>
      <c r="L897" t="s">
        <v>48</v>
      </c>
      <c r="N897" t="s">
        <v>3456</v>
      </c>
      <c r="O897" s="1">
        <v>45337</v>
      </c>
      <c r="P897">
        <f t="shared" ca="1" si="13"/>
        <v>23</v>
      </c>
    </row>
    <row r="898" spans="1:16">
      <c r="A898">
        <v>1063088</v>
      </c>
      <c r="B898">
        <v>897</v>
      </c>
      <c r="C898">
        <v>897</v>
      </c>
      <c r="D898" t="s">
        <v>1111</v>
      </c>
      <c r="E898" s="1">
        <v>37329</v>
      </c>
      <c r="F898" t="s">
        <v>143</v>
      </c>
      <c r="G898" t="s">
        <v>15</v>
      </c>
      <c r="H898" s="1">
        <v>44124</v>
      </c>
      <c r="K898" t="s">
        <v>29</v>
      </c>
      <c r="L898" t="s">
        <v>242</v>
      </c>
      <c r="N898" t="s">
        <v>3456</v>
      </c>
      <c r="O898" s="1">
        <v>45337</v>
      </c>
      <c r="P898">
        <f t="shared" ref="P898:P961" ca="1" si="14">ROUNDUP((TODAY()-E898)/365.25,0)</f>
        <v>23</v>
      </c>
    </row>
    <row r="899" spans="1:16">
      <c r="A899">
        <v>1062814</v>
      </c>
      <c r="B899">
        <v>898</v>
      </c>
      <c r="C899">
        <v>898</v>
      </c>
      <c r="D899" t="s">
        <v>1112</v>
      </c>
      <c r="E899" s="1">
        <v>37333</v>
      </c>
      <c r="F899" t="s">
        <v>28</v>
      </c>
      <c r="G899" t="s">
        <v>15</v>
      </c>
      <c r="H899" s="1">
        <v>46243</v>
      </c>
      <c r="K899" t="s">
        <v>104</v>
      </c>
      <c r="L899" t="s">
        <v>285</v>
      </c>
      <c r="N899" t="s">
        <v>3456</v>
      </c>
      <c r="O899" s="1">
        <v>45337</v>
      </c>
      <c r="P899">
        <f t="shared" ca="1" si="14"/>
        <v>23</v>
      </c>
    </row>
    <row r="900" spans="1:16">
      <c r="A900">
        <v>1062815</v>
      </c>
      <c r="B900">
        <v>899</v>
      </c>
      <c r="C900">
        <v>899</v>
      </c>
      <c r="D900" t="s">
        <v>1113</v>
      </c>
      <c r="E900" s="1">
        <v>37333</v>
      </c>
      <c r="F900" t="s">
        <v>54</v>
      </c>
      <c r="G900" t="s">
        <v>15</v>
      </c>
      <c r="H900" s="1">
        <v>45970</v>
      </c>
      <c r="K900" t="s">
        <v>136</v>
      </c>
      <c r="L900" t="s">
        <v>48</v>
      </c>
      <c r="N900" t="s">
        <v>3456</v>
      </c>
      <c r="O900" s="1">
        <v>45337</v>
      </c>
      <c r="P900">
        <f t="shared" ca="1" si="14"/>
        <v>23</v>
      </c>
    </row>
    <row r="901" spans="1:16">
      <c r="A901">
        <v>1062816</v>
      </c>
      <c r="B901">
        <v>900</v>
      </c>
      <c r="C901">
        <v>900</v>
      </c>
      <c r="D901" t="s">
        <v>1114</v>
      </c>
      <c r="E901" s="1">
        <v>37333</v>
      </c>
      <c r="F901" t="s">
        <v>212</v>
      </c>
      <c r="G901" t="s">
        <v>15</v>
      </c>
      <c r="H901" s="1">
        <v>39480</v>
      </c>
      <c r="K901" t="s">
        <v>29</v>
      </c>
      <c r="L901" t="s">
        <v>175</v>
      </c>
      <c r="N901" t="s">
        <v>3456</v>
      </c>
      <c r="O901" s="1">
        <v>45337</v>
      </c>
      <c r="P901">
        <f t="shared" ca="1" si="14"/>
        <v>23</v>
      </c>
    </row>
    <row r="902" spans="1:16">
      <c r="A902">
        <v>1062818</v>
      </c>
      <c r="B902">
        <v>901</v>
      </c>
      <c r="C902">
        <v>901</v>
      </c>
      <c r="D902" t="s">
        <v>1115</v>
      </c>
      <c r="E902" s="1">
        <v>37333</v>
      </c>
      <c r="F902" t="s">
        <v>54</v>
      </c>
      <c r="G902" t="s">
        <v>15</v>
      </c>
      <c r="H902" s="1">
        <v>45910</v>
      </c>
      <c r="K902" t="s">
        <v>60</v>
      </c>
      <c r="L902" t="s">
        <v>100</v>
      </c>
      <c r="N902" t="s">
        <v>3456</v>
      </c>
      <c r="O902" s="1">
        <v>45337</v>
      </c>
      <c r="P902">
        <f t="shared" ca="1" si="14"/>
        <v>23</v>
      </c>
    </row>
    <row r="903" spans="1:16">
      <c r="A903">
        <v>1063540</v>
      </c>
      <c r="B903">
        <v>902</v>
      </c>
      <c r="C903">
        <v>902</v>
      </c>
      <c r="D903" t="s">
        <v>1116</v>
      </c>
      <c r="E903" s="1">
        <v>37347</v>
      </c>
      <c r="F903" t="s">
        <v>321</v>
      </c>
      <c r="G903" t="s">
        <v>15</v>
      </c>
      <c r="H903" s="1">
        <v>39466</v>
      </c>
      <c r="K903" t="s">
        <v>60</v>
      </c>
      <c r="L903" t="s">
        <v>259</v>
      </c>
      <c r="N903" t="s">
        <v>3456</v>
      </c>
      <c r="O903" s="1">
        <v>45337</v>
      </c>
      <c r="P903">
        <f t="shared" ca="1" si="14"/>
        <v>23</v>
      </c>
    </row>
    <row r="904" spans="1:16">
      <c r="A904">
        <v>1063348</v>
      </c>
      <c r="B904">
        <v>903</v>
      </c>
      <c r="C904">
        <v>903</v>
      </c>
      <c r="D904" t="s">
        <v>1117</v>
      </c>
      <c r="E904" s="1">
        <v>37347</v>
      </c>
      <c r="F904" t="s">
        <v>143</v>
      </c>
      <c r="G904" t="s">
        <v>15</v>
      </c>
      <c r="H904" s="1">
        <v>45488</v>
      </c>
      <c r="K904" t="s">
        <v>34</v>
      </c>
      <c r="L904" t="s">
        <v>175</v>
      </c>
      <c r="N904" t="s">
        <v>3456</v>
      </c>
      <c r="O904" s="1">
        <v>45337</v>
      </c>
      <c r="P904">
        <f t="shared" ca="1" si="14"/>
        <v>23</v>
      </c>
    </row>
    <row r="905" spans="1:16">
      <c r="A905">
        <v>1063363</v>
      </c>
      <c r="B905">
        <v>904</v>
      </c>
      <c r="C905">
        <v>904</v>
      </c>
      <c r="D905" t="s">
        <v>1118</v>
      </c>
      <c r="E905" s="1">
        <v>37347</v>
      </c>
      <c r="F905" t="s">
        <v>212</v>
      </c>
      <c r="G905" t="s">
        <v>15</v>
      </c>
      <c r="H905" s="1">
        <v>39480</v>
      </c>
      <c r="K905" t="s">
        <v>34</v>
      </c>
      <c r="L905" t="s">
        <v>177</v>
      </c>
      <c r="N905" t="s">
        <v>3456</v>
      </c>
      <c r="O905" s="1">
        <v>45337</v>
      </c>
      <c r="P905">
        <f t="shared" ca="1" si="14"/>
        <v>23</v>
      </c>
    </row>
    <row r="906" spans="1:16">
      <c r="A906">
        <v>1063360</v>
      </c>
      <c r="B906">
        <v>905</v>
      </c>
      <c r="C906">
        <v>905</v>
      </c>
      <c r="D906" t="s">
        <v>1119</v>
      </c>
      <c r="E906" s="1">
        <v>37347</v>
      </c>
      <c r="F906" t="s">
        <v>19</v>
      </c>
      <c r="G906" t="s">
        <v>15</v>
      </c>
      <c r="H906" s="1">
        <v>46243</v>
      </c>
      <c r="K906" t="s">
        <v>104</v>
      </c>
      <c r="L906" t="s">
        <v>722</v>
      </c>
      <c r="N906" t="s">
        <v>3456</v>
      </c>
      <c r="O906" s="1">
        <v>45337</v>
      </c>
      <c r="P906">
        <f t="shared" ca="1" si="14"/>
        <v>23</v>
      </c>
    </row>
    <row r="907" spans="1:16">
      <c r="A907">
        <v>1063344</v>
      </c>
      <c r="B907">
        <v>906</v>
      </c>
      <c r="C907">
        <v>906</v>
      </c>
      <c r="D907" t="s">
        <v>1120</v>
      </c>
      <c r="E907" s="1">
        <v>37347</v>
      </c>
      <c r="F907" t="s">
        <v>321</v>
      </c>
      <c r="G907" t="s">
        <v>15</v>
      </c>
      <c r="H907" s="1">
        <v>39466</v>
      </c>
      <c r="K907" t="s">
        <v>144</v>
      </c>
      <c r="L907" t="s">
        <v>177</v>
      </c>
      <c r="N907" t="s">
        <v>3456</v>
      </c>
      <c r="O907" s="1">
        <v>45337</v>
      </c>
      <c r="P907">
        <f t="shared" ca="1" si="14"/>
        <v>23</v>
      </c>
    </row>
    <row r="908" spans="1:16">
      <c r="A908">
        <v>1063083</v>
      </c>
      <c r="B908">
        <v>907</v>
      </c>
      <c r="C908">
        <v>907</v>
      </c>
      <c r="D908" t="s">
        <v>1121</v>
      </c>
      <c r="E908" s="1">
        <v>37348</v>
      </c>
      <c r="F908" t="s">
        <v>212</v>
      </c>
      <c r="G908" t="s">
        <v>15</v>
      </c>
      <c r="H908" s="1">
        <v>39480</v>
      </c>
      <c r="K908" t="s">
        <v>144</v>
      </c>
      <c r="L908" t="s">
        <v>43</v>
      </c>
      <c r="N908" t="s">
        <v>3456</v>
      </c>
      <c r="O908" s="1">
        <v>45337</v>
      </c>
      <c r="P908">
        <f t="shared" ca="1" si="14"/>
        <v>23</v>
      </c>
    </row>
    <row r="909" spans="1:16">
      <c r="A909">
        <v>1063084</v>
      </c>
      <c r="B909">
        <v>908</v>
      </c>
      <c r="C909">
        <v>908</v>
      </c>
      <c r="D909" t="s">
        <v>1122</v>
      </c>
      <c r="E909" s="1">
        <v>37348</v>
      </c>
      <c r="F909" t="s">
        <v>54</v>
      </c>
      <c r="G909" t="s">
        <v>15</v>
      </c>
      <c r="H909" s="1">
        <v>46124</v>
      </c>
      <c r="K909" t="s">
        <v>136</v>
      </c>
      <c r="L909" t="s">
        <v>68</v>
      </c>
      <c r="N909" t="s">
        <v>3456</v>
      </c>
      <c r="O909" s="1">
        <v>45337</v>
      </c>
      <c r="P909">
        <f t="shared" ca="1" si="14"/>
        <v>23</v>
      </c>
    </row>
    <row r="910" spans="1:16">
      <c r="A910">
        <v>1063357</v>
      </c>
      <c r="B910">
        <v>909</v>
      </c>
      <c r="C910">
        <v>909</v>
      </c>
      <c r="D910" t="s">
        <v>1123</v>
      </c>
      <c r="E910" s="1">
        <v>37351</v>
      </c>
      <c r="F910" t="s">
        <v>143</v>
      </c>
      <c r="G910" t="s">
        <v>15</v>
      </c>
      <c r="H910" s="1">
        <v>44201</v>
      </c>
      <c r="K910" t="s">
        <v>60</v>
      </c>
      <c r="L910" t="s">
        <v>193</v>
      </c>
      <c r="N910" t="s">
        <v>3456</v>
      </c>
      <c r="O910" s="1">
        <v>45337</v>
      </c>
      <c r="P910">
        <f t="shared" ca="1" si="14"/>
        <v>22</v>
      </c>
    </row>
    <row r="911" spans="1:16">
      <c r="A911">
        <v>1063361</v>
      </c>
      <c r="B911">
        <v>910</v>
      </c>
      <c r="C911">
        <v>910</v>
      </c>
      <c r="D911" t="s">
        <v>1124</v>
      </c>
      <c r="E911" s="1">
        <v>37351</v>
      </c>
      <c r="F911" t="s">
        <v>143</v>
      </c>
      <c r="G911" t="s">
        <v>15</v>
      </c>
      <c r="H911" s="1">
        <v>44689</v>
      </c>
      <c r="K911" t="s">
        <v>29</v>
      </c>
      <c r="L911" t="s">
        <v>175</v>
      </c>
      <c r="N911" t="s">
        <v>3456</v>
      </c>
      <c r="O911" s="1">
        <v>45337</v>
      </c>
      <c r="P911">
        <f t="shared" ca="1" si="14"/>
        <v>22</v>
      </c>
    </row>
    <row r="912" spans="1:16">
      <c r="A912">
        <v>1063089</v>
      </c>
      <c r="B912">
        <v>911</v>
      </c>
      <c r="C912">
        <v>911</v>
      </c>
      <c r="D912" t="s">
        <v>1125</v>
      </c>
      <c r="E912" s="1">
        <v>37354</v>
      </c>
      <c r="F912" t="s">
        <v>321</v>
      </c>
      <c r="G912" t="s">
        <v>15</v>
      </c>
      <c r="H912" s="1">
        <v>39466</v>
      </c>
      <c r="K912" t="s">
        <v>29</v>
      </c>
      <c r="L912" t="s">
        <v>82</v>
      </c>
      <c r="N912" t="s">
        <v>3456</v>
      </c>
      <c r="O912" s="1">
        <v>45337</v>
      </c>
      <c r="P912">
        <f t="shared" ca="1" si="14"/>
        <v>22</v>
      </c>
    </row>
    <row r="913" spans="1:16">
      <c r="A913">
        <v>1063170</v>
      </c>
      <c r="B913">
        <v>912</v>
      </c>
      <c r="C913">
        <v>912</v>
      </c>
      <c r="D913" t="s">
        <v>1126</v>
      </c>
      <c r="E913" s="1">
        <v>37354</v>
      </c>
      <c r="F913" t="s">
        <v>143</v>
      </c>
      <c r="G913" t="s">
        <v>15</v>
      </c>
      <c r="H913" s="1">
        <v>45434</v>
      </c>
      <c r="K913" t="s">
        <v>40</v>
      </c>
      <c r="L913" t="s">
        <v>153</v>
      </c>
      <c r="N913" t="s">
        <v>3456</v>
      </c>
      <c r="O913" s="1">
        <v>45337</v>
      </c>
      <c r="P913">
        <f t="shared" ca="1" si="14"/>
        <v>22</v>
      </c>
    </row>
    <row r="914" spans="1:16">
      <c r="A914">
        <v>1063162</v>
      </c>
      <c r="B914">
        <v>913</v>
      </c>
      <c r="C914">
        <v>913</v>
      </c>
      <c r="D914" t="s">
        <v>1127</v>
      </c>
      <c r="E914" s="1">
        <v>37361</v>
      </c>
      <c r="F914" t="s">
        <v>28</v>
      </c>
      <c r="G914" t="s">
        <v>15</v>
      </c>
      <c r="H914" s="1">
        <v>46150</v>
      </c>
      <c r="K914" t="s">
        <v>16</v>
      </c>
      <c r="L914" t="s">
        <v>1065</v>
      </c>
      <c r="N914" t="s">
        <v>3456</v>
      </c>
      <c r="O914" s="1">
        <v>45337</v>
      </c>
      <c r="P914">
        <f t="shared" ca="1" si="14"/>
        <v>22</v>
      </c>
    </row>
    <row r="915" spans="1:16">
      <c r="A915">
        <v>1063165</v>
      </c>
      <c r="B915">
        <v>914</v>
      </c>
      <c r="C915">
        <v>914</v>
      </c>
      <c r="D915" t="s">
        <v>1128</v>
      </c>
      <c r="E915" s="1">
        <v>37361</v>
      </c>
      <c r="F915" t="s">
        <v>54</v>
      </c>
      <c r="G915" t="s">
        <v>15</v>
      </c>
      <c r="H915" s="1">
        <v>45910</v>
      </c>
      <c r="K915" t="s">
        <v>45</v>
      </c>
      <c r="L915" t="s">
        <v>181</v>
      </c>
      <c r="N915" t="s">
        <v>3456</v>
      </c>
      <c r="O915" s="1">
        <v>45337</v>
      </c>
      <c r="P915">
        <f t="shared" ca="1" si="14"/>
        <v>22</v>
      </c>
    </row>
    <row r="916" spans="1:16">
      <c r="A916">
        <v>1063168</v>
      </c>
      <c r="B916">
        <v>915</v>
      </c>
      <c r="C916">
        <v>915</v>
      </c>
      <c r="D916" t="s">
        <v>1129</v>
      </c>
      <c r="E916" s="1">
        <v>37361</v>
      </c>
      <c r="F916" t="s">
        <v>19</v>
      </c>
      <c r="G916" t="s">
        <v>15</v>
      </c>
      <c r="H916" s="1">
        <v>46243</v>
      </c>
      <c r="K916" t="s">
        <v>16</v>
      </c>
      <c r="L916" t="s">
        <v>82</v>
      </c>
      <c r="N916" t="s">
        <v>3456</v>
      </c>
      <c r="O916" s="1">
        <v>45337</v>
      </c>
      <c r="P916">
        <f t="shared" ca="1" si="14"/>
        <v>22</v>
      </c>
    </row>
    <row r="917" spans="1:16">
      <c r="A917">
        <v>1063163</v>
      </c>
      <c r="B917">
        <v>916</v>
      </c>
      <c r="C917">
        <v>916</v>
      </c>
      <c r="D917" t="s">
        <v>1130</v>
      </c>
      <c r="E917" s="1">
        <v>37361</v>
      </c>
      <c r="F917" t="s">
        <v>14</v>
      </c>
      <c r="G917" t="s">
        <v>15</v>
      </c>
      <c r="H917" s="1">
        <v>44806</v>
      </c>
      <c r="K917" t="s">
        <v>120</v>
      </c>
      <c r="L917" t="s">
        <v>116</v>
      </c>
      <c r="N917" t="s">
        <v>3456</v>
      </c>
      <c r="O917" s="1">
        <v>45337</v>
      </c>
      <c r="P917">
        <f t="shared" ca="1" si="14"/>
        <v>22</v>
      </c>
    </row>
    <row r="918" spans="1:16">
      <c r="A918">
        <v>1063546</v>
      </c>
      <c r="B918">
        <v>917</v>
      </c>
      <c r="C918">
        <v>917</v>
      </c>
      <c r="D918" t="s">
        <v>1131</v>
      </c>
      <c r="E918" s="1">
        <v>37365</v>
      </c>
      <c r="F918" t="s">
        <v>54</v>
      </c>
      <c r="G918" t="s">
        <v>15</v>
      </c>
      <c r="H918" s="1">
        <v>45970</v>
      </c>
      <c r="K918" t="s">
        <v>136</v>
      </c>
      <c r="L918" t="s">
        <v>225</v>
      </c>
      <c r="N918" t="s">
        <v>3456</v>
      </c>
      <c r="O918" s="1">
        <v>45337</v>
      </c>
      <c r="P918">
        <f t="shared" ca="1" si="14"/>
        <v>22</v>
      </c>
    </row>
    <row r="919" spans="1:16">
      <c r="A919">
        <v>1063547</v>
      </c>
      <c r="B919">
        <v>918</v>
      </c>
      <c r="C919">
        <v>918</v>
      </c>
      <c r="D919" t="s">
        <v>1132</v>
      </c>
      <c r="E919" s="1">
        <v>37365</v>
      </c>
      <c r="F919" t="s">
        <v>28</v>
      </c>
      <c r="G919" t="s">
        <v>15</v>
      </c>
      <c r="H919" s="1">
        <v>46150</v>
      </c>
      <c r="J919" t="s">
        <v>57</v>
      </c>
      <c r="K919" t="s">
        <v>79</v>
      </c>
      <c r="L919" t="s">
        <v>151</v>
      </c>
      <c r="N919" t="s">
        <v>3456</v>
      </c>
      <c r="O919" s="1">
        <v>45337</v>
      </c>
      <c r="P919">
        <f t="shared" ca="1" si="14"/>
        <v>22</v>
      </c>
    </row>
    <row r="920" spans="1:16">
      <c r="A920">
        <v>1084518</v>
      </c>
      <c r="B920">
        <v>919</v>
      </c>
      <c r="C920">
        <v>919</v>
      </c>
      <c r="D920" t="s">
        <v>1133</v>
      </c>
      <c r="E920" s="1">
        <v>37370</v>
      </c>
      <c r="F920" t="s">
        <v>19</v>
      </c>
      <c r="G920" t="s">
        <v>15</v>
      </c>
      <c r="H920" s="1">
        <v>46480</v>
      </c>
      <c r="K920" t="s">
        <v>104</v>
      </c>
      <c r="L920" t="s">
        <v>1134</v>
      </c>
      <c r="N920" t="s">
        <v>3456</v>
      </c>
      <c r="O920" s="1">
        <v>45337</v>
      </c>
      <c r="P920">
        <f t="shared" ca="1" si="14"/>
        <v>22</v>
      </c>
    </row>
    <row r="921" spans="1:16">
      <c r="A921">
        <v>1063601</v>
      </c>
      <c r="B921">
        <v>920</v>
      </c>
      <c r="C921">
        <v>920</v>
      </c>
      <c r="D921" t="s">
        <v>1135</v>
      </c>
      <c r="E921" s="1">
        <v>37381</v>
      </c>
      <c r="F921" t="s">
        <v>54</v>
      </c>
      <c r="G921" t="s">
        <v>15</v>
      </c>
      <c r="H921" s="1">
        <v>46124</v>
      </c>
      <c r="K921" t="s">
        <v>67</v>
      </c>
      <c r="L921" t="s">
        <v>177</v>
      </c>
      <c r="N921" t="s">
        <v>3456</v>
      </c>
      <c r="O921" s="1">
        <v>45337</v>
      </c>
      <c r="P921">
        <f t="shared" ca="1" si="14"/>
        <v>22</v>
      </c>
    </row>
    <row r="922" spans="1:16">
      <c r="A922">
        <v>1063605</v>
      </c>
      <c r="B922">
        <v>921</v>
      </c>
      <c r="C922">
        <v>921</v>
      </c>
      <c r="D922" t="s">
        <v>1136</v>
      </c>
      <c r="E922" s="1">
        <v>37381</v>
      </c>
      <c r="F922" t="s">
        <v>321</v>
      </c>
      <c r="G922" t="s">
        <v>15</v>
      </c>
      <c r="H922" s="1">
        <v>39480</v>
      </c>
      <c r="K922" t="s">
        <v>60</v>
      </c>
      <c r="L922" t="s">
        <v>48</v>
      </c>
      <c r="N922" t="s">
        <v>3456</v>
      </c>
      <c r="O922" s="1">
        <v>45337</v>
      </c>
      <c r="P922">
        <f t="shared" ca="1" si="14"/>
        <v>22</v>
      </c>
    </row>
    <row r="923" spans="1:16">
      <c r="A923">
        <v>1063345</v>
      </c>
      <c r="B923">
        <v>922</v>
      </c>
      <c r="C923">
        <v>922</v>
      </c>
      <c r="D923" t="s">
        <v>1137</v>
      </c>
      <c r="E923" s="1">
        <v>37382</v>
      </c>
      <c r="F923" t="s">
        <v>246</v>
      </c>
      <c r="G923" t="s">
        <v>15</v>
      </c>
      <c r="H923" s="1">
        <v>40776</v>
      </c>
      <c r="K923" t="s">
        <v>424</v>
      </c>
      <c r="L923" t="s">
        <v>398</v>
      </c>
      <c r="N923" t="s">
        <v>3456</v>
      </c>
      <c r="O923" s="1">
        <v>45337</v>
      </c>
      <c r="P923">
        <f t="shared" ca="1" si="14"/>
        <v>22</v>
      </c>
    </row>
    <row r="924" spans="1:16">
      <c r="A924">
        <v>1063350</v>
      </c>
      <c r="B924">
        <v>923</v>
      </c>
      <c r="C924">
        <v>923</v>
      </c>
      <c r="D924" t="s">
        <v>1138</v>
      </c>
      <c r="E924" s="1">
        <v>37382</v>
      </c>
      <c r="F924" t="s">
        <v>212</v>
      </c>
      <c r="G924" t="s">
        <v>15</v>
      </c>
      <c r="H924" s="1">
        <v>39480</v>
      </c>
      <c r="K924" t="s">
        <v>40</v>
      </c>
      <c r="L924" t="s">
        <v>660</v>
      </c>
      <c r="N924" t="s">
        <v>3456</v>
      </c>
      <c r="O924" s="1">
        <v>45337</v>
      </c>
      <c r="P924">
        <f t="shared" ca="1" si="14"/>
        <v>22</v>
      </c>
    </row>
    <row r="925" spans="1:16">
      <c r="A925">
        <v>1063553</v>
      </c>
      <c r="B925">
        <v>924</v>
      </c>
      <c r="C925">
        <v>924</v>
      </c>
      <c r="D925" t="s">
        <v>1139</v>
      </c>
      <c r="E925" s="1">
        <v>37396</v>
      </c>
      <c r="F925" t="s">
        <v>212</v>
      </c>
      <c r="G925" t="s">
        <v>15</v>
      </c>
      <c r="H925" s="1">
        <v>46427</v>
      </c>
      <c r="K925" t="s">
        <v>60</v>
      </c>
      <c r="L925" t="s">
        <v>116</v>
      </c>
      <c r="N925" t="s">
        <v>3456</v>
      </c>
      <c r="O925" s="1">
        <v>45337</v>
      </c>
      <c r="P925">
        <f t="shared" ca="1" si="14"/>
        <v>22</v>
      </c>
    </row>
    <row r="926" spans="1:16">
      <c r="A926">
        <v>1063555</v>
      </c>
      <c r="B926">
        <v>925</v>
      </c>
      <c r="C926">
        <v>925</v>
      </c>
      <c r="D926" t="s">
        <v>1140</v>
      </c>
      <c r="E926" s="1">
        <v>37396</v>
      </c>
      <c r="F926" t="s">
        <v>143</v>
      </c>
      <c r="G926" t="s">
        <v>15</v>
      </c>
      <c r="H926" s="1">
        <v>44662</v>
      </c>
      <c r="K926" t="s">
        <v>34</v>
      </c>
      <c r="L926" t="s">
        <v>460</v>
      </c>
      <c r="N926" t="s">
        <v>3456</v>
      </c>
      <c r="O926" s="1">
        <v>45337</v>
      </c>
      <c r="P926">
        <f t="shared" ca="1" si="14"/>
        <v>22</v>
      </c>
    </row>
    <row r="927" spans="1:16">
      <c r="A927">
        <v>1376479</v>
      </c>
      <c r="B927">
        <v>926</v>
      </c>
      <c r="C927">
        <v>926</v>
      </c>
      <c r="D927" t="s">
        <v>1141</v>
      </c>
      <c r="E927" s="1">
        <v>37396</v>
      </c>
      <c r="F927" t="s">
        <v>212</v>
      </c>
      <c r="G927" t="s">
        <v>15</v>
      </c>
      <c r="H927" s="1">
        <v>39499</v>
      </c>
      <c r="J927" t="s">
        <v>57</v>
      </c>
      <c r="K927" t="s">
        <v>25</v>
      </c>
      <c r="L927" t="s">
        <v>429</v>
      </c>
      <c r="N927" t="s">
        <v>3456</v>
      </c>
      <c r="O927" s="1">
        <v>45337</v>
      </c>
      <c r="P927">
        <f t="shared" ca="1" si="14"/>
        <v>22</v>
      </c>
    </row>
    <row r="928" spans="1:16">
      <c r="A928">
        <v>1063973</v>
      </c>
      <c r="B928">
        <v>927</v>
      </c>
      <c r="C928">
        <v>927</v>
      </c>
      <c r="D928" t="s">
        <v>1142</v>
      </c>
      <c r="E928" s="1">
        <v>37407</v>
      </c>
      <c r="F928" t="s">
        <v>143</v>
      </c>
      <c r="G928" t="s">
        <v>15</v>
      </c>
      <c r="H928" s="1">
        <v>44404</v>
      </c>
      <c r="K928" t="s">
        <v>60</v>
      </c>
      <c r="L928" t="s">
        <v>249</v>
      </c>
      <c r="N928" t="s">
        <v>3456</v>
      </c>
      <c r="O928" s="1">
        <v>45337</v>
      </c>
      <c r="P928">
        <f t="shared" ca="1" si="14"/>
        <v>22</v>
      </c>
    </row>
    <row r="929" spans="1:16">
      <c r="A929">
        <v>1063600</v>
      </c>
      <c r="B929">
        <v>928</v>
      </c>
      <c r="C929">
        <v>928</v>
      </c>
      <c r="D929" t="s">
        <v>1143</v>
      </c>
      <c r="E929" s="1">
        <v>37417</v>
      </c>
      <c r="F929" t="s">
        <v>143</v>
      </c>
      <c r="G929" t="s">
        <v>15</v>
      </c>
      <c r="H929" s="1">
        <v>44201</v>
      </c>
      <c r="K929" t="s">
        <v>67</v>
      </c>
      <c r="L929" t="s">
        <v>92</v>
      </c>
      <c r="N929" t="s">
        <v>3456</v>
      </c>
      <c r="O929" s="1">
        <v>45337</v>
      </c>
      <c r="P929">
        <f t="shared" ca="1" si="14"/>
        <v>22</v>
      </c>
    </row>
    <row r="930" spans="1:16">
      <c r="A930">
        <v>1063602</v>
      </c>
      <c r="B930">
        <v>929</v>
      </c>
      <c r="C930">
        <v>929</v>
      </c>
      <c r="D930" t="s">
        <v>1144</v>
      </c>
      <c r="E930" s="1">
        <v>37417</v>
      </c>
      <c r="F930" t="s">
        <v>14</v>
      </c>
      <c r="G930" t="s">
        <v>15</v>
      </c>
      <c r="H930" s="1">
        <v>45488</v>
      </c>
      <c r="K930" t="s">
        <v>136</v>
      </c>
      <c r="L930" t="s">
        <v>160</v>
      </c>
      <c r="N930" t="s">
        <v>3456</v>
      </c>
      <c r="O930" s="1">
        <v>45337</v>
      </c>
      <c r="P930">
        <f t="shared" ca="1" si="14"/>
        <v>22</v>
      </c>
    </row>
    <row r="931" spans="1:16">
      <c r="A931">
        <v>1063999</v>
      </c>
      <c r="B931">
        <v>930</v>
      </c>
      <c r="C931">
        <v>930</v>
      </c>
      <c r="D931" t="s">
        <v>1145</v>
      </c>
      <c r="E931" s="1">
        <v>37420</v>
      </c>
      <c r="F931" t="s">
        <v>143</v>
      </c>
      <c r="G931" t="s">
        <v>15</v>
      </c>
      <c r="H931" s="1">
        <v>46090</v>
      </c>
      <c r="K931" t="s">
        <v>29</v>
      </c>
      <c r="L931" t="s">
        <v>303</v>
      </c>
      <c r="N931" t="s">
        <v>3456</v>
      </c>
      <c r="O931" s="1">
        <v>45337</v>
      </c>
      <c r="P931">
        <f t="shared" ca="1" si="14"/>
        <v>22</v>
      </c>
    </row>
    <row r="932" spans="1:16">
      <c r="A932">
        <v>1063993</v>
      </c>
      <c r="B932">
        <v>931</v>
      </c>
      <c r="C932">
        <v>931</v>
      </c>
      <c r="D932" t="s">
        <v>1146</v>
      </c>
      <c r="E932" s="1">
        <v>37421</v>
      </c>
      <c r="F932" t="s">
        <v>143</v>
      </c>
      <c r="G932" t="s">
        <v>15</v>
      </c>
      <c r="H932" s="1">
        <v>45816</v>
      </c>
      <c r="K932" t="s">
        <v>34</v>
      </c>
      <c r="L932" t="s">
        <v>259</v>
      </c>
      <c r="N932" t="s">
        <v>3456</v>
      </c>
      <c r="O932" s="1">
        <v>45337</v>
      </c>
      <c r="P932">
        <f t="shared" ca="1" si="14"/>
        <v>22</v>
      </c>
    </row>
    <row r="933" spans="1:16">
      <c r="A933">
        <v>1063990</v>
      </c>
      <c r="B933">
        <v>932</v>
      </c>
      <c r="C933">
        <v>932</v>
      </c>
      <c r="D933" t="s">
        <v>1147</v>
      </c>
      <c r="E933" s="1">
        <v>37421</v>
      </c>
      <c r="F933" t="s">
        <v>143</v>
      </c>
      <c r="G933" t="s">
        <v>15</v>
      </c>
      <c r="H933" s="1">
        <v>46495</v>
      </c>
      <c r="K933" t="s">
        <v>79</v>
      </c>
      <c r="L933" t="s">
        <v>249</v>
      </c>
      <c r="N933" t="s">
        <v>3456</v>
      </c>
      <c r="O933" s="1">
        <v>45337</v>
      </c>
      <c r="P933">
        <f t="shared" ca="1" si="14"/>
        <v>22</v>
      </c>
    </row>
    <row r="934" spans="1:16">
      <c r="A934">
        <v>1063992</v>
      </c>
      <c r="B934">
        <v>933</v>
      </c>
      <c r="C934">
        <v>933</v>
      </c>
      <c r="D934" t="s">
        <v>1148</v>
      </c>
      <c r="E934" s="1">
        <v>37421</v>
      </c>
      <c r="F934" t="s">
        <v>143</v>
      </c>
      <c r="G934" t="s">
        <v>15</v>
      </c>
      <c r="H934" s="1">
        <v>44874</v>
      </c>
      <c r="K934" t="s">
        <v>60</v>
      </c>
      <c r="L934" t="s">
        <v>237</v>
      </c>
      <c r="N934" t="s">
        <v>3456</v>
      </c>
      <c r="O934" s="1">
        <v>45337</v>
      </c>
      <c r="P934">
        <f t="shared" ca="1" si="14"/>
        <v>22</v>
      </c>
    </row>
    <row r="935" spans="1:16">
      <c r="A935">
        <v>1063996</v>
      </c>
      <c r="B935">
        <v>934</v>
      </c>
      <c r="C935">
        <v>934</v>
      </c>
      <c r="D935" t="s">
        <v>1149</v>
      </c>
      <c r="E935" s="1">
        <v>37421</v>
      </c>
      <c r="F935" t="s">
        <v>1150</v>
      </c>
      <c r="G935" t="s">
        <v>15</v>
      </c>
      <c r="H935" s="1">
        <v>38282</v>
      </c>
      <c r="I935" t="s">
        <v>710</v>
      </c>
      <c r="L935" t="s">
        <v>30</v>
      </c>
      <c r="N935" t="s">
        <v>3456</v>
      </c>
      <c r="O935" s="1">
        <v>45337</v>
      </c>
      <c r="P935">
        <f t="shared" ca="1" si="14"/>
        <v>22</v>
      </c>
    </row>
    <row r="936" spans="1:16">
      <c r="A936">
        <v>1063974</v>
      </c>
      <c r="B936">
        <v>935</v>
      </c>
      <c r="C936">
        <v>935</v>
      </c>
      <c r="D936" t="s">
        <v>1151</v>
      </c>
      <c r="E936" s="1">
        <v>37421</v>
      </c>
      <c r="F936" t="s">
        <v>14</v>
      </c>
      <c r="G936" t="s">
        <v>15</v>
      </c>
      <c r="H936" s="1">
        <v>45488</v>
      </c>
      <c r="K936" t="s">
        <v>67</v>
      </c>
      <c r="L936" t="s">
        <v>177</v>
      </c>
      <c r="N936" t="s">
        <v>3456</v>
      </c>
      <c r="O936" s="1">
        <v>45337</v>
      </c>
      <c r="P936">
        <f t="shared" ca="1" si="14"/>
        <v>22</v>
      </c>
    </row>
    <row r="937" spans="1:16">
      <c r="A937">
        <v>1063998</v>
      </c>
      <c r="B937">
        <v>936</v>
      </c>
      <c r="C937">
        <v>936</v>
      </c>
      <c r="D937" t="s">
        <v>1152</v>
      </c>
      <c r="E937" s="1">
        <v>37421</v>
      </c>
      <c r="F937" t="s">
        <v>54</v>
      </c>
      <c r="G937" t="s">
        <v>15</v>
      </c>
      <c r="H937" s="1">
        <v>44201</v>
      </c>
      <c r="J937" t="s">
        <v>57</v>
      </c>
      <c r="K937" t="s">
        <v>451</v>
      </c>
      <c r="L937" t="s">
        <v>92</v>
      </c>
      <c r="N937" t="s">
        <v>3456</v>
      </c>
      <c r="O937" s="1">
        <v>45337</v>
      </c>
      <c r="P937">
        <f t="shared" ca="1" si="14"/>
        <v>22</v>
      </c>
    </row>
    <row r="938" spans="1:16">
      <c r="A938">
        <v>1063731</v>
      </c>
      <c r="B938">
        <v>937</v>
      </c>
      <c r="C938">
        <v>937</v>
      </c>
      <c r="D938" t="s">
        <v>1153</v>
      </c>
      <c r="E938" s="1">
        <v>37424</v>
      </c>
      <c r="F938" t="s">
        <v>54</v>
      </c>
      <c r="G938" t="s">
        <v>15</v>
      </c>
      <c r="H938" s="1">
        <v>45881</v>
      </c>
      <c r="K938" t="s">
        <v>67</v>
      </c>
      <c r="L938" t="s">
        <v>398</v>
      </c>
      <c r="N938" t="s">
        <v>3456</v>
      </c>
      <c r="O938" s="1">
        <v>45337</v>
      </c>
      <c r="P938">
        <f t="shared" ca="1" si="14"/>
        <v>22</v>
      </c>
    </row>
    <row r="939" spans="1:16">
      <c r="A939">
        <v>1063728</v>
      </c>
      <c r="B939">
        <v>938</v>
      </c>
      <c r="C939">
        <v>938</v>
      </c>
      <c r="D939" t="s">
        <v>1154</v>
      </c>
      <c r="E939" s="1">
        <v>37424</v>
      </c>
      <c r="F939" t="s">
        <v>321</v>
      </c>
      <c r="G939" t="s">
        <v>15</v>
      </c>
      <c r="H939" s="1">
        <v>39480</v>
      </c>
      <c r="K939" t="s">
        <v>21</v>
      </c>
      <c r="L939" t="s">
        <v>215</v>
      </c>
      <c r="N939" t="s">
        <v>3456</v>
      </c>
      <c r="O939" s="1">
        <v>45337</v>
      </c>
      <c r="P939">
        <f t="shared" ca="1" si="14"/>
        <v>22</v>
      </c>
    </row>
    <row r="940" spans="1:16">
      <c r="A940">
        <v>1063732</v>
      </c>
      <c r="B940">
        <v>939</v>
      </c>
      <c r="C940">
        <v>939</v>
      </c>
      <c r="D940" t="s">
        <v>1155</v>
      </c>
      <c r="E940" s="1">
        <v>37424</v>
      </c>
      <c r="F940" t="s">
        <v>14</v>
      </c>
      <c r="G940" t="s">
        <v>15</v>
      </c>
      <c r="H940" s="1">
        <v>45488</v>
      </c>
      <c r="K940" t="s">
        <v>60</v>
      </c>
      <c r="L940" t="s">
        <v>233</v>
      </c>
      <c r="N940" t="s">
        <v>3456</v>
      </c>
      <c r="O940" s="1">
        <v>45337</v>
      </c>
      <c r="P940">
        <f t="shared" ca="1" si="14"/>
        <v>22</v>
      </c>
    </row>
    <row r="941" spans="1:16">
      <c r="A941">
        <v>1063734</v>
      </c>
      <c r="B941">
        <v>940</v>
      </c>
      <c r="C941">
        <v>940</v>
      </c>
      <c r="D941" t="s">
        <v>1156</v>
      </c>
      <c r="E941" s="1">
        <v>37424</v>
      </c>
      <c r="F941" t="s">
        <v>143</v>
      </c>
      <c r="G941" t="s">
        <v>15</v>
      </c>
      <c r="H941" s="1">
        <v>46063</v>
      </c>
      <c r="K941" t="s">
        <v>102</v>
      </c>
      <c r="L941" t="s">
        <v>155</v>
      </c>
      <c r="N941" t="s">
        <v>3456</v>
      </c>
      <c r="O941" s="1">
        <v>45337</v>
      </c>
      <c r="P941">
        <f t="shared" ca="1" si="14"/>
        <v>22</v>
      </c>
    </row>
    <row r="942" spans="1:16">
      <c r="A942">
        <v>1063736</v>
      </c>
      <c r="B942">
        <v>941</v>
      </c>
      <c r="C942">
        <v>941</v>
      </c>
      <c r="D942" t="s">
        <v>1157</v>
      </c>
      <c r="E942" s="1">
        <v>37424</v>
      </c>
      <c r="F942" t="s">
        <v>54</v>
      </c>
      <c r="G942" t="s">
        <v>15</v>
      </c>
      <c r="H942" s="1">
        <v>45910</v>
      </c>
      <c r="K942" t="s">
        <v>136</v>
      </c>
      <c r="L942" t="s">
        <v>92</v>
      </c>
      <c r="N942" t="s">
        <v>3456</v>
      </c>
      <c r="O942" s="1">
        <v>45337</v>
      </c>
      <c r="P942">
        <f t="shared" ca="1" si="14"/>
        <v>22</v>
      </c>
    </row>
    <row r="943" spans="1:16">
      <c r="A943">
        <v>1063725</v>
      </c>
      <c r="B943">
        <v>942</v>
      </c>
      <c r="C943">
        <v>942</v>
      </c>
      <c r="D943" t="s">
        <v>1158</v>
      </c>
      <c r="E943" s="1">
        <v>37424</v>
      </c>
      <c r="F943" t="s">
        <v>143</v>
      </c>
      <c r="G943" t="s">
        <v>15</v>
      </c>
      <c r="H943" s="1">
        <v>38159</v>
      </c>
      <c r="K943" t="s">
        <v>60</v>
      </c>
      <c r="L943" t="s">
        <v>380</v>
      </c>
      <c r="N943" t="s">
        <v>3456</v>
      </c>
      <c r="O943" s="1">
        <v>45337</v>
      </c>
      <c r="P943">
        <f t="shared" ca="1" si="14"/>
        <v>22</v>
      </c>
    </row>
    <row r="944" spans="1:16">
      <c r="A944">
        <v>1063727</v>
      </c>
      <c r="B944">
        <v>943</v>
      </c>
      <c r="C944">
        <v>943</v>
      </c>
      <c r="D944" t="s">
        <v>1159</v>
      </c>
      <c r="E944" s="1">
        <v>37424</v>
      </c>
      <c r="F944" t="s">
        <v>246</v>
      </c>
      <c r="G944" t="s">
        <v>15</v>
      </c>
      <c r="H944" s="1">
        <v>39829</v>
      </c>
      <c r="K944" t="s">
        <v>29</v>
      </c>
      <c r="L944" t="s">
        <v>17</v>
      </c>
      <c r="N944" t="s">
        <v>3456</v>
      </c>
      <c r="O944" s="1">
        <v>45337</v>
      </c>
      <c r="P944">
        <f t="shared" ca="1" si="14"/>
        <v>22</v>
      </c>
    </row>
    <row r="945" spans="1:16">
      <c r="A945">
        <v>1063729</v>
      </c>
      <c r="B945">
        <v>944</v>
      </c>
      <c r="C945">
        <v>944</v>
      </c>
      <c r="D945" t="s">
        <v>1160</v>
      </c>
      <c r="E945" s="1">
        <v>37424</v>
      </c>
      <c r="F945" t="s">
        <v>28</v>
      </c>
      <c r="G945" t="s">
        <v>15</v>
      </c>
      <c r="H945" s="1">
        <v>46312</v>
      </c>
      <c r="K945" t="s">
        <v>136</v>
      </c>
      <c r="L945" t="s">
        <v>131</v>
      </c>
      <c r="N945" t="s">
        <v>3456</v>
      </c>
      <c r="O945" s="1">
        <v>45337</v>
      </c>
      <c r="P945">
        <f t="shared" ca="1" si="14"/>
        <v>22</v>
      </c>
    </row>
    <row r="946" spans="1:16">
      <c r="A946">
        <v>1063735</v>
      </c>
      <c r="B946">
        <v>945</v>
      </c>
      <c r="C946">
        <v>945</v>
      </c>
      <c r="D946" t="s">
        <v>1161</v>
      </c>
      <c r="E946" s="1">
        <v>37424</v>
      </c>
      <c r="F946" t="s">
        <v>212</v>
      </c>
      <c r="G946" t="s">
        <v>15</v>
      </c>
      <c r="H946" s="1">
        <v>45970</v>
      </c>
      <c r="K946" t="s">
        <v>42</v>
      </c>
      <c r="L946" t="s">
        <v>113</v>
      </c>
      <c r="N946" t="s">
        <v>3456</v>
      </c>
      <c r="O946" s="1">
        <v>45337</v>
      </c>
      <c r="P946">
        <f t="shared" ca="1" si="14"/>
        <v>22</v>
      </c>
    </row>
    <row r="947" spans="1:16">
      <c r="A947">
        <v>1063730</v>
      </c>
      <c r="B947">
        <v>946</v>
      </c>
      <c r="C947">
        <v>946</v>
      </c>
      <c r="D947" t="s">
        <v>1162</v>
      </c>
      <c r="E947" s="1">
        <v>37424</v>
      </c>
      <c r="F947" t="s">
        <v>212</v>
      </c>
      <c r="G947" t="s">
        <v>637</v>
      </c>
      <c r="H947" s="1">
        <v>40037</v>
      </c>
      <c r="I947" t="s">
        <v>710</v>
      </c>
      <c r="L947" t="s">
        <v>30</v>
      </c>
      <c r="N947" t="s">
        <v>3456</v>
      </c>
      <c r="O947" s="1">
        <v>45337</v>
      </c>
      <c r="P947">
        <f t="shared" ca="1" si="14"/>
        <v>22</v>
      </c>
    </row>
    <row r="948" spans="1:16">
      <c r="A948">
        <v>1064038</v>
      </c>
      <c r="B948">
        <v>947</v>
      </c>
      <c r="C948">
        <v>947</v>
      </c>
      <c r="D948" t="s">
        <v>1163</v>
      </c>
      <c r="E948" s="1">
        <v>37431</v>
      </c>
      <c r="F948" t="s">
        <v>143</v>
      </c>
      <c r="G948" t="s">
        <v>15</v>
      </c>
      <c r="H948" s="1">
        <v>45505</v>
      </c>
      <c r="K948" t="s">
        <v>60</v>
      </c>
      <c r="L948" t="s">
        <v>259</v>
      </c>
      <c r="N948" t="s">
        <v>3456</v>
      </c>
      <c r="O948" s="1">
        <v>45337</v>
      </c>
      <c r="P948">
        <f t="shared" ca="1" si="14"/>
        <v>22</v>
      </c>
    </row>
    <row r="949" spans="1:16">
      <c r="A949">
        <v>1294168</v>
      </c>
      <c r="B949">
        <v>948</v>
      </c>
      <c r="C949">
        <v>948</v>
      </c>
      <c r="D949" t="s">
        <v>1164</v>
      </c>
      <c r="E949" s="1">
        <v>37438</v>
      </c>
      <c r="F949" t="s">
        <v>54</v>
      </c>
      <c r="G949" t="s">
        <v>15</v>
      </c>
      <c r="H949" s="1">
        <v>45816</v>
      </c>
      <c r="K949" t="s">
        <v>51</v>
      </c>
      <c r="L949" t="s">
        <v>1165</v>
      </c>
      <c r="N949" t="s">
        <v>3456</v>
      </c>
      <c r="O949" s="1">
        <v>45337</v>
      </c>
      <c r="P949">
        <f t="shared" ca="1" si="14"/>
        <v>22</v>
      </c>
    </row>
    <row r="950" spans="1:16">
      <c r="A950">
        <v>1064294</v>
      </c>
      <c r="B950">
        <v>949</v>
      </c>
      <c r="C950">
        <v>949</v>
      </c>
      <c r="D950" t="s">
        <v>1166</v>
      </c>
      <c r="E950" s="1">
        <v>37449</v>
      </c>
      <c r="F950" t="s">
        <v>143</v>
      </c>
      <c r="G950" t="s">
        <v>15</v>
      </c>
      <c r="H950" s="1">
        <v>44521</v>
      </c>
      <c r="K950" t="s">
        <v>51</v>
      </c>
      <c r="L950" t="s">
        <v>177</v>
      </c>
      <c r="N950" t="s">
        <v>3456</v>
      </c>
      <c r="O950" s="1">
        <v>45337</v>
      </c>
      <c r="P950">
        <f t="shared" ca="1" si="14"/>
        <v>22</v>
      </c>
    </row>
    <row r="951" spans="1:16">
      <c r="A951">
        <v>1064272</v>
      </c>
      <c r="B951">
        <v>950</v>
      </c>
      <c r="C951">
        <v>950</v>
      </c>
      <c r="D951" t="s">
        <v>1167</v>
      </c>
      <c r="E951" s="1">
        <v>37449</v>
      </c>
      <c r="F951" t="s">
        <v>212</v>
      </c>
      <c r="G951" t="s">
        <v>15</v>
      </c>
      <c r="H951" s="1">
        <v>39580</v>
      </c>
      <c r="K951" t="s">
        <v>79</v>
      </c>
      <c r="L951" t="s">
        <v>133</v>
      </c>
      <c r="N951" t="s">
        <v>3456</v>
      </c>
      <c r="O951" s="1">
        <v>45337</v>
      </c>
      <c r="P951">
        <f t="shared" ca="1" si="14"/>
        <v>22</v>
      </c>
    </row>
    <row r="952" spans="1:16">
      <c r="A952">
        <v>1064274</v>
      </c>
      <c r="B952">
        <v>951</v>
      </c>
      <c r="C952">
        <v>951</v>
      </c>
      <c r="D952" t="s">
        <v>1168</v>
      </c>
      <c r="E952" s="1">
        <v>37449</v>
      </c>
      <c r="F952" t="s">
        <v>212</v>
      </c>
      <c r="G952" t="s">
        <v>15</v>
      </c>
      <c r="H952" s="1">
        <v>38183</v>
      </c>
      <c r="K952" t="s">
        <v>51</v>
      </c>
      <c r="L952" t="s">
        <v>32</v>
      </c>
      <c r="N952" t="s">
        <v>3456</v>
      </c>
      <c r="O952" s="1">
        <v>45337</v>
      </c>
      <c r="P952">
        <f t="shared" ca="1" si="14"/>
        <v>22</v>
      </c>
    </row>
    <row r="953" spans="1:16">
      <c r="A953">
        <v>1064275</v>
      </c>
      <c r="B953">
        <v>952</v>
      </c>
      <c r="C953">
        <v>952</v>
      </c>
      <c r="D953" t="s">
        <v>1169</v>
      </c>
      <c r="E953" s="1">
        <v>37449</v>
      </c>
      <c r="F953" t="s">
        <v>14</v>
      </c>
      <c r="G953" t="s">
        <v>15</v>
      </c>
      <c r="H953" s="1">
        <v>44458</v>
      </c>
      <c r="J953" t="s">
        <v>57</v>
      </c>
      <c r="K953" t="s">
        <v>60</v>
      </c>
      <c r="L953" t="s">
        <v>177</v>
      </c>
      <c r="N953" t="s">
        <v>3456</v>
      </c>
      <c r="O953" s="1">
        <v>45337</v>
      </c>
      <c r="P953">
        <f t="shared" ca="1" si="14"/>
        <v>22</v>
      </c>
    </row>
    <row r="954" spans="1:16">
      <c r="A954">
        <v>1063994</v>
      </c>
      <c r="B954">
        <v>953</v>
      </c>
      <c r="C954">
        <v>953</v>
      </c>
      <c r="D954" t="s">
        <v>1170</v>
      </c>
      <c r="E954" s="1">
        <v>37452</v>
      </c>
      <c r="F954" t="s">
        <v>54</v>
      </c>
      <c r="G954" t="s">
        <v>15</v>
      </c>
      <c r="H954" s="1">
        <v>45970</v>
      </c>
      <c r="K954" t="s">
        <v>79</v>
      </c>
      <c r="L954" t="s">
        <v>30</v>
      </c>
      <c r="N954" t="s">
        <v>3456</v>
      </c>
      <c r="O954" s="1">
        <v>45337</v>
      </c>
      <c r="P954">
        <f t="shared" ca="1" si="14"/>
        <v>22</v>
      </c>
    </row>
    <row r="955" spans="1:16">
      <c r="A955">
        <v>1084587</v>
      </c>
      <c r="B955">
        <v>954</v>
      </c>
      <c r="C955">
        <v>954</v>
      </c>
      <c r="D955" t="s">
        <v>1171</v>
      </c>
      <c r="E955" s="1">
        <v>37455</v>
      </c>
      <c r="F955" t="s">
        <v>143</v>
      </c>
      <c r="G955" t="s">
        <v>15</v>
      </c>
      <c r="H955" s="1">
        <v>44793</v>
      </c>
      <c r="K955" t="s">
        <v>136</v>
      </c>
      <c r="L955" t="s">
        <v>1172</v>
      </c>
      <c r="N955" t="s">
        <v>3456</v>
      </c>
      <c r="O955" s="1">
        <v>45337</v>
      </c>
      <c r="P955">
        <f t="shared" ca="1" si="14"/>
        <v>22</v>
      </c>
    </row>
    <row r="956" spans="1:16">
      <c r="A956">
        <v>1064044</v>
      </c>
      <c r="B956">
        <v>955</v>
      </c>
      <c r="C956">
        <v>955</v>
      </c>
      <c r="D956" t="s">
        <v>1173</v>
      </c>
      <c r="E956" s="1">
        <v>37459</v>
      </c>
      <c r="F956" t="s">
        <v>143</v>
      </c>
      <c r="G956" t="s">
        <v>15</v>
      </c>
      <c r="H956" s="1">
        <v>44201</v>
      </c>
      <c r="K956" t="s">
        <v>136</v>
      </c>
      <c r="L956" t="s">
        <v>1174</v>
      </c>
      <c r="N956" t="s">
        <v>3456</v>
      </c>
      <c r="O956" s="1">
        <v>45337</v>
      </c>
      <c r="P956">
        <f t="shared" ca="1" si="14"/>
        <v>22</v>
      </c>
    </row>
    <row r="957" spans="1:16">
      <c r="A957">
        <v>1064045</v>
      </c>
      <c r="B957">
        <v>956</v>
      </c>
      <c r="C957">
        <v>956</v>
      </c>
      <c r="D957" t="s">
        <v>1175</v>
      </c>
      <c r="E957" s="1">
        <v>37459</v>
      </c>
      <c r="F957" t="s">
        <v>143</v>
      </c>
      <c r="G957" t="s">
        <v>15</v>
      </c>
      <c r="H957" s="1">
        <v>45026</v>
      </c>
      <c r="K957" t="s">
        <v>29</v>
      </c>
      <c r="L957" t="s">
        <v>17</v>
      </c>
      <c r="N957" t="s">
        <v>3456</v>
      </c>
      <c r="O957" s="1">
        <v>45337</v>
      </c>
      <c r="P957">
        <f t="shared" ca="1" si="14"/>
        <v>22</v>
      </c>
    </row>
    <row r="958" spans="1:16">
      <c r="A958">
        <v>1064327</v>
      </c>
      <c r="B958">
        <v>957</v>
      </c>
      <c r="C958">
        <v>957</v>
      </c>
      <c r="D958" t="s">
        <v>1176</v>
      </c>
      <c r="E958" s="1">
        <v>37459</v>
      </c>
      <c r="F958" t="s">
        <v>14</v>
      </c>
      <c r="G958" t="s">
        <v>15</v>
      </c>
      <c r="H958" s="1">
        <v>44783</v>
      </c>
      <c r="J958" t="s">
        <v>57</v>
      </c>
      <c r="K958" t="s">
        <v>34</v>
      </c>
      <c r="L958" t="s">
        <v>690</v>
      </c>
      <c r="N958" t="s">
        <v>3456</v>
      </c>
      <c r="O958" s="1">
        <v>45337</v>
      </c>
      <c r="P958">
        <f t="shared" ca="1" si="14"/>
        <v>22</v>
      </c>
    </row>
    <row r="959" spans="1:16">
      <c r="A959">
        <v>1064046</v>
      </c>
      <c r="B959">
        <v>958</v>
      </c>
      <c r="C959">
        <v>958</v>
      </c>
      <c r="D959" t="s">
        <v>1177</v>
      </c>
      <c r="E959" s="1">
        <v>37459</v>
      </c>
      <c r="F959" t="s">
        <v>143</v>
      </c>
      <c r="G959" t="s">
        <v>15</v>
      </c>
      <c r="H959" s="1">
        <v>44495</v>
      </c>
      <c r="K959" t="s">
        <v>40</v>
      </c>
      <c r="L959" t="s">
        <v>122</v>
      </c>
      <c r="N959" t="s">
        <v>3456</v>
      </c>
      <c r="O959" s="1">
        <v>45337</v>
      </c>
      <c r="P959">
        <f t="shared" ca="1" si="14"/>
        <v>22</v>
      </c>
    </row>
    <row r="960" spans="1:16">
      <c r="A960">
        <v>1064328</v>
      </c>
      <c r="B960">
        <v>959</v>
      </c>
      <c r="C960">
        <v>959</v>
      </c>
      <c r="D960" t="s">
        <v>1178</v>
      </c>
      <c r="E960" s="1">
        <v>37459</v>
      </c>
      <c r="F960" t="s">
        <v>14</v>
      </c>
      <c r="G960" t="s">
        <v>15</v>
      </c>
      <c r="H960" s="1"/>
      <c r="J960" t="s">
        <v>38</v>
      </c>
      <c r="K960" t="s">
        <v>60</v>
      </c>
      <c r="L960" t="s">
        <v>943</v>
      </c>
      <c r="N960" t="s">
        <v>3456</v>
      </c>
      <c r="O960" s="1">
        <v>45337</v>
      </c>
      <c r="P960">
        <f t="shared" ca="1" si="14"/>
        <v>22</v>
      </c>
    </row>
    <row r="961" spans="1:16">
      <c r="A961">
        <v>1064329</v>
      </c>
      <c r="B961">
        <v>960</v>
      </c>
      <c r="C961">
        <v>960</v>
      </c>
      <c r="D961" t="s">
        <v>1179</v>
      </c>
      <c r="E961" s="1">
        <v>37459</v>
      </c>
      <c r="F961" t="s">
        <v>143</v>
      </c>
      <c r="G961" t="s">
        <v>15</v>
      </c>
      <c r="H961" s="1">
        <v>44662</v>
      </c>
      <c r="K961" t="s">
        <v>40</v>
      </c>
      <c r="L961" t="s">
        <v>201</v>
      </c>
      <c r="N961" t="s">
        <v>3456</v>
      </c>
      <c r="O961" s="1">
        <v>45337</v>
      </c>
      <c r="P961">
        <f t="shared" ca="1" si="14"/>
        <v>22</v>
      </c>
    </row>
    <row r="962" spans="1:16">
      <c r="A962">
        <v>1064048</v>
      </c>
      <c r="B962">
        <v>961</v>
      </c>
      <c r="C962">
        <v>961</v>
      </c>
      <c r="D962" t="s">
        <v>1180</v>
      </c>
      <c r="E962" s="1">
        <v>37459</v>
      </c>
      <c r="F962" t="s">
        <v>143</v>
      </c>
      <c r="G962" t="s">
        <v>15</v>
      </c>
      <c r="H962" s="1">
        <v>44913</v>
      </c>
      <c r="J962" t="s">
        <v>57</v>
      </c>
      <c r="K962" t="s">
        <v>40</v>
      </c>
      <c r="L962" t="s">
        <v>43</v>
      </c>
      <c r="N962" t="s">
        <v>3456</v>
      </c>
      <c r="O962" s="1">
        <v>45337</v>
      </c>
      <c r="P962">
        <f t="shared" ref="P962:P1025" ca="1" si="15">ROUNDUP((TODAY()-E962)/365.25,0)</f>
        <v>22</v>
      </c>
    </row>
    <row r="963" spans="1:16">
      <c r="A963">
        <v>1064606</v>
      </c>
      <c r="B963">
        <v>962</v>
      </c>
      <c r="C963">
        <v>962</v>
      </c>
      <c r="D963" t="s">
        <v>1181</v>
      </c>
      <c r="E963" s="1">
        <v>37463</v>
      </c>
      <c r="F963" t="s">
        <v>19</v>
      </c>
      <c r="G963" t="s">
        <v>15</v>
      </c>
      <c r="H963" s="1">
        <v>42329</v>
      </c>
      <c r="J963" t="s">
        <v>57</v>
      </c>
      <c r="K963" t="s">
        <v>79</v>
      </c>
      <c r="L963" t="s">
        <v>445</v>
      </c>
      <c r="N963" t="s">
        <v>3456</v>
      </c>
      <c r="O963" s="1">
        <v>45337</v>
      </c>
      <c r="P963">
        <f t="shared" ca="1" si="15"/>
        <v>22</v>
      </c>
    </row>
    <row r="964" spans="1:16">
      <c r="A964">
        <v>1064332</v>
      </c>
      <c r="B964">
        <v>963</v>
      </c>
      <c r="C964">
        <v>963</v>
      </c>
      <c r="D964" t="s">
        <v>1182</v>
      </c>
      <c r="E964" s="1">
        <v>37463</v>
      </c>
      <c r="F964" t="s">
        <v>143</v>
      </c>
      <c r="G964" t="s">
        <v>15</v>
      </c>
      <c r="H964" s="1">
        <v>45488</v>
      </c>
      <c r="K964" t="s">
        <v>21</v>
      </c>
      <c r="L964" t="s">
        <v>175</v>
      </c>
      <c r="N964" t="s">
        <v>3456</v>
      </c>
      <c r="O964" s="1">
        <v>45337</v>
      </c>
      <c r="P964">
        <f t="shared" ca="1" si="15"/>
        <v>22</v>
      </c>
    </row>
    <row r="965" spans="1:16">
      <c r="A965">
        <v>1064334</v>
      </c>
      <c r="B965">
        <v>964</v>
      </c>
      <c r="C965">
        <v>964</v>
      </c>
      <c r="D965" t="s">
        <v>1183</v>
      </c>
      <c r="E965" s="1">
        <v>37463</v>
      </c>
      <c r="F965" t="s">
        <v>143</v>
      </c>
      <c r="G965" t="s">
        <v>15</v>
      </c>
      <c r="H965" s="1">
        <v>40045</v>
      </c>
      <c r="K965" t="s">
        <v>42</v>
      </c>
      <c r="L965" t="s">
        <v>242</v>
      </c>
      <c r="N965" t="s">
        <v>3456</v>
      </c>
      <c r="O965" s="1">
        <v>45337</v>
      </c>
      <c r="P965">
        <f t="shared" ca="1" si="15"/>
        <v>22</v>
      </c>
    </row>
    <row r="966" spans="1:16">
      <c r="A966">
        <v>1064336</v>
      </c>
      <c r="B966">
        <v>965</v>
      </c>
      <c r="C966">
        <v>965</v>
      </c>
      <c r="D966" t="s">
        <v>1184</v>
      </c>
      <c r="E966" s="1">
        <v>37467</v>
      </c>
      <c r="F966" t="s">
        <v>28</v>
      </c>
      <c r="G966" t="s">
        <v>15</v>
      </c>
      <c r="H966" s="1">
        <v>46312</v>
      </c>
      <c r="K966" t="s">
        <v>136</v>
      </c>
      <c r="L966" t="s">
        <v>206</v>
      </c>
      <c r="N966" t="s">
        <v>3456</v>
      </c>
      <c r="O966" s="1">
        <v>45337</v>
      </c>
      <c r="P966">
        <f t="shared" ca="1" si="15"/>
        <v>22</v>
      </c>
    </row>
    <row r="967" spans="1:16">
      <c r="A967">
        <v>1064811</v>
      </c>
      <c r="B967">
        <v>966</v>
      </c>
      <c r="C967">
        <v>966</v>
      </c>
      <c r="D967" t="s">
        <v>1185</v>
      </c>
      <c r="E967" s="1">
        <v>37469</v>
      </c>
      <c r="F967" t="s">
        <v>28</v>
      </c>
      <c r="G967" t="s">
        <v>15</v>
      </c>
      <c r="H967" s="1">
        <v>46351</v>
      </c>
      <c r="K967" t="s">
        <v>136</v>
      </c>
      <c r="L967" t="s">
        <v>380</v>
      </c>
      <c r="N967" t="s">
        <v>3456</v>
      </c>
      <c r="O967" s="1">
        <v>45337</v>
      </c>
      <c r="P967">
        <f t="shared" ca="1" si="15"/>
        <v>22</v>
      </c>
    </row>
    <row r="968" spans="1:16">
      <c r="A968">
        <v>1064623</v>
      </c>
      <c r="B968">
        <v>967</v>
      </c>
      <c r="C968">
        <v>967</v>
      </c>
      <c r="D968" t="s">
        <v>1186</v>
      </c>
      <c r="E968" s="1">
        <v>37477</v>
      </c>
      <c r="F968" t="s">
        <v>14</v>
      </c>
      <c r="G968" t="s">
        <v>15</v>
      </c>
      <c r="H968" s="1">
        <v>45546</v>
      </c>
      <c r="K968" t="s">
        <v>424</v>
      </c>
      <c r="L968" t="s">
        <v>536</v>
      </c>
      <c r="N968" t="s">
        <v>3456</v>
      </c>
      <c r="O968" s="1">
        <v>45337</v>
      </c>
      <c r="P968">
        <f t="shared" ca="1" si="15"/>
        <v>22</v>
      </c>
    </row>
    <row r="969" spans="1:16">
      <c r="A969">
        <v>1064621</v>
      </c>
      <c r="B969">
        <v>968</v>
      </c>
      <c r="C969">
        <v>968</v>
      </c>
      <c r="D969" t="s">
        <v>1187</v>
      </c>
      <c r="E969" s="1">
        <v>37477</v>
      </c>
      <c r="F969" t="s">
        <v>212</v>
      </c>
      <c r="G969" t="s">
        <v>15</v>
      </c>
      <c r="H969" s="1">
        <v>38218</v>
      </c>
      <c r="K969" t="s">
        <v>63</v>
      </c>
      <c r="L969" t="s">
        <v>516</v>
      </c>
      <c r="N969" t="s">
        <v>3456</v>
      </c>
      <c r="O969" s="1">
        <v>45337</v>
      </c>
      <c r="P969">
        <f t="shared" ca="1" si="15"/>
        <v>22</v>
      </c>
    </row>
    <row r="970" spans="1:16">
      <c r="A970">
        <v>1064611</v>
      </c>
      <c r="B970">
        <v>969</v>
      </c>
      <c r="C970">
        <v>969</v>
      </c>
      <c r="D970" t="s">
        <v>1188</v>
      </c>
      <c r="E970" s="1">
        <v>37477</v>
      </c>
      <c r="F970" t="s">
        <v>28</v>
      </c>
      <c r="G970" t="s">
        <v>15</v>
      </c>
      <c r="H970" s="1">
        <v>46150</v>
      </c>
      <c r="K970" t="s">
        <v>136</v>
      </c>
      <c r="L970" t="s">
        <v>43</v>
      </c>
      <c r="N970" t="s">
        <v>3456</v>
      </c>
      <c r="O970" s="1">
        <v>45337</v>
      </c>
      <c r="P970">
        <f t="shared" ca="1" si="15"/>
        <v>22</v>
      </c>
    </row>
    <row r="971" spans="1:16">
      <c r="A971">
        <v>1064626</v>
      </c>
      <c r="B971">
        <v>970</v>
      </c>
      <c r="C971">
        <v>970</v>
      </c>
      <c r="D971" t="s">
        <v>1189</v>
      </c>
      <c r="E971" s="1">
        <v>37477</v>
      </c>
      <c r="F971" t="s">
        <v>321</v>
      </c>
      <c r="G971" t="s">
        <v>15</v>
      </c>
      <c r="H971" s="1">
        <v>39534</v>
      </c>
      <c r="K971" t="s">
        <v>144</v>
      </c>
      <c r="L971" t="s">
        <v>82</v>
      </c>
      <c r="N971" t="s">
        <v>3456</v>
      </c>
      <c r="O971" s="1">
        <v>45337</v>
      </c>
      <c r="P971">
        <f t="shared" ca="1" si="15"/>
        <v>22</v>
      </c>
    </row>
    <row r="972" spans="1:16">
      <c r="A972">
        <v>1064306</v>
      </c>
      <c r="B972">
        <v>971</v>
      </c>
      <c r="C972">
        <v>971</v>
      </c>
      <c r="D972" t="s">
        <v>1190</v>
      </c>
      <c r="E972" s="1">
        <v>37480</v>
      </c>
      <c r="F972" t="s">
        <v>28</v>
      </c>
      <c r="G972" t="s">
        <v>15</v>
      </c>
      <c r="H972" s="1">
        <v>46190</v>
      </c>
      <c r="K972" t="s">
        <v>60</v>
      </c>
      <c r="L972" t="s">
        <v>249</v>
      </c>
      <c r="N972" t="s">
        <v>3456</v>
      </c>
      <c r="O972" s="1">
        <v>45337</v>
      </c>
      <c r="P972">
        <f t="shared" ca="1" si="15"/>
        <v>22</v>
      </c>
    </row>
    <row r="973" spans="1:16">
      <c r="A973">
        <v>1064308</v>
      </c>
      <c r="B973">
        <v>972</v>
      </c>
      <c r="C973">
        <v>972</v>
      </c>
      <c r="D973" t="s">
        <v>1191</v>
      </c>
      <c r="E973" s="1">
        <v>37480</v>
      </c>
      <c r="F973" t="s">
        <v>321</v>
      </c>
      <c r="G973" t="s">
        <v>15</v>
      </c>
      <c r="H973" s="1">
        <v>39534</v>
      </c>
      <c r="K973" t="s">
        <v>40</v>
      </c>
      <c r="L973" t="s">
        <v>229</v>
      </c>
      <c r="N973" t="s">
        <v>3456</v>
      </c>
      <c r="O973" s="1">
        <v>45337</v>
      </c>
      <c r="P973">
        <f t="shared" ca="1" si="15"/>
        <v>22</v>
      </c>
    </row>
    <row r="974" spans="1:16">
      <c r="A974">
        <v>1064310</v>
      </c>
      <c r="B974">
        <v>973</v>
      </c>
      <c r="C974">
        <v>973</v>
      </c>
      <c r="D974" t="s">
        <v>1192</v>
      </c>
      <c r="E974" s="1">
        <v>37480</v>
      </c>
      <c r="F974" t="s">
        <v>28</v>
      </c>
      <c r="G974" t="s">
        <v>15</v>
      </c>
      <c r="H974" s="1">
        <v>46495</v>
      </c>
      <c r="K974" t="s">
        <v>104</v>
      </c>
      <c r="L974" t="s">
        <v>1193</v>
      </c>
      <c r="N974" t="s">
        <v>3456</v>
      </c>
      <c r="O974" s="1">
        <v>45337</v>
      </c>
      <c r="P974">
        <f t="shared" ca="1" si="15"/>
        <v>22</v>
      </c>
    </row>
    <row r="975" spans="1:16">
      <c r="A975">
        <v>1064311</v>
      </c>
      <c r="B975">
        <v>974</v>
      </c>
      <c r="C975">
        <v>974</v>
      </c>
      <c r="D975" t="s">
        <v>1194</v>
      </c>
      <c r="E975" s="1">
        <v>37480</v>
      </c>
      <c r="F975" t="s">
        <v>54</v>
      </c>
      <c r="G975" t="s">
        <v>15</v>
      </c>
      <c r="H975" s="1">
        <v>39580</v>
      </c>
      <c r="K975" t="s">
        <v>60</v>
      </c>
      <c r="L975" t="s">
        <v>68</v>
      </c>
      <c r="N975" t="s">
        <v>3456</v>
      </c>
      <c r="O975" s="1">
        <v>45337</v>
      </c>
      <c r="P975">
        <f t="shared" ca="1" si="15"/>
        <v>22</v>
      </c>
    </row>
    <row r="976" spans="1:16">
      <c r="A976">
        <v>1064314</v>
      </c>
      <c r="B976">
        <v>975</v>
      </c>
      <c r="C976">
        <v>975</v>
      </c>
      <c r="D976" t="s">
        <v>1195</v>
      </c>
      <c r="E976" s="1">
        <v>37480</v>
      </c>
      <c r="F976" t="s">
        <v>246</v>
      </c>
      <c r="G976" t="s">
        <v>15</v>
      </c>
      <c r="H976" s="1">
        <v>39580</v>
      </c>
      <c r="K976" t="s">
        <v>21</v>
      </c>
      <c r="L976" t="s">
        <v>434</v>
      </c>
      <c r="N976" t="s">
        <v>3456</v>
      </c>
      <c r="O976" s="1">
        <v>45337</v>
      </c>
      <c r="P976">
        <f t="shared" ca="1" si="15"/>
        <v>22</v>
      </c>
    </row>
    <row r="977" spans="1:16">
      <c r="A977">
        <v>1064316</v>
      </c>
      <c r="B977">
        <v>976</v>
      </c>
      <c r="C977">
        <v>976</v>
      </c>
      <c r="D977" t="s">
        <v>1196</v>
      </c>
      <c r="E977" s="1">
        <v>37480</v>
      </c>
      <c r="F977" t="s">
        <v>14</v>
      </c>
      <c r="G977" t="s">
        <v>15</v>
      </c>
      <c r="H977" s="1">
        <v>45488</v>
      </c>
      <c r="K977" t="s">
        <v>63</v>
      </c>
      <c r="L977" t="s">
        <v>22</v>
      </c>
      <c r="N977" t="s">
        <v>3456</v>
      </c>
      <c r="O977" s="1">
        <v>45337</v>
      </c>
      <c r="P977">
        <f t="shared" ca="1" si="15"/>
        <v>22</v>
      </c>
    </row>
    <row r="978" spans="1:16">
      <c r="A978">
        <v>1064317</v>
      </c>
      <c r="B978">
        <v>977</v>
      </c>
      <c r="C978">
        <v>977</v>
      </c>
      <c r="D978" t="s">
        <v>1197</v>
      </c>
      <c r="E978" s="1">
        <v>37480</v>
      </c>
      <c r="F978" t="s">
        <v>54</v>
      </c>
      <c r="G978" t="s">
        <v>15</v>
      </c>
      <c r="H978" s="1">
        <v>45816</v>
      </c>
      <c r="K978" t="s">
        <v>120</v>
      </c>
      <c r="L978" t="s">
        <v>398</v>
      </c>
      <c r="N978" t="s">
        <v>3456</v>
      </c>
      <c r="O978" s="1">
        <v>45337</v>
      </c>
      <c r="P978">
        <f t="shared" ca="1" si="15"/>
        <v>22</v>
      </c>
    </row>
    <row r="979" spans="1:16">
      <c r="A979">
        <v>1064318</v>
      </c>
      <c r="B979">
        <v>978</v>
      </c>
      <c r="C979">
        <v>978</v>
      </c>
      <c r="D979" t="s">
        <v>1198</v>
      </c>
      <c r="E979" s="1">
        <v>37480</v>
      </c>
      <c r="F979" t="s">
        <v>143</v>
      </c>
      <c r="G979" t="s">
        <v>15</v>
      </c>
      <c r="H979" s="1">
        <v>44913</v>
      </c>
      <c r="K979" t="s">
        <v>34</v>
      </c>
      <c r="L979" t="s">
        <v>30</v>
      </c>
      <c r="N979" t="s">
        <v>3456</v>
      </c>
      <c r="O979" s="1">
        <v>45337</v>
      </c>
      <c r="P979">
        <f t="shared" ca="1" si="15"/>
        <v>22</v>
      </c>
    </row>
    <row r="980" spans="1:16">
      <c r="A980">
        <v>1064607</v>
      </c>
      <c r="B980">
        <v>979</v>
      </c>
      <c r="C980">
        <v>979</v>
      </c>
      <c r="D980" t="s">
        <v>1199</v>
      </c>
      <c r="E980" s="1">
        <v>37480</v>
      </c>
      <c r="F980" t="s">
        <v>14</v>
      </c>
      <c r="G980" t="s">
        <v>15</v>
      </c>
      <c r="H980" s="1">
        <v>45794</v>
      </c>
      <c r="K980" t="s">
        <v>126</v>
      </c>
      <c r="L980" t="s">
        <v>201</v>
      </c>
      <c r="N980" t="s">
        <v>3456</v>
      </c>
      <c r="O980" s="1">
        <v>45337</v>
      </c>
      <c r="P980">
        <f t="shared" ca="1" si="15"/>
        <v>22</v>
      </c>
    </row>
    <row r="981" spans="1:16">
      <c r="A981">
        <v>1064319</v>
      </c>
      <c r="B981">
        <v>980</v>
      </c>
      <c r="C981">
        <v>980</v>
      </c>
      <c r="D981" t="s">
        <v>1200</v>
      </c>
      <c r="E981" s="1">
        <v>37480</v>
      </c>
      <c r="F981" t="s">
        <v>14</v>
      </c>
      <c r="G981" t="s">
        <v>15</v>
      </c>
      <c r="H981" s="1">
        <v>45521</v>
      </c>
      <c r="K981" t="s">
        <v>63</v>
      </c>
      <c r="L981" t="s">
        <v>345</v>
      </c>
      <c r="N981" t="s">
        <v>3456</v>
      </c>
      <c r="O981" s="1">
        <v>45337</v>
      </c>
      <c r="P981">
        <f t="shared" ca="1" si="15"/>
        <v>22</v>
      </c>
    </row>
    <row r="982" spans="1:16">
      <c r="A982">
        <v>1064610</v>
      </c>
      <c r="B982">
        <v>981</v>
      </c>
      <c r="C982">
        <v>981</v>
      </c>
      <c r="D982" t="s">
        <v>1201</v>
      </c>
      <c r="E982" s="1">
        <v>37480</v>
      </c>
      <c r="F982" t="s">
        <v>143</v>
      </c>
      <c r="G982" t="s">
        <v>15</v>
      </c>
      <c r="H982" s="1">
        <v>44892</v>
      </c>
      <c r="K982" t="s">
        <v>60</v>
      </c>
      <c r="L982" t="s">
        <v>131</v>
      </c>
      <c r="N982" t="s">
        <v>3456</v>
      </c>
      <c r="O982" s="1">
        <v>45337</v>
      </c>
      <c r="P982">
        <f t="shared" ca="1" si="15"/>
        <v>22</v>
      </c>
    </row>
    <row r="983" spans="1:16">
      <c r="A983">
        <v>1064320</v>
      </c>
      <c r="B983">
        <v>982</v>
      </c>
      <c r="C983">
        <v>982</v>
      </c>
      <c r="D983" t="s">
        <v>1202</v>
      </c>
      <c r="E983" s="1">
        <v>37480</v>
      </c>
      <c r="F983" t="s">
        <v>321</v>
      </c>
      <c r="G983" t="s">
        <v>15</v>
      </c>
      <c r="H983" s="1">
        <v>43216</v>
      </c>
      <c r="J983" t="s">
        <v>57</v>
      </c>
      <c r="K983" t="s">
        <v>21</v>
      </c>
      <c r="L983" t="s">
        <v>249</v>
      </c>
      <c r="N983" t="s">
        <v>3456</v>
      </c>
      <c r="O983" s="1">
        <v>45337</v>
      </c>
      <c r="P983">
        <f t="shared" ca="1" si="15"/>
        <v>22</v>
      </c>
    </row>
    <row r="984" spans="1:16">
      <c r="A984">
        <v>1064625</v>
      </c>
      <c r="B984">
        <v>983</v>
      </c>
      <c r="C984">
        <v>983</v>
      </c>
      <c r="D984" t="s">
        <v>1203</v>
      </c>
      <c r="E984" s="1">
        <v>37487</v>
      </c>
      <c r="F984" t="s">
        <v>321</v>
      </c>
      <c r="G984" t="s">
        <v>15</v>
      </c>
      <c r="H984" s="1">
        <v>39580</v>
      </c>
      <c r="K984" t="s">
        <v>144</v>
      </c>
      <c r="L984" t="s">
        <v>193</v>
      </c>
      <c r="N984" t="s">
        <v>3456</v>
      </c>
      <c r="O984" s="1">
        <v>45337</v>
      </c>
      <c r="P984">
        <f t="shared" ca="1" si="15"/>
        <v>22</v>
      </c>
    </row>
    <row r="985" spans="1:16">
      <c r="A985">
        <v>1464546</v>
      </c>
      <c r="B985">
        <v>984</v>
      </c>
      <c r="C985">
        <v>984</v>
      </c>
      <c r="D985" t="s">
        <v>1204</v>
      </c>
      <c r="E985" s="1">
        <v>37505</v>
      </c>
      <c r="F985" t="s">
        <v>19</v>
      </c>
      <c r="G985" t="s">
        <v>15</v>
      </c>
      <c r="H985" s="1">
        <v>46243</v>
      </c>
      <c r="K985" t="s">
        <v>63</v>
      </c>
      <c r="L985" t="s">
        <v>400</v>
      </c>
      <c r="N985" t="s">
        <v>3456</v>
      </c>
      <c r="O985" s="1">
        <v>45337</v>
      </c>
      <c r="P985">
        <f t="shared" ca="1" si="15"/>
        <v>22</v>
      </c>
    </row>
    <row r="986" spans="1:16">
      <c r="A986">
        <v>1065060</v>
      </c>
      <c r="B986">
        <v>985</v>
      </c>
      <c r="C986">
        <v>985</v>
      </c>
      <c r="D986" t="s">
        <v>1205</v>
      </c>
      <c r="E986" s="1">
        <v>37505</v>
      </c>
      <c r="F986" t="s">
        <v>143</v>
      </c>
      <c r="G986" t="s">
        <v>15</v>
      </c>
      <c r="H986" s="1">
        <v>44201</v>
      </c>
      <c r="K986" t="s">
        <v>40</v>
      </c>
      <c r="L986" t="s">
        <v>184</v>
      </c>
      <c r="N986" t="s">
        <v>3456</v>
      </c>
      <c r="O986" s="1">
        <v>45337</v>
      </c>
      <c r="P986">
        <f t="shared" ca="1" si="15"/>
        <v>22</v>
      </c>
    </row>
    <row r="987" spans="1:16">
      <c r="A987">
        <v>1065051</v>
      </c>
      <c r="B987">
        <v>986</v>
      </c>
      <c r="C987">
        <v>986</v>
      </c>
      <c r="D987" t="s">
        <v>1206</v>
      </c>
      <c r="E987" s="1">
        <v>37505</v>
      </c>
      <c r="F987" t="s">
        <v>143</v>
      </c>
      <c r="G987" t="s">
        <v>15</v>
      </c>
      <c r="H987" s="1">
        <v>44201</v>
      </c>
      <c r="K987" t="s">
        <v>16</v>
      </c>
      <c r="L987" t="s">
        <v>177</v>
      </c>
      <c r="N987" t="s">
        <v>3456</v>
      </c>
      <c r="O987" s="1">
        <v>45337</v>
      </c>
      <c r="P987">
        <f t="shared" ca="1" si="15"/>
        <v>22</v>
      </c>
    </row>
    <row r="988" spans="1:16">
      <c r="A988">
        <v>1065061</v>
      </c>
      <c r="B988">
        <v>987</v>
      </c>
      <c r="C988">
        <v>987</v>
      </c>
      <c r="D988" t="s">
        <v>1207</v>
      </c>
      <c r="E988" s="1">
        <v>37505</v>
      </c>
      <c r="F988" t="s">
        <v>54</v>
      </c>
      <c r="G988" t="s">
        <v>15</v>
      </c>
      <c r="H988" s="1">
        <v>45816</v>
      </c>
      <c r="J988" t="s">
        <v>38</v>
      </c>
      <c r="K988" t="s">
        <v>16</v>
      </c>
      <c r="L988" t="s">
        <v>285</v>
      </c>
      <c r="N988" t="s">
        <v>3456</v>
      </c>
      <c r="O988" s="1">
        <v>45337</v>
      </c>
      <c r="P988">
        <f t="shared" ca="1" si="15"/>
        <v>22</v>
      </c>
    </row>
    <row r="989" spans="1:16">
      <c r="A989">
        <v>1065062</v>
      </c>
      <c r="B989">
        <v>988</v>
      </c>
      <c r="C989">
        <v>988</v>
      </c>
      <c r="D989" t="s">
        <v>1208</v>
      </c>
      <c r="E989" s="1">
        <v>37505</v>
      </c>
      <c r="F989" t="s">
        <v>212</v>
      </c>
      <c r="G989" t="s">
        <v>15</v>
      </c>
      <c r="H989" s="1">
        <v>39351</v>
      </c>
      <c r="K989" t="s">
        <v>136</v>
      </c>
      <c r="L989" t="s">
        <v>300</v>
      </c>
      <c r="N989" t="s">
        <v>3456</v>
      </c>
      <c r="O989" s="1">
        <v>45337</v>
      </c>
      <c r="P989">
        <f t="shared" ca="1" si="15"/>
        <v>22</v>
      </c>
    </row>
    <row r="990" spans="1:16">
      <c r="A990">
        <v>1064602</v>
      </c>
      <c r="B990">
        <v>989</v>
      </c>
      <c r="C990">
        <v>989</v>
      </c>
      <c r="D990" t="s">
        <v>1209</v>
      </c>
      <c r="E990" s="1">
        <v>37508</v>
      </c>
      <c r="F990" t="s">
        <v>321</v>
      </c>
      <c r="G990" t="s">
        <v>15</v>
      </c>
      <c r="H990" s="1">
        <v>43678</v>
      </c>
      <c r="K990" t="s">
        <v>16</v>
      </c>
      <c r="L990" t="s">
        <v>30</v>
      </c>
      <c r="N990" t="s">
        <v>3456</v>
      </c>
      <c r="O990" s="1">
        <v>45337</v>
      </c>
      <c r="P990">
        <f t="shared" ca="1" si="15"/>
        <v>22</v>
      </c>
    </row>
    <row r="991" spans="1:16">
      <c r="A991">
        <v>1064812</v>
      </c>
      <c r="B991">
        <v>990</v>
      </c>
      <c r="C991">
        <v>990</v>
      </c>
      <c r="D991" t="s">
        <v>1210</v>
      </c>
      <c r="E991" s="1">
        <v>37515</v>
      </c>
      <c r="F991" t="s">
        <v>54</v>
      </c>
      <c r="G991" t="s">
        <v>15</v>
      </c>
      <c r="H991" s="1">
        <v>46150</v>
      </c>
      <c r="K991" t="s">
        <v>136</v>
      </c>
      <c r="L991" t="s">
        <v>32</v>
      </c>
      <c r="N991" t="s">
        <v>3456</v>
      </c>
      <c r="O991" s="1">
        <v>45337</v>
      </c>
      <c r="P991">
        <f t="shared" ca="1" si="15"/>
        <v>22</v>
      </c>
    </row>
    <row r="992" spans="1:16">
      <c r="A992">
        <v>1064810</v>
      </c>
      <c r="B992">
        <v>991</v>
      </c>
      <c r="C992">
        <v>991</v>
      </c>
      <c r="D992" t="s">
        <v>1211</v>
      </c>
      <c r="E992" s="1">
        <v>37515</v>
      </c>
      <c r="F992" t="s">
        <v>54</v>
      </c>
      <c r="G992" t="s">
        <v>15</v>
      </c>
      <c r="H992" s="1">
        <v>45938</v>
      </c>
      <c r="K992" t="s">
        <v>120</v>
      </c>
      <c r="L992" t="s">
        <v>177</v>
      </c>
      <c r="N992" t="s">
        <v>3456</v>
      </c>
      <c r="O992" s="1">
        <v>45337</v>
      </c>
      <c r="P992">
        <f t="shared" ca="1" si="15"/>
        <v>22</v>
      </c>
    </row>
    <row r="993" spans="1:16">
      <c r="A993">
        <v>1065818</v>
      </c>
      <c r="B993">
        <v>992</v>
      </c>
      <c r="C993">
        <v>992</v>
      </c>
      <c r="D993" t="s">
        <v>1212</v>
      </c>
      <c r="E993" s="1">
        <v>37519</v>
      </c>
      <c r="F993" t="s">
        <v>212</v>
      </c>
      <c r="G993" t="s">
        <v>15</v>
      </c>
      <c r="H993" s="1">
        <v>38253</v>
      </c>
      <c r="K993" t="s">
        <v>42</v>
      </c>
      <c r="L993" t="s">
        <v>259</v>
      </c>
      <c r="N993" t="s">
        <v>3456</v>
      </c>
      <c r="O993" s="1">
        <v>45337</v>
      </c>
      <c r="P993">
        <f t="shared" ca="1" si="15"/>
        <v>22</v>
      </c>
    </row>
    <row r="994" spans="1:16">
      <c r="A994">
        <v>1065826</v>
      </c>
      <c r="B994">
        <v>993</v>
      </c>
      <c r="C994">
        <v>993</v>
      </c>
      <c r="D994" t="s">
        <v>1213</v>
      </c>
      <c r="E994" s="1">
        <v>37519</v>
      </c>
      <c r="F994" t="s">
        <v>143</v>
      </c>
      <c r="G994" t="s">
        <v>15</v>
      </c>
      <c r="H994" s="1">
        <v>44689</v>
      </c>
      <c r="K994" t="s">
        <v>67</v>
      </c>
      <c r="L994" t="s">
        <v>82</v>
      </c>
      <c r="N994" t="s">
        <v>3456</v>
      </c>
      <c r="O994" s="1">
        <v>45337</v>
      </c>
      <c r="P994">
        <f t="shared" ca="1" si="15"/>
        <v>22</v>
      </c>
    </row>
    <row r="995" spans="1:16">
      <c r="A995">
        <v>1065824</v>
      </c>
      <c r="B995">
        <v>994</v>
      </c>
      <c r="C995">
        <v>994</v>
      </c>
      <c r="D995" t="s">
        <v>1214</v>
      </c>
      <c r="E995" s="1">
        <v>37519</v>
      </c>
      <c r="F995" t="s">
        <v>321</v>
      </c>
      <c r="G995" t="s">
        <v>15</v>
      </c>
      <c r="H995" s="1">
        <v>42074</v>
      </c>
      <c r="K995" t="s">
        <v>67</v>
      </c>
      <c r="L995" t="s">
        <v>187</v>
      </c>
      <c r="N995" t="s">
        <v>3456</v>
      </c>
      <c r="O995" s="1">
        <v>45337</v>
      </c>
      <c r="P995">
        <f t="shared" ca="1" si="15"/>
        <v>22</v>
      </c>
    </row>
    <row r="996" spans="1:16">
      <c r="A996">
        <v>1065823</v>
      </c>
      <c r="B996">
        <v>995</v>
      </c>
      <c r="C996">
        <v>995</v>
      </c>
      <c r="D996" t="s">
        <v>1215</v>
      </c>
      <c r="E996" s="1">
        <v>37519</v>
      </c>
      <c r="F996" t="s">
        <v>54</v>
      </c>
      <c r="G996" t="s">
        <v>15</v>
      </c>
      <c r="H996" s="1">
        <v>45816</v>
      </c>
      <c r="K996" t="s">
        <v>60</v>
      </c>
      <c r="L996" t="s">
        <v>48</v>
      </c>
      <c r="N996" t="s">
        <v>3456</v>
      </c>
      <c r="O996" s="1">
        <v>45337</v>
      </c>
      <c r="P996">
        <f t="shared" ca="1" si="15"/>
        <v>22</v>
      </c>
    </row>
    <row r="997" spans="1:16">
      <c r="A997">
        <v>1065827</v>
      </c>
      <c r="B997">
        <v>996</v>
      </c>
      <c r="C997">
        <v>996</v>
      </c>
      <c r="D997" t="s">
        <v>1216</v>
      </c>
      <c r="E997" s="1">
        <v>37519</v>
      </c>
      <c r="F997" t="s">
        <v>143</v>
      </c>
      <c r="G997" t="s">
        <v>15</v>
      </c>
      <c r="H997" s="1">
        <v>44201</v>
      </c>
      <c r="K997" t="s">
        <v>34</v>
      </c>
      <c r="L997" t="s">
        <v>17</v>
      </c>
      <c r="N997" t="s">
        <v>3456</v>
      </c>
      <c r="O997" s="1">
        <v>45337</v>
      </c>
      <c r="P997">
        <f t="shared" ca="1" si="15"/>
        <v>22</v>
      </c>
    </row>
    <row r="998" spans="1:16">
      <c r="A998">
        <v>1065825</v>
      </c>
      <c r="B998">
        <v>997</v>
      </c>
      <c r="C998">
        <v>997</v>
      </c>
      <c r="D998" t="s">
        <v>1217</v>
      </c>
      <c r="E998" s="1">
        <v>37519</v>
      </c>
      <c r="F998" t="s">
        <v>143</v>
      </c>
      <c r="G998" t="s">
        <v>15</v>
      </c>
      <c r="H998" s="1">
        <v>44689</v>
      </c>
      <c r="J998" t="s">
        <v>57</v>
      </c>
      <c r="K998" t="s">
        <v>40</v>
      </c>
      <c r="L998" t="s">
        <v>175</v>
      </c>
      <c r="N998" t="s">
        <v>3456</v>
      </c>
      <c r="O998" s="1">
        <v>45337</v>
      </c>
      <c r="P998">
        <f t="shared" ca="1" si="15"/>
        <v>22</v>
      </c>
    </row>
    <row r="999" spans="1:16">
      <c r="A999">
        <v>1065041</v>
      </c>
      <c r="B999">
        <v>998</v>
      </c>
      <c r="C999">
        <v>998</v>
      </c>
      <c r="D999" t="s">
        <v>1218</v>
      </c>
      <c r="E999" s="1">
        <v>37522</v>
      </c>
      <c r="F999" t="s">
        <v>321</v>
      </c>
      <c r="G999" t="s">
        <v>15</v>
      </c>
      <c r="H999" s="1">
        <v>45001</v>
      </c>
      <c r="K999" t="s">
        <v>29</v>
      </c>
      <c r="L999" t="s">
        <v>175</v>
      </c>
      <c r="N999" t="s">
        <v>3456</v>
      </c>
      <c r="O999" s="1">
        <v>45337</v>
      </c>
      <c r="P999">
        <f t="shared" ca="1" si="15"/>
        <v>22</v>
      </c>
    </row>
    <row r="1000" spans="1:16">
      <c r="A1000">
        <v>1065039</v>
      </c>
      <c r="B1000">
        <v>999</v>
      </c>
      <c r="C1000">
        <v>999</v>
      </c>
      <c r="D1000" t="s">
        <v>1219</v>
      </c>
      <c r="E1000" s="1">
        <v>37522</v>
      </c>
      <c r="F1000" t="s">
        <v>143</v>
      </c>
      <c r="G1000" t="s">
        <v>15</v>
      </c>
      <c r="H1000" s="1">
        <v>43800</v>
      </c>
      <c r="J1000" t="s">
        <v>57</v>
      </c>
      <c r="K1000" t="s">
        <v>16</v>
      </c>
      <c r="L1000" t="s">
        <v>55</v>
      </c>
      <c r="N1000" t="s">
        <v>3456</v>
      </c>
      <c r="O1000" s="1">
        <v>45337</v>
      </c>
      <c r="P1000">
        <f t="shared" ca="1" si="15"/>
        <v>22</v>
      </c>
    </row>
    <row r="1001" spans="1:16">
      <c r="A1001">
        <v>1065040</v>
      </c>
      <c r="B1001">
        <v>1000</v>
      </c>
      <c r="C1001">
        <v>1000</v>
      </c>
      <c r="D1001" t="s">
        <v>1220</v>
      </c>
      <c r="E1001" s="1">
        <v>37522</v>
      </c>
      <c r="F1001" t="s">
        <v>143</v>
      </c>
      <c r="G1001" t="s">
        <v>15</v>
      </c>
      <c r="H1001" s="1">
        <v>45213</v>
      </c>
      <c r="J1001" t="s">
        <v>38</v>
      </c>
      <c r="K1001" t="s">
        <v>60</v>
      </c>
      <c r="L1001" t="s">
        <v>201</v>
      </c>
      <c r="N1001" t="s">
        <v>3456</v>
      </c>
      <c r="O1001" s="1">
        <v>45337</v>
      </c>
      <c r="P1001">
        <f t="shared" ca="1" si="15"/>
        <v>22</v>
      </c>
    </row>
    <row r="1002" spans="1:16">
      <c r="A1002">
        <v>1071089</v>
      </c>
      <c r="B1002">
        <v>1001</v>
      </c>
      <c r="C1002">
        <v>1001</v>
      </c>
      <c r="D1002" t="s">
        <v>1221</v>
      </c>
      <c r="E1002" s="1">
        <v>37529</v>
      </c>
      <c r="F1002" t="s">
        <v>321</v>
      </c>
      <c r="G1002" t="s">
        <v>15</v>
      </c>
      <c r="H1002" s="1">
        <v>39580</v>
      </c>
      <c r="J1002" t="s">
        <v>38</v>
      </c>
      <c r="K1002" t="s">
        <v>21</v>
      </c>
      <c r="L1002" t="s">
        <v>300</v>
      </c>
      <c r="N1002" t="s">
        <v>3456</v>
      </c>
      <c r="O1002" s="1">
        <v>45337</v>
      </c>
      <c r="P1002">
        <f t="shared" ca="1" si="15"/>
        <v>22</v>
      </c>
    </row>
    <row r="1003" spans="1:16">
      <c r="A1003">
        <v>1071093</v>
      </c>
      <c r="B1003">
        <v>1002</v>
      </c>
      <c r="C1003">
        <v>1002</v>
      </c>
      <c r="D1003" t="s">
        <v>1222</v>
      </c>
      <c r="E1003" s="1">
        <v>37529</v>
      </c>
      <c r="F1003" t="s">
        <v>14</v>
      </c>
      <c r="G1003" t="s">
        <v>15</v>
      </c>
      <c r="H1003" s="1">
        <v>45521</v>
      </c>
      <c r="K1003" t="s">
        <v>63</v>
      </c>
      <c r="L1003" t="s">
        <v>374</v>
      </c>
      <c r="N1003" t="s">
        <v>3456</v>
      </c>
      <c r="O1003" s="1">
        <v>45337</v>
      </c>
      <c r="P1003">
        <f t="shared" ca="1" si="15"/>
        <v>22</v>
      </c>
    </row>
    <row r="1004" spans="1:16">
      <c r="A1004">
        <v>1066068</v>
      </c>
      <c r="B1004">
        <v>1003</v>
      </c>
      <c r="C1004">
        <v>1003</v>
      </c>
      <c r="D1004" t="s">
        <v>1223</v>
      </c>
      <c r="E1004" s="1">
        <v>37533</v>
      </c>
      <c r="F1004" t="s">
        <v>143</v>
      </c>
      <c r="G1004" t="s">
        <v>15</v>
      </c>
      <c r="H1004" s="1">
        <v>44404</v>
      </c>
      <c r="K1004" t="s">
        <v>40</v>
      </c>
      <c r="L1004" t="s">
        <v>43</v>
      </c>
      <c r="N1004" t="s">
        <v>3456</v>
      </c>
      <c r="O1004" s="1">
        <v>45337</v>
      </c>
      <c r="P1004">
        <f t="shared" ca="1" si="15"/>
        <v>22</v>
      </c>
    </row>
    <row r="1005" spans="1:16">
      <c r="A1005">
        <v>1066067</v>
      </c>
      <c r="B1005">
        <v>1004</v>
      </c>
      <c r="C1005">
        <v>1004</v>
      </c>
      <c r="D1005" t="s">
        <v>1224</v>
      </c>
      <c r="E1005" s="1">
        <v>37533</v>
      </c>
      <c r="F1005" t="s">
        <v>54</v>
      </c>
      <c r="G1005" t="s">
        <v>15</v>
      </c>
      <c r="H1005" s="1">
        <v>45521</v>
      </c>
      <c r="K1005" t="s">
        <v>424</v>
      </c>
      <c r="L1005" t="s">
        <v>181</v>
      </c>
      <c r="N1005" t="s">
        <v>3456</v>
      </c>
      <c r="O1005" s="1">
        <v>45337</v>
      </c>
      <c r="P1005">
        <f t="shared" ca="1" si="15"/>
        <v>22</v>
      </c>
    </row>
    <row r="1006" spans="1:16">
      <c r="A1006">
        <v>1066069</v>
      </c>
      <c r="B1006">
        <v>1005</v>
      </c>
      <c r="C1006">
        <v>1005</v>
      </c>
      <c r="D1006" t="s">
        <v>1225</v>
      </c>
      <c r="E1006" s="1">
        <v>37533</v>
      </c>
      <c r="F1006" t="s">
        <v>28</v>
      </c>
      <c r="G1006" t="s">
        <v>15</v>
      </c>
      <c r="H1006" s="1">
        <v>46186</v>
      </c>
      <c r="K1006" t="s">
        <v>60</v>
      </c>
      <c r="L1006" t="s">
        <v>128</v>
      </c>
      <c r="N1006" t="s">
        <v>3456</v>
      </c>
      <c r="O1006" s="1">
        <v>45337</v>
      </c>
      <c r="P1006">
        <f t="shared" ca="1" si="15"/>
        <v>22</v>
      </c>
    </row>
    <row r="1007" spans="1:16">
      <c r="A1007">
        <v>1065653</v>
      </c>
      <c r="B1007">
        <v>1006</v>
      </c>
      <c r="C1007">
        <v>1006</v>
      </c>
      <c r="D1007" t="s">
        <v>1226</v>
      </c>
      <c r="E1007" s="1">
        <v>37536</v>
      </c>
      <c r="F1007" t="s">
        <v>212</v>
      </c>
      <c r="G1007" t="s">
        <v>15</v>
      </c>
      <c r="H1007" s="1">
        <v>39580</v>
      </c>
      <c r="K1007" t="s">
        <v>67</v>
      </c>
      <c r="L1007" t="s">
        <v>147</v>
      </c>
      <c r="N1007" t="s">
        <v>3456</v>
      </c>
      <c r="O1007" s="1">
        <v>45337</v>
      </c>
      <c r="P1007">
        <f t="shared" ca="1" si="15"/>
        <v>22</v>
      </c>
    </row>
    <row r="1008" spans="1:16">
      <c r="A1008">
        <v>1065833</v>
      </c>
      <c r="B1008">
        <v>1007</v>
      </c>
      <c r="C1008">
        <v>1007</v>
      </c>
      <c r="D1008" t="s">
        <v>1227</v>
      </c>
      <c r="E1008" s="1">
        <v>37536</v>
      </c>
      <c r="F1008" t="s">
        <v>143</v>
      </c>
      <c r="G1008" t="s">
        <v>15</v>
      </c>
      <c r="H1008" s="1">
        <v>45488</v>
      </c>
      <c r="K1008" t="s">
        <v>40</v>
      </c>
      <c r="L1008" t="s">
        <v>90</v>
      </c>
      <c r="N1008" t="s">
        <v>3456</v>
      </c>
      <c r="O1008" s="1">
        <v>45337</v>
      </c>
      <c r="P1008">
        <f t="shared" ca="1" si="15"/>
        <v>22</v>
      </c>
    </row>
    <row r="1009" spans="1:16">
      <c r="A1009">
        <v>1065616</v>
      </c>
      <c r="B1009">
        <v>1008</v>
      </c>
      <c r="C1009">
        <v>1008</v>
      </c>
      <c r="D1009" t="s">
        <v>1228</v>
      </c>
      <c r="E1009" s="1">
        <v>37536</v>
      </c>
      <c r="F1009" t="s">
        <v>143</v>
      </c>
      <c r="G1009" t="s">
        <v>15</v>
      </c>
      <c r="H1009" s="1">
        <v>45001</v>
      </c>
      <c r="K1009" t="s">
        <v>51</v>
      </c>
      <c r="L1009" t="s">
        <v>607</v>
      </c>
      <c r="N1009" t="s">
        <v>3456</v>
      </c>
      <c r="O1009" s="1">
        <v>45337</v>
      </c>
      <c r="P1009">
        <f t="shared" ca="1" si="15"/>
        <v>22</v>
      </c>
    </row>
    <row r="1010" spans="1:16">
      <c r="A1010">
        <v>1065623</v>
      </c>
      <c r="B1010">
        <v>1009</v>
      </c>
      <c r="C1010">
        <v>1009</v>
      </c>
      <c r="D1010" t="s">
        <v>1229</v>
      </c>
      <c r="E1010" s="1">
        <v>37536</v>
      </c>
      <c r="F1010" t="s">
        <v>143</v>
      </c>
      <c r="G1010" t="s">
        <v>15</v>
      </c>
      <c r="H1010" s="1">
        <v>45816</v>
      </c>
      <c r="K1010" t="s">
        <v>29</v>
      </c>
      <c r="L1010" t="s">
        <v>1230</v>
      </c>
      <c r="N1010" t="s">
        <v>3456</v>
      </c>
      <c r="O1010" s="1">
        <v>45337</v>
      </c>
      <c r="P1010">
        <f t="shared" ca="1" si="15"/>
        <v>22</v>
      </c>
    </row>
    <row r="1011" spans="1:16">
      <c r="A1011">
        <v>1065618</v>
      </c>
      <c r="B1011">
        <v>1010</v>
      </c>
      <c r="C1011">
        <v>1010</v>
      </c>
      <c r="D1011" t="s">
        <v>1231</v>
      </c>
      <c r="E1011" s="1">
        <v>37536</v>
      </c>
      <c r="F1011" t="s">
        <v>143</v>
      </c>
      <c r="G1011" t="s">
        <v>15</v>
      </c>
      <c r="H1011" s="1">
        <v>44571</v>
      </c>
      <c r="K1011" t="s">
        <v>60</v>
      </c>
      <c r="L1011" t="s">
        <v>298</v>
      </c>
      <c r="N1011" t="s">
        <v>3456</v>
      </c>
      <c r="O1011" s="1">
        <v>45337</v>
      </c>
      <c r="P1011">
        <f t="shared" ca="1" si="15"/>
        <v>22</v>
      </c>
    </row>
    <row r="1012" spans="1:16">
      <c r="A1012">
        <v>1071951</v>
      </c>
      <c r="B1012">
        <v>1011</v>
      </c>
      <c r="C1012">
        <v>1011</v>
      </c>
      <c r="D1012" t="s">
        <v>1232</v>
      </c>
      <c r="E1012" s="1">
        <v>37547</v>
      </c>
      <c r="F1012" t="s">
        <v>143</v>
      </c>
      <c r="G1012" t="s">
        <v>15</v>
      </c>
      <c r="H1012" s="1">
        <v>44404</v>
      </c>
      <c r="J1012" t="s">
        <v>57</v>
      </c>
      <c r="K1012" t="s">
        <v>25</v>
      </c>
      <c r="L1012" t="s">
        <v>30</v>
      </c>
      <c r="N1012" t="s">
        <v>3456</v>
      </c>
      <c r="O1012" s="1">
        <v>45337</v>
      </c>
      <c r="P1012">
        <f t="shared" ca="1" si="15"/>
        <v>22</v>
      </c>
    </row>
    <row r="1013" spans="1:16">
      <c r="A1013">
        <v>1071953</v>
      </c>
      <c r="B1013">
        <v>1012</v>
      </c>
      <c r="C1013">
        <v>1012</v>
      </c>
      <c r="D1013" t="s">
        <v>1233</v>
      </c>
      <c r="E1013" s="1">
        <v>37547</v>
      </c>
      <c r="F1013" t="s">
        <v>28</v>
      </c>
      <c r="G1013" t="s">
        <v>15</v>
      </c>
      <c r="H1013" s="1">
        <v>46399</v>
      </c>
      <c r="K1013" t="s">
        <v>104</v>
      </c>
      <c r="L1013" t="s">
        <v>362</v>
      </c>
      <c r="N1013" t="s">
        <v>3456</v>
      </c>
      <c r="O1013" s="1">
        <v>45337</v>
      </c>
      <c r="P1013">
        <f t="shared" ca="1" si="15"/>
        <v>22</v>
      </c>
    </row>
    <row r="1014" spans="1:16">
      <c r="A1014">
        <v>1084121</v>
      </c>
      <c r="B1014">
        <v>1013</v>
      </c>
      <c r="C1014">
        <v>1013</v>
      </c>
      <c r="D1014" t="s">
        <v>1234</v>
      </c>
      <c r="E1014" s="1">
        <v>37561</v>
      </c>
      <c r="F1014" t="s">
        <v>246</v>
      </c>
      <c r="G1014" t="s">
        <v>15</v>
      </c>
      <c r="H1014" s="1">
        <v>39738</v>
      </c>
      <c r="K1014" t="s">
        <v>136</v>
      </c>
      <c r="L1014" t="s">
        <v>259</v>
      </c>
      <c r="N1014" t="s">
        <v>3456</v>
      </c>
      <c r="O1014" s="1">
        <v>45337</v>
      </c>
      <c r="P1014">
        <f t="shared" ca="1" si="15"/>
        <v>22</v>
      </c>
    </row>
    <row r="1015" spans="1:16">
      <c r="A1015">
        <v>1078523</v>
      </c>
      <c r="B1015">
        <v>1014</v>
      </c>
      <c r="C1015">
        <v>1014</v>
      </c>
      <c r="D1015" t="s">
        <v>1235</v>
      </c>
      <c r="E1015" s="1">
        <v>37561</v>
      </c>
      <c r="F1015" t="s">
        <v>143</v>
      </c>
      <c r="G1015" t="s">
        <v>15</v>
      </c>
      <c r="H1015" s="1">
        <v>44825</v>
      </c>
      <c r="J1015" t="s">
        <v>57</v>
      </c>
      <c r="K1015" t="s">
        <v>102</v>
      </c>
      <c r="L1015" t="s">
        <v>122</v>
      </c>
      <c r="N1015" t="s">
        <v>3456</v>
      </c>
      <c r="O1015" s="1">
        <v>45337</v>
      </c>
      <c r="P1015">
        <f t="shared" ca="1" si="15"/>
        <v>22</v>
      </c>
    </row>
    <row r="1016" spans="1:16">
      <c r="A1016">
        <v>1078533</v>
      </c>
      <c r="B1016">
        <v>1015</v>
      </c>
      <c r="C1016">
        <v>1015</v>
      </c>
      <c r="D1016" t="s">
        <v>1236</v>
      </c>
      <c r="E1016" s="1">
        <v>37561</v>
      </c>
      <c r="F1016" t="s">
        <v>212</v>
      </c>
      <c r="G1016" t="s">
        <v>15</v>
      </c>
      <c r="H1016" s="1">
        <v>39580</v>
      </c>
      <c r="K1016" t="s">
        <v>102</v>
      </c>
      <c r="L1016" t="s">
        <v>1237</v>
      </c>
      <c r="N1016" t="s">
        <v>3456</v>
      </c>
      <c r="O1016" s="1">
        <v>45337</v>
      </c>
      <c r="P1016">
        <f t="shared" ca="1" si="15"/>
        <v>22</v>
      </c>
    </row>
    <row r="1017" spans="1:16">
      <c r="A1017">
        <v>1078537</v>
      </c>
      <c r="B1017">
        <v>1016</v>
      </c>
      <c r="C1017">
        <v>1016</v>
      </c>
      <c r="D1017" t="s">
        <v>1238</v>
      </c>
      <c r="E1017" s="1">
        <v>37561</v>
      </c>
      <c r="F1017" t="s">
        <v>143</v>
      </c>
      <c r="G1017" t="s">
        <v>15</v>
      </c>
      <c r="H1017" s="1">
        <v>46124</v>
      </c>
      <c r="K1017" t="s">
        <v>25</v>
      </c>
      <c r="L1017" t="s">
        <v>128</v>
      </c>
      <c r="N1017" t="s">
        <v>3456</v>
      </c>
      <c r="O1017" s="1">
        <v>45337</v>
      </c>
      <c r="P1017">
        <f t="shared" ca="1" si="15"/>
        <v>22</v>
      </c>
    </row>
    <row r="1018" spans="1:16">
      <c r="A1018">
        <v>1494103</v>
      </c>
      <c r="B1018">
        <v>1017</v>
      </c>
      <c r="C1018">
        <v>1017</v>
      </c>
      <c r="D1018" t="s">
        <v>1239</v>
      </c>
      <c r="E1018" s="1">
        <v>37564</v>
      </c>
      <c r="F1018" t="s">
        <v>24</v>
      </c>
      <c r="G1018" t="s">
        <v>637</v>
      </c>
      <c r="H1018" s="1">
        <v>46281</v>
      </c>
      <c r="K1018" t="s">
        <v>29</v>
      </c>
      <c r="L1018" t="s">
        <v>107</v>
      </c>
      <c r="N1018" t="s">
        <v>3456</v>
      </c>
      <c r="O1018" s="1">
        <v>45337</v>
      </c>
      <c r="P1018">
        <f t="shared" ca="1" si="15"/>
        <v>22</v>
      </c>
    </row>
    <row r="1019" spans="1:16">
      <c r="A1019">
        <v>1071180</v>
      </c>
      <c r="B1019">
        <v>1018</v>
      </c>
      <c r="C1019">
        <v>1018</v>
      </c>
      <c r="D1019" t="s">
        <v>1240</v>
      </c>
      <c r="E1019" s="1">
        <v>37564</v>
      </c>
      <c r="F1019" t="s">
        <v>212</v>
      </c>
      <c r="G1019" t="s">
        <v>15</v>
      </c>
      <c r="H1019" s="1">
        <v>39580</v>
      </c>
      <c r="K1019" t="s">
        <v>67</v>
      </c>
      <c r="L1019" t="s">
        <v>678</v>
      </c>
      <c r="N1019" t="s">
        <v>3456</v>
      </c>
      <c r="O1019" s="1">
        <v>45337</v>
      </c>
      <c r="P1019">
        <f t="shared" ca="1" si="15"/>
        <v>22</v>
      </c>
    </row>
    <row r="1020" spans="1:16">
      <c r="A1020">
        <v>1078525</v>
      </c>
      <c r="B1020">
        <v>1019</v>
      </c>
      <c r="C1020">
        <v>1019</v>
      </c>
      <c r="D1020" t="s">
        <v>1241</v>
      </c>
      <c r="E1020" s="1">
        <v>37564</v>
      </c>
      <c r="F1020" t="s">
        <v>143</v>
      </c>
      <c r="G1020" t="s">
        <v>15</v>
      </c>
      <c r="H1020" s="1">
        <v>45414</v>
      </c>
      <c r="K1020" t="s">
        <v>126</v>
      </c>
      <c r="L1020" t="s">
        <v>100</v>
      </c>
      <c r="N1020" t="s">
        <v>3456</v>
      </c>
      <c r="O1020" s="1">
        <v>45337</v>
      </c>
      <c r="P1020">
        <f t="shared" ca="1" si="15"/>
        <v>22</v>
      </c>
    </row>
    <row r="1021" spans="1:16">
      <c r="A1021">
        <v>1071171</v>
      </c>
      <c r="B1021">
        <v>1020</v>
      </c>
      <c r="C1021">
        <v>1020</v>
      </c>
      <c r="D1021" t="s">
        <v>1242</v>
      </c>
      <c r="E1021" s="1">
        <v>37564</v>
      </c>
      <c r="F1021" t="s">
        <v>321</v>
      </c>
      <c r="G1021" t="s">
        <v>15</v>
      </c>
      <c r="H1021" s="1">
        <v>39275</v>
      </c>
      <c r="K1021" t="s">
        <v>136</v>
      </c>
      <c r="L1021" t="s">
        <v>170</v>
      </c>
      <c r="N1021" t="s">
        <v>3456</v>
      </c>
      <c r="O1021" s="1">
        <v>45337</v>
      </c>
      <c r="P1021">
        <f t="shared" ca="1" si="15"/>
        <v>22</v>
      </c>
    </row>
    <row r="1022" spans="1:16">
      <c r="A1022">
        <v>1072265</v>
      </c>
      <c r="B1022">
        <v>1021</v>
      </c>
      <c r="C1022">
        <v>1021</v>
      </c>
      <c r="D1022" t="s">
        <v>1243</v>
      </c>
      <c r="E1022" s="1">
        <v>37571</v>
      </c>
      <c r="F1022" t="s">
        <v>14</v>
      </c>
      <c r="G1022" t="s">
        <v>15</v>
      </c>
      <c r="H1022" s="1">
        <v>45749</v>
      </c>
      <c r="K1022" t="s">
        <v>136</v>
      </c>
      <c r="L1022" t="s">
        <v>133</v>
      </c>
      <c r="N1022" t="s">
        <v>3456</v>
      </c>
      <c r="O1022" s="1">
        <v>45337</v>
      </c>
      <c r="P1022">
        <f t="shared" ca="1" si="15"/>
        <v>22</v>
      </c>
    </row>
    <row r="1023" spans="1:16">
      <c r="A1023">
        <v>1071941</v>
      </c>
      <c r="B1023">
        <v>1022</v>
      </c>
      <c r="C1023">
        <v>1022</v>
      </c>
      <c r="D1023" t="s">
        <v>1244</v>
      </c>
      <c r="E1023" s="1">
        <v>37571</v>
      </c>
      <c r="F1023" t="s">
        <v>143</v>
      </c>
      <c r="G1023" t="s">
        <v>15</v>
      </c>
      <c r="H1023" s="1">
        <v>44801</v>
      </c>
      <c r="K1023" t="s">
        <v>60</v>
      </c>
      <c r="L1023" t="s">
        <v>237</v>
      </c>
      <c r="N1023" t="s">
        <v>3456</v>
      </c>
      <c r="O1023" s="1">
        <v>45337</v>
      </c>
      <c r="P1023">
        <f t="shared" ca="1" si="15"/>
        <v>22</v>
      </c>
    </row>
    <row r="1024" spans="1:16">
      <c r="A1024">
        <v>1071962</v>
      </c>
      <c r="B1024">
        <v>1023</v>
      </c>
      <c r="C1024">
        <v>1023</v>
      </c>
      <c r="D1024" t="s">
        <v>1245</v>
      </c>
      <c r="E1024" s="1">
        <v>37571</v>
      </c>
      <c r="F1024" t="s">
        <v>212</v>
      </c>
      <c r="G1024" t="s">
        <v>15</v>
      </c>
      <c r="H1024" s="1">
        <v>46495</v>
      </c>
      <c r="K1024" t="s">
        <v>60</v>
      </c>
      <c r="L1024" t="s">
        <v>92</v>
      </c>
      <c r="N1024" t="s">
        <v>3456</v>
      </c>
      <c r="O1024" s="1">
        <v>45337</v>
      </c>
      <c r="P1024">
        <f t="shared" ca="1" si="15"/>
        <v>22</v>
      </c>
    </row>
    <row r="1025" spans="1:16">
      <c r="A1025">
        <v>1071950</v>
      </c>
      <c r="B1025">
        <v>1024</v>
      </c>
      <c r="C1025">
        <v>1024</v>
      </c>
      <c r="D1025" t="s">
        <v>1246</v>
      </c>
      <c r="E1025" s="1">
        <v>37571</v>
      </c>
      <c r="F1025" t="s">
        <v>212</v>
      </c>
      <c r="G1025" t="s">
        <v>15</v>
      </c>
      <c r="H1025" s="1">
        <v>39598</v>
      </c>
      <c r="K1025" t="s">
        <v>34</v>
      </c>
      <c r="L1025" t="s">
        <v>392</v>
      </c>
      <c r="N1025" t="s">
        <v>3456</v>
      </c>
      <c r="O1025" s="1">
        <v>45337</v>
      </c>
      <c r="P1025">
        <f t="shared" ca="1" si="15"/>
        <v>22</v>
      </c>
    </row>
    <row r="1026" spans="1:16">
      <c r="A1026">
        <v>1078528</v>
      </c>
      <c r="B1026">
        <v>1025</v>
      </c>
      <c r="C1026">
        <v>1025</v>
      </c>
      <c r="D1026" t="s">
        <v>1247</v>
      </c>
      <c r="E1026" s="1">
        <v>37592</v>
      </c>
      <c r="F1026" t="s">
        <v>246</v>
      </c>
      <c r="G1026" t="s">
        <v>15</v>
      </c>
      <c r="H1026" s="1">
        <v>40837</v>
      </c>
      <c r="J1026" t="s">
        <v>38</v>
      </c>
      <c r="K1026" t="s">
        <v>34</v>
      </c>
      <c r="L1026" t="s">
        <v>170</v>
      </c>
      <c r="N1026" t="s">
        <v>3456</v>
      </c>
      <c r="O1026" s="1">
        <v>45337</v>
      </c>
      <c r="P1026">
        <f t="shared" ref="P1026:P1089" ca="1" si="16">ROUNDUP((TODAY()-E1026)/365.25,0)</f>
        <v>22</v>
      </c>
    </row>
    <row r="1027" spans="1:16">
      <c r="A1027">
        <v>1078532</v>
      </c>
      <c r="B1027">
        <v>1026</v>
      </c>
      <c r="C1027">
        <v>1026</v>
      </c>
      <c r="D1027" t="s">
        <v>1248</v>
      </c>
      <c r="E1027" s="1">
        <v>37592</v>
      </c>
      <c r="F1027" t="s">
        <v>28</v>
      </c>
      <c r="G1027" t="s">
        <v>15</v>
      </c>
      <c r="H1027" s="1">
        <v>46150</v>
      </c>
      <c r="K1027" t="s">
        <v>60</v>
      </c>
      <c r="L1027" t="s">
        <v>26</v>
      </c>
      <c r="N1027" t="s">
        <v>3456</v>
      </c>
      <c r="O1027" s="1">
        <v>45337</v>
      </c>
      <c r="P1027">
        <f t="shared" ca="1" si="16"/>
        <v>22</v>
      </c>
    </row>
    <row r="1028" spans="1:16">
      <c r="A1028">
        <v>1727562</v>
      </c>
      <c r="B1028">
        <v>1027</v>
      </c>
      <c r="C1028">
        <v>1027</v>
      </c>
      <c r="D1028" t="s">
        <v>1249</v>
      </c>
      <c r="E1028" s="1">
        <v>37597</v>
      </c>
      <c r="F1028" t="s">
        <v>14</v>
      </c>
      <c r="G1028" t="s">
        <v>15</v>
      </c>
      <c r="H1028" s="1">
        <v>45581</v>
      </c>
      <c r="K1028" t="s">
        <v>67</v>
      </c>
      <c r="L1028" t="s">
        <v>133</v>
      </c>
      <c r="N1028" t="s">
        <v>3456</v>
      </c>
      <c r="O1028" s="1">
        <v>45337</v>
      </c>
      <c r="P1028">
        <f t="shared" ca="1" si="16"/>
        <v>22</v>
      </c>
    </row>
    <row r="1029" spans="1:16">
      <c r="A1029">
        <v>1082657</v>
      </c>
      <c r="B1029">
        <v>1028</v>
      </c>
      <c r="C1029">
        <v>1028</v>
      </c>
      <c r="D1029" t="s">
        <v>1250</v>
      </c>
      <c r="E1029" s="1">
        <v>37599</v>
      </c>
      <c r="F1029" t="s">
        <v>143</v>
      </c>
      <c r="G1029" t="s">
        <v>15</v>
      </c>
      <c r="H1029" s="1">
        <v>45414</v>
      </c>
      <c r="K1029" t="s">
        <v>60</v>
      </c>
      <c r="L1029" t="s">
        <v>140</v>
      </c>
      <c r="N1029" t="s">
        <v>3456</v>
      </c>
      <c r="O1029" s="1">
        <v>45337</v>
      </c>
      <c r="P1029">
        <f t="shared" ca="1" si="16"/>
        <v>22</v>
      </c>
    </row>
    <row r="1030" spans="1:16">
      <c r="A1030">
        <v>1082660</v>
      </c>
      <c r="B1030">
        <v>1029</v>
      </c>
      <c r="C1030">
        <v>1029</v>
      </c>
      <c r="D1030" t="s">
        <v>1251</v>
      </c>
      <c r="E1030" s="1">
        <v>37599</v>
      </c>
      <c r="F1030" t="s">
        <v>54</v>
      </c>
      <c r="G1030" t="s">
        <v>15</v>
      </c>
      <c r="H1030" s="1">
        <v>45910</v>
      </c>
      <c r="K1030" t="s">
        <v>60</v>
      </c>
      <c r="L1030" t="s">
        <v>398</v>
      </c>
      <c r="N1030" t="s">
        <v>3456</v>
      </c>
      <c r="O1030" s="1">
        <v>45337</v>
      </c>
      <c r="P1030">
        <f t="shared" ca="1" si="16"/>
        <v>22</v>
      </c>
    </row>
    <row r="1031" spans="1:16">
      <c r="A1031">
        <v>1082662</v>
      </c>
      <c r="B1031">
        <v>1030</v>
      </c>
      <c r="C1031">
        <v>1030</v>
      </c>
      <c r="D1031" t="s">
        <v>1252</v>
      </c>
      <c r="E1031" s="1">
        <v>37599</v>
      </c>
      <c r="F1031" t="s">
        <v>212</v>
      </c>
      <c r="G1031" t="s">
        <v>15</v>
      </c>
      <c r="H1031" s="1">
        <v>39598</v>
      </c>
      <c r="K1031" t="s">
        <v>45</v>
      </c>
      <c r="L1031" t="s">
        <v>187</v>
      </c>
      <c r="N1031" t="s">
        <v>3456</v>
      </c>
      <c r="O1031" s="1">
        <v>45337</v>
      </c>
      <c r="P1031">
        <f t="shared" ca="1" si="16"/>
        <v>22</v>
      </c>
    </row>
    <row r="1032" spans="1:16">
      <c r="A1032">
        <v>1082664</v>
      </c>
      <c r="B1032">
        <v>1031</v>
      </c>
      <c r="C1032">
        <v>1031</v>
      </c>
      <c r="D1032" t="s">
        <v>1253</v>
      </c>
      <c r="E1032" s="1">
        <v>37599</v>
      </c>
      <c r="F1032" t="s">
        <v>143</v>
      </c>
      <c r="G1032" t="s">
        <v>15</v>
      </c>
      <c r="H1032" s="1">
        <v>44892</v>
      </c>
      <c r="K1032" t="s">
        <v>60</v>
      </c>
      <c r="L1032" t="s">
        <v>30</v>
      </c>
      <c r="N1032" t="s">
        <v>3456</v>
      </c>
      <c r="O1032" s="1">
        <v>45337</v>
      </c>
      <c r="P1032">
        <f t="shared" ca="1" si="16"/>
        <v>22</v>
      </c>
    </row>
    <row r="1033" spans="1:16">
      <c r="A1033">
        <v>1082667</v>
      </c>
      <c r="B1033">
        <v>1032</v>
      </c>
      <c r="C1033">
        <v>1032</v>
      </c>
      <c r="D1033" t="s">
        <v>1254</v>
      </c>
      <c r="E1033" s="1">
        <v>37599</v>
      </c>
      <c r="F1033" t="s">
        <v>246</v>
      </c>
      <c r="G1033" t="s">
        <v>15</v>
      </c>
      <c r="H1033" s="1">
        <v>39598</v>
      </c>
      <c r="K1033" t="s">
        <v>126</v>
      </c>
      <c r="L1033" t="s">
        <v>55</v>
      </c>
      <c r="N1033" t="s">
        <v>3456</v>
      </c>
      <c r="O1033" s="1">
        <v>45337</v>
      </c>
      <c r="P1033">
        <f t="shared" ca="1" si="16"/>
        <v>22</v>
      </c>
    </row>
    <row r="1034" spans="1:16">
      <c r="A1034">
        <v>1083859</v>
      </c>
      <c r="B1034">
        <v>1033</v>
      </c>
      <c r="C1034">
        <v>1033</v>
      </c>
      <c r="D1034" t="s">
        <v>1255</v>
      </c>
      <c r="E1034" s="1">
        <v>37627</v>
      </c>
      <c r="F1034" t="s">
        <v>143</v>
      </c>
      <c r="G1034" t="s">
        <v>15</v>
      </c>
      <c r="H1034" s="1">
        <v>45434</v>
      </c>
      <c r="K1034" t="s">
        <v>79</v>
      </c>
      <c r="L1034" t="s">
        <v>1165</v>
      </c>
      <c r="N1034" t="s">
        <v>3456</v>
      </c>
      <c r="O1034" s="1">
        <v>45337</v>
      </c>
      <c r="P1034">
        <f t="shared" ca="1" si="16"/>
        <v>22</v>
      </c>
    </row>
    <row r="1035" spans="1:16">
      <c r="A1035">
        <v>1083861</v>
      </c>
      <c r="B1035">
        <v>1034</v>
      </c>
      <c r="C1035">
        <v>1034</v>
      </c>
      <c r="D1035" t="s">
        <v>1256</v>
      </c>
      <c r="E1035" s="1">
        <v>37627</v>
      </c>
      <c r="F1035" t="s">
        <v>143</v>
      </c>
      <c r="G1035" t="s">
        <v>15</v>
      </c>
      <c r="H1035" s="1">
        <v>44448</v>
      </c>
      <c r="J1035" t="s">
        <v>57</v>
      </c>
      <c r="K1035" t="s">
        <v>40</v>
      </c>
      <c r="L1035" t="s">
        <v>249</v>
      </c>
      <c r="N1035" t="s">
        <v>3456</v>
      </c>
      <c r="O1035" s="1">
        <v>45337</v>
      </c>
      <c r="P1035">
        <f t="shared" ca="1" si="16"/>
        <v>22</v>
      </c>
    </row>
    <row r="1036" spans="1:16">
      <c r="A1036">
        <v>1083856</v>
      </c>
      <c r="B1036">
        <v>1035</v>
      </c>
      <c r="C1036">
        <v>1035</v>
      </c>
      <c r="D1036" t="s">
        <v>1257</v>
      </c>
      <c r="E1036" s="1">
        <v>37627</v>
      </c>
      <c r="F1036" t="s">
        <v>28</v>
      </c>
      <c r="G1036" t="s">
        <v>15</v>
      </c>
      <c r="H1036" s="1">
        <v>46399</v>
      </c>
      <c r="K1036" t="s">
        <v>104</v>
      </c>
      <c r="L1036" t="s">
        <v>265</v>
      </c>
      <c r="N1036" t="s">
        <v>3456</v>
      </c>
      <c r="O1036" s="1">
        <v>45337</v>
      </c>
      <c r="P1036">
        <f t="shared" ca="1" si="16"/>
        <v>22</v>
      </c>
    </row>
    <row r="1037" spans="1:16">
      <c r="A1037">
        <v>1083843</v>
      </c>
      <c r="B1037">
        <v>1036</v>
      </c>
      <c r="C1037">
        <v>1036</v>
      </c>
      <c r="D1037" t="s">
        <v>1258</v>
      </c>
      <c r="E1037" s="1">
        <v>37627</v>
      </c>
      <c r="F1037" t="s">
        <v>143</v>
      </c>
      <c r="G1037" t="s">
        <v>15</v>
      </c>
      <c r="H1037" s="1">
        <v>45785</v>
      </c>
      <c r="J1037" t="s">
        <v>57</v>
      </c>
      <c r="K1037" t="s">
        <v>34</v>
      </c>
      <c r="L1037" t="s">
        <v>43</v>
      </c>
      <c r="N1037" t="s">
        <v>3456</v>
      </c>
      <c r="O1037" s="1">
        <v>45337</v>
      </c>
      <c r="P1037">
        <f t="shared" ca="1" si="16"/>
        <v>22</v>
      </c>
    </row>
    <row r="1038" spans="1:16">
      <c r="A1038">
        <v>1097654</v>
      </c>
      <c r="B1038">
        <v>1037</v>
      </c>
      <c r="C1038">
        <v>1037</v>
      </c>
      <c r="D1038" t="s">
        <v>1259</v>
      </c>
      <c r="E1038" s="1">
        <v>37636</v>
      </c>
      <c r="F1038" t="s">
        <v>212</v>
      </c>
      <c r="G1038" t="s">
        <v>15</v>
      </c>
      <c r="H1038" s="1"/>
      <c r="K1038" t="s">
        <v>67</v>
      </c>
      <c r="L1038" t="s">
        <v>153</v>
      </c>
      <c r="N1038" t="s">
        <v>3456</v>
      </c>
      <c r="O1038" s="1">
        <v>45337</v>
      </c>
      <c r="P1038">
        <f t="shared" ca="1" si="16"/>
        <v>22</v>
      </c>
    </row>
    <row r="1039" spans="1:16">
      <c r="A1039">
        <v>1098004</v>
      </c>
      <c r="B1039">
        <v>1038</v>
      </c>
      <c r="C1039">
        <v>1038</v>
      </c>
      <c r="D1039" t="s">
        <v>1260</v>
      </c>
      <c r="E1039" s="1">
        <v>37636</v>
      </c>
      <c r="F1039" t="s">
        <v>321</v>
      </c>
      <c r="G1039" t="s">
        <v>15</v>
      </c>
      <c r="H1039" s="1"/>
      <c r="K1039" t="s">
        <v>42</v>
      </c>
      <c r="L1039" t="s">
        <v>177</v>
      </c>
      <c r="N1039" t="s">
        <v>3456</v>
      </c>
      <c r="O1039" s="1">
        <v>45337</v>
      </c>
      <c r="P1039">
        <f t="shared" ca="1" si="16"/>
        <v>22</v>
      </c>
    </row>
    <row r="1040" spans="1:16">
      <c r="A1040">
        <v>1040046</v>
      </c>
      <c r="B1040">
        <v>1039</v>
      </c>
      <c r="C1040">
        <v>1039</v>
      </c>
      <c r="D1040" t="s">
        <v>1261</v>
      </c>
      <c r="E1040" s="1">
        <v>37637</v>
      </c>
      <c r="F1040" t="s">
        <v>28</v>
      </c>
      <c r="G1040" t="s">
        <v>15</v>
      </c>
      <c r="H1040" s="1">
        <v>46150</v>
      </c>
      <c r="K1040" t="s">
        <v>60</v>
      </c>
      <c r="L1040" t="s">
        <v>153</v>
      </c>
      <c r="N1040" t="s">
        <v>3456</v>
      </c>
      <c r="O1040" s="1">
        <v>45337</v>
      </c>
      <c r="P1040">
        <f t="shared" ca="1" si="16"/>
        <v>22</v>
      </c>
    </row>
    <row r="1041" spans="1:16">
      <c r="A1041">
        <v>1031853</v>
      </c>
      <c r="B1041">
        <v>1040</v>
      </c>
      <c r="C1041">
        <v>1040</v>
      </c>
      <c r="D1041" t="s">
        <v>1262</v>
      </c>
      <c r="E1041" s="1">
        <v>37637</v>
      </c>
      <c r="F1041" t="s">
        <v>54</v>
      </c>
      <c r="G1041" t="s">
        <v>15</v>
      </c>
      <c r="H1041" s="1">
        <v>45974</v>
      </c>
      <c r="J1041" t="s">
        <v>57</v>
      </c>
      <c r="K1041" t="s">
        <v>60</v>
      </c>
      <c r="L1041" t="s">
        <v>30</v>
      </c>
      <c r="N1041" t="s">
        <v>3456</v>
      </c>
      <c r="O1041" s="1">
        <v>45337</v>
      </c>
      <c r="P1041">
        <f t="shared" ca="1" si="16"/>
        <v>22</v>
      </c>
    </row>
    <row r="1042" spans="1:16">
      <c r="A1042">
        <v>1102911</v>
      </c>
      <c r="B1042">
        <v>1041</v>
      </c>
      <c r="C1042">
        <v>1041</v>
      </c>
      <c r="D1042" t="s">
        <v>1263</v>
      </c>
      <c r="E1042" s="1">
        <v>37650</v>
      </c>
      <c r="F1042" t="s">
        <v>143</v>
      </c>
      <c r="G1042" t="s">
        <v>15</v>
      </c>
      <c r="H1042" s="1">
        <v>42982</v>
      </c>
      <c r="J1042" t="s">
        <v>38</v>
      </c>
      <c r="K1042" t="s">
        <v>136</v>
      </c>
      <c r="L1042" t="s">
        <v>30</v>
      </c>
      <c r="N1042" t="s">
        <v>3456</v>
      </c>
      <c r="O1042" s="1">
        <v>45337</v>
      </c>
      <c r="P1042">
        <f t="shared" ca="1" si="16"/>
        <v>22</v>
      </c>
    </row>
    <row r="1043" spans="1:16">
      <c r="A1043">
        <v>1088803</v>
      </c>
      <c r="B1043">
        <v>1042</v>
      </c>
      <c r="C1043">
        <v>1042</v>
      </c>
      <c r="D1043" t="s">
        <v>1264</v>
      </c>
      <c r="E1043" s="1">
        <v>37655</v>
      </c>
      <c r="F1043" t="s">
        <v>19</v>
      </c>
      <c r="G1043" t="s">
        <v>15</v>
      </c>
      <c r="H1043" s="1">
        <v>46243</v>
      </c>
      <c r="K1043" t="s">
        <v>16</v>
      </c>
      <c r="L1043" t="s">
        <v>660</v>
      </c>
      <c r="N1043" t="s">
        <v>3456</v>
      </c>
      <c r="O1043" s="1">
        <v>45337</v>
      </c>
      <c r="P1043">
        <f t="shared" ca="1" si="16"/>
        <v>22</v>
      </c>
    </row>
    <row r="1044" spans="1:16">
      <c r="A1044">
        <v>1088816</v>
      </c>
      <c r="B1044">
        <v>1043</v>
      </c>
      <c r="C1044">
        <v>1043</v>
      </c>
      <c r="D1044" t="s">
        <v>1265</v>
      </c>
      <c r="E1044" s="1">
        <v>37655</v>
      </c>
      <c r="F1044" t="s">
        <v>143</v>
      </c>
      <c r="G1044" t="s">
        <v>15</v>
      </c>
      <c r="H1044" s="1">
        <v>46090</v>
      </c>
      <c r="K1044" t="s">
        <v>60</v>
      </c>
      <c r="L1044" t="s">
        <v>151</v>
      </c>
      <c r="N1044" t="s">
        <v>3456</v>
      </c>
      <c r="O1044" s="1">
        <v>45337</v>
      </c>
      <c r="P1044">
        <f t="shared" ca="1" si="16"/>
        <v>22</v>
      </c>
    </row>
    <row r="1045" spans="1:16">
      <c r="A1045">
        <v>1116741</v>
      </c>
      <c r="B1045">
        <v>1044</v>
      </c>
      <c r="C1045">
        <v>1044</v>
      </c>
      <c r="D1045" t="s">
        <v>1266</v>
      </c>
      <c r="E1045" s="1">
        <v>37679</v>
      </c>
      <c r="F1045" t="s">
        <v>321</v>
      </c>
      <c r="G1045" t="s">
        <v>15</v>
      </c>
      <c r="H1045" s="1">
        <v>39598</v>
      </c>
      <c r="K1045" t="s">
        <v>63</v>
      </c>
      <c r="L1045" t="s">
        <v>35</v>
      </c>
      <c r="N1045" t="s">
        <v>3456</v>
      </c>
      <c r="O1045" s="1">
        <v>45337</v>
      </c>
      <c r="P1045">
        <f t="shared" ca="1" si="16"/>
        <v>22</v>
      </c>
    </row>
    <row r="1046" spans="1:16">
      <c r="A1046">
        <v>1102908</v>
      </c>
      <c r="B1046">
        <v>1045</v>
      </c>
      <c r="C1046">
        <v>1045</v>
      </c>
      <c r="D1046" t="s">
        <v>1267</v>
      </c>
      <c r="E1046" s="1">
        <v>37690</v>
      </c>
      <c r="F1046" t="s">
        <v>143</v>
      </c>
      <c r="G1046" t="s">
        <v>15</v>
      </c>
      <c r="H1046" s="1">
        <v>44495</v>
      </c>
      <c r="K1046" t="s">
        <v>16</v>
      </c>
      <c r="L1046" t="s">
        <v>30</v>
      </c>
      <c r="N1046" t="s">
        <v>3456</v>
      </c>
      <c r="O1046" s="1">
        <v>45337</v>
      </c>
      <c r="P1046">
        <f t="shared" ca="1" si="16"/>
        <v>22</v>
      </c>
    </row>
    <row r="1047" spans="1:16">
      <c r="A1047">
        <v>1102878</v>
      </c>
      <c r="B1047">
        <v>1046</v>
      </c>
      <c r="C1047">
        <v>1046</v>
      </c>
      <c r="D1047" t="s">
        <v>1268</v>
      </c>
      <c r="E1047" s="1">
        <v>37690</v>
      </c>
      <c r="F1047" t="s">
        <v>143</v>
      </c>
      <c r="G1047" t="s">
        <v>15</v>
      </c>
      <c r="H1047" s="1">
        <v>44571</v>
      </c>
      <c r="K1047" t="s">
        <v>25</v>
      </c>
      <c r="L1047" t="s">
        <v>153</v>
      </c>
      <c r="N1047" t="s">
        <v>3456</v>
      </c>
      <c r="O1047" s="1">
        <v>45337</v>
      </c>
      <c r="P1047">
        <f t="shared" ca="1" si="16"/>
        <v>22</v>
      </c>
    </row>
    <row r="1048" spans="1:16">
      <c r="A1048">
        <v>1102877</v>
      </c>
      <c r="B1048">
        <v>1047</v>
      </c>
      <c r="C1048">
        <v>1047</v>
      </c>
      <c r="D1048" t="s">
        <v>1269</v>
      </c>
      <c r="E1048" s="1">
        <v>37690</v>
      </c>
      <c r="F1048" t="s">
        <v>143</v>
      </c>
      <c r="G1048" t="s">
        <v>15</v>
      </c>
      <c r="H1048" s="1">
        <v>44892</v>
      </c>
      <c r="K1048" t="s">
        <v>60</v>
      </c>
      <c r="L1048" t="s">
        <v>107</v>
      </c>
      <c r="N1048" t="s">
        <v>3456</v>
      </c>
      <c r="O1048" s="1">
        <v>45337</v>
      </c>
      <c r="P1048">
        <f t="shared" ca="1" si="16"/>
        <v>22</v>
      </c>
    </row>
    <row r="1049" spans="1:16">
      <c r="A1049">
        <v>1102842</v>
      </c>
      <c r="B1049">
        <v>1048</v>
      </c>
      <c r="C1049">
        <v>1048</v>
      </c>
      <c r="D1049" t="s">
        <v>1270</v>
      </c>
      <c r="E1049" s="1">
        <v>37690</v>
      </c>
      <c r="F1049" t="s">
        <v>19</v>
      </c>
      <c r="G1049" t="s">
        <v>15</v>
      </c>
      <c r="H1049" s="1">
        <v>46243</v>
      </c>
      <c r="K1049" t="s">
        <v>51</v>
      </c>
      <c r="L1049" t="s">
        <v>90</v>
      </c>
      <c r="N1049" t="s">
        <v>3456</v>
      </c>
      <c r="O1049" s="1">
        <v>45337</v>
      </c>
      <c r="P1049">
        <f t="shared" ca="1" si="16"/>
        <v>22</v>
      </c>
    </row>
    <row r="1050" spans="1:16">
      <c r="A1050">
        <v>1116738</v>
      </c>
      <c r="B1050">
        <v>1049</v>
      </c>
      <c r="C1050">
        <v>1049</v>
      </c>
      <c r="D1050" t="s">
        <v>320</v>
      </c>
      <c r="E1050" s="1">
        <v>37718</v>
      </c>
      <c r="F1050" t="s">
        <v>212</v>
      </c>
      <c r="G1050" t="s">
        <v>15</v>
      </c>
      <c r="H1050" s="1">
        <v>39598</v>
      </c>
      <c r="K1050" t="s">
        <v>40</v>
      </c>
      <c r="L1050" t="s">
        <v>303</v>
      </c>
      <c r="N1050" t="s">
        <v>3456</v>
      </c>
      <c r="O1050" s="1">
        <v>45337</v>
      </c>
      <c r="P1050">
        <f t="shared" ca="1" si="16"/>
        <v>21</v>
      </c>
    </row>
    <row r="1051" spans="1:16">
      <c r="A1051">
        <v>1488030</v>
      </c>
      <c r="B1051">
        <v>1050</v>
      </c>
      <c r="C1051">
        <v>1050</v>
      </c>
      <c r="D1051" t="s">
        <v>1271</v>
      </c>
      <c r="E1051" s="1">
        <v>37732</v>
      </c>
      <c r="F1051" t="s">
        <v>19</v>
      </c>
      <c r="G1051" t="s">
        <v>15</v>
      </c>
      <c r="H1051" s="1">
        <v>47417</v>
      </c>
      <c r="K1051" t="s">
        <v>104</v>
      </c>
      <c r="L1051" t="s">
        <v>82</v>
      </c>
      <c r="N1051" t="s">
        <v>3456</v>
      </c>
      <c r="O1051" s="1">
        <v>45337</v>
      </c>
      <c r="P1051">
        <f t="shared" ca="1" si="16"/>
        <v>21</v>
      </c>
    </row>
    <row r="1052" spans="1:16">
      <c r="A1052">
        <v>1136550</v>
      </c>
      <c r="B1052">
        <v>1051</v>
      </c>
      <c r="C1052">
        <v>1051</v>
      </c>
      <c r="D1052" t="s">
        <v>1272</v>
      </c>
      <c r="E1052" s="1">
        <v>37788</v>
      </c>
      <c r="F1052" t="s">
        <v>212</v>
      </c>
      <c r="G1052" t="s">
        <v>15</v>
      </c>
      <c r="H1052" s="1">
        <v>39598</v>
      </c>
      <c r="K1052" t="s">
        <v>40</v>
      </c>
      <c r="L1052" t="s">
        <v>77</v>
      </c>
      <c r="N1052" t="s">
        <v>3456</v>
      </c>
      <c r="O1052" s="1">
        <v>45337</v>
      </c>
      <c r="P1052">
        <f t="shared" ca="1" si="16"/>
        <v>21</v>
      </c>
    </row>
    <row r="1053" spans="1:16">
      <c r="A1053">
        <v>1136552</v>
      </c>
      <c r="B1053">
        <v>1052</v>
      </c>
      <c r="C1053">
        <v>1052</v>
      </c>
      <c r="D1053" t="s">
        <v>1273</v>
      </c>
      <c r="E1053" s="1">
        <v>37788</v>
      </c>
      <c r="F1053" t="s">
        <v>143</v>
      </c>
      <c r="G1053" t="s">
        <v>15</v>
      </c>
      <c r="H1053" s="1">
        <v>44689</v>
      </c>
      <c r="K1053" t="s">
        <v>40</v>
      </c>
      <c r="L1053" t="s">
        <v>77</v>
      </c>
      <c r="N1053" t="s">
        <v>3456</v>
      </c>
      <c r="O1053" s="1">
        <v>45337</v>
      </c>
      <c r="P1053">
        <f t="shared" ca="1" si="16"/>
        <v>21</v>
      </c>
    </row>
    <row r="1054" spans="1:16">
      <c r="A1054">
        <v>1230602</v>
      </c>
      <c r="B1054">
        <v>1053</v>
      </c>
      <c r="C1054">
        <v>1053</v>
      </c>
      <c r="D1054" t="s">
        <v>1274</v>
      </c>
      <c r="E1054" s="1">
        <v>38088</v>
      </c>
      <c r="F1054" t="s">
        <v>19</v>
      </c>
      <c r="G1054" t="s">
        <v>15</v>
      </c>
      <c r="H1054" s="1">
        <v>46243</v>
      </c>
      <c r="K1054" t="s">
        <v>104</v>
      </c>
      <c r="L1054" t="s">
        <v>82</v>
      </c>
      <c r="N1054" t="s">
        <v>3456</v>
      </c>
      <c r="O1054" s="1">
        <v>45337</v>
      </c>
      <c r="P1054">
        <f t="shared" ca="1" si="16"/>
        <v>20</v>
      </c>
    </row>
    <row r="1055" spans="1:16">
      <c r="A1055">
        <v>1235380</v>
      </c>
      <c r="B1055">
        <v>1054</v>
      </c>
      <c r="C1055">
        <v>1054</v>
      </c>
      <c r="D1055" t="s">
        <v>1275</v>
      </c>
      <c r="E1055" s="1">
        <v>38124</v>
      </c>
      <c r="F1055" t="s">
        <v>143</v>
      </c>
      <c r="G1055" t="s">
        <v>15</v>
      </c>
      <c r="H1055" s="1">
        <v>45001</v>
      </c>
      <c r="K1055" t="s">
        <v>40</v>
      </c>
      <c r="L1055" t="s">
        <v>206</v>
      </c>
      <c r="N1055" t="s">
        <v>3456</v>
      </c>
      <c r="O1055" s="1">
        <v>45337</v>
      </c>
      <c r="P1055">
        <f t="shared" ca="1" si="16"/>
        <v>20</v>
      </c>
    </row>
    <row r="1056" spans="1:16">
      <c r="A1056">
        <v>1235371</v>
      </c>
      <c r="B1056">
        <v>1055</v>
      </c>
      <c r="C1056">
        <v>1055</v>
      </c>
      <c r="D1056" t="s">
        <v>1276</v>
      </c>
      <c r="E1056" s="1">
        <v>38124</v>
      </c>
      <c r="F1056" t="s">
        <v>54</v>
      </c>
      <c r="G1056" t="s">
        <v>15</v>
      </c>
      <c r="H1056" s="1">
        <v>45910</v>
      </c>
      <c r="K1056" t="s">
        <v>120</v>
      </c>
      <c r="L1056" t="s">
        <v>77</v>
      </c>
      <c r="N1056" t="s">
        <v>3456</v>
      </c>
      <c r="O1056" s="1">
        <v>45337</v>
      </c>
      <c r="P1056">
        <f t="shared" ca="1" si="16"/>
        <v>20</v>
      </c>
    </row>
    <row r="1057" spans="1:16">
      <c r="A1057">
        <v>1235292</v>
      </c>
      <c r="B1057">
        <v>1056</v>
      </c>
      <c r="C1057">
        <v>1056</v>
      </c>
      <c r="D1057" t="s">
        <v>1277</v>
      </c>
      <c r="E1057" s="1">
        <v>38124</v>
      </c>
      <c r="F1057" t="s">
        <v>321</v>
      </c>
      <c r="G1057" t="s">
        <v>15</v>
      </c>
      <c r="H1057" s="1">
        <v>44638</v>
      </c>
      <c r="K1057" t="s">
        <v>21</v>
      </c>
      <c r="L1057" t="s">
        <v>30</v>
      </c>
      <c r="N1057" t="s">
        <v>3456</v>
      </c>
      <c r="O1057" s="1">
        <v>45337</v>
      </c>
      <c r="P1057">
        <f t="shared" ca="1" si="16"/>
        <v>20</v>
      </c>
    </row>
    <row r="1058" spans="1:16">
      <c r="A1058">
        <v>1235375</v>
      </c>
      <c r="B1058">
        <v>1057</v>
      </c>
      <c r="C1058">
        <v>1057</v>
      </c>
      <c r="D1058" t="s">
        <v>1278</v>
      </c>
      <c r="E1058" s="1">
        <v>38124</v>
      </c>
      <c r="F1058" t="s">
        <v>28</v>
      </c>
      <c r="G1058" t="s">
        <v>15</v>
      </c>
      <c r="H1058" s="1">
        <v>46378</v>
      </c>
      <c r="K1058" t="s">
        <v>16</v>
      </c>
      <c r="L1058" t="s">
        <v>118</v>
      </c>
      <c r="N1058" t="s">
        <v>3456</v>
      </c>
      <c r="O1058" s="1">
        <v>45337</v>
      </c>
      <c r="P1058">
        <f t="shared" ca="1" si="16"/>
        <v>20</v>
      </c>
    </row>
    <row r="1059" spans="1:16">
      <c r="A1059">
        <v>1235392</v>
      </c>
      <c r="B1059">
        <v>1058</v>
      </c>
      <c r="C1059">
        <v>1058</v>
      </c>
      <c r="D1059" t="s">
        <v>1279</v>
      </c>
      <c r="E1059" s="1">
        <v>38124</v>
      </c>
      <c r="F1059" t="s">
        <v>14</v>
      </c>
      <c r="G1059" t="s">
        <v>15</v>
      </c>
      <c r="H1059" s="1">
        <v>44373</v>
      </c>
      <c r="J1059" t="s">
        <v>38</v>
      </c>
      <c r="K1059" t="s">
        <v>60</v>
      </c>
      <c r="L1059" t="s">
        <v>1280</v>
      </c>
      <c r="N1059" t="s">
        <v>3456</v>
      </c>
      <c r="O1059" s="1">
        <v>45337</v>
      </c>
      <c r="P1059">
        <f t="shared" ca="1" si="16"/>
        <v>20</v>
      </c>
    </row>
    <row r="1060" spans="1:16">
      <c r="A1060">
        <v>1235395</v>
      </c>
      <c r="B1060">
        <v>1059</v>
      </c>
      <c r="C1060">
        <v>1059</v>
      </c>
      <c r="D1060" t="s">
        <v>1281</v>
      </c>
      <c r="E1060" s="1">
        <v>38124</v>
      </c>
      <c r="F1060" t="s">
        <v>54</v>
      </c>
      <c r="G1060" t="s">
        <v>15</v>
      </c>
      <c r="H1060" s="1">
        <v>41694</v>
      </c>
      <c r="K1060" t="s">
        <v>67</v>
      </c>
      <c r="L1060" t="s">
        <v>30</v>
      </c>
      <c r="N1060" t="s">
        <v>3456</v>
      </c>
      <c r="O1060" s="1">
        <v>45337</v>
      </c>
      <c r="P1060">
        <f t="shared" ca="1" si="16"/>
        <v>20</v>
      </c>
    </row>
    <row r="1061" spans="1:16">
      <c r="A1061">
        <v>1239194</v>
      </c>
      <c r="B1061">
        <v>1060</v>
      </c>
      <c r="C1061">
        <v>1060</v>
      </c>
      <c r="D1061" t="s">
        <v>1282</v>
      </c>
      <c r="E1061" s="1">
        <v>38139</v>
      </c>
      <c r="F1061" t="s">
        <v>143</v>
      </c>
      <c r="G1061" t="s">
        <v>15</v>
      </c>
      <c r="H1061" s="1">
        <v>44495</v>
      </c>
      <c r="K1061" t="s">
        <v>25</v>
      </c>
      <c r="L1061" t="s">
        <v>374</v>
      </c>
      <c r="N1061" t="s">
        <v>3456</v>
      </c>
      <c r="O1061" s="1">
        <v>45337</v>
      </c>
      <c r="P1061">
        <f t="shared" ca="1" si="16"/>
        <v>20</v>
      </c>
    </row>
    <row r="1062" spans="1:16">
      <c r="A1062">
        <v>1248822</v>
      </c>
      <c r="B1062">
        <v>1061</v>
      </c>
      <c r="C1062">
        <v>1061</v>
      </c>
      <c r="D1062" t="s">
        <v>1283</v>
      </c>
      <c r="E1062" s="1">
        <v>38159</v>
      </c>
      <c r="F1062" t="s">
        <v>28</v>
      </c>
      <c r="G1062" t="s">
        <v>15</v>
      </c>
      <c r="H1062" s="1">
        <v>46243</v>
      </c>
      <c r="K1062" t="s">
        <v>451</v>
      </c>
      <c r="L1062" t="s">
        <v>35</v>
      </c>
      <c r="N1062" t="s">
        <v>3456</v>
      </c>
      <c r="O1062" s="1">
        <v>45337</v>
      </c>
      <c r="P1062">
        <f t="shared" ca="1" si="16"/>
        <v>20</v>
      </c>
    </row>
    <row r="1063" spans="1:16">
      <c r="A1063">
        <v>1248882</v>
      </c>
      <c r="B1063">
        <v>1062</v>
      </c>
      <c r="C1063">
        <v>1062</v>
      </c>
      <c r="D1063" t="s">
        <v>1284</v>
      </c>
      <c r="E1063" s="1">
        <v>38159</v>
      </c>
      <c r="F1063" t="s">
        <v>246</v>
      </c>
      <c r="G1063" t="s">
        <v>15</v>
      </c>
      <c r="H1063" s="1">
        <v>39689</v>
      </c>
      <c r="J1063" t="s">
        <v>57</v>
      </c>
      <c r="K1063" t="s">
        <v>25</v>
      </c>
      <c r="L1063" t="s">
        <v>233</v>
      </c>
      <c r="N1063" t="s">
        <v>3456</v>
      </c>
      <c r="O1063" s="1">
        <v>45337</v>
      </c>
      <c r="P1063">
        <f t="shared" ca="1" si="16"/>
        <v>20</v>
      </c>
    </row>
    <row r="1064" spans="1:16">
      <c r="A1064">
        <v>1248806</v>
      </c>
      <c r="B1064">
        <v>1063</v>
      </c>
      <c r="C1064">
        <v>1063</v>
      </c>
      <c r="D1064" t="s">
        <v>1285</v>
      </c>
      <c r="E1064" s="1">
        <v>38159</v>
      </c>
      <c r="F1064" t="s">
        <v>54</v>
      </c>
      <c r="G1064" t="s">
        <v>15</v>
      </c>
      <c r="H1064" s="1">
        <v>45521</v>
      </c>
      <c r="K1064" t="s">
        <v>63</v>
      </c>
      <c r="L1064" t="s">
        <v>1286</v>
      </c>
      <c r="N1064" t="s">
        <v>3456</v>
      </c>
      <c r="O1064" s="1">
        <v>45337</v>
      </c>
      <c r="P1064">
        <f t="shared" ca="1" si="16"/>
        <v>20</v>
      </c>
    </row>
    <row r="1065" spans="1:16">
      <c r="A1065">
        <v>1248876</v>
      </c>
      <c r="B1065">
        <v>1064</v>
      </c>
      <c r="C1065">
        <v>1064</v>
      </c>
      <c r="D1065" t="s">
        <v>1287</v>
      </c>
      <c r="E1065" s="1">
        <v>38159</v>
      </c>
      <c r="F1065" t="s">
        <v>143</v>
      </c>
      <c r="G1065" t="s">
        <v>15</v>
      </c>
      <c r="H1065" s="1">
        <v>45001</v>
      </c>
      <c r="K1065" t="s">
        <v>60</v>
      </c>
      <c r="L1065" t="s">
        <v>300</v>
      </c>
      <c r="N1065" t="s">
        <v>3456</v>
      </c>
      <c r="O1065" s="1">
        <v>45337</v>
      </c>
      <c r="P1065">
        <f t="shared" ca="1" si="16"/>
        <v>20</v>
      </c>
    </row>
    <row r="1066" spans="1:16">
      <c r="A1066">
        <v>1248815</v>
      </c>
      <c r="B1066">
        <v>1065</v>
      </c>
      <c r="C1066">
        <v>1065</v>
      </c>
      <c r="D1066" t="s">
        <v>1288</v>
      </c>
      <c r="E1066" s="1">
        <v>38159</v>
      </c>
      <c r="F1066" t="s">
        <v>54</v>
      </c>
      <c r="G1066" t="s">
        <v>15</v>
      </c>
      <c r="H1066" s="1">
        <v>46090</v>
      </c>
      <c r="K1066" t="s">
        <v>45</v>
      </c>
      <c r="L1066" t="s">
        <v>345</v>
      </c>
      <c r="N1066" t="s">
        <v>3456</v>
      </c>
      <c r="O1066" s="1">
        <v>45337</v>
      </c>
      <c r="P1066">
        <f t="shared" ca="1" si="16"/>
        <v>20</v>
      </c>
    </row>
    <row r="1067" spans="1:16">
      <c r="A1067">
        <v>1248809</v>
      </c>
      <c r="B1067">
        <v>1066</v>
      </c>
      <c r="C1067">
        <v>1066</v>
      </c>
      <c r="D1067" t="s">
        <v>1289</v>
      </c>
      <c r="E1067" s="1">
        <v>38159</v>
      </c>
      <c r="F1067" t="s">
        <v>321</v>
      </c>
      <c r="G1067" t="s">
        <v>15</v>
      </c>
      <c r="H1067" s="1">
        <v>42074</v>
      </c>
      <c r="K1067" t="s">
        <v>29</v>
      </c>
      <c r="L1067" t="s">
        <v>75</v>
      </c>
      <c r="N1067" t="s">
        <v>3456</v>
      </c>
      <c r="O1067" s="1">
        <v>45337</v>
      </c>
      <c r="P1067">
        <f t="shared" ca="1" si="16"/>
        <v>20</v>
      </c>
    </row>
    <row r="1068" spans="1:16">
      <c r="A1068">
        <v>1248748</v>
      </c>
      <c r="B1068">
        <v>1067</v>
      </c>
      <c r="C1068">
        <v>1067</v>
      </c>
      <c r="D1068" t="s">
        <v>1290</v>
      </c>
      <c r="E1068" s="1">
        <v>38174</v>
      </c>
      <c r="F1068" t="s">
        <v>321</v>
      </c>
      <c r="G1068" t="s">
        <v>15</v>
      </c>
      <c r="H1068" s="1">
        <v>39619</v>
      </c>
      <c r="K1068" t="s">
        <v>21</v>
      </c>
      <c r="L1068" t="s">
        <v>392</v>
      </c>
      <c r="N1068" t="s">
        <v>3456</v>
      </c>
      <c r="O1068" s="1">
        <v>45337</v>
      </c>
      <c r="P1068">
        <f t="shared" ca="1" si="16"/>
        <v>20</v>
      </c>
    </row>
    <row r="1069" spans="1:16">
      <c r="A1069">
        <v>1248743</v>
      </c>
      <c r="B1069">
        <v>1068</v>
      </c>
      <c r="C1069">
        <v>1068</v>
      </c>
      <c r="D1069" t="s">
        <v>1291</v>
      </c>
      <c r="E1069" s="1">
        <v>38174</v>
      </c>
      <c r="F1069" t="s">
        <v>143</v>
      </c>
      <c r="G1069" t="s">
        <v>15</v>
      </c>
      <c r="H1069" s="1">
        <v>44495</v>
      </c>
      <c r="K1069" t="s">
        <v>102</v>
      </c>
      <c r="L1069" t="s">
        <v>943</v>
      </c>
      <c r="N1069" t="s">
        <v>3456</v>
      </c>
      <c r="O1069" s="1">
        <v>45337</v>
      </c>
      <c r="P1069">
        <f t="shared" ca="1" si="16"/>
        <v>20</v>
      </c>
    </row>
    <row r="1070" spans="1:16">
      <c r="A1070">
        <v>1248787</v>
      </c>
      <c r="B1070">
        <v>1069</v>
      </c>
      <c r="C1070">
        <v>1069</v>
      </c>
      <c r="D1070" t="s">
        <v>1292</v>
      </c>
      <c r="E1070" s="1">
        <v>38174</v>
      </c>
      <c r="F1070" t="s">
        <v>321</v>
      </c>
      <c r="G1070" t="s">
        <v>15</v>
      </c>
      <c r="H1070" s="1">
        <v>45455</v>
      </c>
      <c r="K1070" t="s">
        <v>144</v>
      </c>
      <c r="L1070" t="s">
        <v>26</v>
      </c>
      <c r="N1070" t="s">
        <v>3456</v>
      </c>
      <c r="O1070" s="1">
        <v>45337</v>
      </c>
      <c r="P1070">
        <f t="shared" ca="1" si="16"/>
        <v>20</v>
      </c>
    </row>
    <row r="1071" spans="1:16">
      <c r="A1071">
        <v>1248739</v>
      </c>
      <c r="B1071">
        <v>1070</v>
      </c>
      <c r="C1071">
        <v>1070</v>
      </c>
      <c r="D1071" t="s">
        <v>1293</v>
      </c>
      <c r="E1071" s="1">
        <v>38174</v>
      </c>
      <c r="F1071" t="s">
        <v>54</v>
      </c>
      <c r="G1071" t="s">
        <v>15</v>
      </c>
      <c r="H1071" s="1">
        <v>45521</v>
      </c>
      <c r="K1071" t="s">
        <v>60</v>
      </c>
      <c r="L1071" t="s">
        <v>177</v>
      </c>
      <c r="N1071" t="s">
        <v>3456</v>
      </c>
      <c r="O1071" s="1">
        <v>45337</v>
      </c>
      <c r="P1071">
        <f t="shared" ca="1" si="16"/>
        <v>20</v>
      </c>
    </row>
    <row r="1072" spans="1:16">
      <c r="A1072">
        <v>1248742</v>
      </c>
      <c r="B1072">
        <v>1071</v>
      </c>
      <c r="C1072">
        <v>1071</v>
      </c>
      <c r="D1072" t="s">
        <v>1294</v>
      </c>
      <c r="E1072" s="1">
        <v>38174</v>
      </c>
      <c r="F1072" t="s">
        <v>54</v>
      </c>
      <c r="G1072" t="s">
        <v>15</v>
      </c>
      <c r="H1072" s="1">
        <v>46243</v>
      </c>
      <c r="K1072" t="s">
        <v>34</v>
      </c>
      <c r="L1072" t="s">
        <v>177</v>
      </c>
      <c r="N1072" t="s">
        <v>3456</v>
      </c>
      <c r="O1072" s="1">
        <v>45337</v>
      </c>
      <c r="P1072">
        <f t="shared" ca="1" si="16"/>
        <v>20</v>
      </c>
    </row>
    <row r="1073" spans="1:16">
      <c r="A1073">
        <v>1248749</v>
      </c>
      <c r="B1073">
        <v>1072</v>
      </c>
      <c r="C1073">
        <v>1072</v>
      </c>
      <c r="D1073" t="s">
        <v>1295</v>
      </c>
      <c r="E1073" s="1">
        <v>38174</v>
      </c>
      <c r="F1073" t="s">
        <v>143</v>
      </c>
      <c r="G1073" t="s">
        <v>15</v>
      </c>
      <c r="H1073" s="1">
        <v>44521</v>
      </c>
      <c r="K1073" t="s">
        <v>60</v>
      </c>
      <c r="L1073" t="s">
        <v>536</v>
      </c>
      <c r="N1073" t="s">
        <v>3456</v>
      </c>
      <c r="O1073" s="1">
        <v>45337</v>
      </c>
      <c r="P1073">
        <f t="shared" ca="1" si="16"/>
        <v>20</v>
      </c>
    </row>
    <row r="1074" spans="1:16">
      <c r="A1074">
        <v>1253413</v>
      </c>
      <c r="B1074">
        <v>1073</v>
      </c>
      <c r="C1074">
        <v>1073</v>
      </c>
      <c r="D1074" t="s">
        <v>1296</v>
      </c>
      <c r="E1074" s="1">
        <v>38187</v>
      </c>
      <c r="F1074" t="s">
        <v>212</v>
      </c>
      <c r="G1074" t="s">
        <v>15</v>
      </c>
      <c r="H1074" s="1">
        <v>39689</v>
      </c>
      <c r="K1074" t="s">
        <v>120</v>
      </c>
      <c r="L1074" t="s">
        <v>881</v>
      </c>
      <c r="N1074" t="s">
        <v>3456</v>
      </c>
      <c r="O1074" s="1">
        <v>45337</v>
      </c>
      <c r="P1074">
        <f t="shared" ca="1" si="16"/>
        <v>20</v>
      </c>
    </row>
    <row r="1075" spans="1:16">
      <c r="A1075">
        <v>1253451</v>
      </c>
      <c r="B1075">
        <v>1074</v>
      </c>
      <c r="C1075">
        <v>1074</v>
      </c>
      <c r="D1075" t="s">
        <v>1297</v>
      </c>
      <c r="E1075" s="1">
        <v>38187</v>
      </c>
      <c r="F1075" t="s">
        <v>246</v>
      </c>
      <c r="G1075" t="s">
        <v>15</v>
      </c>
      <c r="H1075" s="1">
        <v>39800</v>
      </c>
      <c r="K1075" t="s">
        <v>29</v>
      </c>
      <c r="L1075" t="s">
        <v>296</v>
      </c>
      <c r="N1075" t="s">
        <v>3456</v>
      </c>
      <c r="O1075" s="1">
        <v>45337</v>
      </c>
      <c r="P1075">
        <f t="shared" ca="1" si="16"/>
        <v>20</v>
      </c>
    </row>
    <row r="1076" spans="1:16">
      <c r="A1076">
        <v>1253351</v>
      </c>
      <c r="B1076">
        <v>1075</v>
      </c>
      <c r="C1076">
        <v>1075</v>
      </c>
      <c r="D1076" t="s">
        <v>1298</v>
      </c>
      <c r="E1076" s="1">
        <v>38187</v>
      </c>
      <c r="F1076" t="s">
        <v>28</v>
      </c>
      <c r="G1076" t="s">
        <v>15</v>
      </c>
      <c r="H1076" s="1">
        <v>44969</v>
      </c>
      <c r="K1076" t="s">
        <v>25</v>
      </c>
      <c r="L1076" t="s">
        <v>155</v>
      </c>
      <c r="N1076" t="s">
        <v>3456</v>
      </c>
      <c r="O1076" s="1">
        <v>45337</v>
      </c>
      <c r="P1076">
        <f t="shared" ca="1" si="16"/>
        <v>20</v>
      </c>
    </row>
    <row r="1077" spans="1:16">
      <c r="A1077">
        <v>1253441</v>
      </c>
      <c r="B1077">
        <v>1076</v>
      </c>
      <c r="C1077">
        <v>1076</v>
      </c>
      <c r="D1077" t="s">
        <v>1299</v>
      </c>
      <c r="E1077" s="1">
        <v>38187</v>
      </c>
      <c r="F1077" t="s">
        <v>14</v>
      </c>
      <c r="G1077" t="s">
        <v>15</v>
      </c>
      <c r="H1077" s="1">
        <v>46208</v>
      </c>
      <c r="K1077" t="s">
        <v>60</v>
      </c>
      <c r="L1077" t="s">
        <v>571</v>
      </c>
      <c r="N1077" t="s">
        <v>3456</v>
      </c>
      <c r="O1077" s="1">
        <v>45337</v>
      </c>
      <c r="P1077">
        <f t="shared" ca="1" si="16"/>
        <v>20</v>
      </c>
    </row>
    <row r="1078" spans="1:16">
      <c r="A1078">
        <v>1253450</v>
      </c>
      <c r="B1078">
        <v>1077</v>
      </c>
      <c r="C1078">
        <v>1077</v>
      </c>
      <c r="D1078" t="s">
        <v>1300</v>
      </c>
      <c r="E1078" s="1">
        <v>38187</v>
      </c>
      <c r="F1078" t="s">
        <v>54</v>
      </c>
      <c r="G1078" t="s">
        <v>15</v>
      </c>
      <c r="H1078" s="1">
        <v>45521</v>
      </c>
      <c r="J1078" t="s">
        <v>57</v>
      </c>
      <c r="K1078" t="s">
        <v>136</v>
      </c>
      <c r="L1078" t="s">
        <v>30</v>
      </c>
      <c r="N1078" t="s">
        <v>3456</v>
      </c>
      <c r="O1078" s="1">
        <v>45337</v>
      </c>
      <c r="P1078">
        <f t="shared" ca="1" si="16"/>
        <v>20</v>
      </c>
    </row>
    <row r="1079" spans="1:16">
      <c r="A1079">
        <v>1253440</v>
      </c>
      <c r="B1079">
        <v>1078</v>
      </c>
      <c r="C1079">
        <v>1078</v>
      </c>
      <c r="D1079" t="s">
        <v>1301</v>
      </c>
      <c r="E1079" s="1">
        <v>38187</v>
      </c>
      <c r="F1079" t="s">
        <v>321</v>
      </c>
      <c r="G1079" t="s">
        <v>15</v>
      </c>
      <c r="H1079" s="1">
        <v>38917</v>
      </c>
      <c r="K1079" t="s">
        <v>29</v>
      </c>
      <c r="L1079" t="s">
        <v>392</v>
      </c>
      <c r="N1079" t="s">
        <v>3456</v>
      </c>
      <c r="O1079" s="1">
        <v>45337</v>
      </c>
      <c r="P1079">
        <f t="shared" ca="1" si="16"/>
        <v>20</v>
      </c>
    </row>
    <row r="1080" spans="1:16">
      <c r="A1080">
        <v>1253433</v>
      </c>
      <c r="B1080">
        <v>1079</v>
      </c>
      <c r="C1080">
        <v>1079</v>
      </c>
      <c r="D1080" t="s">
        <v>1302</v>
      </c>
      <c r="E1080" s="1">
        <v>38187</v>
      </c>
      <c r="F1080" t="s">
        <v>28</v>
      </c>
      <c r="G1080" t="s">
        <v>15</v>
      </c>
      <c r="H1080" s="1">
        <v>46351</v>
      </c>
      <c r="K1080" t="s">
        <v>79</v>
      </c>
      <c r="L1080" t="s">
        <v>300</v>
      </c>
      <c r="N1080" t="s">
        <v>3456</v>
      </c>
      <c r="O1080" s="1">
        <v>45337</v>
      </c>
      <c r="P1080">
        <f t="shared" ca="1" si="16"/>
        <v>20</v>
      </c>
    </row>
    <row r="1081" spans="1:16">
      <c r="A1081">
        <v>1253448</v>
      </c>
      <c r="B1081">
        <v>1080</v>
      </c>
      <c r="C1081">
        <v>1080</v>
      </c>
      <c r="D1081" t="s">
        <v>1303</v>
      </c>
      <c r="E1081" s="1">
        <v>38187</v>
      </c>
      <c r="F1081" t="s">
        <v>321</v>
      </c>
      <c r="G1081" t="s">
        <v>15</v>
      </c>
      <c r="H1081" s="1">
        <v>45059</v>
      </c>
      <c r="K1081" t="s">
        <v>25</v>
      </c>
      <c r="L1081" t="s">
        <v>1286</v>
      </c>
      <c r="N1081" t="s">
        <v>3456</v>
      </c>
      <c r="O1081" s="1">
        <v>45337</v>
      </c>
      <c r="P1081">
        <f t="shared" ca="1" si="16"/>
        <v>20</v>
      </c>
    </row>
    <row r="1082" spans="1:16">
      <c r="A1082">
        <v>1253328</v>
      </c>
      <c r="B1082">
        <v>1081</v>
      </c>
      <c r="C1082">
        <v>1081</v>
      </c>
      <c r="D1082" t="s">
        <v>1304</v>
      </c>
      <c r="E1082" s="1">
        <v>38187</v>
      </c>
      <c r="F1082" t="s">
        <v>212</v>
      </c>
      <c r="G1082" t="s">
        <v>15</v>
      </c>
      <c r="H1082" s="1">
        <v>39738</v>
      </c>
      <c r="K1082" t="s">
        <v>60</v>
      </c>
      <c r="L1082" t="s">
        <v>175</v>
      </c>
      <c r="N1082" t="s">
        <v>3456</v>
      </c>
      <c r="O1082" s="1">
        <v>45337</v>
      </c>
      <c r="P1082">
        <f t="shared" ca="1" si="16"/>
        <v>20</v>
      </c>
    </row>
    <row r="1083" spans="1:16">
      <c r="A1083">
        <v>1253331</v>
      </c>
      <c r="B1083">
        <v>1082</v>
      </c>
      <c r="C1083">
        <v>1082</v>
      </c>
      <c r="D1083" t="s">
        <v>1305</v>
      </c>
      <c r="E1083" s="1">
        <v>38187</v>
      </c>
      <c r="F1083" t="s">
        <v>143</v>
      </c>
      <c r="G1083" t="s">
        <v>15</v>
      </c>
      <c r="H1083" s="1">
        <v>39915</v>
      </c>
      <c r="K1083" t="s">
        <v>424</v>
      </c>
      <c r="L1083" t="s">
        <v>520</v>
      </c>
      <c r="N1083" t="s">
        <v>3456</v>
      </c>
      <c r="O1083" s="1">
        <v>45337</v>
      </c>
      <c r="P1083">
        <f t="shared" ca="1" si="16"/>
        <v>20</v>
      </c>
    </row>
    <row r="1084" spans="1:16">
      <c r="A1084">
        <v>1253419</v>
      </c>
      <c r="B1084">
        <v>1083</v>
      </c>
      <c r="C1084">
        <v>1083</v>
      </c>
      <c r="D1084" t="s">
        <v>1306</v>
      </c>
      <c r="E1084" s="1">
        <v>38187</v>
      </c>
      <c r="F1084" t="s">
        <v>143</v>
      </c>
      <c r="G1084" t="s">
        <v>15</v>
      </c>
      <c r="H1084" s="1">
        <v>46090</v>
      </c>
      <c r="K1084" t="s">
        <v>21</v>
      </c>
      <c r="L1084" t="s">
        <v>1307</v>
      </c>
      <c r="N1084" t="s">
        <v>3456</v>
      </c>
      <c r="O1084" s="1">
        <v>45337</v>
      </c>
      <c r="P1084">
        <f t="shared" ca="1" si="16"/>
        <v>20</v>
      </c>
    </row>
    <row r="1085" spans="1:16">
      <c r="A1085">
        <v>1253455</v>
      </c>
      <c r="B1085">
        <v>1084</v>
      </c>
      <c r="C1085">
        <v>1084</v>
      </c>
      <c r="D1085" t="s">
        <v>1308</v>
      </c>
      <c r="E1085" s="1">
        <v>38187</v>
      </c>
      <c r="F1085" t="s">
        <v>143</v>
      </c>
      <c r="G1085" t="s">
        <v>15</v>
      </c>
      <c r="H1085" s="1">
        <v>44521</v>
      </c>
      <c r="J1085" t="s">
        <v>57</v>
      </c>
      <c r="K1085" t="s">
        <v>60</v>
      </c>
      <c r="L1085" t="s">
        <v>398</v>
      </c>
      <c r="N1085" t="s">
        <v>3456</v>
      </c>
      <c r="O1085" s="1">
        <v>45337</v>
      </c>
      <c r="P1085">
        <f t="shared" ca="1" si="16"/>
        <v>20</v>
      </c>
    </row>
    <row r="1086" spans="1:16">
      <c r="A1086">
        <v>1253423</v>
      </c>
      <c r="B1086">
        <v>1085</v>
      </c>
      <c r="C1086">
        <v>1085</v>
      </c>
      <c r="D1086" t="s">
        <v>1309</v>
      </c>
      <c r="E1086" s="1">
        <v>38187</v>
      </c>
      <c r="F1086" t="s">
        <v>28</v>
      </c>
      <c r="G1086" t="s">
        <v>15</v>
      </c>
      <c r="H1086" s="1">
        <v>46243</v>
      </c>
      <c r="K1086" t="s">
        <v>60</v>
      </c>
      <c r="L1086" t="s">
        <v>440</v>
      </c>
      <c r="N1086" t="s">
        <v>3456</v>
      </c>
      <c r="O1086" s="1">
        <v>45337</v>
      </c>
      <c r="P1086">
        <f t="shared" ca="1" si="16"/>
        <v>20</v>
      </c>
    </row>
    <row r="1087" spans="1:16">
      <c r="A1087">
        <v>1253403</v>
      </c>
      <c r="B1087">
        <v>1086</v>
      </c>
      <c r="C1087">
        <v>1086</v>
      </c>
      <c r="D1087" t="s">
        <v>1310</v>
      </c>
      <c r="E1087" s="1">
        <v>38187</v>
      </c>
      <c r="F1087" t="s">
        <v>54</v>
      </c>
      <c r="G1087" t="s">
        <v>15</v>
      </c>
      <c r="H1087" s="1">
        <v>45521</v>
      </c>
      <c r="K1087" t="s">
        <v>45</v>
      </c>
      <c r="L1087" t="s">
        <v>55</v>
      </c>
      <c r="N1087" t="s">
        <v>3456</v>
      </c>
      <c r="O1087" s="1">
        <v>45337</v>
      </c>
      <c r="P1087">
        <f t="shared" ca="1" si="16"/>
        <v>20</v>
      </c>
    </row>
    <row r="1088" spans="1:16">
      <c r="A1088">
        <v>1494108</v>
      </c>
      <c r="B1088">
        <v>1087</v>
      </c>
      <c r="C1088">
        <v>1087</v>
      </c>
      <c r="D1088" t="s">
        <v>1311</v>
      </c>
      <c r="E1088" s="1">
        <v>38201</v>
      </c>
      <c r="F1088" t="s">
        <v>212</v>
      </c>
      <c r="G1088" t="s">
        <v>15</v>
      </c>
      <c r="H1088" s="1">
        <v>43934</v>
      </c>
      <c r="K1088" t="s">
        <v>136</v>
      </c>
      <c r="L1088" t="s">
        <v>90</v>
      </c>
      <c r="N1088" t="s">
        <v>3456</v>
      </c>
      <c r="O1088" s="1">
        <v>45337</v>
      </c>
      <c r="P1088">
        <f t="shared" ca="1" si="16"/>
        <v>20</v>
      </c>
    </row>
    <row r="1089" spans="1:16">
      <c r="A1089">
        <v>1258303</v>
      </c>
      <c r="B1089">
        <v>1088</v>
      </c>
      <c r="C1089">
        <v>1088</v>
      </c>
      <c r="D1089" t="s">
        <v>1312</v>
      </c>
      <c r="E1089" s="1">
        <v>38201</v>
      </c>
      <c r="F1089" t="s">
        <v>54</v>
      </c>
      <c r="G1089" t="s">
        <v>15</v>
      </c>
      <c r="H1089" s="1">
        <v>46208</v>
      </c>
      <c r="K1089" t="s">
        <v>16</v>
      </c>
      <c r="L1089" t="s">
        <v>438</v>
      </c>
      <c r="N1089" t="s">
        <v>3456</v>
      </c>
      <c r="O1089" s="1">
        <v>45337</v>
      </c>
      <c r="P1089">
        <f t="shared" ca="1" si="16"/>
        <v>20</v>
      </c>
    </row>
    <row r="1090" spans="1:16">
      <c r="A1090">
        <v>1258311</v>
      </c>
      <c r="B1090">
        <v>1089</v>
      </c>
      <c r="C1090">
        <v>1089</v>
      </c>
      <c r="D1090" t="s">
        <v>1313</v>
      </c>
      <c r="E1090" s="1">
        <v>38201</v>
      </c>
      <c r="F1090" t="s">
        <v>321</v>
      </c>
      <c r="G1090" t="s">
        <v>15</v>
      </c>
      <c r="H1090" s="1">
        <v>44556</v>
      </c>
      <c r="K1090" t="s">
        <v>42</v>
      </c>
      <c r="L1090" t="s">
        <v>30</v>
      </c>
      <c r="N1090" t="s">
        <v>3456</v>
      </c>
      <c r="O1090" s="1">
        <v>45337</v>
      </c>
      <c r="P1090">
        <f t="shared" ref="P1090:P1153" ca="1" si="17">ROUNDUP((TODAY()-E1090)/365.25,0)</f>
        <v>20</v>
      </c>
    </row>
    <row r="1091" spans="1:16">
      <c r="A1091">
        <v>1258295</v>
      </c>
      <c r="B1091">
        <v>1090</v>
      </c>
      <c r="C1091">
        <v>1090</v>
      </c>
      <c r="D1091" t="s">
        <v>1314</v>
      </c>
      <c r="E1091" s="1">
        <v>38201</v>
      </c>
      <c r="F1091" t="s">
        <v>246</v>
      </c>
      <c r="G1091" t="s">
        <v>15</v>
      </c>
      <c r="H1091" s="1">
        <v>40935</v>
      </c>
      <c r="K1091" t="s">
        <v>144</v>
      </c>
      <c r="L1091" t="s">
        <v>122</v>
      </c>
      <c r="N1091" t="s">
        <v>3456</v>
      </c>
      <c r="O1091" s="1">
        <v>45337</v>
      </c>
      <c r="P1091">
        <f t="shared" ca="1" si="17"/>
        <v>20</v>
      </c>
    </row>
    <row r="1092" spans="1:16">
      <c r="A1092">
        <v>1258306</v>
      </c>
      <c r="B1092">
        <v>1091</v>
      </c>
      <c r="C1092">
        <v>1091</v>
      </c>
      <c r="D1092" t="s">
        <v>1315</v>
      </c>
      <c r="E1092" s="1">
        <v>38201</v>
      </c>
      <c r="F1092" t="s">
        <v>321</v>
      </c>
      <c r="G1092" t="s">
        <v>15</v>
      </c>
      <c r="H1092" s="1">
        <v>44605</v>
      </c>
      <c r="K1092" t="s">
        <v>34</v>
      </c>
      <c r="L1092" t="s">
        <v>128</v>
      </c>
      <c r="N1092" t="s">
        <v>3456</v>
      </c>
      <c r="O1092" s="1">
        <v>45337</v>
      </c>
      <c r="P1092">
        <f t="shared" ca="1" si="17"/>
        <v>20</v>
      </c>
    </row>
    <row r="1093" spans="1:16">
      <c r="A1093">
        <v>1261100</v>
      </c>
      <c r="B1093">
        <v>1092</v>
      </c>
      <c r="C1093">
        <v>1092</v>
      </c>
      <c r="D1093" t="s">
        <v>1316</v>
      </c>
      <c r="E1093" s="1">
        <v>38215</v>
      </c>
      <c r="F1093" t="s">
        <v>143</v>
      </c>
      <c r="G1093" t="s">
        <v>15</v>
      </c>
      <c r="H1093" s="1">
        <v>44825</v>
      </c>
      <c r="K1093" t="s">
        <v>40</v>
      </c>
      <c r="L1093" t="s">
        <v>380</v>
      </c>
      <c r="N1093" t="s">
        <v>3456</v>
      </c>
      <c r="O1093" s="1">
        <v>45337</v>
      </c>
      <c r="P1093">
        <f t="shared" ca="1" si="17"/>
        <v>20</v>
      </c>
    </row>
    <row r="1094" spans="1:16">
      <c r="A1094">
        <v>1261123</v>
      </c>
      <c r="B1094">
        <v>1093</v>
      </c>
      <c r="C1094">
        <v>1093</v>
      </c>
      <c r="D1094" t="s">
        <v>1317</v>
      </c>
      <c r="E1094" s="1">
        <v>38215</v>
      </c>
      <c r="F1094" t="s">
        <v>143</v>
      </c>
      <c r="G1094" t="s">
        <v>15</v>
      </c>
      <c r="H1094" s="1">
        <v>44521</v>
      </c>
      <c r="K1094" t="s">
        <v>60</v>
      </c>
      <c r="L1094" t="s">
        <v>706</v>
      </c>
      <c r="N1094" t="s">
        <v>3456</v>
      </c>
      <c r="O1094" s="1">
        <v>45337</v>
      </c>
      <c r="P1094">
        <f t="shared" ca="1" si="17"/>
        <v>20</v>
      </c>
    </row>
    <row r="1095" spans="1:16">
      <c r="A1095">
        <v>1261107</v>
      </c>
      <c r="B1095">
        <v>1094</v>
      </c>
      <c r="C1095">
        <v>1094</v>
      </c>
      <c r="D1095" t="s">
        <v>1318</v>
      </c>
      <c r="E1095" s="1">
        <v>38215</v>
      </c>
      <c r="F1095" t="s">
        <v>14</v>
      </c>
      <c r="G1095" t="s">
        <v>15</v>
      </c>
      <c r="H1095" s="1">
        <v>45604</v>
      </c>
      <c r="K1095" t="s">
        <v>136</v>
      </c>
      <c r="L1095" t="s">
        <v>318</v>
      </c>
      <c r="N1095" t="s">
        <v>3456</v>
      </c>
      <c r="O1095" s="1">
        <v>45337</v>
      </c>
      <c r="P1095">
        <f t="shared" ca="1" si="17"/>
        <v>20</v>
      </c>
    </row>
    <row r="1096" spans="1:16">
      <c r="A1096">
        <v>1261095</v>
      </c>
      <c r="B1096">
        <v>1095</v>
      </c>
      <c r="C1096">
        <v>1095</v>
      </c>
      <c r="D1096" t="s">
        <v>1319</v>
      </c>
      <c r="E1096" s="1">
        <v>38215</v>
      </c>
      <c r="F1096" t="s">
        <v>321</v>
      </c>
      <c r="G1096" t="s">
        <v>15</v>
      </c>
      <c r="H1096" s="1">
        <v>39689</v>
      </c>
      <c r="K1096" t="s">
        <v>144</v>
      </c>
      <c r="L1096" t="s">
        <v>300</v>
      </c>
      <c r="N1096" t="s">
        <v>3456</v>
      </c>
      <c r="O1096" s="1">
        <v>45337</v>
      </c>
      <c r="P1096">
        <f t="shared" ca="1" si="17"/>
        <v>20</v>
      </c>
    </row>
    <row r="1097" spans="1:16">
      <c r="A1097">
        <v>1261093</v>
      </c>
      <c r="B1097">
        <v>1096</v>
      </c>
      <c r="C1097">
        <v>1096</v>
      </c>
      <c r="D1097" t="s">
        <v>1320</v>
      </c>
      <c r="E1097" s="1">
        <v>38215</v>
      </c>
      <c r="F1097" t="s">
        <v>321</v>
      </c>
      <c r="G1097" t="s">
        <v>15</v>
      </c>
      <c r="H1097" s="1">
        <v>39915</v>
      </c>
      <c r="K1097" t="s">
        <v>51</v>
      </c>
      <c r="L1097" t="s">
        <v>92</v>
      </c>
      <c r="N1097" t="s">
        <v>3456</v>
      </c>
      <c r="O1097" s="1">
        <v>45337</v>
      </c>
      <c r="P1097">
        <f t="shared" ca="1" si="17"/>
        <v>20</v>
      </c>
    </row>
    <row r="1098" spans="1:16">
      <c r="A1098">
        <v>1261112</v>
      </c>
      <c r="B1098">
        <v>1097</v>
      </c>
      <c r="C1098">
        <v>1097</v>
      </c>
      <c r="D1098" t="s">
        <v>1321</v>
      </c>
      <c r="E1098" s="1">
        <v>38215</v>
      </c>
      <c r="F1098" t="s">
        <v>212</v>
      </c>
      <c r="G1098" t="s">
        <v>15</v>
      </c>
      <c r="H1098" s="1">
        <v>40195</v>
      </c>
      <c r="I1098" t="s">
        <v>710</v>
      </c>
      <c r="L1098" t="s">
        <v>30</v>
      </c>
      <c r="N1098" t="s">
        <v>3456</v>
      </c>
      <c r="O1098" s="1">
        <v>45337</v>
      </c>
      <c r="P1098">
        <f t="shared" ca="1" si="17"/>
        <v>20</v>
      </c>
    </row>
    <row r="1099" spans="1:16">
      <c r="A1099">
        <v>1261087</v>
      </c>
      <c r="B1099">
        <v>1098</v>
      </c>
      <c r="C1099">
        <v>1098</v>
      </c>
      <c r="D1099" t="s">
        <v>1322</v>
      </c>
      <c r="E1099" s="1">
        <v>38215</v>
      </c>
      <c r="F1099" t="s">
        <v>321</v>
      </c>
      <c r="G1099" t="s">
        <v>15</v>
      </c>
      <c r="H1099" s="1">
        <v>45026</v>
      </c>
      <c r="K1099" t="s">
        <v>144</v>
      </c>
      <c r="L1099" t="s">
        <v>668</v>
      </c>
      <c r="N1099" t="s">
        <v>3456</v>
      </c>
      <c r="O1099" s="1">
        <v>45337</v>
      </c>
      <c r="P1099">
        <f t="shared" ca="1" si="17"/>
        <v>20</v>
      </c>
    </row>
    <row r="1100" spans="1:16">
      <c r="A1100">
        <v>1261110</v>
      </c>
      <c r="B1100">
        <v>1099</v>
      </c>
      <c r="C1100">
        <v>1099</v>
      </c>
      <c r="D1100" t="s">
        <v>1323</v>
      </c>
      <c r="E1100" s="1">
        <v>38215</v>
      </c>
      <c r="F1100" t="s">
        <v>14</v>
      </c>
      <c r="G1100" t="s">
        <v>15</v>
      </c>
      <c r="H1100" s="1">
        <v>45521</v>
      </c>
      <c r="K1100" t="s">
        <v>126</v>
      </c>
      <c r="L1100" t="s">
        <v>1324</v>
      </c>
      <c r="N1100" t="s">
        <v>3456</v>
      </c>
      <c r="O1100" s="1">
        <v>45337</v>
      </c>
      <c r="P1100">
        <f t="shared" ca="1" si="17"/>
        <v>20</v>
      </c>
    </row>
    <row r="1101" spans="1:16">
      <c r="A1101">
        <v>1260938</v>
      </c>
      <c r="B1101">
        <v>1100</v>
      </c>
      <c r="C1101">
        <v>1100</v>
      </c>
      <c r="D1101" t="s">
        <v>1325</v>
      </c>
      <c r="E1101" s="1">
        <v>38215</v>
      </c>
      <c r="F1101" t="s">
        <v>212</v>
      </c>
      <c r="G1101" t="s">
        <v>15</v>
      </c>
      <c r="H1101" s="1">
        <v>39738</v>
      </c>
      <c r="J1101" t="s">
        <v>57</v>
      </c>
      <c r="K1101" t="s">
        <v>21</v>
      </c>
      <c r="L1101" t="s">
        <v>1032</v>
      </c>
      <c r="N1101" t="s">
        <v>3456</v>
      </c>
      <c r="O1101" s="1">
        <v>45337</v>
      </c>
      <c r="P1101">
        <f t="shared" ca="1" si="17"/>
        <v>20</v>
      </c>
    </row>
    <row r="1102" spans="1:16">
      <c r="A1102">
        <v>1261106</v>
      </c>
      <c r="B1102">
        <v>1101</v>
      </c>
      <c r="C1102">
        <v>1101</v>
      </c>
      <c r="D1102" t="s">
        <v>1326</v>
      </c>
      <c r="E1102" s="1">
        <v>38215</v>
      </c>
      <c r="F1102" t="s">
        <v>28</v>
      </c>
      <c r="G1102" t="s">
        <v>15</v>
      </c>
      <c r="H1102" s="1">
        <v>46427</v>
      </c>
      <c r="K1102" t="s">
        <v>104</v>
      </c>
      <c r="L1102" t="s">
        <v>48</v>
      </c>
      <c r="N1102" t="s">
        <v>3456</v>
      </c>
      <c r="O1102" s="1">
        <v>45337</v>
      </c>
      <c r="P1102">
        <f t="shared" ca="1" si="17"/>
        <v>20</v>
      </c>
    </row>
    <row r="1103" spans="1:16">
      <c r="A1103">
        <v>1267319</v>
      </c>
      <c r="B1103">
        <v>1102</v>
      </c>
      <c r="C1103">
        <v>1102</v>
      </c>
      <c r="D1103" t="s">
        <v>1327</v>
      </c>
      <c r="E1103" s="1">
        <v>38221</v>
      </c>
      <c r="F1103" t="s">
        <v>246</v>
      </c>
      <c r="G1103" t="s">
        <v>15</v>
      </c>
      <c r="H1103" s="1"/>
      <c r="K1103" t="s">
        <v>67</v>
      </c>
      <c r="L1103" t="s">
        <v>781</v>
      </c>
      <c r="N1103" t="s">
        <v>3456</v>
      </c>
      <c r="O1103" s="1">
        <v>45337</v>
      </c>
      <c r="P1103">
        <f t="shared" ca="1" si="17"/>
        <v>20</v>
      </c>
    </row>
    <row r="1104" spans="1:16">
      <c r="A1104">
        <v>1267310</v>
      </c>
      <c r="B1104">
        <v>1103</v>
      </c>
      <c r="C1104">
        <v>1103</v>
      </c>
      <c r="D1104" t="s">
        <v>1328</v>
      </c>
      <c r="E1104" s="1">
        <v>38221</v>
      </c>
      <c r="F1104" t="s">
        <v>143</v>
      </c>
      <c r="G1104" t="s">
        <v>15</v>
      </c>
      <c r="H1104" s="1">
        <v>44689</v>
      </c>
      <c r="K1104" t="s">
        <v>40</v>
      </c>
      <c r="L1104" t="s">
        <v>68</v>
      </c>
      <c r="N1104" t="s">
        <v>3456</v>
      </c>
      <c r="O1104" s="1">
        <v>45337</v>
      </c>
      <c r="P1104">
        <f t="shared" ca="1" si="17"/>
        <v>20</v>
      </c>
    </row>
    <row r="1105" spans="1:16">
      <c r="A1105">
        <v>1266209</v>
      </c>
      <c r="B1105">
        <v>1104</v>
      </c>
      <c r="C1105">
        <v>1104</v>
      </c>
      <c r="D1105" t="s">
        <v>1329</v>
      </c>
      <c r="E1105" s="1">
        <v>38221</v>
      </c>
      <c r="F1105" t="s">
        <v>143</v>
      </c>
      <c r="G1105" t="s">
        <v>15</v>
      </c>
      <c r="H1105" s="1">
        <v>45414</v>
      </c>
      <c r="K1105" t="s">
        <v>60</v>
      </c>
      <c r="L1105" t="s">
        <v>531</v>
      </c>
      <c r="N1105" t="s">
        <v>3456</v>
      </c>
      <c r="O1105" s="1">
        <v>45337</v>
      </c>
      <c r="P1105">
        <f t="shared" ca="1" si="17"/>
        <v>20</v>
      </c>
    </row>
    <row r="1106" spans="1:16">
      <c r="A1106">
        <v>1263226</v>
      </c>
      <c r="B1106">
        <v>1105</v>
      </c>
      <c r="C1106">
        <v>1105</v>
      </c>
      <c r="D1106" t="s">
        <v>1330</v>
      </c>
      <c r="E1106" s="1">
        <v>38222</v>
      </c>
      <c r="F1106" t="s">
        <v>246</v>
      </c>
      <c r="G1106" t="s">
        <v>15</v>
      </c>
      <c r="H1106" s="1">
        <v>46495</v>
      </c>
      <c r="K1106" t="s">
        <v>16</v>
      </c>
      <c r="L1106" t="s">
        <v>845</v>
      </c>
      <c r="N1106" t="s">
        <v>3456</v>
      </c>
      <c r="O1106" s="1">
        <v>45337</v>
      </c>
      <c r="P1106">
        <f t="shared" ca="1" si="17"/>
        <v>20</v>
      </c>
    </row>
    <row r="1107" spans="1:16">
      <c r="A1107">
        <v>1263219</v>
      </c>
      <c r="B1107">
        <v>1106</v>
      </c>
      <c r="C1107">
        <v>1106</v>
      </c>
      <c r="D1107" t="s">
        <v>1331</v>
      </c>
      <c r="E1107" s="1">
        <v>38222</v>
      </c>
      <c r="F1107" t="s">
        <v>143</v>
      </c>
      <c r="G1107" t="s">
        <v>15</v>
      </c>
      <c r="H1107" s="1">
        <v>44571</v>
      </c>
      <c r="K1107" t="s">
        <v>63</v>
      </c>
      <c r="L1107" t="s">
        <v>128</v>
      </c>
      <c r="N1107" t="s">
        <v>3456</v>
      </c>
      <c r="O1107" s="1">
        <v>45337</v>
      </c>
      <c r="P1107">
        <f t="shared" ca="1" si="17"/>
        <v>20</v>
      </c>
    </row>
    <row r="1108" spans="1:16">
      <c r="A1108">
        <v>1263215</v>
      </c>
      <c r="B1108">
        <v>1107</v>
      </c>
      <c r="C1108">
        <v>1107</v>
      </c>
      <c r="D1108" t="s">
        <v>1332</v>
      </c>
      <c r="E1108" s="1">
        <v>38222</v>
      </c>
      <c r="F1108" t="s">
        <v>143</v>
      </c>
      <c r="G1108" t="s">
        <v>15</v>
      </c>
      <c r="H1108" s="1">
        <v>44521</v>
      </c>
      <c r="J1108" t="s">
        <v>57</v>
      </c>
      <c r="K1108" t="s">
        <v>40</v>
      </c>
      <c r="L1108" t="s">
        <v>263</v>
      </c>
      <c r="N1108" t="s">
        <v>3456</v>
      </c>
      <c r="O1108" s="1">
        <v>45337</v>
      </c>
      <c r="P1108">
        <f t="shared" ca="1" si="17"/>
        <v>20</v>
      </c>
    </row>
    <row r="1109" spans="1:16">
      <c r="A1109">
        <v>1263216</v>
      </c>
      <c r="B1109">
        <v>1108</v>
      </c>
      <c r="C1109">
        <v>1108</v>
      </c>
      <c r="D1109" t="s">
        <v>1333</v>
      </c>
      <c r="E1109" s="1">
        <v>38222</v>
      </c>
      <c r="F1109" t="s">
        <v>143</v>
      </c>
      <c r="G1109" t="s">
        <v>15</v>
      </c>
      <c r="H1109" s="1">
        <v>44892</v>
      </c>
      <c r="K1109" t="s">
        <v>21</v>
      </c>
      <c r="L1109" t="s">
        <v>64</v>
      </c>
      <c r="N1109" t="s">
        <v>3456</v>
      </c>
      <c r="O1109" s="1">
        <v>45337</v>
      </c>
      <c r="P1109">
        <f t="shared" ca="1" si="17"/>
        <v>20</v>
      </c>
    </row>
    <row r="1110" spans="1:16">
      <c r="A1110">
        <v>1263212</v>
      </c>
      <c r="B1110">
        <v>1109</v>
      </c>
      <c r="C1110">
        <v>1109</v>
      </c>
      <c r="D1110" t="s">
        <v>1334</v>
      </c>
      <c r="E1110" s="1">
        <v>38222</v>
      </c>
      <c r="F1110" t="s">
        <v>54</v>
      </c>
      <c r="G1110" t="s">
        <v>15</v>
      </c>
      <c r="H1110" s="1">
        <v>45521</v>
      </c>
      <c r="K1110" t="s">
        <v>60</v>
      </c>
      <c r="L1110" t="s">
        <v>153</v>
      </c>
      <c r="N1110" t="s">
        <v>3456</v>
      </c>
      <c r="O1110" s="1">
        <v>45337</v>
      </c>
      <c r="P1110">
        <f t="shared" ca="1" si="17"/>
        <v>20</v>
      </c>
    </row>
    <row r="1111" spans="1:16">
      <c r="A1111">
        <v>1263223</v>
      </c>
      <c r="B1111">
        <v>1110</v>
      </c>
      <c r="C1111">
        <v>1110</v>
      </c>
      <c r="D1111" t="s">
        <v>1335</v>
      </c>
      <c r="E1111" s="1">
        <v>38222</v>
      </c>
      <c r="F1111" t="s">
        <v>14</v>
      </c>
      <c r="G1111" t="s">
        <v>15</v>
      </c>
      <c r="H1111" s="1">
        <v>45604</v>
      </c>
      <c r="J1111" t="s">
        <v>57</v>
      </c>
      <c r="K1111" t="s">
        <v>79</v>
      </c>
      <c r="L1111" t="s">
        <v>660</v>
      </c>
      <c r="N1111" t="s">
        <v>3456</v>
      </c>
      <c r="O1111" s="1">
        <v>45337</v>
      </c>
      <c r="P1111">
        <f t="shared" ca="1" si="17"/>
        <v>20</v>
      </c>
    </row>
    <row r="1112" spans="1:16">
      <c r="A1112">
        <v>1274238</v>
      </c>
      <c r="B1112">
        <v>1111</v>
      </c>
      <c r="C1112">
        <v>1111</v>
      </c>
      <c r="D1112" t="s">
        <v>1336</v>
      </c>
      <c r="E1112" s="1">
        <v>38237</v>
      </c>
      <c r="F1112" t="s">
        <v>143</v>
      </c>
      <c r="G1112" t="s">
        <v>15</v>
      </c>
      <c r="H1112" s="1">
        <v>42982</v>
      </c>
      <c r="J1112" t="s">
        <v>38</v>
      </c>
      <c r="K1112" t="s">
        <v>60</v>
      </c>
      <c r="L1112" t="s">
        <v>845</v>
      </c>
      <c r="N1112" t="s">
        <v>3456</v>
      </c>
      <c r="O1112" s="1">
        <v>45337</v>
      </c>
      <c r="P1112">
        <f t="shared" ca="1" si="17"/>
        <v>20</v>
      </c>
    </row>
    <row r="1113" spans="1:16">
      <c r="A1113">
        <v>1274131</v>
      </c>
      <c r="B1113">
        <v>1112</v>
      </c>
      <c r="C1113">
        <v>1112</v>
      </c>
      <c r="D1113" t="s">
        <v>1337</v>
      </c>
      <c r="E1113" s="1">
        <v>38238</v>
      </c>
      <c r="F1113" t="s">
        <v>54</v>
      </c>
      <c r="G1113" t="s">
        <v>15</v>
      </c>
      <c r="H1113" s="1">
        <v>45938</v>
      </c>
      <c r="J1113" t="s">
        <v>57</v>
      </c>
      <c r="K1113" t="s">
        <v>136</v>
      </c>
      <c r="L1113" t="s">
        <v>201</v>
      </c>
      <c r="N1113" t="s">
        <v>3456</v>
      </c>
      <c r="O1113" s="1">
        <v>45337</v>
      </c>
      <c r="P1113">
        <f t="shared" ca="1" si="17"/>
        <v>20</v>
      </c>
    </row>
    <row r="1114" spans="1:16">
      <c r="A1114">
        <v>1270839</v>
      </c>
      <c r="B1114">
        <v>1113</v>
      </c>
      <c r="C1114">
        <v>1113</v>
      </c>
      <c r="D1114" t="s">
        <v>1338</v>
      </c>
      <c r="E1114" s="1">
        <v>38243</v>
      </c>
      <c r="F1114" t="s">
        <v>212</v>
      </c>
      <c r="G1114" t="s">
        <v>15</v>
      </c>
      <c r="H1114" s="1">
        <v>39738</v>
      </c>
      <c r="K1114" t="s">
        <v>60</v>
      </c>
      <c r="L1114" t="s">
        <v>300</v>
      </c>
      <c r="N1114" t="s">
        <v>3456</v>
      </c>
      <c r="O1114" s="1">
        <v>45337</v>
      </c>
      <c r="P1114">
        <f t="shared" ca="1" si="17"/>
        <v>20</v>
      </c>
    </row>
    <row r="1115" spans="1:16">
      <c r="A1115">
        <v>1270881</v>
      </c>
      <c r="B1115">
        <v>1114</v>
      </c>
      <c r="C1115">
        <v>1114</v>
      </c>
      <c r="D1115" t="s">
        <v>1339</v>
      </c>
      <c r="E1115" s="1">
        <v>38243</v>
      </c>
      <c r="F1115" t="s">
        <v>28</v>
      </c>
      <c r="G1115" t="s">
        <v>15</v>
      </c>
      <c r="H1115" s="1">
        <v>46243</v>
      </c>
      <c r="K1115" t="s">
        <v>63</v>
      </c>
      <c r="L1115" t="s">
        <v>175</v>
      </c>
      <c r="N1115" t="s">
        <v>3456</v>
      </c>
      <c r="O1115" s="1">
        <v>45337</v>
      </c>
      <c r="P1115">
        <f t="shared" ca="1" si="17"/>
        <v>20</v>
      </c>
    </row>
    <row r="1116" spans="1:16">
      <c r="A1116">
        <v>1270882</v>
      </c>
      <c r="B1116">
        <v>1115</v>
      </c>
      <c r="C1116">
        <v>1115</v>
      </c>
      <c r="D1116" t="s">
        <v>1340</v>
      </c>
      <c r="E1116" s="1">
        <v>38243</v>
      </c>
      <c r="F1116" t="s">
        <v>321</v>
      </c>
      <c r="G1116" t="s">
        <v>15</v>
      </c>
      <c r="H1116" s="1">
        <v>39689</v>
      </c>
      <c r="K1116" t="s">
        <v>21</v>
      </c>
      <c r="L1116" t="s">
        <v>300</v>
      </c>
      <c r="N1116" t="s">
        <v>3456</v>
      </c>
      <c r="O1116" s="1">
        <v>45337</v>
      </c>
      <c r="P1116">
        <f t="shared" ca="1" si="17"/>
        <v>20</v>
      </c>
    </row>
    <row r="1117" spans="1:16">
      <c r="A1117">
        <v>1270870</v>
      </c>
      <c r="B1117">
        <v>1116</v>
      </c>
      <c r="C1117">
        <v>1116</v>
      </c>
      <c r="D1117" t="s">
        <v>1341</v>
      </c>
      <c r="E1117" s="1">
        <v>38243</v>
      </c>
      <c r="F1117" t="s">
        <v>143</v>
      </c>
      <c r="G1117" t="s">
        <v>15</v>
      </c>
      <c r="H1117" s="1">
        <v>45488</v>
      </c>
      <c r="K1117" t="s">
        <v>195</v>
      </c>
      <c r="L1117" t="s">
        <v>1342</v>
      </c>
      <c r="N1117" t="s">
        <v>3456</v>
      </c>
      <c r="O1117" s="1">
        <v>45337</v>
      </c>
      <c r="P1117">
        <f t="shared" ca="1" si="17"/>
        <v>20</v>
      </c>
    </row>
    <row r="1118" spans="1:16">
      <c r="A1118">
        <v>1270896</v>
      </c>
      <c r="B1118">
        <v>1117</v>
      </c>
      <c r="C1118">
        <v>1117</v>
      </c>
      <c r="D1118" t="s">
        <v>1343</v>
      </c>
      <c r="E1118" s="1">
        <v>38243</v>
      </c>
      <c r="F1118" t="s">
        <v>212</v>
      </c>
      <c r="G1118" t="s">
        <v>15</v>
      </c>
      <c r="H1118" s="1">
        <v>39738</v>
      </c>
      <c r="K1118" t="s">
        <v>60</v>
      </c>
      <c r="L1118" t="s">
        <v>845</v>
      </c>
      <c r="N1118" t="s">
        <v>3456</v>
      </c>
      <c r="O1118" s="1">
        <v>45337</v>
      </c>
      <c r="P1118">
        <f t="shared" ca="1" si="17"/>
        <v>20</v>
      </c>
    </row>
    <row r="1119" spans="1:16">
      <c r="A1119">
        <v>1270864</v>
      </c>
      <c r="B1119">
        <v>1118</v>
      </c>
      <c r="C1119">
        <v>1118</v>
      </c>
      <c r="D1119" t="s">
        <v>1344</v>
      </c>
      <c r="E1119" s="1">
        <v>38243</v>
      </c>
      <c r="F1119" t="s">
        <v>14</v>
      </c>
      <c r="G1119" t="s">
        <v>15</v>
      </c>
      <c r="H1119" s="1">
        <v>46208</v>
      </c>
      <c r="K1119" t="s">
        <v>16</v>
      </c>
      <c r="L1119" t="s">
        <v>128</v>
      </c>
      <c r="N1119" t="s">
        <v>3456</v>
      </c>
      <c r="O1119" s="1">
        <v>45337</v>
      </c>
      <c r="P1119">
        <f t="shared" ca="1" si="17"/>
        <v>20</v>
      </c>
    </row>
    <row r="1120" spans="1:16">
      <c r="A1120">
        <v>1270886</v>
      </c>
      <c r="B1120">
        <v>1119</v>
      </c>
      <c r="C1120">
        <v>1119</v>
      </c>
      <c r="D1120" t="s">
        <v>1345</v>
      </c>
      <c r="E1120" s="1">
        <v>38243</v>
      </c>
      <c r="F1120" t="s">
        <v>14</v>
      </c>
      <c r="G1120" t="s">
        <v>15</v>
      </c>
      <c r="H1120" s="1">
        <v>45521</v>
      </c>
      <c r="K1120" t="s">
        <v>60</v>
      </c>
      <c r="L1120" t="s">
        <v>1174</v>
      </c>
      <c r="N1120" t="s">
        <v>3456</v>
      </c>
      <c r="O1120" s="1">
        <v>45337</v>
      </c>
      <c r="P1120">
        <f t="shared" ca="1" si="17"/>
        <v>20</v>
      </c>
    </row>
    <row r="1121" spans="1:16">
      <c r="A1121">
        <v>1282635</v>
      </c>
      <c r="B1121">
        <v>1120</v>
      </c>
      <c r="C1121">
        <v>1120</v>
      </c>
      <c r="D1121" t="s">
        <v>1346</v>
      </c>
      <c r="E1121" s="1">
        <v>38243</v>
      </c>
      <c r="F1121" t="s">
        <v>321</v>
      </c>
      <c r="G1121" t="s">
        <v>15</v>
      </c>
      <c r="H1121" s="1">
        <v>38973</v>
      </c>
      <c r="J1121" t="s">
        <v>38</v>
      </c>
      <c r="K1121" t="s">
        <v>45</v>
      </c>
      <c r="L1121" t="s">
        <v>165</v>
      </c>
      <c r="N1121" t="s">
        <v>3456</v>
      </c>
      <c r="O1121" s="1">
        <v>45337</v>
      </c>
      <c r="P1121">
        <f t="shared" ca="1" si="17"/>
        <v>20</v>
      </c>
    </row>
    <row r="1122" spans="1:16">
      <c r="A1122">
        <v>1267301</v>
      </c>
      <c r="B1122">
        <v>1121</v>
      </c>
      <c r="C1122">
        <v>1121</v>
      </c>
      <c r="D1122" t="s">
        <v>1347</v>
      </c>
      <c r="E1122" s="1">
        <v>38249</v>
      </c>
      <c r="F1122" t="s">
        <v>321</v>
      </c>
      <c r="G1122" t="s">
        <v>15</v>
      </c>
      <c r="H1122" s="1">
        <v>39435</v>
      </c>
      <c r="K1122" t="s">
        <v>67</v>
      </c>
      <c r="L1122" t="s">
        <v>805</v>
      </c>
      <c r="N1122" t="s">
        <v>3456</v>
      </c>
      <c r="O1122" s="1">
        <v>45337</v>
      </c>
      <c r="P1122">
        <f t="shared" ca="1" si="17"/>
        <v>20</v>
      </c>
    </row>
    <row r="1123" spans="1:16">
      <c r="A1123">
        <v>1273411</v>
      </c>
      <c r="B1123">
        <v>1122</v>
      </c>
      <c r="C1123">
        <v>1122</v>
      </c>
      <c r="D1123" t="s">
        <v>1348</v>
      </c>
      <c r="E1123" s="1">
        <v>38250</v>
      </c>
      <c r="F1123" t="s">
        <v>143</v>
      </c>
      <c r="G1123" t="s">
        <v>15</v>
      </c>
      <c r="H1123" s="1">
        <v>45026</v>
      </c>
      <c r="K1123" t="s">
        <v>40</v>
      </c>
      <c r="L1123" t="s">
        <v>43</v>
      </c>
      <c r="N1123" t="s">
        <v>3456</v>
      </c>
      <c r="O1123" s="1">
        <v>45337</v>
      </c>
      <c r="P1123">
        <f t="shared" ca="1" si="17"/>
        <v>20</v>
      </c>
    </row>
    <row r="1124" spans="1:16">
      <c r="A1124">
        <v>1273437</v>
      </c>
      <c r="B1124">
        <v>1123</v>
      </c>
      <c r="C1124">
        <v>1123</v>
      </c>
      <c r="D1124" t="s">
        <v>1349</v>
      </c>
      <c r="E1124" s="1">
        <v>38250</v>
      </c>
      <c r="F1124" t="s">
        <v>321</v>
      </c>
      <c r="G1124" t="s">
        <v>15</v>
      </c>
      <c r="H1124" s="1">
        <v>38980</v>
      </c>
      <c r="K1124" t="s">
        <v>144</v>
      </c>
      <c r="L1124" t="s">
        <v>17</v>
      </c>
      <c r="N1124" t="s">
        <v>3456</v>
      </c>
      <c r="O1124" s="1">
        <v>45337</v>
      </c>
      <c r="P1124">
        <f t="shared" ca="1" si="17"/>
        <v>20</v>
      </c>
    </row>
    <row r="1125" spans="1:16">
      <c r="A1125">
        <v>1273408</v>
      </c>
      <c r="B1125">
        <v>1124</v>
      </c>
      <c r="C1125">
        <v>1124</v>
      </c>
      <c r="D1125" t="s">
        <v>1350</v>
      </c>
      <c r="E1125" s="1">
        <v>38250</v>
      </c>
      <c r="F1125" t="s">
        <v>28</v>
      </c>
      <c r="G1125" t="s">
        <v>15</v>
      </c>
      <c r="H1125" s="1">
        <v>46186</v>
      </c>
      <c r="K1125" t="s">
        <v>16</v>
      </c>
      <c r="L1125" t="s">
        <v>318</v>
      </c>
      <c r="N1125" t="s">
        <v>3456</v>
      </c>
      <c r="O1125" s="1">
        <v>45337</v>
      </c>
      <c r="P1125">
        <f t="shared" ca="1" si="17"/>
        <v>20</v>
      </c>
    </row>
    <row r="1126" spans="1:16">
      <c r="A1126">
        <v>1273423</v>
      </c>
      <c r="B1126">
        <v>1125</v>
      </c>
      <c r="C1126">
        <v>1125</v>
      </c>
      <c r="D1126" t="s">
        <v>1351</v>
      </c>
      <c r="E1126" s="1">
        <v>38250</v>
      </c>
      <c r="F1126" t="s">
        <v>143</v>
      </c>
      <c r="G1126" t="s">
        <v>15</v>
      </c>
      <c r="H1126" s="1">
        <v>46208</v>
      </c>
      <c r="K1126" t="s">
        <v>29</v>
      </c>
      <c r="L1126" t="s">
        <v>55</v>
      </c>
      <c r="N1126" t="s">
        <v>3456</v>
      </c>
      <c r="O1126" s="1">
        <v>45337</v>
      </c>
      <c r="P1126">
        <f t="shared" ca="1" si="17"/>
        <v>20</v>
      </c>
    </row>
    <row r="1127" spans="1:16">
      <c r="A1127">
        <v>1274181</v>
      </c>
      <c r="B1127">
        <v>1126</v>
      </c>
      <c r="C1127">
        <v>1126</v>
      </c>
      <c r="D1127" t="s">
        <v>1352</v>
      </c>
      <c r="E1127" s="1">
        <v>38257</v>
      </c>
      <c r="F1127" t="s">
        <v>321</v>
      </c>
      <c r="G1127" t="s">
        <v>15</v>
      </c>
      <c r="H1127" s="1">
        <v>39773</v>
      </c>
      <c r="K1127" t="s">
        <v>40</v>
      </c>
      <c r="L1127" t="s">
        <v>1353</v>
      </c>
      <c r="N1127" t="s">
        <v>3456</v>
      </c>
      <c r="O1127" s="1">
        <v>45337</v>
      </c>
      <c r="P1127">
        <f t="shared" ca="1" si="17"/>
        <v>20</v>
      </c>
    </row>
    <row r="1128" spans="1:16">
      <c r="A1128">
        <v>1274186</v>
      </c>
      <c r="B1128">
        <v>1127</v>
      </c>
      <c r="C1128">
        <v>1127</v>
      </c>
      <c r="D1128" t="s">
        <v>1354</v>
      </c>
      <c r="E1128" s="1">
        <v>38257</v>
      </c>
      <c r="F1128" t="s">
        <v>143</v>
      </c>
      <c r="G1128" t="s">
        <v>15</v>
      </c>
      <c r="H1128" s="1">
        <v>44571</v>
      </c>
      <c r="K1128" t="s">
        <v>136</v>
      </c>
      <c r="L1128" t="s">
        <v>522</v>
      </c>
      <c r="N1128" t="s">
        <v>3456</v>
      </c>
      <c r="O1128" s="1">
        <v>45337</v>
      </c>
      <c r="P1128">
        <f t="shared" ca="1" si="17"/>
        <v>20</v>
      </c>
    </row>
    <row r="1129" spans="1:16">
      <c r="A1129">
        <v>1274197</v>
      </c>
      <c r="B1129">
        <v>1128</v>
      </c>
      <c r="C1129">
        <v>1128</v>
      </c>
      <c r="D1129" t="s">
        <v>1355</v>
      </c>
      <c r="E1129" s="1">
        <v>38257</v>
      </c>
      <c r="F1129" t="s">
        <v>54</v>
      </c>
      <c r="G1129" t="s">
        <v>15</v>
      </c>
      <c r="H1129" s="1">
        <v>45881</v>
      </c>
      <c r="K1129" t="s">
        <v>51</v>
      </c>
      <c r="L1129" t="s">
        <v>1172</v>
      </c>
      <c r="N1129" t="s">
        <v>3456</v>
      </c>
      <c r="O1129" s="1">
        <v>45337</v>
      </c>
      <c r="P1129">
        <f t="shared" ca="1" si="17"/>
        <v>20</v>
      </c>
    </row>
    <row r="1130" spans="1:16">
      <c r="A1130">
        <v>1286565</v>
      </c>
      <c r="B1130">
        <v>1129</v>
      </c>
      <c r="C1130">
        <v>1129</v>
      </c>
      <c r="D1130" t="s">
        <v>1356</v>
      </c>
      <c r="E1130" s="1">
        <v>38264</v>
      </c>
      <c r="F1130" t="s">
        <v>54</v>
      </c>
      <c r="G1130" t="s">
        <v>15</v>
      </c>
      <c r="H1130" s="1">
        <v>46150</v>
      </c>
      <c r="K1130" t="s">
        <v>136</v>
      </c>
      <c r="L1130" t="s">
        <v>988</v>
      </c>
      <c r="N1130" t="s">
        <v>3456</v>
      </c>
      <c r="O1130" s="1">
        <v>45337</v>
      </c>
      <c r="P1130">
        <f t="shared" ca="1" si="17"/>
        <v>20</v>
      </c>
    </row>
    <row r="1131" spans="1:16">
      <c r="A1131">
        <v>1286571</v>
      </c>
      <c r="B1131">
        <v>1130</v>
      </c>
      <c r="C1131">
        <v>1130</v>
      </c>
      <c r="D1131" t="s">
        <v>1357</v>
      </c>
      <c r="E1131" s="1">
        <v>38264</v>
      </c>
      <c r="F1131" t="s">
        <v>321</v>
      </c>
      <c r="G1131" t="s">
        <v>15</v>
      </c>
      <c r="H1131" s="1">
        <v>42074</v>
      </c>
      <c r="J1131" t="s">
        <v>38</v>
      </c>
      <c r="K1131" t="s">
        <v>42</v>
      </c>
      <c r="L1131" t="s">
        <v>149</v>
      </c>
      <c r="N1131" t="s">
        <v>3456</v>
      </c>
      <c r="O1131" s="1">
        <v>45337</v>
      </c>
      <c r="P1131">
        <f t="shared" ca="1" si="17"/>
        <v>20</v>
      </c>
    </row>
    <row r="1132" spans="1:16">
      <c r="A1132">
        <v>1291758</v>
      </c>
      <c r="B1132">
        <v>1131</v>
      </c>
      <c r="C1132">
        <v>1131</v>
      </c>
      <c r="D1132" t="s">
        <v>1358</v>
      </c>
      <c r="E1132" s="1">
        <v>38264</v>
      </c>
      <c r="F1132" t="s">
        <v>143</v>
      </c>
      <c r="G1132" t="s">
        <v>15</v>
      </c>
      <c r="H1132" s="1">
        <v>46090</v>
      </c>
      <c r="K1132" t="s">
        <v>60</v>
      </c>
      <c r="L1132" t="s">
        <v>43</v>
      </c>
      <c r="N1132" t="s">
        <v>3456</v>
      </c>
      <c r="O1132" s="1">
        <v>45337</v>
      </c>
      <c r="P1132">
        <f t="shared" ca="1" si="17"/>
        <v>20</v>
      </c>
    </row>
    <row r="1133" spans="1:16">
      <c r="A1133">
        <v>1282670</v>
      </c>
      <c r="B1133">
        <v>1132</v>
      </c>
      <c r="C1133">
        <v>1132</v>
      </c>
      <c r="D1133" t="s">
        <v>1359</v>
      </c>
      <c r="E1133" s="1">
        <v>38271</v>
      </c>
      <c r="F1133" t="s">
        <v>143</v>
      </c>
      <c r="G1133" t="s">
        <v>15</v>
      </c>
      <c r="H1133" s="1">
        <v>46465</v>
      </c>
      <c r="K1133" t="s">
        <v>104</v>
      </c>
      <c r="L1133" t="s">
        <v>177</v>
      </c>
      <c r="N1133" t="s">
        <v>3456</v>
      </c>
      <c r="O1133" s="1">
        <v>45337</v>
      </c>
      <c r="P1133">
        <f t="shared" ca="1" si="17"/>
        <v>20</v>
      </c>
    </row>
    <row r="1134" spans="1:16">
      <c r="A1134">
        <v>1291772</v>
      </c>
      <c r="B1134">
        <v>1133</v>
      </c>
      <c r="C1134">
        <v>1133</v>
      </c>
      <c r="D1134" t="s">
        <v>1360</v>
      </c>
      <c r="E1134" s="1">
        <v>38271</v>
      </c>
      <c r="F1134" t="s">
        <v>321</v>
      </c>
      <c r="G1134" t="s">
        <v>15</v>
      </c>
      <c r="H1134" s="1">
        <v>39829</v>
      </c>
      <c r="K1134" t="s">
        <v>40</v>
      </c>
      <c r="L1134" t="s">
        <v>64</v>
      </c>
      <c r="N1134" t="s">
        <v>3456</v>
      </c>
      <c r="O1134" s="1">
        <v>45337</v>
      </c>
      <c r="P1134">
        <f t="shared" ca="1" si="17"/>
        <v>20</v>
      </c>
    </row>
    <row r="1135" spans="1:16">
      <c r="A1135">
        <v>1533158</v>
      </c>
      <c r="B1135">
        <v>1134</v>
      </c>
      <c r="C1135">
        <v>1134</v>
      </c>
      <c r="D1135" t="s">
        <v>1361</v>
      </c>
      <c r="E1135" s="1">
        <v>38271</v>
      </c>
      <c r="F1135" t="s">
        <v>321</v>
      </c>
      <c r="G1135" t="s">
        <v>15</v>
      </c>
      <c r="H1135" s="1">
        <v>46416</v>
      </c>
      <c r="K1135" t="s">
        <v>104</v>
      </c>
      <c r="L1135" t="s">
        <v>489</v>
      </c>
      <c r="N1135" t="s">
        <v>3456</v>
      </c>
      <c r="O1135" s="1">
        <v>45337</v>
      </c>
      <c r="P1135">
        <f t="shared" ca="1" si="17"/>
        <v>20</v>
      </c>
    </row>
    <row r="1136" spans="1:16">
      <c r="A1136">
        <v>1291638</v>
      </c>
      <c r="B1136">
        <v>1135</v>
      </c>
      <c r="C1136">
        <v>1135</v>
      </c>
      <c r="D1136" t="s">
        <v>1362</v>
      </c>
      <c r="E1136" s="1">
        <v>38271</v>
      </c>
      <c r="F1136" t="s">
        <v>143</v>
      </c>
      <c r="G1136" t="s">
        <v>15</v>
      </c>
      <c r="H1136" s="1">
        <v>45026</v>
      </c>
      <c r="K1136" t="s">
        <v>40</v>
      </c>
      <c r="L1136" t="s">
        <v>55</v>
      </c>
      <c r="N1136" t="s">
        <v>3456</v>
      </c>
      <c r="O1136" s="1">
        <v>45337</v>
      </c>
      <c r="P1136">
        <f t="shared" ca="1" si="17"/>
        <v>20</v>
      </c>
    </row>
    <row r="1137" spans="1:16">
      <c r="A1137">
        <v>1282679</v>
      </c>
      <c r="B1137">
        <v>1136</v>
      </c>
      <c r="C1137">
        <v>1136</v>
      </c>
      <c r="D1137" t="s">
        <v>1363</v>
      </c>
      <c r="E1137" s="1">
        <v>38271</v>
      </c>
      <c r="F1137" t="s">
        <v>143</v>
      </c>
      <c r="G1137" t="s">
        <v>15</v>
      </c>
      <c r="H1137" s="1">
        <v>44571</v>
      </c>
      <c r="K1137" t="s">
        <v>60</v>
      </c>
      <c r="L1137" t="s">
        <v>55</v>
      </c>
      <c r="N1137" t="s">
        <v>3456</v>
      </c>
      <c r="O1137" s="1">
        <v>45337</v>
      </c>
      <c r="P1137">
        <f t="shared" ca="1" si="17"/>
        <v>20</v>
      </c>
    </row>
    <row r="1138" spans="1:16">
      <c r="A1138">
        <v>1282647</v>
      </c>
      <c r="B1138">
        <v>1137</v>
      </c>
      <c r="C1138">
        <v>1137</v>
      </c>
      <c r="D1138" t="s">
        <v>1364</v>
      </c>
      <c r="E1138" s="1">
        <v>38271</v>
      </c>
      <c r="F1138" t="s">
        <v>321</v>
      </c>
      <c r="G1138" t="s">
        <v>15</v>
      </c>
      <c r="H1138" s="1">
        <v>39964</v>
      </c>
      <c r="K1138" t="s">
        <v>21</v>
      </c>
      <c r="L1138" t="s">
        <v>536</v>
      </c>
      <c r="N1138" t="s">
        <v>3456</v>
      </c>
      <c r="O1138" s="1">
        <v>45337</v>
      </c>
      <c r="P1138">
        <f t="shared" ca="1" si="17"/>
        <v>20</v>
      </c>
    </row>
    <row r="1139" spans="1:16">
      <c r="A1139">
        <v>1282673</v>
      </c>
      <c r="B1139">
        <v>1138</v>
      </c>
      <c r="C1139">
        <v>1138</v>
      </c>
      <c r="D1139" t="s">
        <v>1365</v>
      </c>
      <c r="E1139" s="1">
        <v>38271</v>
      </c>
      <c r="F1139" t="s">
        <v>28</v>
      </c>
      <c r="G1139" t="s">
        <v>15</v>
      </c>
      <c r="H1139" s="1">
        <v>46427</v>
      </c>
      <c r="K1139" t="s">
        <v>104</v>
      </c>
      <c r="L1139" t="s">
        <v>531</v>
      </c>
      <c r="N1139" t="s">
        <v>3456</v>
      </c>
      <c r="O1139" s="1">
        <v>45337</v>
      </c>
      <c r="P1139">
        <f t="shared" ca="1" si="17"/>
        <v>20</v>
      </c>
    </row>
    <row r="1140" spans="1:16">
      <c r="A1140">
        <v>1282605</v>
      </c>
      <c r="B1140">
        <v>1139</v>
      </c>
      <c r="C1140">
        <v>1139</v>
      </c>
      <c r="D1140" t="s">
        <v>1366</v>
      </c>
      <c r="E1140" s="1">
        <v>38271</v>
      </c>
      <c r="F1140" t="s">
        <v>54</v>
      </c>
      <c r="G1140" t="s">
        <v>15</v>
      </c>
      <c r="H1140" s="1">
        <v>46208</v>
      </c>
      <c r="J1140" t="s">
        <v>57</v>
      </c>
      <c r="K1140" t="s">
        <v>60</v>
      </c>
      <c r="L1140" t="s">
        <v>82</v>
      </c>
      <c r="N1140" t="s">
        <v>3456</v>
      </c>
      <c r="O1140" s="1">
        <v>45337</v>
      </c>
      <c r="P1140">
        <f t="shared" ca="1" si="17"/>
        <v>20</v>
      </c>
    </row>
    <row r="1141" spans="1:16">
      <c r="A1141">
        <v>1282667</v>
      </c>
      <c r="B1141">
        <v>1140</v>
      </c>
      <c r="C1141">
        <v>1140</v>
      </c>
      <c r="D1141" t="s">
        <v>1367</v>
      </c>
      <c r="E1141" s="1">
        <v>38271</v>
      </c>
      <c r="F1141" t="s">
        <v>143</v>
      </c>
      <c r="G1141" t="s">
        <v>15</v>
      </c>
      <c r="H1141" s="1">
        <v>45488</v>
      </c>
      <c r="K1141" t="s">
        <v>63</v>
      </c>
      <c r="L1141" t="s">
        <v>30</v>
      </c>
      <c r="N1141" t="s">
        <v>3456</v>
      </c>
      <c r="O1141" s="1">
        <v>45337</v>
      </c>
      <c r="P1141">
        <f t="shared" ca="1" si="17"/>
        <v>20</v>
      </c>
    </row>
    <row r="1142" spans="1:16">
      <c r="A1142">
        <v>1291630</v>
      </c>
      <c r="B1142">
        <v>1141</v>
      </c>
      <c r="C1142">
        <v>1141</v>
      </c>
      <c r="D1142" t="s">
        <v>1368</v>
      </c>
      <c r="E1142" s="1">
        <v>38271</v>
      </c>
      <c r="F1142" t="s">
        <v>212</v>
      </c>
      <c r="G1142" t="s">
        <v>15</v>
      </c>
      <c r="H1142" s="1">
        <v>40143</v>
      </c>
      <c r="K1142" t="s">
        <v>102</v>
      </c>
      <c r="L1142" t="s">
        <v>445</v>
      </c>
      <c r="N1142" t="s">
        <v>3456</v>
      </c>
      <c r="O1142" s="1">
        <v>45337</v>
      </c>
      <c r="P1142">
        <f t="shared" ca="1" si="17"/>
        <v>20</v>
      </c>
    </row>
    <row r="1143" spans="1:16">
      <c r="A1143">
        <v>1286619</v>
      </c>
      <c r="B1143">
        <v>1142</v>
      </c>
      <c r="C1143">
        <v>1142</v>
      </c>
      <c r="D1143" t="s">
        <v>1369</v>
      </c>
      <c r="E1143" s="1">
        <v>38285</v>
      </c>
      <c r="F1143" t="s">
        <v>54</v>
      </c>
      <c r="G1143" t="s">
        <v>15</v>
      </c>
      <c r="H1143" s="1">
        <v>45881</v>
      </c>
      <c r="K1143" t="s">
        <v>136</v>
      </c>
      <c r="L1143" t="s">
        <v>1370</v>
      </c>
      <c r="N1143" t="s">
        <v>3456</v>
      </c>
      <c r="O1143" s="1">
        <v>45337</v>
      </c>
      <c r="P1143">
        <f t="shared" ca="1" si="17"/>
        <v>20</v>
      </c>
    </row>
    <row r="1144" spans="1:16">
      <c r="A1144">
        <v>1286624</v>
      </c>
      <c r="B1144">
        <v>1143</v>
      </c>
      <c r="C1144">
        <v>1143</v>
      </c>
      <c r="D1144" t="s">
        <v>1371</v>
      </c>
      <c r="E1144" s="1">
        <v>38285</v>
      </c>
      <c r="F1144" t="s">
        <v>28</v>
      </c>
      <c r="G1144" t="s">
        <v>15</v>
      </c>
      <c r="H1144" s="1">
        <v>46480</v>
      </c>
      <c r="K1144" t="s">
        <v>104</v>
      </c>
      <c r="L1144" t="s">
        <v>153</v>
      </c>
      <c r="N1144" t="s">
        <v>3456</v>
      </c>
      <c r="O1144" s="1">
        <v>45337</v>
      </c>
      <c r="P1144">
        <f t="shared" ca="1" si="17"/>
        <v>20</v>
      </c>
    </row>
    <row r="1145" spans="1:16">
      <c r="A1145">
        <v>1286602</v>
      </c>
      <c r="B1145">
        <v>1144</v>
      </c>
      <c r="C1145">
        <v>1144</v>
      </c>
      <c r="D1145" t="s">
        <v>1372</v>
      </c>
      <c r="E1145" s="1">
        <v>38285</v>
      </c>
      <c r="F1145" t="s">
        <v>321</v>
      </c>
      <c r="G1145" t="s">
        <v>15</v>
      </c>
      <c r="H1145" s="1">
        <v>39015</v>
      </c>
      <c r="J1145" t="s">
        <v>20</v>
      </c>
      <c r="K1145" t="s">
        <v>21</v>
      </c>
      <c r="L1145" t="s">
        <v>345</v>
      </c>
      <c r="N1145" t="s">
        <v>3456</v>
      </c>
      <c r="O1145" s="1">
        <v>45337</v>
      </c>
      <c r="P1145">
        <f t="shared" ca="1" si="17"/>
        <v>20</v>
      </c>
    </row>
    <row r="1146" spans="1:16">
      <c r="A1146">
        <v>1286601</v>
      </c>
      <c r="B1146">
        <v>1145</v>
      </c>
      <c r="C1146">
        <v>1145</v>
      </c>
      <c r="D1146" t="s">
        <v>1373</v>
      </c>
      <c r="E1146" s="1">
        <v>38285</v>
      </c>
      <c r="F1146" t="s">
        <v>143</v>
      </c>
      <c r="G1146" t="s">
        <v>15</v>
      </c>
      <c r="H1146" s="1">
        <v>45521</v>
      </c>
      <c r="K1146" t="s">
        <v>40</v>
      </c>
      <c r="L1146" t="s">
        <v>30</v>
      </c>
      <c r="N1146" t="s">
        <v>3456</v>
      </c>
      <c r="O1146" s="1">
        <v>45337</v>
      </c>
      <c r="P1146">
        <f t="shared" ca="1" si="17"/>
        <v>20</v>
      </c>
    </row>
    <row r="1147" spans="1:16">
      <c r="A1147">
        <v>1286626</v>
      </c>
      <c r="B1147">
        <v>1146</v>
      </c>
      <c r="C1147">
        <v>1146</v>
      </c>
      <c r="D1147" t="s">
        <v>1374</v>
      </c>
      <c r="E1147" s="1">
        <v>38285</v>
      </c>
      <c r="F1147" t="s">
        <v>28</v>
      </c>
      <c r="G1147" t="s">
        <v>15</v>
      </c>
      <c r="H1147" s="1">
        <v>46507</v>
      </c>
      <c r="K1147" t="s">
        <v>104</v>
      </c>
      <c r="L1147" t="s">
        <v>122</v>
      </c>
      <c r="N1147" t="s">
        <v>3456</v>
      </c>
      <c r="O1147" s="1">
        <v>45337</v>
      </c>
      <c r="P1147">
        <f t="shared" ca="1" si="17"/>
        <v>20</v>
      </c>
    </row>
    <row r="1148" spans="1:16">
      <c r="A1148">
        <v>1286613</v>
      </c>
      <c r="B1148">
        <v>1147</v>
      </c>
      <c r="C1148">
        <v>1147</v>
      </c>
      <c r="D1148" t="s">
        <v>1375</v>
      </c>
      <c r="E1148" s="1">
        <v>38285</v>
      </c>
      <c r="F1148" t="s">
        <v>143</v>
      </c>
      <c r="G1148" t="s">
        <v>15</v>
      </c>
      <c r="H1148" s="1">
        <v>45026</v>
      </c>
      <c r="K1148" t="s">
        <v>21</v>
      </c>
      <c r="L1148" t="s">
        <v>107</v>
      </c>
      <c r="N1148" t="s">
        <v>3456</v>
      </c>
      <c r="O1148" s="1">
        <v>45337</v>
      </c>
      <c r="P1148">
        <f t="shared" ca="1" si="17"/>
        <v>20</v>
      </c>
    </row>
    <row r="1149" spans="1:16">
      <c r="A1149">
        <v>1286614</v>
      </c>
      <c r="B1149">
        <v>1148</v>
      </c>
      <c r="C1149">
        <v>1148</v>
      </c>
      <c r="D1149" t="s">
        <v>1376</v>
      </c>
      <c r="E1149" s="1">
        <v>38285</v>
      </c>
      <c r="F1149" t="s">
        <v>143</v>
      </c>
      <c r="G1149" t="s">
        <v>15</v>
      </c>
      <c r="H1149" s="1">
        <v>46090</v>
      </c>
      <c r="K1149" t="s">
        <v>60</v>
      </c>
      <c r="L1149" t="s">
        <v>55</v>
      </c>
      <c r="N1149" t="s">
        <v>3456</v>
      </c>
      <c r="O1149" s="1">
        <v>45337</v>
      </c>
      <c r="P1149">
        <f t="shared" ca="1" si="17"/>
        <v>20</v>
      </c>
    </row>
    <row r="1150" spans="1:16">
      <c r="A1150">
        <v>1286639</v>
      </c>
      <c r="B1150">
        <v>1149</v>
      </c>
      <c r="C1150">
        <v>1149</v>
      </c>
      <c r="D1150" t="s">
        <v>1377</v>
      </c>
      <c r="E1150" s="1">
        <v>38285</v>
      </c>
      <c r="F1150" t="s">
        <v>143</v>
      </c>
      <c r="G1150" t="s">
        <v>15</v>
      </c>
      <c r="H1150" s="1">
        <v>44825</v>
      </c>
      <c r="K1150" t="s">
        <v>40</v>
      </c>
      <c r="L1150" t="s">
        <v>17</v>
      </c>
      <c r="N1150" t="s">
        <v>3456</v>
      </c>
      <c r="O1150" s="1">
        <v>45337</v>
      </c>
      <c r="P1150">
        <f t="shared" ca="1" si="17"/>
        <v>20</v>
      </c>
    </row>
    <row r="1151" spans="1:16">
      <c r="A1151">
        <v>1286592</v>
      </c>
      <c r="B1151">
        <v>1150</v>
      </c>
      <c r="C1151">
        <v>1150</v>
      </c>
      <c r="D1151" t="s">
        <v>1378</v>
      </c>
      <c r="E1151" s="1">
        <v>38285</v>
      </c>
      <c r="F1151" t="s">
        <v>143</v>
      </c>
      <c r="G1151" t="s">
        <v>15</v>
      </c>
      <c r="H1151" s="1">
        <v>44571</v>
      </c>
      <c r="K1151" t="s">
        <v>40</v>
      </c>
      <c r="L1151" t="s">
        <v>328</v>
      </c>
      <c r="N1151" t="s">
        <v>3456</v>
      </c>
      <c r="O1151" s="1">
        <v>45337</v>
      </c>
      <c r="P1151">
        <f t="shared" ca="1" si="17"/>
        <v>20</v>
      </c>
    </row>
    <row r="1152" spans="1:16">
      <c r="A1152">
        <v>1286605</v>
      </c>
      <c r="B1152">
        <v>1151</v>
      </c>
      <c r="C1152">
        <v>1151</v>
      </c>
      <c r="D1152" t="s">
        <v>1379</v>
      </c>
      <c r="E1152" s="1">
        <v>38285</v>
      </c>
      <c r="F1152" t="s">
        <v>143</v>
      </c>
      <c r="G1152" t="s">
        <v>15</v>
      </c>
      <c r="H1152" s="1">
        <v>44892</v>
      </c>
      <c r="K1152" t="s">
        <v>126</v>
      </c>
      <c r="L1152" t="s">
        <v>233</v>
      </c>
      <c r="N1152" t="s">
        <v>3456</v>
      </c>
      <c r="O1152" s="1">
        <v>45337</v>
      </c>
      <c r="P1152">
        <f t="shared" ca="1" si="17"/>
        <v>20</v>
      </c>
    </row>
    <row r="1153" spans="1:16">
      <c r="A1153">
        <v>1300885</v>
      </c>
      <c r="B1153">
        <v>1152</v>
      </c>
      <c r="C1153">
        <v>1152</v>
      </c>
      <c r="D1153" t="s">
        <v>1380</v>
      </c>
      <c r="E1153" s="1">
        <v>38285</v>
      </c>
      <c r="F1153" t="s">
        <v>143</v>
      </c>
      <c r="G1153" t="s">
        <v>15</v>
      </c>
      <c r="H1153" s="1">
        <v>45816</v>
      </c>
      <c r="J1153" t="s">
        <v>38</v>
      </c>
      <c r="K1153" t="s">
        <v>40</v>
      </c>
      <c r="L1153" t="s">
        <v>94</v>
      </c>
      <c r="N1153" t="s">
        <v>3456</v>
      </c>
      <c r="O1153" s="1">
        <v>45337</v>
      </c>
      <c r="P1153">
        <f t="shared" ca="1" si="17"/>
        <v>20</v>
      </c>
    </row>
    <row r="1154" spans="1:16">
      <c r="A1154">
        <v>1293244</v>
      </c>
      <c r="B1154">
        <v>1153</v>
      </c>
      <c r="C1154">
        <v>1153</v>
      </c>
      <c r="D1154" t="s">
        <v>378</v>
      </c>
      <c r="E1154" s="1">
        <v>38298</v>
      </c>
      <c r="F1154" t="s">
        <v>143</v>
      </c>
      <c r="G1154" t="s">
        <v>15</v>
      </c>
      <c r="H1154" s="1">
        <v>44723</v>
      </c>
      <c r="K1154" t="s">
        <v>60</v>
      </c>
      <c r="L1154" t="s">
        <v>265</v>
      </c>
      <c r="N1154" t="s">
        <v>3456</v>
      </c>
      <c r="O1154" s="1">
        <v>45337</v>
      </c>
      <c r="P1154">
        <f t="shared" ref="P1154:P1217" ca="1" si="18">ROUNDUP((TODAY()-E1154)/365.25,0)</f>
        <v>20</v>
      </c>
    </row>
    <row r="1155" spans="1:16">
      <c r="A1155">
        <v>1293216</v>
      </c>
      <c r="B1155">
        <v>1154</v>
      </c>
      <c r="C1155">
        <v>1154</v>
      </c>
      <c r="D1155" t="s">
        <v>1381</v>
      </c>
      <c r="E1155" s="1">
        <v>38298</v>
      </c>
      <c r="F1155" t="s">
        <v>54</v>
      </c>
      <c r="G1155" t="s">
        <v>15</v>
      </c>
      <c r="H1155" s="1">
        <v>45910</v>
      </c>
      <c r="J1155" t="s">
        <v>38</v>
      </c>
      <c r="K1155" t="s">
        <v>60</v>
      </c>
      <c r="L1155" t="s">
        <v>845</v>
      </c>
      <c r="N1155" t="s">
        <v>3456</v>
      </c>
      <c r="O1155" s="1">
        <v>45337</v>
      </c>
      <c r="P1155">
        <f t="shared" ca="1" si="18"/>
        <v>20</v>
      </c>
    </row>
    <row r="1156" spans="1:16">
      <c r="A1156">
        <v>1295244</v>
      </c>
      <c r="B1156">
        <v>1155</v>
      </c>
      <c r="C1156">
        <v>1155</v>
      </c>
      <c r="D1156" t="s">
        <v>1382</v>
      </c>
      <c r="E1156" s="1">
        <v>38298</v>
      </c>
      <c r="F1156" t="s">
        <v>143</v>
      </c>
      <c r="G1156" t="s">
        <v>15</v>
      </c>
      <c r="H1156" s="1">
        <v>44825</v>
      </c>
      <c r="K1156" t="s">
        <v>40</v>
      </c>
      <c r="L1156" t="s">
        <v>128</v>
      </c>
      <c r="N1156" t="s">
        <v>3456</v>
      </c>
      <c r="O1156" s="1">
        <v>45337</v>
      </c>
      <c r="P1156">
        <f t="shared" ca="1" si="18"/>
        <v>20</v>
      </c>
    </row>
    <row r="1157" spans="1:16">
      <c r="A1157">
        <v>1291754</v>
      </c>
      <c r="B1157">
        <v>1156</v>
      </c>
      <c r="C1157">
        <v>1156</v>
      </c>
      <c r="D1157" t="s">
        <v>1383</v>
      </c>
      <c r="E1157" s="1">
        <v>38299</v>
      </c>
      <c r="F1157" t="s">
        <v>321</v>
      </c>
      <c r="G1157" t="s">
        <v>15</v>
      </c>
      <c r="H1157" s="1">
        <v>39773</v>
      </c>
      <c r="K1157" t="s">
        <v>102</v>
      </c>
      <c r="L1157" t="s">
        <v>149</v>
      </c>
      <c r="N1157" t="s">
        <v>3456</v>
      </c>
      <c r="O1157" s="1">
        <v>45337</v>
      </c>
      <c r="P1157">
        <f t="shared" ca="1" si="18"/>
        <v>20</v>
      </c>
    </row>
    <row r="1158" spans="1:16">
      <c r="A1158">
        <v>1300890</v>
      </c>
      <c r="B1158">
        <v>1157</v>
      </c>
      <c r="C1158">
        <v>1157</v>
      </c>
      <c r="D1158" t="s">
        <v>1384</v>
      </c>
      <c r="E1158" s="1">
        <v>38299</v>
      </c>
      <c r="F1158" t="s">
        <v>212</v>
      </c>
      <c r="G1158" t="s">
        <v>15</v>
      </c>
      <c r="H1158" s="1">
        <v>40813</v>
      </c>
      <c r="K1158" t="s">
        <v>102</v>
      </c>
      <c r="L1158" t="s">
        <v>64</v>
      </c>
      <c r="N1158" t="s">
        <v>3456</v>
      </c>
      <c r="O1158" s="1">
        <v>45337</v>
      </c>
      <c r="P1158">
        <f t="shared" ca="1" si="18"/>
        <v>20</v>
      </c>
    </row>
    <row r="1159" spans="1:16">
      <c r="A1159">
        <v>1300879</v>
      </c>
      <c r="B1159">
        <v>1158</v>
      </c>
      <c r="C1159">
        <v>1158</v>
      </c>
      <c r="D1159" t="s">
        <v>1385</v>
      </c>
      <c r="E1159" s="1">
        <v>38299</v>
      </c>
      <c r="F1159" t="s">
        <v>321</v>
      </c>
      <c r="G1159" t="s">
        <v>15</v>
      </c>
      <c r="H1159" s="1">
        <v>39773</v>
      </c>
      <c r="K1159" t="s">
        <v>60</v>
      </c>
      <c r="L1159" t="s">
        <v>131</v>
      </c>
      <c r="N1159" t="s">
        <v>3456</v>
      </c>
      <c r="O1159" s="1">
        <v>45337</v>
      </c>
      <c r="P1159">
        <f t="shared" ca="1" si="18"/>
        <v>20</v>
      </c>
    </row>
    <row r="1160" spans="1:16">
      <c r="A1160">
        <v>1292138</v>
      </c>
      <c r="B1160">
        <v>1159</v>
      </c>
      <c r="C1160">
        <v>1159</v>
      </c>
      <c r="D1160" t="s">
        <v>1386</v>
      </c>
      <c r="E1160" s="1">
        <v>38299</v>
      </c>
      <c r="F1160" t="s">
        <v>19</v>
      </c>
      <c r="G1160" t="s">
        <v>637</v>
      </c>
      <c r="H1160" s="1">
        <v>44474</v>
      </c>
      <c r="K1160" t="s">
        <v>29</v>
      </c>
      <c r="L1160" t="s">
        <v>32</v>
      </c>
      <c r="N1160" t="s">
        <v>3456</v>
      </c>
      <c r="O1160" s="1">
        <v>45337</v>
      </c>
      <c r="P1160">
        <f t="shared" ca="1" si="18"/>
        <v>20</v>
      </c>
    </row>
    <row r="1161" spans="1:16">
      <c r="A1161">
        <v>1300916</v>
      </c>
      <c r="B1161">
        <v>1160</v>
      </c>
      <c r="C1161">
        <v>1160</v>
      </c>
      <c r="D1161" t="s">
        <v>1387</v>
      </c>
      <c r="E1161" s="1">
        <v>38299</v>
      </c>
      <c r="F1161" t="s">
        <v>246</v>
      </c>
      <c r="G1161" t="s">
        <v>15</v>
      </c>
      <c r="H1161" s="1">
        <v>40837</v>
      </c>
      <c r="K1161" t="s">
        <v>40</v>
      </c>
      <c r="L1161" t="s">
        <v>153</v>
      </c>
      <c r="N1161" t="s">
        <v>3456</v>
      </c>
      <c r="O1161" s="1">
        <v>45337</v>
      </c>
      <c r="P1161">
        <f t="shared" ca="1" si="18"/>
        <v>20</v>
      </c>
    </row>
    <row r="1162" spans="1:16">
      <c r="A1162">
        <v>1291639</v>
      </c>
      <c r="B1162">
        <v>1161</v>
      </c>
      <c r="C1162">
        <v>1161</v>
      </c>
      <c r="D1162" t="s">
        <v>1388</v>
      </c>
      <c r="E1162" s="1">
        <v>38299</v>
      </c>
      <c r="F1162" t="s">
        <v>143</v>
      </c>
      <c r="G1162" t="s">
        <v>15</v>
      </c>
      <c r="H1162" s="1">
        <v>44723</v>
      </c>
      <c r="K1162" t="s">
        <v>136</v>
      </c>
      <c r="L1162" t="s">
        <v>1389</v>
      </c>
      <c r="N1162" t="s">
        <v>3456</v>
      </c>
      <c r="O1162" s="1">
        <v>45337</v>
      </c>
      <c r="P1162">
        <f t="shared" ca="1" si="18"/>
        <v>20</v>
      </c>
    </row>
    <row r="1163" spans="1:16">
      <c r="A1163">
        <v>1309457</v>
      </c>
      <c r="B1163">
        <v>1162</v>
      </c>
      <c r="C1163">
        <v>1162</v>
      </c>
      <c r="D1163" t="s">
        <v>1390</v>
      </c>
      <c r="E1163" s="1">
        <v>38323</v>
      </c>
      <c r="F1163" t="s">
        <v>321</v>
      </c>
      <c r="G1163" t="s">
        <v>15</v>
      </c>
      <c r="H1163" s="1">
        <v>44592</v>
      </c>
      <c r="K1163" t="s">
        <v>29</v>
      </c>
      <c r="L1163" t="s">
        <v>181</v>
      </c>
      <c r="N1163" t="s">
        <v>3456</v>
      </c>
      <c r="O1163" s="1">
        <v>45337</v>
      </c>
      <c r="P1163">
        <f t="shared" ca="1" si="18"/>
        <v>20</v>
      </c>
    </row>
    <row r="1164" spans="1:16">
      <c r="A1164">
        <v>1309466</v>
      </c>
      <c r="B1164">
        <v>1163</v>
      </c>
      <c r="C1164">
        <v>1163</v>
      </c>
      <c r="D1164" t="s">
        <v>1391</v>
      </c>
      <c r="E1164" s="1">
        <v>38323</v>
      </c>
      <c r="F1164" t="s">
        <v>321</v>
      </c>
      <c r="G1164" t="s">
        <v>15</v>
      </c>
      <c r="H1164" s="1">
        <v>39829</v>
      </c>
      <c r="K1164" t="s">
        <v>29</v>
      </c>
      <c r="L1164" t="s">
        <v>249</v>
      </c>
      <c r="N1164" t="s">
        <v>3456</v>
      </c>
      <c r="O1164" s="1">
        <v>45337</v>
      </c>
      <c r="P1164">
        <f t="shared" ca="1" si="18"/>
        <v>20</v>
      </c>
    </row>
    <row r="1165" spans="1:16">
      <c r="A1165">
        <v>1309580</v>
      </c>
      <c r="B1165">
        <v>1164</v>
      </c>
      <c r="C1165">
        <v>1164</v>
      </c>
      <c r="D1165" t="s">
        <v>1392</v>
      </c>
      <c r="E1165" s="1">
        <v>38323</v>
      </c>
      <c r="F1165" t="s">
        <v>143</v>
      </c>
      <c r="G1165" t="s">
        <v>15</v>
      </c>
      <c r="H1165" s="1">
        <v>44862</v>
      </c>
      <c r="J1165" t="s">
        <v>57</v>
      </c>
      <c r="K1165" t="s">
        <v>40</v>
      </c>
      <c r="L1165" t="s">
        <v>345</v>
      </c>
      <c r="N1165" t="s">
        <v>3456</v>
      </c>
      <c r="O1165" s="1">
        <v>45337</v>
      </c>
      <c r="P1165">
        <f t="shared" ca="1" si="18"/>
        <v>20</v>
      </c>
    </row>
    <row r="1166" spans="1:16">
      <c r="A1166">
        <v>1731442</v>
      </c>
      <c r="B1166">
        <v>1165</v>
      </c>
      <c r="C1166">
        <v>1165</v>
      </c>
      <c r="D1166" t="s">
        <v>1393</v>
      </c>
      <c r="E1166" s="1">
        <v>38323</v>
      </c>
      <c r="F1166" t="s">
        <v>14</v>
      </c>
      <c r="G1166" t="s">
        <v>15</v>
      </c>
      <c r="H1166" s="1">
        <v>45794</v>
      </c>
      <c r="K1166" t="s">
        <v>79</v>
      </c>
      <c r="L1166" t="s">
        <v>298</v>
      </c>
      <c r="N1166" t="s">
        <v>3456</v>
      </c>
      <c r="O1166" s="1">
        <v>45337</v>
      </c>
      <c r="P1166">
        <f t="shared" ca="1" si="18"/>
        <v>20</v>
      </c>
    </row>
    <row r="1167" spans="1:16">
      <c r="A1167">
        <v>1309451</v>
      </c>
      <c r="B1167">
        <v>1166</v>
      </c>
      <c r="C1167">
        <v>1166</v>
      </c>
      <c r="D1167" t="s">
        <v>1394</v>
      </c>
      <c r="E1167" s="1">
        <v>38323</v>
      </c>
      <c r="F1167" t="s">
        <v>143</v>
      </c>
      <c r="G1167" t="s">
        <v>15</v>
      </c>
      <c r="H1167" s="1">
        <v>39829</v>
      </c>
      <c r="J1167" t="s">
        <v>57</v>
      </c>
      <c r="K1167" t="s">
        <v>40</v>
      </c>
      <c r="L1167" t="s">
        <v>263</v>
      </c>
      <c r="N1167" t="s">
        <v>3456</v>
      </c>
      <c r="O1167" s="1">
        <v>45337</v>
      </c>
      <c r="P1167">
        <f t="shared" ca="1" si="18"/>
        <v>20</v>
      </c>
    </row>
    <row r="1168" spans="1:16">
      <c r="A1168">
        <v>1309445</v>
      </c>
      <c r="B1168">
        <v>1167</v>
      </c>
      <c r="C1168">
        <v>1167</v>
      </c>
      <c r="D1168" t="s">
        <v>1395</v>
      </c>
      <c r="E1168" s="1">
        <v>38323</v>
      </c>
      <c r="F1168" t="s">
        <v>143</v>
      </c>
      <c r="G1168" t="s">
        <v>15</v>
      </c>
      <c r="H1168" s="1">
        <v>39878</v>
      </c>
      <c r="K1168" t="s">
        <v>29</v>
      </c>
      <c r="L1168" t="s">
        <v>55</v>
      </c>
      <c r="N1168" t="s">
        <v>3456</v>
      </c>
      <c r="O1168" s="1">
        <v>45337</v>
      </c>
      <c r="P1168">
        <f t="shared" ca="1" si="18"/>
        <v>20</v>
      </c>
    </row>
    <row r="1169" spans="1:16">
      <c r="A1169">
        <v>1309454</v>
      </c>
      <c r="B1169">
        <v>1168</v>
      </c>
      <c r="C1169">
        <v>1168</v>
      </c>
      <c r="D1169" t="s">
        <v>1396</v>
      </c>
      <c r="E1169" s="1">
        <v>38323</v>
      </c>
      <c r="F1169" t="s">
        <v>143</v>
      </c>
      <c r="G1169" t="s">
        <v>15</v>
      </c>
      <c r="H1169" s="1">
        <v>46124</v>
      </c>
      <c r="K1169" t="s">
        <v>60</v>
      </c>
      <c r="L1169" t="s">
        <v>17</v>
      </c>
      <c r="N1169" t="s">
        <v>3456</v>
      </c>
      <c r="O1169" s="1">
        <v>45337</v>
      </c>
      <c r="P1169">
        <f t="shared" ca="1" si="18"/>
        <v>20</v>
      </c>
    </row>
    <row r="1170" spans="1:16">
      <c r="A1170">
        <v>1305835</v>
      </c>
      <c r="B1170">
        <v>1169</v>
      </c>
      <c r="C1170">
        <v>1169</v>
      </c>
      <c r="D1170" t="s">
        <v>1397</v>
      </c>
      <c r="E1170" s="1">
        <v>38326</v>
      </c>
      <c r="F1170" t="s">
        <v>28</v>
      </c>
      <c r="G1170" t="s">
        <v>15</v>
      </c>
      <c r="H1170" s="1">
        <v>46243</v>
      </c>
      <c r="K1170" t="s">
        <v>136</v>
      </c>
      <c r="L1170" t="s">
        <v>30</v>
      </c>
      <c r="N1170" t="s">
        <v>3456</v>
      </c>
      <c r="O1170" s="1">
        <v>45337</v>
      </c>
      <c r="P1170">
        <f t="shared" ca="1" si="18"/>
        <v>20</v>
      </c>
    </row>
    <row r="1171" spans="1:16">
      <c r="A1171">
        <v>1306033</v>
      </c>
      <c r="B1171">
        <v>1170</v>
      </c>
      <c r="C1171">
        <v>1170</v>
      </c>
      <c r="D1171" t="s">
        <v>1398</v>
      </c>
      <c r="E1171" s="1">
        <v>38326</v>
      </c>
      <c r="F1171" t="s">
        <v>19</v>
      </c>
      <c r="G1171" t="s">
        <v>15</v>
      </c>
      <c r="H1171" s="1">
        <v>41990</v>
      </c>
      <c r="I1171" t="s">
        <v>710</v>
      </c>
      <c r="L1171" t="s">
        <v>30</v>
      </c>
      <c r="N1171" t="s">
        <v>3456</v>
      </c>
      <c r="O1171" s="1">
        <v>45337</v>
      </c>
      <c r="P1171">
        <f t="shared" ca="1" si="18"/>
        <v>20</v>
      </c>
    </row>
    <row r="1172" spans="1:16">
      <c r="A1172">
        <v>1300902</v>
      </c>
      <c r="B1172">
        <v>1171</v>
      </c>
      <c r="C1172">
        <v>1171</v>
      </c>
      <c r="D1172" t="s">
        <v>1399</v>
      </c>
      <c r="E1172" s="1">
        <v>38327</v>
      </c>
      <c r="F1172" t="s">
        <v>14</v>
      </c>
      <c r="G1172" t="s">
        <v>15</v>
      </c>
      <c r="H1172" s="1">
        <v>45521</v>
      </c>
      <c r="K1172" t="s">
        <v>60</v>
      </c>
      <c r="L1172" t="s">
        <v>165</v>
      </c>
      <c r="N1172" t="s">
        <v>3456</v>
      </c>
      <c r="O1172" s="1">
        <v>45337</v>
      </c>
      <c r="P1172">
        <f t="shared" ca="1" si="18"/>
        <v>20</v>
      </c>
    </row>
    <row r="1173" spans="1:16">
      <c r="A1173">
        <v>1309527</v>
      </c>
      <c r="B1173">
        <v>1172</v>
      </c>
      <c r="C1173">
        <v>1172</v>
      </c>
      <c r="D1173" t="s">
        <v>1400</v>
      </c>
      <c r="E1173" s="1">
        <v>38355</v>
      </c>
      <c r="F1173" t="s">
        <v>14</v>
      </c>
      <c r="G1173" t="s">
        <v>15</v>
      </c>
      <c r="H1173" s="1">
        <v>45521</v>
      </c>
      <c r="K1173" t="s">
        <v>136</v>
      </c>
      <c r="L1173" t="s">
        <v>522</v>
      </c>
      <c r="N1173" t="s">
        <v>3456</v>
      </c>
      <c r="O1173" s="1">
        <v>45337</v>
      </c>
      <c r="P1173">
        <f t="shared" ca="1" si="18"/>
        <v>20</v>
      </c>
    </row>
    <row r="1174" spans="1:16">
      <c r="A1174">
        <v>1311188</v>
      </c>
      <c r="B1174">
        <v>1173</v>
      </c>
      <c r="C1174">
        <v>1173</v>
      </c>
      <c r="D1174" t="s">
        <v>1401</v>
      </c>
      <c r="E1174" s="1">
        <v>38359</v>
      </c>
      <c r="F1174" t="s">
        <v>14</v>
      </c>
      <c r="G1174" t="s">
        <v>15</v>
      </c>
      <c r="H1174" s="1">
        <v>45521</v>
      </c>
      <c r="K1174" t="s">
        <v>60</v>
      </c>
      <c r="L1174" t="s">
        <v>1342</v>
      </c>
      <c r="N1174" t="s">
        <v>3456</v>
      </c>
      <c r="O1174" s="1">
        <v>45337</v>
      </c>
      <c r="P1174">
        <f t="shared" ca="1" si="18"/>
        <v>20</v>
      </c>
    </row>
    <row r="1175" spans="1:16">
      <c r="A1175">
        <v>1311195</v>
      </c>
      <c r="B1175">
        <v>1174</v>
      </c>
      <c r="C1175">
        <v>1174</v>
      </c>
      <c r="D1175" t="s">
        <v>1402</v>
      </c>
      <c r="E1175" s="1">
        <v>38359</v>
      </c>
      <c r="F1175" t="s">
        <v>143</v>
      </c>
      <c r="G1175" t="s">
        <v>15</v>
      </c>
      <c r="H1175" s="1">
        <v>46090</v>
      </c>
      <c r="J1175" t="s">
        <v>38</v>
      </c>
      <c r="K1175" t="s">
        <v>21</v>
      </c>
      <c r="L1175" t="s">
        <v>845</v>
      </c>
      <c r="N1175" t="s">
        <v>3456</v>
      </c>
      <c r="O1175" s="1">
        <v>45337</v>
      </c>
      <c r="P1175">
        <f t="shared" ca="1" si="18"/>
        <v>20</v>
      </c>
    </row>
    <row r="1176" spans="1:16">
      <c r="A1176">
        <v>1318402</v>
      </c>
      <c r="B1176">
        <v>1175</v>
      </c>
      <c r="C1176">
        <v>1175</v>
      </c>
      <c r="D1176" t="s">
        <v>1403</v>
      </c>
      <c r="E1176" s="1">
        <v>38361</v>
      </c>
      <c r="F1176" t="s">
        <v>24</v>
      </c>
      <c r="G1176" t="s">
        <v>637</v>
      </c>
      <c r="H1176" s="1">
        <v>46124</v>
      </c>
      <c r="K1176" t="s">
        <v>45</v>
      </c>
      <c r="L1176" t="s">
        <v>82</v>
      </c>
      <c r="N1176" t="s">
        <v>3456</v>
      </c>
      <c r="O1176" s="1">
        <v>45337</v>
      </c>
      <c r="P1176">
        <f t="shared" ca="1" si="18"/>
        <v>20</v>
      </c>
    </row>
    <row r="1177" spans="1:16">
      <c r="A1177">
        <v>1320340</v>
      </c>
      <c r="B1177">
        <v>1176</v>
      </c>
      <c r="C1177">
        <v>1176</v>
      </c>
      <c r="D1177" t="s">
        <v>1404</v>
      </c>
      <c r="E1177" s="1">
        <v>38361</v>
      </c>
      <c r="F1177" t="s">
        <v>321</v>
      </c>
      <c r="G1177" t="s">
        <v>15</v>
      </c>
      <c r="H1177" s="1">
        <v>41819</v>
      </c>
      <c r="J1177" t="s">
        <v>38</v>
      </c>
      <c r="K1177" t="s">
        <v>21</v>
      </c>
      <c r="L1177" t="s">
        <v>531</v>
      </c>
      <c r="N1177" t="s">
        <v>3456</v>
      </c>
      <c r="O1177" s="1">
        <v>45337</v>
      </c>
      <c r="P1177">
        <f t="shared" ca="1" si="18"/>
        <v>20</v>
      </c>
    </row>
    <row r="1178" spans="1:16">
      <c r="A1178">
        <v>1314941</v>
      </c>
      <c r="B1178">
        <v>1177</v>
      </c>
      <c r="C1178">
        <v>1177</v>
      </c>
      <c r="D1178" t="s">
        <v>1405</v>
      </c>
      <c r="E1178" s="1">
        <v>38369</v>
      </c>
      <c r="F1178" t="s">
        <v>28</v>
      </c>
      <c r="G1178" t="s">
        <v>15</v>
      </c>
      <c r="H1178" s="1">
        <v>46351</v>
      </c>
      <c r="K1178" t="s">
        <v>136</v>
      </c>
      <c r="L1178" t="s">
        <v>668</v>
      </c>
      <c r="N1178" t="s">
        <v>3456</v>
      </c>
      <c r="O1178" s="1">
        <v>45337</v>
      </c>
      <c r="P1178">
        <f t="shared" ca="1" si="18"/>
        <v>20</v>
      </c>
    </row>
    <row r="1179" spans="1:16">
      <c r="A1179">
        <v>1316427</v>
      </c>
      <c r="B1179">
        <v>1178</v>
      </c>
      <c r="C1179">
        <v>1178</v>
      </c>
      <c r="D1179" t="s">
        <v>1406</v>
      </c>
      <c r="E1179" s="1">
        <v>38369</v>
      </c>
      <c r="F1179" t="s">
        <v>143</v>
      </c>
      <c r="G1179" t="s">
        <v>15</v>
      </c>
      <c r="H1179" s="1">
        <v>44723</v>
      </c>
      <c r="J1179" t="s">
        <v>57</v>
      </c>
      <c r="K1179" t="s">
        <v>21</v>
      </c>
      <c r="L1179" t="s">
        <v>281</v>
      </c>
      <c r="N1179" t="s">
        <v>3456</v>
      </c>
      <c r="O1179" s="1">
        <v>45337</v>
      </c>
      <c r="P1179">
        <f t="shared" ca="1" si="18"/>
        <v>20</v>
      </c>
    </row>
    <row r="1180" spans="1:16">
      <c r="A1180">
        <v>1314987</v>
      </c>
      <c r="B1180">
        <v>1179</v>
      </c>
      <c r="C1180">
        <v>1179</v>
      </c>
      <c r="D1180" t="s">
        <v>1407</v>
      </c>
      <c r="E1180" s="1">
        <v>38369</v>
      </c>
      <c r="F1180" t="s">
        <v>28</v>
      </c>
      <c r="G1180" t="s">
        <v>15</v>
      </c>
      <c r="H1180" s="1">
        <v>46399</v>
      </c>
      <c r="K1180" t="s">
        <v>104</v>
      </c>
      <c r="L1180" t="s">
        <v>177</v>
      </c>
      <c r="N1180" t="s">
        <v>3456</v>
      </c>
      <c r="O1180" s="1">
        <v>45337</v>
      </c>
      <c r="P1180">
        <f t="shared" ca="1" si="18"/>
        <v>20</v>
      </c>
    </row>
    <row r="1181" spans="1:16">
      <c r="A1181">
        <v>1314966</v>
      </c>
      <c r="B1181">
        <v>1180</v>
      </c>
      <c r="C1181">
        <v>1180</v>
      </c>
      <c r="D1181" t="s">
        <v>1408</v>
      </c>
      <c r="E1181" s="1">
        <v>38369</v>
      </c>
      <c r="F1181" t="s">
        <v>54</v>
      </c>
      <c r="G1181" t="s">
        <v>15</v>
      </c>
      <c r="H1181" s="1">
        <v>46150</v>
      </c>
      <c r="K1181" t="s">
        <v>51</v>
      </c>
      <c r="L1181" t="s">
        <v>571</v>
      </c>
      <c r="N1181" t="s">
        <v>3456</v>
      </c>
      <c r="O1181" s="1">
        <v>45337</v>
      </c>
      <c r="P1181">
        <f t="shared" ca="1" si="18"/>
        <v>20</v>
      </c>
    </row>
    <row r="1182" spans="1:16">
      <c r="A1182">
        <v>1314993</v>
      </c>
      <c r="B1182">
        <v>1181</v>
      </c>
      <c r="C1182">
        <v>1181</v>
      </c>
      <c r="D1182" t="s">
        <v>1409</v>
      </c>
      <c r="E1182" s="1">
        <v>38369</v>
      </c>
      <c r="F1182" t="s">
        <v>28</v>
      </c>
      <c r="G1182" t="s">
        <v>15</v>
      </c>
      <c r="H1182" s="1">
        <v>46351</v>
      </c>
      <c r="K1182" t="s">
        <v>136</v>
      </c>
      <c r="L1182" t="s">
        <v>80</v>
      </c>
      <c r="N1182" t="s">
        <v>3456</v>
      </c>
      <c r="O1182" s="1">
        <v>45337</v>
      </c>
      <c r="P1182">
        <f t="shared" ca="1" si="18"/>
        <v>20</v>
      </c>
    </row>
    <row r="1183" spans="1:16">
      <c r="A1183">
        <v>1320959</v>
      </c>
      <c r="B1183">
        <v>1182</v>
      </c>
      <c r="C1183">
        <v>1182</v>
      </c>
      <c r="D1183" t="s">
        <v>1410</v>
      </c>
      <c r="E1183" s="1">
        <v>38383</v>
      </c>
      <c r="F1183" t="s">
        <v>143</v>
      </c>
      <c r="G1183" t="s">
        <v>15</v>
      </c>
      <c r="H1183" s="1">
        <v>44723</v>
      </c>
      <c r="K1183" t="s">
        <v>144</v>
      </c>
      <c r="L1183" t="s">
        <v>242</v>
      </c>
      <c r="N1183" t="s">
        <v>3456</v>
      </c>
      <c r="O1183" s="1">
        <v>45337</v>
      </c>
      <c r="P1183">
        <f t="shared" ca="1" si="18"/>
        <v>20</v>
      </c>
    </row>
    <row r="1184" spans="1:16">
      <c r="A1184">
        <v>1321016</v>
      </c>
      <c r="B1184">
        <v>1183</v>
      </c>
      <c r="C1184">
        <v>1183</v>
      </c>
      <c r="D1184" t="s">
        <v>1411</v>
      </c>
      <c r="E1184" s="1">
        <v>38383</v>
      </c>
      <c r="F1184" t="s">
        <v>143</v>
      </c>
      <c r="G1184" t="s">
        <v>15</v>
      </c>
      <c r="H1184" s="1">
        <v>44913</v>
      </c>
      <c r="K1184" t="s">
        <v>60</v>
      </c>
      <c r="L1184" t="s">
        <v>1412</v>
      </c>
      <c r="N1184" t="s">
        <v>3456</v>
      </c>
      <c r="O1184" s="1">
        <v>45337</v>
      </c>
      <c r="P1184">
        <f t="shared" ca="1" si="18"/>
        <v>20</v>
      </c>
    </row>
    <row r="1185" spans="1:16">
      <c r="A1185">
        <v>1320652</v>
      </c>
      <c r="B1185">
        <v>1184</v>
      </c>
      <c r="C1185">
        <v>1184</v>
      </c>
      <c r="D1185" t="s">
        <v>1413</v>
      </c>
      <c r="E1185" s="1">
        <v>38383</v>
      </c>
      <c r="F1185" t="s">
        <v>143</v>
      </c>
      <c r="G1185" t="s">
        <v>15</v>
      </c>
      <c r="H1185" s="1">
        <v>43800</v>
      </c>
      <c r="K1185" t="s">
        <v>21</v>
      </c>
      <c r="L1185" t="s">
        <v>77</v>
      </c>
      <c r="N1185" t="s">
        <v>3456</v>
      </c>
      <c r="O1185" s="1">
        <v>45337</v>
      </c>
      <c r="P1185">
        <f t="shared" ca="1" si="18"/>
        <v>20</v>
      </c>
    </row>
    <row r="1186" spans="1:16">
      <c r="A1186">
        <v>1320931</v>
      </c>
      <c r="B1186">
        <v>1185</v>
      </c>
      <c r="C1186">
        <v>1185</v>
      </c>
      <c r="D1186" t="s">
        <v>1414</v>
      </c>
      <c r="E1186" s="1">
        <v>38384</v>
      </c>
      <c r="F1186" t="s">
        <v>28</v>
      </c>
      <c r="G1186" t="s">
        <v>15</v>
      </c>
      <c r="H1186" s="1">
        <v>46399</v>
      </c>
      <c r="K1186" t="s">
        <v>104</v>
      </c>
      <c r="L1186" t="s">
        <v>237</v>
      </c>
      <c r="N1186" t="s">
        <v>3456</v>
      </c>
      <c r="O1186" s="1">
        <v>45337</v>
      </c>
      <c r="P1186">
        <f t="shared" ca="1" si="18"/>
        <v>20</v>
      </c>
    </row>
    <row r="1187" spans="1:16">
      <c r="A1187">
        <v>1320973</v>
      </c>
      <c r="B1187">
        <v>1186</v>
      </c>
      <c r="C1187">
        <v>1186</v>
      </c>
      <c r="D1187" t="s">
        <v>1415</v>
      </c>
      <c r="E1187" s="1">
        <v>38384</v>
      </c>
      <c r="F1187" t="s">
        <v>28</v>
      </c>
      <c r="G1187" t="s">
        <v>15</v>
      </c>
      <c r="H1187" s="1">
        <v>46399</v>
      </c>
      <c r="K1187" t="s">
        <v>104</v>
      </c>
      <c r="L1187" t="s">
        <v>97</v>
      </c>
      <c r="N1187" t="s">
        <v>3456</v>
      </c>
      <c r="O1187" s="1">
        <v>45337</v>
      </c>
      <c r="P1187">
        <f t="shared" ca="1" si="18"/>
        <v>20</v>
      </c>
    </row>
    <row r="1188" spans="1:16">
      <c r="A1188">
        <v>1320680</v>
      </c>
      <c r="B1188">
        <v>1187</v>
      </c>
      <c r="C1188">
        <v>1187</v>
      </c>
      <c r="D1188" t="s">
        <v>1416</v>
      </c>
      <c r="E1188" s="1">
        <v>38384</v>
      </c>
      <c r="F1188" t="s">
        <v>14</v>
      </c>
      <c r="G1188" t="s">
        <v>15</v>
      </c>
      <c r="H1188" s="1">
        <v>45581</v>
      </c>
      <c r="K1188" t="s">
        <v>60</v>
      </c>
      <c r="L1188" t="s">
        <v>153</v>
      </c>
      <c r="N1188" t="s">
        <v>3456</v>
      </c>
      <c r="O1188" s="1">
        <v>45337</v>
      </c>
      <c r="P1188">
        <f t="shared" ca="1" si="18"/>
        <v>20</v>
      </c>
    </row>
    <row r="1189" spans="1:16">
      <c r="A1189">
        <v>1320710</v>
      </c>
      <c r="B1189">
        <v>1188</v>
      </c>
      <c r="C1189">
        <v>1188</v>
      </c>
      <c r="D1189" t="s">
        <v>1417</v>
      </c>
      <c r="E1189" s="1">
        <v>38384</v>
      </c>
      <c r="F1189" t="s">
        <v>143</v>
      </c>
      <c r="G1189" t="s">
        <v>15</v>
      </c>
      <c r="H1189" s="1">
        <v>45455</v>
      </c>
      <c r="J1189" t="s">
        <v>57</v>
      </c>
      <c r="K1189" t="s">
        <v>126</v>
      </c>
      <c r="L1189" t="s">
        <v>1342</v>
      </c>
      <c r="N1189" t="s">
        <v>3456</v>
      </c>
      <c r="O1189" s="1">
        <v>45337</v>
      </c>
      <c r="P1189">
        <f t="shared" ca="1" si="18"/>
        <v>20</v>
      </c>
    </row>
    <row r="1190" spans="1:16">
      <c r="A1190">
        <v>1320897</v>
      </c>
      <c r="B1190">
        <v>1189</v>
      </c>
      <c r="C1190">
        <v>1189</v>
      </c>
      <c r="D1190" t="s">
        <v>1418</v>
      </c>
      <c r="E1190" s="1">
        <v>38384</v>
      </c>
      <c r="F1190" t="s">
        <v>28</v>
      </c>
      <c r="G1190" t="s">
        <v>15</v>
      </c>
      <c r="H1190" s="1">
        <v>46399</v>
      </c>
      <c r="K1190" t="s">
        <v>104</v>
      </c>
      <c r="L1190" t="s">
        <v>193</v>
      </c>
      <c r="N1190" t="s">
        <v>3456</v>
      </c>
      <c r="O1190" s="1">
        <v>45337</v>
      </c>
      <c r="P1190">
        <f t="shared" ca="1" si="18"/>
        <v>20</v>
      </c>
    </row>
    <row r="1191" spans="1:16">
      <c r="A1191">
        <v>1327838</v>
      </c>
      <c r="B1191">
        <v>1190</v>
      </c>
      <c r="C1191">
        <v>1190</v>
      </c>
      <c r="D1191" t="s">
        <v>1419</v>
      </c>
      <c r="E1191" s="1">
        <v>38397</v>
      </c>
      <c r="F1191" t="s">
        <v>143</v>
      </c>
      <c r="G1191" t="s">
        <v>15</v>
      </c>
      <c r="H1191" s="1">
        <v>44723</v>
      </c>
      <c r="K1191" t="s">
        <v>136</v>
      </c>
      <c r="L1191" t="s">
        <v>225</v>
      </c>
      <c r="N1191" t="s">
        <v>3456</v>
      </c>
      <c r="O1191" s="1">
        <v>45337</v>
      </c>
      <c r="P1191">
        <f t="shared" ca="1" si="18"/>
        <v>20</v>
      </c>
    </row>
    <row r="1192" spans="1:16">
      <c r="A1192">
        <v>1327221</v>
      </c>
      <c r="B1192">
        <v>1191</v>
      </c>
      <c r="C1192">
        <v>1191</v>
      </c>
      <c r="D1192" t="s">
        <v>1420</v>
      </c>
      <c r="E1192" s="1">
        <v>38397</v>
      </c>
      <c r="F1192" t="s">
        <v>143</v>
      </c>
      <c r="G1192" t="s">
        <v>15</v>
      </c>
      <c r="H1192" s="1">
        <v>44825</v>
      </c>
      <c r="K1192" t="s">
        <v>136</v>
      </c>
      <c r="L1192" t="s">
        <v>750</v>
      </c>
      <c r="N1192" t="s">
        <v>3456</v>
      </c>
      <c r="O1192" s="1">
        <v>45337</v>
      </c>
      <c r="P1192">
        <f t="shared" ca="1" si="18"/>
        <v>20</v>
      </c>
    </row>
    <row r="1193" spans="1:16">
      <c r="A1193">
        <v>1326797</v>
      </c>
      <c r="B1193">
        <v>1192</v>
      </c>
      <c r="C1193">
        <v>1192</v>
      </c>
      <c r="D1193" t="s">
        <v>1421</v>
      </c>
      <c r="E1193" s="1">
        <v>38397</v>
      </c>
      <c r="F1193" t="s">
        <v>321</v>
      </c>
      <c r="G1193" t="s">
        <v>15</v>
      </c>
      <c r="H1193" s="1">
        <v>39992</v>
      </c>
      <c r="K1193" t="s">
        <v>21</v>
      </c>
      <c r="L1193" t="s">
        <v>32</v>
      </c>
      <c r="N1193" t="s">
        <v>3456</v>
      </c>
      <c r="O1193" s="1">
        <v>45337</v>
      </c>
      <c r="P1193">
        <f t="shared" ca="1" si="18"/>
        <v>20</v>
      </c>
    </row>
    <row r="1194" spans="1:16">
      <c r="A1194">
        <v>1327263</v>
      </c>
      <c r="B1194">
        <v>1193</v>
      </c>
      <c r="C1194">
        <v>1193</v>
      </c>
      <c r="D1194" t="s">
        <v>1422</v>
      </c>
      <c r="E1194" s="1">
        <v>38397</v>
      </c>
      <c r="F1194" t="s">
        <v>143</v>
      </c>
      <c r="G1194" t="s">
        <v>15</v>
      </c>
      <c r="H1194" s="1">
        <v>44825</v>
      </c>
      <c r="K1194" t="s">
        <v>144</v>
      </c>
      <c r="L1194" t="s">
        <v>153</v>
      </c>
      <c r="N1194" t="s">
        <v>3456</v>
      </c>
      <c r="O1194" s="1">
        <v>45337</v>
      </c>
      <c r="P1194">
        <f t="shared" ca="1" si="18"/>
        <v>20</v>
      </c>
    </row>
    <row r="1195" spans="1:16">
      <c r="A1195">
        <v>1327261</v>
      </c>
      <c r="B1195">
        <v>1194</v>
      </c>
      <c r="C1195">
        <v>1194</v>
      </c>
      <c r="D1195" t="s">
        <v>1423</v>
      </c>
      <c r="E1195" s="1">
        <v>38397</v>
      </c>
      <c r="F1195" t="s">
        <v>321</v>
      </c>
      <c r="G1195" t="s">
        <v>15</v>
      </c>
      <c r="H1195" s="1">
        <v>39992</v>
      </c>
      <c r="J1195" t="s">
        <v>57</v>
      </c>
      <c r="K1195" t="s">
        <v>16</v>
      </c>
      <c r="L1195" t="s">
        <v>17</v>
      </c>
      <c r="N1195" t="s">
        <v>3456</v>
      </c>
      <c r="O1195" s="1">
        <v>45337</v>
      </c>
      <c r="P1195">
        <f t="shared" ca="1" si="18"/>
        <v>20</v>
      </c>
    </row>
    <row r="1196" spans="1:16">
      <c r="A1196">
        <v>1327269</v>
      </c>
      <c r="B1196">
        <v>1195</v>
      </c>
      <c r="C1196">
        <v>1195</v>
      </c>
      <c r="D1196" t="s">
        <v>1424</v>
      </c>
      <c r="E1196" s="1">
        <v>38397</v>
      </c>
      <c r="F1196" t="s">
        <v>321</v>
      </c>
      <c r="G1196" t="s">
        <v>15</v>
      </c>
      <c r="H1196" s="1">
        <v>39127</v>
      </c>
      <c r="K1196" t="s">
        <v>60</v>
      </c>
      <c r="L1196" t="s">
        <v>32</v>
      </c>
      <c r="N1196" t="s">
        <v>3456</v>
      </c>
      <c r="O1196" s="1">
        <v>45337</v>
      </c>
      <c r="P1196">
        <f t="shared" ca="1" si="18"/>
        <v>20</v>
      </c>
    </row>
    <row r="1197" spans="1:16">
      <c r="A1197">
        <v>1326951</v>
      </c>
      <c r="B1197">
        <v>1196</v>
      </c>
      <c r="C1197">
        <v>1196</v>
      </c>
      <c r="D1197" t="s">
        <v>1425</v>
      </c>
      <c r="E1197" s="1">
        <v>38397</v>
      </c>
      <c r="F1197" t="s">
        <v>28</v>
      </c>
      <c r="G1197" t="s">
        <v>15</v>
      </c>
      <c r="H1197" s="1">
        <v>46378</v>
      </c>
      <c r="K1197" t="s">
        <v>25</v>
      </c>
      <c r="L1197" t="s">
        <v>201</v>
      </c>
      <c r="N1197" t="s">
        <v>3456</v>
      </c>
      <c r="O1197" s="1">
        <v>45337</v>
      </c>
      <c r="P1197">
        <f t="shared" ca="1" si="18"/>
        <v>20</v>
      </c>
    </row>
    <row r="1198" spans="1:16">
      <c r="A1198">
        <v>1327763</v>
      </c>
      <c r="B1198">
        <v>1197</v>
      </c>
      <c r="C1198">
        <v>1197</v>
      </c>
      <c r="D1198" t="s">
        <v>1426</v>
      </c>
      <c r="E1198" s="1">
        <v>38397</v>
      </c>
      <c r="F1198" t="s">
        <v>321</v>
      </c>
      <c r="G1198" t="s">
        <v>15</v>
      </c>
      <c r="H1198" s="1">
        <v>40018</v>
      </c>
      <c r="J1198" t="s">
        <v>57</v>
      </c>
      <c r="K1198" t="s">
        <v>25</v>
      </c>
      <c r="L1198" t="s">
        <v>438</v>
      </c>
      <c r="N1198" t="s">
        <v>3456</v>
      </c>
      <c r="O1198" s="1">
        <v>45337</v>
      </c>
      <c r="P1198">
        <f t="shared" ca="1" si="18"/>
        <v>20</v>
      </c>
    </row>
    <row r="1199" spans="1:16">
      <c r="A1199">
        <v>1328034</v>
      </c>
      <c r="B1199">
        <v>1198</v>
      </c>
      <c r="C1199">
        <v>1198</v>
      </c>
      <c r="D1199" t="s">
        <v>1427</v>
      </c>
      <c r="E1199" s="1">
        <v>38397</v>
      </c>
      <c r="F1199" t="s">
        <v>54</v>
      </c>
      <c r="G1199" t="s">
        <v>15</v>
      </c>
      <c r="H1199" s="1">
        <v>46182</v>
      </c>
      <c r="K1199" t="s">
        <v>16</v>
      </c>
      <c r="L1199" t="s">
        <v>90</v>
      </c>
      <c r="N1199" t="s">
        <v>3456</v>
      </c>
      <c r="O1199" s="1">
        <v>45337</v>
      </c>
      <c r="P1199">
        <f t="shared" ca="1" si="18"/>
        <v>20</v>
      </c>
    </row>
    <row r="1200" spans="1:16">
      <c r="A1200">
        <v>1327232</v>
      </c>
      <c r="B1200">
        <v>1199</v>
      </c>
      <c r="C1200">
        <v>1199</v>
      </c>
      <c r="D1200" t="s">
        <v>1428</v>
      </c>
      <c r="E1200" s="1">
        <v>38397</v>
      </c>
      <c r="F1200" t="s">
        <v>14</v>
      </c>
      <c r="G1200" t="s">
        <v>15</v>
      </c>
      <c r="H1200" s="1">
        <v>46208</v>
      </c>
      <c r="J1200" t="s">
        <v>57</v>
      </c>
      <c r="K1200" t="s">
        <v>16</v>
      </c>
      <c r="L1200" t="s">
        <v>374</v>
      </c>
      <c r="N1200" t="s">
        <v>3456</v>
      </c>
      <c r="O1200" s="1">
        <v>45337</v>
      </c>
      <c r="P1200">
        <f t="shared" ca="1" si="18"/>
        <v>20</v>
      </c>
    </row>
    <row r="1201" spans="1:16">
      <c r="A1201">
        <v>1328030</v>
      </c>
      <c r="B1201">
        <v>1200</v>
      </c>
      <c r="C1201">
        <v>1200</v>
      </c>
      <c r="D1201" t="s">
        <v>1429</v>
      </c>
      <c r="E1201" s="1">
        <v>38397</v>
      </c>
      <c r="F1201" t="s">
        <v>321</v>
      </c>
      <c r="G1201" t="s">
        <v>15</v>
      </c>
      <c r="H1201" s="1">
        <v>39127</v>
      </c>
      <c r="K1201" t="s">
        <v>60</v>
      </c>
      <c r="L1201" t="s">
        <v>55</v>
      </c>
      <c r="N1201" t="s">
        <v>3456</v>
      </c>
      <c r="O1201" s="1">
        <v>45337</v>
      </c>
      <c r="P1201">
        <f t="shared" ca="1" si="18"/>
        <v>20</v>
      </c>
    </row>
    <row r="1202" spans="1:16">
      <c r="A1202">
        <v>1327224</v>
      </c>
      <c r="B1202">
        <v>1201</v>
      </c>
      <c r="C1202">
        <v>1201</v>
      </c>
      <c r="D1202" t="s">
        <v>1430</v>
      </c>
      <c r="E1202" s="1">
        <v>38397</v>
      </c>
      <c r="F1202" t="s">
        <v>321</v>
      </c>
      <c r="G1202" t="s">
        <v>15</v>
      </c>
      <c r="H1202" s="1">
        <v>40018</v>
      </c>
      <c r="K1202" t="s">
        <v>21</v>
      </c>
      <c r="L1202" t="s">
        <v>360</v>
      </c>
      <c r="N1202" t="s">
        <v>3456</v>
      </c>
      <c r="O1202" s="1">
        <v>45337</v>
      </c>
      <c r="P1202">
        <f t="shared" ca="1" si="18"/>
        <v>20</v>
      </c>
    </row>
    <row r="1203" spans="1:16">
      <c r="A1203">
        <v>1327800</v>
      </c>
      <c r="B1203">
        <v>1202</v>
      </c>
      <c r="C1203">
        <v>1202</v>
      </c>
      <c r="D1203" t="s">
        <v>1431</v>
      </c>
      <c r="E1203" s="1">
        <v>38397</v>
      </c>
      <c r="F1203" t="s">
        <v>143</v>
      </c>
      <c r="G1203" t="s">
        <v>15</v>
      </c>
      <c r="H1203" s="1">
        <v>40018</v>
      </c>
      <c r="K1203" t="s">
        <v>144</v>
      </c>
      <c r="L1203" t="s">
        <v>781</v>
      </c>
      <c r="N1203" t="s">
        <v>3456</v>
      </c>
      <c r="O1203" s="1">
        <v>45337</v>
      </c>
      <c r="P1203">
        <f t="shared" ca="1" si="18"/>
        <v>20</v>
      </c>
    </row>
    <row r="1204" spans="1:16">
      <c r="A1204">
        <v>1327249</v>
      </c>
      <c r="B1204">
        <v>1203</v>
      </c>
      <c r="C1204">
        <v>1203</v>
      </c>
      <c r="D1204" t="s">
        <v>1432</v>
      </c>
      <c r="E1204" s="1">
        <v>38397</v>
      </c>
      <c r="F1204" t="s">
        <v>28</v>
      </c>
      <c r="G1204" t="s">
        <v>15</v>
      </c>
      <c r="H1204" s="1">
        <v>46378</v>
      </c>
      <c r="K1204" t="s">
        <v>104</v>
      </c>
      <c r="L1204" t="s">
        <v>128</v>
      </c>
      <c r="N1204" t="s">
        <v>3456</v>
      </c>
      <c r="O1204" s="1">
        <v>45337</v>
      </c>
      <c r="P1204">
        <f t="shared" ca="1" si="18"/>
        <v>20</v>
      </c>
    </row>
    <row r="1205" spans="1:16">
      <c r="A1205">
        <v>1328033</v>
      </c>
      <c r="B1205">
        <v>1204</v>
      </c>
      <c r="C1205">
        <v>1204</v>
      </c>
      <c r="D1205" t="s">
        <v>1433</v>
      </c>
      <c r="E1205" s="1">
        <v>38397</v>
      </c>
      <c r="F1205" t="s">
        <v>28</v>
      </c>
      <c r="G1205" t="s">
        <v>15</v>
      </c>
      <c r="H1205" s="1">
        <v>46495</v>
      </c>
      <c r="K1205" t="s">
        <v>104</v>
      </c>
      <c r="L1205" t="s">
        <v>374</v>
      </c>
      <c r="N1205" t="s">
        <v>3456</v>
      </c>
      <c r="O1205" s="1">
        <v>45337</v>
      </c>
      <c r="P1205">
        <f t="shared" ca="1" si="18"/>
        <v>20</v>
      </c>
    </row>
    <row r="1206" spans="1:16">
      <c r="A1206">
        <v>1329179</v>
      </c>
      <c r="B1206">
        <v>1205</v>
      </c>
      <c r="C1206">
        <v>1205</v>
      </c>
      <c r="D1206" t="s">
        <v>1434</v>
      </c>
      <c r="E1206" s="1">
        <v>38397</v>
      </c>
      <c r="F1206" t="s">
        <v>28</v>
      </c>
      <c r="G1206" t="s">
        <v>15</v>
      </c>
      <c r="H1206" s="1">
        <v>46351</v>
      </c>
      <c r="K1206" t="s">
        <v>79</v>
      </c>
      <c r="L1206" t="s">
        <v>163</v>
      </c>
      <c r="N1206" t="s">
        <v>3456</v>
      </c>
      <c r="O1206" s="1">
        <v>45337</v>
      </c>
      <c r="P1206">
        <f t="shared" ca="1" si="18"/>
        <v>20</v>
      </c>
    </row>
    <row r="1207" spans="1:16">
      <c r="A1207">
        <v>1328042</v>
      </c>
      <c r="B1207">
        <v>1206</v>
      </c>
      <c r="C1207">
        <v>1206</v>
      </c>
      <c r="D1207" t="s">
        <v>1435</v>
      </c>
      <c r="E1207" s="1">
        <v>38397</v>
      </c>
      <c r="F1207" t="s">
        <v>143</v>
      </c>
      <c r="G1207" t="s">
        <v>15</v>
      </c>
      <c r="H1207" s="1">
        <v>45455</v>
      </c>
      <c r="K1207" t="s">
        <v>136</v>
      </c>
      <c r="L1207" t="s">
        <v>77</v>
      </c>
      <c r="N1207" t="s">
        <v>3456</v>
      </c>
      <c r="O1207" s="1">
        <v>45337</v>
      </c>
      <c r="P1207">
        <f t="shared" ca="1" si="18"/>
        <v>20</v>
      </c>
    </row>
    <row r="1208" spans="1:16">
      <c r="A1208">
        <v>1328008</v>
      </c>
      <c r="B1208">
        <v>1207</v>
      </c>
      <c r="C1208">
        <v>1207</v>
      </c>
      <c r="D1208" t="s">
        <v>1436</v>
      </c>
      <c r="E1208" s="1">
        <v>38397</v>
      </c>
      <c r="F1208" t="s">
        <v>321</v>
      </c>
      <c r="G1208" t="s">
        <v>15</v>
      </c>
      <c r="H1208" s="1">
        <v>39127</v>
      </c>
      <c r="K1208" t="s">
        <v>21</v>
      </c>
      <c r="L1208" t="s">
        <v>107</v>
      </c>
      <c r="N1208" t="s">
        <v>3456</v>
      </c>
      <c r="O1208" s="1">
        <v>45337</v>
      </c>
      <c r="P1208">
        <f t="shared" ca="1" si="18"/>
        <v>20</v>
      </c>
    </row>
    <row r="1209" spans="1:16">
      <c r="A1209">
        <v>1338410</v>
      </c>
      <c r="B1209">
        <v>1208</v>
      </c>
      <c r="C1209">
        <v>1208</v>
      </c>
      <c r="D1209" t="s">
        <v>1437</v>
      </c>
      <c r="E1209" s="1">
        <v>38417</v>
      </c>
      <c r="F1209" t="s">
        <v>321</v>
      </c>
      <c r="G1209" t="s">
        <v>15</v>
      </c>
      <c r="H1209" s="1"/>
      <c r="K1209" t="s">
        <v>40</v>
      </c>
      <c r="L1209" t="s">
        <v>411</v>
      </c>
      <c r="N1209" t="s">
        <v>3456</v>
      </c>
      <c r="O1209" s="1">
        <v>45337</v>
      </c>
      <c r="P1209">
        <f t="shared" ca="1" si="18"/>
        <v>20</v>
      </c>
    </row>
    <row r="1210" spans="1:16">
      <c r="A1210">
        <v>1335033</v>
      </c>
      <c r="B1210">
        <v>1209</v>
      </c>
      <c r="C1210">
        <v>1209</v>
      </c>
      <c r="D1210" t="s">
        <v>1438</v>
      </c>
      <c r="E1210" s="1">
        <v>38418</v>
      </c>
      <c r="F1210" t="s">
        <v>28</v>
      </c>
      <c r="G1210" t="s">
        <v>15</v>
      </c>
      <c r="H1210" s="1">
        <v>46351</v>
      </c>
      <c r="K1210" t="s">
        <v>79</v>
      </c>
      <c r="L1210" t="s">
        <v>436</v>
      </c>
      <c r="N1210" t="s">
        <v>3456</v>
      </c>
      <c r="O1210" s="1">
        <v>45337</v>
      </c>
      <c r="P1210">
        <f t="shared" ca="1" si="18"/>
        <v>20</v>
      </c>
    </row>
    <row r="1211" spans="1:16">
      <c r="A1211">
        <v>1334932</v>
      </c>
      <c r="B1211">
        <v>1210</v>
      </c>
      <c r="C1211">
        <v>1210</v>
      </c>
      <c r="D1211" t="s">
        <v>1439</v>
      </c>
      <c r="E1211" s="1">
        <v>38418</v>
      </c>
      <c r="F1211" t="s">
        <v>143</v>
      </c>
      <c r="G1211" t="s">
        <v>15</v>
      </c>
      <c r="H1211" s="1">
        <v>45785</v>
      </c>
      <c r="K1211" t="s">
        <v>67</v>
      </c>
      <c r="L1211" t="s">
        <v>55</v>
      </c>
      <c r="N1211" t="s">
        <v>3456</v>
      </c>
      <c r="O1211" s="1">
        <v>45337</v>
      </c>
      <c r="P1211">
        <f t="shared" ca="1" si="18"/>
        <v>20</v>
      </c>
    </row>
    <row r="1212" spans="1:16">
      <c r="A1212">
        <v>1336410</v>
      </c>
      <c r="B1212">
        <v>1211</v>
      </c>
      <c r="C1212">
        <v>1211</v>
      </c>
      <c r="D1212" t="s">
        <v>1440</v>
      </c>
      <c r="E1212" s="1">
        <v>38425</v>
      </c>
      <c r="F1212" t="s">
        <v>143</v>
      </c>
      <c r="G1212" t="s">
        <v>15</v>
      </c>
      <c r="H1212" s="1">
        <v>46000</v>
      </c>
      <c r="K1212" t="s">
        <v>104</v>
      </c>
      <c r="L1212" t="s">
        <v>607</v>
      </c>
      <c r="N1212" t="s">
        <v>3456</v>
      </c>
      <c r="O1212" s="1">
        <v>45337</v>
      </c>
      <c r="P1212">
        <f t="shared" ca="1" si="18"/>
        <v>20</v>
      </c>
    </row>
    <row r="1213" spans="1:16">
      <c r="A1213">
        <v>1336650</v>
      </c>
      <c r="B1213">
        <v>1212</v>
      </c>
      <c r="C1213">
        <v>1212</v>
      </c>
      <c r="D1213" t="s">
        <v>1441</v>
      </c>
      <c r="E1213" s="1">
        <v>38425</v>
      </c>
      <c r="F1213" t="s">
        <v>143</v>
      </c>
      <c r="G1213" t="s">
        <v>15</v>
      </c>
      <c r="H1213" s="1">
        <v>43800</v>
      </c>
      <c r="J1213" t="s">
        <v>57</v>
      </c>
      <c r="K1213" t="s">
        <v>136</v>
      </c>
      <c r="L1213" t="s">
        <v>90</v>
      </c>
      <c r="N1213" t="s">
        <v>3456</v>
      </c>
      <c r="O1213" s="1">
        <v>45337</v>
      </c>
      <c r="P1213">
        <f t="shared" ca="1" si="18"/>
        <v>20</v>
      </c>
    </row>
    <row r="1214" spans="1:16">
      <c r="A1214">
        <v>1336425</v>
      </c>
      <c r="B1214">
        <v>1213</v>
      </c>
      <c r="C1214">
        <v>1213</v>
      </c>
      <c r="D1214" t="s">
        <v>1442</v>
      </c>
      <c r="E1214" s="1">
        <v>38425</v>
      </c>
      <c r="F1214" t="s">
        <v>143</v>
      </c>
      <c r="G1214" t="s">
        <v>15</v>
      </c>
      <c r="H1214" s="1">
        <v>44825</v>
      </c>
      <c r="K1214" t="s">
        <v>136</v>
      </c>
      <c r="L1214" t="s">
        <v>1280</v>
      </c>
      <c r="N1214" t="s">
        <v>3456</v>
      </c>
      <c r="O1214" s="1">
        <v>45337</v>
      </c>
      <c r="P1214">
        <f t="shared" ca="1" si="18"/>
        <v>20</v>
      </c>
    </row>
    <row r="1215" spans="1:16">
      <c r="A1215">
        <v>1336752</v>
      </c>
      <c r="B1215">
        <v>1214</v>
      </c>
      <c r="C1215">
        <v>1214</v>
      </c>
      <c r="D1215" t="s">
        <v>1443</v>
      </c>
      <c r="E1215" s="1">
        <v>38425</v>
      </c>
      <c r="F1215" t="s">
        <v>143</v>
      </c>
      <c r="G1215" t="s">
        <v>15</v>
      </c>
      <c r="H1215" s="1">
        <v>46090</v>
      </c>
      <c r="J1215" t="s">
        <v>57</v>
      </c>
      <c r="K1215" t="s">
        <v>34</v>
      </c>
      <c r="L1215" t="s">
        <v>30</v>
      </c>
      <c r="N1215" t="s">
        <v>3456</v>
      </c>
      <c r="O1215" s="1">
        <v>45337</v>
      </c>
      <c r="P1215">
        <f t="shared" ca="1" si="18"/>
        <v>20</v>
      </c>
    </row>
    <row r="1216" spans="1:16">
      <c r="A1216">
        <v>1336808</v>
      </c>
      <c r="B1216">
        <v>1215</v>
      </c>
      <c r="C1216">
        <v>1215</v>
      </c>
      <c r="D1216" t="s">
        <v>1444</v>
      </c>
      <c r="E1216" s="1">
        <v>38425</v>
      </c>
      <c r="F1216" t="s">
        <v>28</v>
      </c>
      <c r="G1216" t="s">
        <v>15</v>
      </c>
      <c r="H1216" s="1">
        <v>46351</v>
      </c>
      <c r="K1216" t="s">
        <v>63</v>
      </c>
      <c r="L1216" t="s">
        <v>368</v>
      </c>
      <c r="N1216" t="s">
        <v>3456</v>
      </c>
      <c r="O1216" s="1">
        <v>45337</v>
      </c>
      <c r="P1216">
        <f t="shared" ca="1" si="18"/>
        <v>20</v>
      </c>
    </row>
    <row r="1217" spans="1:16">
      <c r="A1217">
        <v>1336440</v>
      </c>
      <c r="B1217">
        <v>1216</v>
      </c>
      <c r="C1217">
        <v>1216</v>
      </c>
      <c r="D1217" t="s">
        <v>1445</v>
      </c>
      <c r="E1217" s="1">
        <v>38425</v>
      </c>
      <c r="F1217" t="s">
        <v>143</v>
      </c>
      <c r="G1217" t="s">
        <v>15</v>
      </c>
      <c r="H1217" s="1">
        <v>45488</v>
      </c>
      <c r="K1217" t="s">
        <v>144</v>
      </c>
      <c r="L1217" t="s">
        <v>140</v>
      </c>
      <c r="N1217" t="s">
        <v>3456</v>
      </c>
      <c r="O1217" s="1">
        <v>45337</v>
      </c>
      <c r="P1217">
        <f t="shared" ca="1" si="18"/>
        <v>20</v>
      </c>
    </row>
    <row r="1218" spans="1:16">
      <c r="A1218">
        <v>1336794</v>
      </c>
      <c r="B1218">
        <v>1217</v>
      </c>
      <c r="C1218">
        <v>1217</v>
      </c>
      <c r="D1218" t="s">
        <v>1446</v>
      </c>
      <c r="E1218" s="1">
        <v>38425</v>
      </c>
      <c r="F1218" t="s">
        <v>321</v>
      </c>
      <c r="G1218" t="s">
        <v>15</v>
      </c>
      <c r="H1218" s="1">
        <v>40066</v>
      </c>
      <c r="K1218" t="s">
        <v>29</v>
      </c>
      <c r="L1218" t="s">
        <v>175</v>
      </c>
      <c r="N1218" t="s">
        <v>3456</v>
      </c>
      <c r="O1218" s="1">
        <v>45337</v>
      </c>
      <c r="P1218">
        <f t="shared" ref="P1218:P1281" ca="1" si="19">ROUNDUP((TODAY()-E1218)/365.25,0)</f>
        <v>20</v>
      </c>
    </row>
    <row r="1219" spans="1:16">
      <c r="A1219">
        <v>1340289</v>
      </c>
      <c r="B1219">
        <v>1218</v>
      </c>
      <c r="C1219">
        <v>1218</v>
      </c>
      <c r="D1219" t="s">
        <v>1447</v>
      </c>
      <c r="E1219" s="1">
        <v>38439</v>
      </c>
      <c r="F1219" t="s">
        <v>143</v>
      </c>
      <c r="G1219" t="s">
        <v>15</v>
      </c>
      <c r="H1219" s="1">
        <v>45488</v>
      </c>
      <c r="K1219" t="s">
        <v>136</v>
      </c>
      <c r="L1219" t="s">
        <v>764</v>
      </c>
      <c r="N1219" t="s">
        <v>3456</v>
      </c>
      <c r="O1219" s="1">
        <v>45337</v>
      </c>
      <c r="P1219">
        <f t="shared" ca="1" si="19"/>
        <v>20</v>
      </c>
    </row>
    <row r="1220" spans="1:16">
      <c r="A1220">
        <v>1340318</v>
      </c>
      <c r="B1220">
        <v>1219</v>
      </c>
      <c r="C1220">
        <v>1219</v>
      </c>
      <c r="D1220" t="s">
        <v>1448</v>
      </c>
      <c r="E1220" s="1">
        <v>38439</v>
      </c>
      <c r="F1220" t="s">
        <v>19</v>
      </c>
      <c r="G1220" t="s">
        <v>637</v>
      </c>
      <c r="H1220" s="1">
        <v>43243</v>
      </c>
      <c r="K1220" t="s">
        <v>42</v>
      </c>
      <c r="L1220" t="s">
        <v>257</v>
      </c>
      <c r="N1220" t="s">
        <v>3456</v>
      </c>
      <c r="O1220" s="1">
        <v>45337</v>
      </c>
      <c r="P1220">
        <f t="shared" ca="1" si="19"/>
        <v>20</v>
      </c>
    </row>
    <row r="1221" spans="1:16">
      <c r="A1221">
        <v>1340335</v>
      </c>
      <c r="B1221">
        <v>1220</v>
      </c>
      <c r="C1221">
        <v>1220</v>
      </c>
      <c r="D1221" t="s">
        <v>1449</v>
      </c>
      <c r="E1221" s="1">
        <v>38439</v>
      </c>
      <c r="F1221" t="s">
        <v>143</v>
      </c>
      <c r="G1221" t="s">
        <v>15</v>
      </c>
      <c r="H1221" s="1">
        <v>46495</v>
      </c>
      <c r="K1221" t="s">
        <v>29</v>
      </c>
      <c r="L1221" t="s">
        <v>943</v>
      </c>
      <c r="N1221" t="s">
        <v>3456</v>
      </c>
      <c r="O1221" s="1">
        <v>45337</v>
      </c>
      <c r="P1221">
        <f t="shared" ca="1" si="19"/>
        <v>20</v>
      </c>
    </row>
    <row r="1222" spans="1:16">
      <c r="A1222">
        <v>1342469</v>
      </c>
      <c r="B1222">
        <v>1221</v>
      </c>
      <c r="C1222">
        <v>1221</v>
      </c>
      <c r="D1222" t="s">
        <v>1450</v>
      </c>
      <c r="E1222" s="1">
        <v>38443</v>
      </c>
      <c r="F1222" t="s">
        <v>143</v>
      </c>
      <c r="G1222" t="s">
        <v>15</v>
      </c>
      <c r="H1222" s="1">
        <v>44825</v>
      </c>
      <c r="K1222" t="s">
        <v>136</v>
      </c>
      <c r="L1222" t="s">
        <v>55</v>
      </c>
      <c r="N1222" t="s">
        <v>3456</v>
      </c>
      <c r="O1222" s="1">
        <v>45337</v>
      </c>
      <c r="P1222">
        <f t="shared" ca="1" si="19"/>
        <v>20</v>
      </c>
    </row>
    <row r="1223" spans="1:16">
      <c r="A1223">
        <v>1342454</v>
      </c>
      <c r="B1223">
        <v>1222</v>
      </c>
      <c r="C1223">
        <v>1222</v>
      </c>
      <c r="D1223" t="s">
        <v>1451</v>
      </c>
      <c r="E1223" s="1">
        <v>38446</v>
      </c>
      <c r="F1223" t="s">
        <v>143</v>
      </c>
      <c r="G1223" t="s">
        <v>15</v>
      </c>
      <c r="H1223" s="1">
        <v>45059</v>
      </c>
      <c r="K1223" t="s">
        <v>136</v>
      </c>
      <c r="L1223" t="s">
        <v>177</v>
      </c>
      <c r="N1223" t="s">
        <v>3456</v>
      </c>
      <c r="O1223" s="1">
        <v>45337</v>
      </c>
      <c r="P1223">
        <f t="shared" ca="1" si="19"/>
        <v>20</v>
      </c>
    </row>
    <row r="1224" spans="1:16">
      <c r="A1224">
        <v>1357600</v>
      </c>
      <c r="B1224">
        <v>1223</v>
      </c>
      <c r="C1224">
        <v>1223</v>
      </c>
      <c r="D1224" t="s">
        <v>1452</v>
      </c>
      <c r="E1224" s="1">
        <v>38452</v>
      </c>
      <c r="F1224" t="s">
        <v>143</v>
      </c>
      <c r="G1224" t="s">
        <v>15</v>
      </c>
      <c r="H1224" s="1">
        <v>44825</v>
      </c>
      <c r="K1224" t="s">
        <v>40</v>
      </c>
      <c r="L1224" t="s">
        <v>149</v>
      </c>
      <c r="N1224" t="s">
        <v>3456</v>
      </c>
      <c r="O1224" s="1">
        <v>45337</v>
      </c>
      <c r="P1224">
        <f t="shared" ca="1" si="19"/>
        <v>19</v>
      </c>
    </row>
    <row r="1225" spans="1:16">
      <c r="A1225">
        <v>1359627</v>
      </c>
      <c r="B1225">
        <v>1224</v>
      </c>
      <c r="C1225">
        <v>1224</v>
      </c>
      <c r="D1225" t="s">
        <v>1453</v>
      </c>
      <c r="E1225" s="1">
        <v>38452</v>
      </c>
      <c r="F1225" t="s">
        <v>143</v>
      </c>
      <c r="G1225" t="s">
        <v>15</v>
      </c>
      <c r="H1225" s="1">
        <v>45488</v>
      </c>
      <c r="K1225" t="s">
        <v>79</v>
      </c>
      <c r="L1225" t="s">
        <v>233</v>
      </c>
      <c r="N1225" t="s">
        <v>3456</v>
      </c>
      <c r="O1225" s="1">
        <v>45337</v>
      </c>
      <c r="P1225">
        <f t="shared" ca="1" si="19"/>
        <v>19</v>
      </c>
    </row>
    <row r="1226" spans="1:16">
      <c r="A1226">
        <v>1359877</v>
      </c>
      <c r="B1226">
        <v>1225</v>
      </c>
      <c r="C1226">
        <v>1225</v>
      </c>
      <c r="D1226" t="s">
        <v>1454</v>
      </c>
      <c r="E1226" s="1">
        <v>38452</v>
      </c>
      <c r="F1226" t="s">
        <v>19</v>
      </c>
      <c r="G1226" t="s">
        <v>15</v>
      </c>
      <c r="H1226" s="1">
        <v>41873</v>
      </c>
      <c r="I1226" t="s">
        <v>710</v>
      </c>
      <c r="L1226" t="s">
        <v>30</v>
      </c>
      <c r="N1226" t="s">
        <v>3456</v>
      </c>
      <c r="O1226" s="1">
        <v>45337</v>
      </c>
      <c r="P1226">
        <f t="shared" ca="1" si="19"/>
        <v>19</v>
      </c>
    </row>
    <row r="1227" spans="1:16">
      <c r="A1227">
        <v>1348002</v>
      </c>
      <c r="B1227">
        <v>1226</v>
      </c>
      <c r="C1227">
        <v>1226</v>
      </c>
      <c r="D1227" t="s">
        <v>1455</v>
      </c>
      <c r="E1227" s="1">
        <v>38460</v>
      </c>
      <c r="F1227" t="s">
        <v>321</v>
      </c>
      <c r="G1227" t="s">
        <v>15</v>
      </c>
      <c r="H1227" s="1">
        <v>40697</v>
      </c>
      <c r="K1227" t="s">
        <v>21</v>
      </c>
      <c r="L1227" t="s">
        <v>277</v>
      </c>
      <c r="N1227" t="s">
        <v>3456</v>
      </c>
      <c r="O1227" s="1">
        <v>45337</v>
      </c>
      <c r="P1227">
        <f t="shared" ca="1" si="19"/>
        <v>19</v>
      </c>
    </row>
    <row r="1228" spans="1:16">
      <c r="A1228">
        <v>1347960</v>
      </c>
      <c r="B1228">
        <v>1227</v>
      </c>
      <c r="C1228">
        <v>1227</v>
      </c>
      <c r="D1228" t="s">
        <v>1456</v>
      </c>
      <c r="E1228" s="1">
        <v>38460</v>
      </c>
      <c r="F1228" t="s">
        <v>321</v>
      </c>
      <c r="G1228" t="s">
        <v>15</v>
      </c>
      <c r="H1228" s="1">
        <v>40697</v>
      </c>
      <c r="K1228" t="s">
        <v>144</v>
      </c>
      <c r="L1228" t="s">
        <v>68</v>
      </c>
      <c r="N1228" t="s">
        <v>3456</v>
      </c>
      <c r="O1228" s="1">
        <v>45337</v>
      </c>
      <c r="P1228">
        <f t="shared" ca="1" si="19"/>
        <v>19</v>
      </c>
    </row>
    <row r="1229" spans="1:16">
      <c r="A1229">
        <v>1347894</v>
      </c>
      <c r="B1229">
        <v>1228</v>
      </c>
      <c r="C1229">
        <v>1228</v>
      </c>
      <c r="D1229" t="s">
        <v>1457</v>
      </c>
      <c r="E1229" s="1">
        <v>38460</v>
      </c>
      <c r="F1229" t="s">
        <v>28</v>
      </c>
      <c r="G1229" t="s">
        <v>15</v>
      </c>
      <c r="H1229" s="1">
        <v>46351</v>
      </c>
      <c r="K1229" t="s">
        <v>104</v>
      </c>
      <c r="L1229" t="s">
        <v>116</v>
      </c>
      <c r="N1229" t="s">
        <v>3456</v>
      </c>
      <c r="O1229" s="1">
        <v>45337</v>
      </c>
      <c r="P1229">
        <f t="shared" ca="1" si="19"/>
        <v>19</v>
      </c>
    </row>
    <row r="1230" spans="1:16">
      <c r="A1230">
        <v>1348047</v>
      </c>
      <c r="B1230">
        <v>1229</v>
      </c>
      <c r="C1230">
        <v>1229</v>
      </c>
      <c r="D1230" t="s">
        <v>1458</v>
      </c>
      <c r="E1230" s="1">
        <v>38460</v>
      </c>
      <c r="F1230" t="s">
        <v>143</v>
      </c>
      <c r="G1230" t="s">
        <v>15</v>
      </c>
      <c r="H1230" s="1">
        <v>45521</v>
      </c>
      <c r="K1230" t="s">
        <v>120</v>
      </c>
      <c r="L1230" t="s">
        <v>438</v>
      </c>
      <c r="N1230" t="s">
        <v>3456</v>
      </c>
      <c r="O1230" s="1">
        <v>45337</v>
      </c>
      <c r="P1230">
        <f t="shared" ca="1" si="19"/>
        <v>19</v>
      </c>
    </row>
    <row r="1231" spans="1:16">
      <c r="A1231">
        <v>1348037</v>
      </c>
      <c r="B1231">
        <v>1230</v>
      </c>
      <c r="C1231">
        <v>1230</v>
      </c>
      <c r="D1231" t="s">
        <v>1459</v>
      </c>
      <c r="E1231" s="1">
        <v>38460</v>
      </c>
      <c r="F1231" t="s">
        <v>28</v>
      </c>
      <c r="G1231" t="s">
        <v>15</v>
      </c>
      <c r="H1231" s="1">
        <v>46480</v>
      </c>
      <c r="K1231" t="s">
        <v>104</v>
      </c>
      <c r="L1231" t="s">
        <v>520</v>
      </c>
      <c r="N1231" t="s">
        <v>3456</v>
      </c>
      <c r="O1231" s="1">
        <v>45337</v>
      </c>
      <c r="P1231">
        <f t="shared" ca="1" si="19"/>
        <v>19</v>
      </c>
    </row>
    <row r="1232" spans="1:16">
      <c r="A1232">
        <v>1348220</v>
      </c>
      <c r="B1232">
        <v>1231</v>
      </c>
      <c r="C1232">
        <v>1231</v>
      </c>
      <c r="D1232" t="s">
        <v>1460</v>
      </c>
      <c r="E1232" s="1">
        <v>38460</v>
      </c>
      <c r="F1232" t="s">
        <v>143</v>
      </c>
      <c r="G1232" t="s">
        <v>15</v>
      </c>
      <c r="H1232" s="1">
        <v>45816</v>
      </c>
      <c r="K1232" t="s">
        <v>136</v>
      </c>
      <c r="L1232" t="s">
        <v>376</v>
      </c>
      <c r="N1232" t="s">
        <v>3456</v>
      </c>
      <c r="O1232" s="1">
        <v>45337</v>
      </c>
      <c r="P1232">
        <f t="shared" ca="1" si="19"/>
        <v>19</v>
      </c>
    </row>
    <row r="1233" spans="1:16">
      <c r="A1233">
        <v>1347972</v>
      </c>
      <c r="B1233">
        <v>1232</v>
      </c>
      <c r="C1233">
        <v>1232</v>
      </c>
      <c r="D1233" t="s">
        <v>1461</v>
      </c>
      <c r="E1233" s="1">
        <v>38460</v>
      </c>
      <c r="F1233" t="s">
        <v>321</v>
      </c>
      <c r="G1233" t="s">
        <v>15</v>
      </c>
      <c r="H1233" s="1">
        <v>46495</v>
      </c>
      <c r="K1233" t="s">
        <v>29</v>
      </c>
      <c r="L1233" t="s">
        <v>265</v>
      </c>
      <c r="N1233" t="s">
        <v>3456</v>
      </c>
      <c r="O1233" s="1">
        <v>45337</v>
      </c>
      <c r="P1233">
        <f t="shared" ca="1" si="19"/>
        <v>19</v>
      </c>
    </row>
    <row r="1234" spans="1:16">
      <c r="A1234">
        <v>1351979</v>
      </c>
      <c r="B1234">
        <v>1233</v>
      </c>
      <c r="C1234">
        <v>1233</v>
      </c>
      <c r="D1234" t="s">
        <v>1462</v>
      </c>
      <c r="E1234" s="1">
        <v>38467</v>
      </c>
      <c r="F1234" t="s">
        <v>143</v>
      </c>
      <c r="G1234" t="s">
        <v>15</v>
      </c>
      <c r="H1234" s="1">
        <v>46182</v>
      </c>
      <c r="K1234" t="s">
        <v>120</v>
      </c>
      <c r="L1234" t="s">
        <v>296</v>
      </c>
      <c r="N1234" t="s">
        <v>3456</v>
      </c>
      <c r="O1234" s="1">
        <v>45337</v>
      </c>
      <c r="P1234">
        <f t="shared" ca="1" si="19"/>
        <v>19</v>
      </c>
    </row>
    <row r="1235" spans="1:16">
      <c r="A1235">
        <v>1352169</v>
      </c>
      <c r="B1235">
        <v>1234</v>
      </c>
      <c r="C1235">
        <v>1234</v>
      </c>
      <c r="D1235" t="s">
        <v>1463</v>
      </c>
      <c r="E1235" s="1">
        <v>38467</v>
      </c>
      <c r="F1235" t="s">
        <v>54</v>
      </c>
      <c r="G1235" t="s">
        <v>15</v>
      </c>
      <c r="H1235" s="1">
        <v>45881</v>
      </c>
      <c r="K1235" t="s">
        <v>120</v>
      </c>
      <c r="L1235" t="s">
        <v>398</v>
      </c>
      <c r="N1235" t="s">
        <v>3456</v>
      </c>
      <c r="O1235" s="1">
        <v>45337</v>
      </c>
      <c r="P1235">
        <f t="shared" ca="1" si="19"/>
        <v>19</v>
      </c>
    </row>
    <row r="1236" spans="1:16">
      <c r="A1236">
        <v>1352195</v>
      </c>
      <c r="B1236">
        <v>1235</v>
      </c>
      <c r="C1236">
        <v>1235</v>
      </c>
      <c r="D1236" t="s">
        <v>1464</v>
      </c>
      <c r="E1236" s="1">
        <v>38467</v>
      </c>
      <c r="F1236" t="s">
        <v>143</v>
      </c>
      <c r="G1236" t="s">
        <v>15</v>
      </c>
      <c r="H1236" s="1">
        <v>44825</v>
      </c>
      <c r="K1236" t="s">
        <v>21</v>
      </c>
      <c r="L1236" t="s">
        <v>764</v>
      </c>
      <c r="N1236" t="s">
        <v>3456</v>
      </c>
      <c r="O1236" s="1">
        <v>45337</v>
      </c>
      <c r="P1236">
        <f t="shared" ca="1" si="19"/>
        <v>19</v>
      </c>
    </row>
    <row r="1237" spans="1:16">
      <c r="A1237">
        <v>1352008</v>
      </c>
      <c r="B1237">
        <v>1236</v>
      </c>
      <c r="C1237">
        <v>1236</v>
      </c>
      <c r="D1237" t="s">
        <v>1465</v>
      </c>
      <c r="E1237" s="1">
        <v>38467</v>
      </c>
      <c r="F1237" t="s">
        <v>321</v>
      </c>
      <c r="G1237" t="s">
        <v>15</v>
      </c>
      <c r="H1237" s="1">
        <v>45573</v>
      </c>
      <c r="K1237" t="s">
        <v>29</v>
      </c>
      <c r="L1237" t="s">
        <v>1466</v>
      </c>
      <c r="N1237" t="s">
        <v>3456</v>
      </c>
      <c r="O1237" s="1">
        <v>45337</v>
      </c>
      <c r="P1237">
        <f t="shared" ca="1" si="19"/>
        <v>19</v>
      </c>
    </row>
    <row r="1238" spans="1:16">
      <c r="A1238">
        <v>1352186</v>
      </c>
      <c r="B1238">
        <v>1237</v>
      </c>
      <c r="C1238">
        <v>1237</v>
      </c>
      <c r="D1238" t="s">
        <v>1467</v>
      </c>
      <c r="E1238" s="1">
        <v>38467</v>
      </c>
      <c r="F1238" t="s">
        <v>54</v>
      </c>
      <c r="G1238" t="s">
        <v>15</v>
      </c>
      <c r="H1238" s="1">
        <v>46182</v>
      </c>
      <c r="K1238" t="s">
        <v>136</v>
      </c>
      <c r="L1238" t="s">
        <v>436</v>
      </c>
      <c r="N1238" t="s">
        <v>3456</v>
      </c>
      <c r="O1238" s="1">
        <v>45337</v>
      </c>
      <c r="P1238">
        <f t="shared" ca="1" si="19"/>
        <v>19</v>
      </c>
    </row>
    <row r="1239" spans="1:16">
      <c r="A1239">
        <v>1352166</v>
      </c>
      <c r="B1239">
        <v>1238</v>
      </c>
      <c r="C1239">
        <v>1238</v>
      </c>
      <c r="D1239" t="s">
        <v>1468</v>
      </c>
      <c r="E1239" s="1">
        <v>38467</v>
      </c>
      <c r="F1239" t="s">
        <v>54</v>
      </c>
      <c r="G1239" t="s">
        <v>15</v>
      </c>
      <c r="H1239" s="1">
        <v>46070</v>
      </c>
      <c r="J1239" t="s">
        <v>38</v>
      </c>
      <c r="K1239" t="s">
        <v>16</v>
      </c>
      <c r="L1239" t="s">
        <v>193</v>
      </c>
      <c r="N1239" t="s">
        <v>3456</v>
      </c>
      <c r="O1239" s="1">
        <v>45337</v>
      </c>
      <c r="P1239">
        <f t="shared" ca="1" si="19"/>
        <v>19</v>
      </c>
    </row>
    <row r="1240" spans="1:16">
      <c r="A1240">
        <v>1352197</v>
      </c>
      <c r="B1240">
        <v>1239</v>
      </c>
      <c r="C1240">
        <v>1239</v>
      </c>
      <c r="D1240" t="s">
        <v>1469</v>
      </c>
      <c r="E1240" s="1">
        <v>38467</v>
      </c>
      <c r="F1240" t="s">
        <v>143</v>
      </c>
      <c r="G1240" t="s">
        <v>15</v>
      </c>
      <c r="H1240" s="1">
        <v>44892</v>
      </c>
      <c r="K1240" t="s">
        <v>34</v>
      </c>
      <c r="L1240" t="s">
        <v>1230</v>
      </c>
      <c r="N1240" t="s">
        <v>3456</v>
      </c>
      <c r="O1240" s="1">
        <v>45337</v>
      </c>
      <c r="P1240">
        <f t="shared" ca="1" si="19"/>
        <v>19</v>
      </c>
    </row>
    <row r="1241" spans="1:16">
      <c r="A1241">
        <v>1352184</v>
      </c>
      <c r="B1241">
        <v>1240</v>
      </c>
      <c r="C1241">
        <v>1240</v>
      </c>
      <c r="D1241" t="s">
        <v>1470</v>
      </c>
      <c r="E1241" s="1">
        <v>38467</v>
      </c>
      <c r="F1241" t="s">
        <v>54</v>
      </c>
      <c r="G1241" t="s">
        <v>15</v>
      </c>
      <c r="H1241" s="1">
        <v>46224</v>
      </c>
      <c r="K1241" t="s">
        <v>136</v>
      </c>
      <c r="L1241" t="s">
        <v>30</v>
      </c>
      <c r="N1241" t="s">
        <v>3456</v>
      </c>
      <c r="O1241" s="1">
        <v>45337</v>
      </c>
      <c r="P1241">
        <f t="shared" ca="1" si="19"/>
        <v>19</v>
      </c>
    </row>
    <row r="1242" spans="1:16">
      <c r="A1242">
        <v>1352004</v>
      </c>
      <c r="B1242">
        <v>1241</v>
      </c>
      <c r="C1242">
        <v>1241</v>
      </c>
      <c r="D1242" t="s">
        <v>1471</v>
      </c>
      <c r="E1242" s="1">
        <v>38467</v>
      </c>
      <c r="F1242" t="s">
        <v>143</v>
      </c>
      <c r="G1242" t="s">
        <v>15</v>
      </c>
      <c r="H1242" s="1">
        <v>45581</v>
      </c>
      <c r="K1242" t="s">
        <v>40</v>
      </c>
      <c r="L1242" t="s">
        <v>881</v>
      </c>
      <c r="N1242" t="s">
        <v>3456</v>
      </c>
      <c r="O1242" s="1">
        <v>45337</v>
      </c>
      <c r="P1242">
        <f t="shared" ca="1" si="19"/>
        <v>19</v>
      </c>
    </row>
    <row r="1243" spans="1:16">
      <c r="A1243">
        <v>1383762</v>
      </c>
      <c r="B1243">
        <v>1242</v>
      </c>
      <c r="C1243">
        <v>1242</v>
      </c>
      <c r="D1243" t="s">
        <v>1472</v>
      </c>
      <c r="E1243" s="1">
        <v>38470</v>
      </c>
      <c r="F1243" t="s">
        <v>143</v>
      </c>
      <c r="G1243" t="s">
        <v>15</v>
      </c>
      <c r="H1243" s="1">
        <v>44825</v>
      </c>
      <c r="J1243" t="s">
        <v>57</v>
      </c>
      <c r="K1243" t="s">
        <v>21</v>
      </c>
      <c r="L1243" t="s">
        <v>172</v>
      </c>
      <c r="N1243" t="s">
        <v>3456</v>
      </c>
      <c r="O1243" s="1">
        <v>45337</v>
      </c>
      <c r="P1243">
        <f t="shared" ca="1" si="19"/>
        <v>19</v>
      </c>
    </row>
    <row r="1244" spans="1:16">
      <c r="A1244">
        <v>1351956</v>
      </c>
      <c r="B1244">
        <v>1243</v>
      </c>
      <c r="C1244">
        <v>1243</v>
      </c>
      <c r="D1244" t="s">
        <v>1473</v>
      </c>
      <c r="E1244" s="1">
        <v>38474</v>
      </c>
      <c r="F1244" t="s">
        <v>143</v>
      </c>
      <c r="G1244" t="s">
        <v>15</v>
      </c>
      <c r="H1244" s="1">
        <v>45521</v>
      </c>
      <c r="K1244" t="s">
        <v>40</v>
      </c>
      <c r="L1244" t="s">
        <v>82</v>
      </c>
      <c r="N1244" t="s">
        <v>3456</v>
      </c>
      <c r="O1244" s="1">
        <v>45337</v>
      </c>
      <c r="P1244">
        <f t="shared" ca="1" si="19"/>
        <v>19</v>
      </c>
    </row>
    <row r="1245" spans="1:16">
      <c r="A1245">
        <v>1351960</v>
      </c>
      <c r="B1245">
        <v>1244</v>
      </c>
      <c r="C1245">
        <v>1244</v>
      </c>
      <c r="D1245" t="s">
        <v>1474</v>
      </c>
      <c r="E1245" s="1">
        <v>38474</v>
      </c>
      <c r="F1245" t="s">
        <v>321</v>
      </c>
      <c r="G1245" t="s">
        <v>15</v>
      </c>
      <c r="H1245" s="1">
        <v>39204</v>
      </c>
      <c r="K1245" t="s">
        <v>21</v>
      </c>
      <c r="L1245" t="s">
        <v>140</v>
      </c>
      <c r="N1245" t="s">
        <v>3456</v>
      </c>
      <c r="O1245" s="1">
        <v>45337</v>
      </c>
      <c r="P1245">
        <f t="shared" ca="1" si="19"/>
        <v>19</v>
      </c>
    </row>
    <row r="1246" spans="1:16">
      <c r="A1246">
        <v>1351944</v>
      </c>
      <c r="B1246">
        <v>1245</v>
      </c>
      <c r="C1246">
        <v>1245</v>
      </c>
      <c r="D1246" t="s">
        <v>1475</v>
      </c>
      <c r="E1246" s="1">
        <v>38474</v>
      </c>
      <c r="F1246" t="s">
        <v>143</v>
      </c>
      <c r="G1246" t="s">
        <v>15</v>
      </c>
      <c r="H1246" s="1">
        <v>46090</v>
      </c>
      <c r="K1246" t="s">
        <v>21</v>
      </c>
      <c r="L1246" t="s">
        <v>177</v>
      </c>
      <c r="N1246" t="s">
        <v>3456</v>
      </c>
      <c r="O1246" s="1">
        <v>45337</v>
      </c>
      <c r="P1246">
        <f t="shared" ca="1" si="19"/>
        <v>19</v>
      </c>
    </row>
    <row r="1247" spans="1:16">
      <c r="A1247">
        <v>1351923</v>
      </c>
      <c r="B1247">
        <v>1246</v>
      </c>
      <c r="C1247">
        <v>1246</v>
      </c>
      <c r="D1247" t="s">
        <v>1476</v>
      </c>
      <c r="E1247" s="1">
        <v>38474</v>
      </c>
      <c r="F1247" t="s">
        <v>19</v>
      </c>
      <c r="G1247" t="s">
        <v>637</v>
      </c>
      <c r="H1247" s="1">
        <v>45581</v>
      </c>
      <c r="K1247" t="s">
        <v>21</v>
      </c>
      <c r="L1247" t="s">
        <v>263</v>
      </c>
      <c r="N1247" t="s">
        <v>3456</v>
      </c>
      <c r="O1247" s="1">
        <v>45337</v>
      </c>
      <c r="P1247">
        <f t="shared" ca="1" si="19"/>
        <v>19</v>
      </c>
    </row>
    <row r="1248" spans="1:16">
      <c r="A1248">
        <v>1351972</v>
      </c>
      <c r="B1248">
        <v>1247</v>
      </c>
      <c r="C1248">
        <v>1247</v>
      </c>
      <c r="D1248" t="s">
        <v>1477</v>
      </c>
      <c r="E1248" s="1">
        <v>38474</v>
      </c>
      <c r="F1248" t="s">
        <v>19</v>
      </c>
      <c r="G1248" t="s">
        <v>637</v>
      </c>
      <c r="H1248" s="1">
        <v>41847</v>
      </c>
      <c r="K1248" t="s">
        <v>29</v>
      </c>
      <c r="L1248" t="s">
        <v>128</v>
      </c>
      <c r="N1248" t="s">
        <v>3456</v>
      </c>
      <c r="O1248" s="1">
        <v>45337</v>
      </c>
      <c r="P1248">
        <f t="shared" ca="1" si="19"/>
        <v>19</v>
      </c>
    </row>
    <row r="1249" spans="1:16">
      <c r="A1249">
        <v>1351940</v>
      </c>
      <c r="B1249">
        <v>1248</v>
      </c>
      <c r="C1249">
        <v>1248</v>
      </c>
      <c r="D1249" t="s">
        <v>1478</v>
      </c>
      <c r="E1249" s="1">
        <v>38474</v>
      </c>
      <c r="F1249" t="s">
        <v>28</v>
      </c>
      <c r="G1249" t="s">
        <v>15</v>
      </c>
      <c r="H1249" s="1">
        <v>46351</v>
      </c>
      <c r="K1249" t="s">
        <v>25</v>
      </c>
      <c r="L1249" t="s">
        <v>398</v>
      </c>
      <c r="N1249" t="s">
        <v>3456</v>
      </c>
      <c r="O1249" s="1">
        <v>45337</v>
      </c>
      <c r="P1249">
        <f t="shared" ca="1" si="19"/>
        <v>19</v>
      </c>
    </row>
    <row r="1250" spans="1:16">
      <c r="A1250">
        <v>1367574</v>
      </c>
      <c r="B1250">
        <v>1249</v>
      </c>
      <c r="C1250">
        <v>1249</v>
      </c>
      <c r="D1250" t="s">
        <v>1479</v>
      </c>
      <c r="E1250" s="1">
        <v>38480</v>
      </c>
      <c r="F1250" t="s">
        <v>143</v>
      </c>
      <c r="G1250" t="s">
        <v>15</v>
      </c>
      <c r="H1250" s="1">
        <v>45785</v>
      </c>
      <c r="K1250" t="s">
        <v>60</v>
      </c>
      <c r="L1250" t="s">
        <v>1480</v>
      </c>
      <c r="N1250" t="s">
        <v>3456</v>
      </c>
      <c r="O1250" s="1">
        <v>45337</v>
      </c>
      <c r="P1250">
        <f t="shared" ca="1" si="19"/>
        <v>19</v>
      </c>
    </row>
    <row r="1251" spans="1:16">
      <c r="A1251">
        <v>1364224</v>
      </c>
      <c r="B1251">
        <v>1250</v>
      </c>
      <c r="C1251">
        <v>1250</v>
      </c>
      <c r="D1251" t="s">
        <v>1481</v>
      </c>
      <c r="E1251" s="1">
        <v>38480</v>
      </c>
      <c r="F1251" t="s">
        <v>212</v>
      </c>
      <c r="G1251" t="s">
        <v>15</v>
      </c>
      <c r="H1251" s="1"/>
      <c r="K1251" t="s">
        <v>60</v>
      </c>
      <c r="L1251" t="s">
        <v>277</v>
      </c>
      <c r="N1251" t="s">
        <v>3456</v>
      </c>
      <c r="O1251" s="1">
        <v>45337</v>
      </c>
      <c r="P1251">
        <f t="shared" ca="1" si="19"/>
        <v>19</v>
      </c>
    </row>
    <row r="1252" spans="1:16">
      <c r="A1252">
        <v>1372430</v>
      </c>
      <c r="B1252">
        <v>1251</v>
      </c>
      <c r="C1252">
        <v>1251</v>
      </c>
      <c r="D1252" t="s">
        <v>1482</v>
      </c>
      <c r="E1252" s="1">
        <v>38488</v>
      </c>
      <c r="F1252" t="s">
        <v>321</v>
      </c>
      <c r="G1252" t="s">
        <v>15</v>
      </c>
      <c r="H1252" s="1">
        <v>40852</v>
      </c>
      <c r="K1252" t="s">
        <v>40</v>
      </c>
      <c r="L1252" t="s">
        <v>398</v>
      </c>
      <c r="N1252" t="s">
        <v>3456</v>
      </c>
      <c r="O1252" s="1">
        <v>45337</v>
      </c>
      <c r="P1252">
        <f t="shared" ca="1" si="19"/>
        <v>19</v>
      </c>
    </row>
    <row r="1253" spans="1:16">
      <c r="A1253">
        <v>1375305</v>
      </c>
      <c r="B1253">
        <v>1252</v>
      </c>
      <c r="C1253">
        <v>1252</v>
      </c>
      <c r="D1253" t="s">
        <v>1483</v>
      </c>
      <c r="E1253" s="1">
        <v>38488</v>
      </c>
      <c r="F1253" t="s">
        <v>143</v>
      </c>
      <c r="G1253" t="s">
        <v>15</v>
      </c>
      <c r="H1253" s="1">
        <v>45521</v>
      </c>
      <c r="K1253" t="s">
        <v>25</v>
      </c>
      <c r="L1253" t="s">
        <v>374</v>
      </c>
      <c r="N1253" t="s">
        <v>3456</v>
      </c>
      <c r="O1253" s="1">
        <v>45337</v>
      </c>
      <c r="P1253">
        <f t="shared" ca="1" si="19"/>
        <v>19</v>
      </c>
    </row>
    <row r="1254" spans="1:16">
      <c r="A1254">
        <v>1384362</v>
      </c>
      <c r="B1254">
        <v>1253</v>
      </c>
      <c r="C1254">
        <v>1253</v>
      </c>
      <c r="D1254" t="s">
        <v>1484</v>
      </c>
      <c r="E1254" s="1">
        <v>38488</v>
      </c>
      <c r="F1254" t="s">
        <v>143</v>
      </c>
      <c r="G1254" t="s">
        <v>15</v>
      </c>
      <c r="H1254" s="1">
        <v>45521</v>
      </c>
      <c r="K1254" t="s">
        <v>120</v>
      </c>
      <c r="L1254" t="s">
        <v>398</v>
      </c>
      <c r="N1254" t="s">
        <v>3456</v>
      </c>
      <c r="O1254" s="1">
        <v>45337</v>
      </c>
      <c r="P1254">
        <f t="shared" ca="1" si="19"/>
        <v>19</v>
      </c>
    </row>
    <row r="1255" spans="1:16">
      <c r="A1255">
        <v>1374203</v>
      </c>
      <c r="B1255">
        <v>1254</v>
      </c>
      <c r="C1255">
        <v>1254</v>
      </c>
      <c r="D1255" t="s">
        <v>1485</v>
      </c>
      <c r="E1255" s="1">
        <v>38488</v>
      </c>
      <c r="F1255" t="s">
        <v>321</v>
      </c>
      <c r="G1255" t="s">
        <v>15</v>
      </c>
      <c r="H1255" s="1">
        <v>44425</v>
      </c>
      <c r="K1255" t="s">
        <v>40</v>
      </c>
      <c r="L1255" t="s">
        <v>167</v>
      </c>
      <c r="N1255" t="s">
        <v>3456</v>
      </c>
      <c r="O1255" s="1">
        <v>45337</v>
      </c>
      <c r="P1255">
        <f t="shared" ca="1" si="19"/>
        <v>19</v>
      </c>
    </row>
    <row r="1256" spans="1:16">
      <c r="A1256">
        <v>1375304</v>
      </c>
      <c r="B1256">
        <v>1255</v>
      </c>
      <c r="C1256">
        <v>1255</v>
      </c>
      <c r="D1256" t="s">
        <v>1486</v>
      </c>
      <c r="E1256" s="1">
        <v>38488</v>
      </c>
      <c r="F1256" t="s">
        <v>28</v>
      </c>
      <c r="G1256" t="s">
        <v>15</v>
      </c>
      <c r="H1256" s="1">
        <v>46243</v>
      </c>
      <c r="K1256" t="s">
        <v>60</v>
      </c>
      <c r="L1256" t="s">
        <v>1487</v>
      </c>
      <c r="N1256" t="s">
        <v>3456</v>
      </c>
      <c r="O1256" s="1">
        <v>45337</v>
      </c>
      <c r="P1256">
        <f t="shared" ca="1" si="19"/>
        <v>19</v>
      </c>
    </row>
    <row r="1257" spans="1:16">
      <c r="A1257">
        <v>1374643</v>
      </c>
      <c r="B1257">
        <v>1256</v>
      </c>
      <c r="C1257">
        <v>1256</v>
      </c>
      <c r="D1257" t="s">
        <v>1488</v>
      </c>
      <c r="E1257" s="1">
        <v>38488</v>
      </c>
      <c r="F1257" t="s">
        <v>143</v>
      </c>
      <c r="G1257" t="s">
        <v>15</v>
      </c>
      <c r="H1257" s="1">
        <v>44913</v>
      </c>
      <c r="K1257" t="s">
        <v>424</v>
      </c>
      <c r="L1257" t="s">
        <v>116</v>
      </c>
      <c r="N1257" t="s">
        <v>3456</v>
      </c>
      <c r="O1257" s="1">
        <v>45337</v>
      </c>
      <c r="P1257">
        <f t="shared" ca="1" si="19"/>
        <v>19</v>
      </c>
    </row>
    <row r="1258" spans="1:16">
      <c r="A1258">
        <v>1373160</v>
      </c>
      <c r="B1258">
        <v>1257</v>
      </c>
      <c r="C1258">
        <v>1257</v>
      </c>
      <c r="D1258" t="s">
        <v>1489</v>
      </c>
      <c r="E1258" s="1">
        <v>38488</v>
      </c>
      <c r="F1258" t="s">
        <v>212</v>
      </c>
      <c r="G1258" t="s">
        <v>15</v>
      </c>
      <c r="H1258" s="1">
        <v>40813</v>
      </c>
      <c r="K1258" t="s">
        <v>102</v>
      </c>
      <c r="L1258" t="s">
        <v>374</v>
      </c>
      <c r="N1258" t="s">
        <v>3456</v>
      </c>
      <c r="O1258" s="1">
        <v>45337</v>
      </c>
      <c r="P1258">
        <f t="shared" ca="1" si="19"/>
        <v>19</v>
      </c>
    </row>
    <row r="1259" spans="1:16">
      <c r="A1259">
        <v>1376736</v>
      </c>
      <c r="B1259">
        <v>1258</v>
      </c>
      <c r="C1259">
        <v>1258</v>
      </c>
      <c r="D1259" t="s">
        <v>1490</v>
      </c>
      <c r="E1259" s="1">
        <v>38495</v>
      </c>
      <c r="F1259" t="s">
        <v>143</v>
      </c>
      <c r="G1259" t="s">
        <v>15</v>
      </c>
      <c r="H1259" s="1">
        <v>44825</v>
      </c>
      <c r="K1259" t="s">
        <v>120</v>
      </c>
      <c r="L1259" t="s">
        <v>1480</v>
      </c>
      <c r="N1259" t="s">
        <v>3456</v>
      </c>
      <c r="O1259" s="1">
        <v>45337</v>
      </c>
      <c r="P1259">
        <f t="shared" ca="1" si="19"/>
        <v>19</v>
      </c>
    </row>
    <row r="1260" spans="1:16">
      <c r="A1260">
        <v>1375796</v>
      </c>
      <c r="B1260">
        <v>1259</v>
      </c>
      <c r="C1260">
        <v>1259</v>
      </c>
      <c r="D1260" t="s">
        <v>1491</v>
      </c>
      <c r="E1260" s="1">
        <v>38495</v>
      </c>
      <c r="F1260" t="s">
        <v>321</v>
      </c>
      <c r="G1260" t="s">
        <v>15</v>
      </c>
      <c r="H1260" s="1">
        <v>44425</v>
      </c>
      <c r="K1260" t="s">
        <v>40</v>
      </c>
      <c r="L1260" t="s">
        <v>589</v>
      </c>
      <c r="N1260" t="s">
        <v>3456</v>
      </c>
      <c r="O1260" s="1">
        <v>45337</v>
      </c>
      <c r="P1260">
        <f t="shared" ca="1" si="19"/>
        <v>19</v>
      </c>
    </row>
    <row r="1261" spans="1:16">
      <c r="A1261">
        <v>1731450</v>
      </c>
      <c r="B1261">
        <v>1260</v>
      </c>
      <c r="C1261">
        <v>1260</v>
      </c>
      <c r="D1261" t="s">
        <v>1492</v>
      </c>
      <c r="E1261" s="1">
        <v>38495</v>
      </c>
      <c r="F1261" t="s">
        <v>54</v>
      </c>
      <c r="G1261" t="s">
        <v>15</v>
      </c>
      <c r="H1261" s="1">
        <v>45910</v>
      </c>
      <c r="K1261" t="s">
        <v>45</v>
      </c>
      <c r="L1261" t="s">
        <v>68</v>
      </c>
      <c r="N1261" t="s">
        <v>3456</v>
      </c>
      <c r="O1261" s="1">
        <v>45337</v>
      </c>
      <c r="P1261">
        <f t="shared" ca="1" si="19"/>
        <v>19</v>
      </c>
    </row>
    <row r="1262" spans="1:16">
      <c r="A1262">
        <v>1376734</v>
      </c>
      <c r="B1262">
        <v>1261</v>
      </c>
      <c r="C1262">
        <v>1261</v>
      </c>
      <c r="D1262" t="s">
        <v>1493</v>
      </c>
      <c r="E1262" s="1">
        <v>38495</v>
      </c>
      <c r="F1262" t="s">
        <v>246</v>
      </c>
      <c r="G1262" t="s">
        <v>15</v>
      </c>
      <c r="H1262" s="1">
        <v>46208</v>
      </c>
      <c r="K1262" t="s">
        <v>42</v>
      </c>
      <c r="L1262" t="s">
        <v>263</v>
      </c>
      <c r="N1262" t="s">
        <v>3456</v>
      </c>
      <c r="O1262" s="1">
        <v>45337</v>
      </c>
      <c r="P1262">
        <f t="shared" ca="1" si="19"/>
        <v>19</v>
      </c>
    </row>
    <row r="1263" spans="1:16">
      <c r="A1263">
        <v>1376735</v>
      </c>
      <c r="B1263">
        <v>1262</v>
      </c>
      <c r="C1263">
        <v>1262</v>
      </c>
      <c r="D1263" t="s">
        <v>1494</v>
      </c>
      <c r="E1263" s="1">
        <v>38495</v>
      </c>
      <c r="F1263" t="s">
        <v>143</v>
      </c>
      <c r="G1263" t="s">
        <v>15</v>
      </c>
      <c r="H1263" s="1">
        <v>45785</v>
      </c>
      <c r="K1263" t="s">
        <v>67</v>
      </c>
      <c r="L1263" t="s">
        <v>90</v>
      </c>
      <c r="N1263" t="s">
        <v>3456</v>
      </c>
      <c r="O1263" s="1">
        <v>45337</v>
      </c>
      <c r="P1263">
        <f t="shared" ca="1" si="19"/>
        <v>19</v>
      </c>
    </row>
    <row r="1264" spans="1:16">
      <c r="A1264">
        <v>1362663</v>
      </c>
      <c r="B1264">
        <v>1263</v>
      </c>
      <c r="C1264">
        <v>1263</v>
      </c>
      <c r="D1264" t="s">
        <v>1495</v>
      </c>
      <c r="E1264" s="1">
        <v>38522</v>
      </c>
      <c r="F1264" t="s">
        <v>321</v>
      </c>
      <c r="G1264" t="s">
        <v>15</v>
      </c>
      <c r="H1264" s="1"/>
      <c r="K1264" t="s">
        <v>29</v>
      </c>
      <c r="L1264" t="s">
        <v>242</v>
      </c>
      <c r="N1264" t="s">
        <v>3456</v>
      </c>
      <c r="O1264" s="1">
        <v>45337</v>
      </c>
      <c r="P1264">
        <f t="shared" ca="1" si="19"/>
        <v>19</v>
      </c>
    </row>
    <row r="1265" spans="1:16">
      <c r="A1265">
        <v>1362778</v>
      </c>
      <c r="B1265">
        <v>1264</v>
      </c>
      <c r="C1265">
        <v>1264</v>
      </c>
      <c r="D1265" t="s">
        <v>1496</v>
      </c>
      <c r="E1265" s="1">
        <v>38522</v>
      </c>
      <c r="F1265" t="s">
        <v>28</v>
      </c>
      <c r="G1265" t="s">
        <v>15</v>
      </c>
      <c r="H1265" s="1">
        <v>46378</v>
      </c>
      <c r="K1265" t="s">
        <v>195</v>
      </c>
      <c r="L1265" t="s">
        <v>187</v>
      </c>
      <c r="N1265" t="s">
        <v>3456</v>
      </c>
      <c r="O1265" s="1">
        <v>45337</v>
      </c>
      <c r="P1265">
        <f t="shared" ca="1" si="19"/>
        <v>19</v>
      </c>
    </row>
    <row r="1266" spans="1:16">
      <c r="A1266">
        <v>1362787</v>
      </c>
      <c r="B1266">
        <v>1265</v>
      </c>
      <c r="C1266">
        <v>1265</v>
      </c>
      <c r="D1266" t="s">
        <v>1497</v>
      </c>
      <c r="E1266" s="1">
        <v>38522</v>
      </c>
      <c r="F1266" t="s">
        <v>143</v>
      </c>
      <c r="G1266" t="s">
        <v>15</v>
      </c>
      <c r="H1266" s="1">
        <v>46465</v>
      </c>
      <c r="K1266" t="s">
        <v>104</v>
      </c>
      <c r="L1266" t="s">
        <v>1498</v>
      </c>
      <c r="N1266" t="s">
        <v>3456</v>
      </c>
      <c r="O1266" s="1">
        <v>45337</v>
      </c>
      <c r="P1266">
        <f t="shared" ca="1" si="19"/>
        <v>19</v>
      </c>
    </row>
    <row r="1267" spans="1:16">
      <c r="A1267">
        <v>1362661</v>
      </c>
      <c r="B1267">
        <v>1266</v>
      </c>
      <c r="C1267">
        <v>1266</v>
      </c>
      <c r="D1267" t="s">
        <v>1499</v>
      </c>
      <c r="E1267" s="1">
        <v>38522</v>
      </c>
      <c r="F1267" t="s">
        <v>143</v>
      </c>
      <c r="G1267" t="s">
        <v>15</v>
      </c>
      <c r="H1267" s="1">
        <v>44825</v>
      </c>
      <c r="K1267" t="s">
        <v>40</v>
      </c>
      <c r="L1267" t="s">
        <v>1032</v>
      </c>
      <c r="N1267" t="s">
        <v>3456</v>
      </c>
      <c r="O1267" s="1">
        <v>45337</v>
      </c>
      <c r="P1267">
        <f t="shared" ca="1" si="19"/>
        <v>19</v>
      </c>
    </row>
    <row r="1268" spans="1:16">
      <c r="A1268">
        <v>1388098</v>
      </c>
      <c r="B1268">
        <v>1267</v>
      </c>
      <c r="C1268">
        <v>1267</v>
      </c>
      <c r="D1268" t="s">
        <v>1500</v>
      </c>
      <c r="E1268" s="1">
        <v>38523</v>
      </c>
      <c r="F1268" t="s">
        <v>321</v>
      </c>
      <c r="G1268" t="s">
        <v>15</v>
      </c>
      <c r="H1268" s="1">
        <v>44059</v>
      </c>
      <c r="J1268" t="s">
        <v>57</v>
      </c>
      <c r="K1268" t="s">
        <v>16</v>
      </c>
      <c r="L1268" t="s">
        <v>242</v>
      </c>
      <c r="N1268" t="s">
        <v>3456</v>
      </c>
      <c r="O1268" s="1">
        <v>45337</v>
      </c>
      <c r="P1268">
        <f t="shared" ca="1" si="19"/>
        <v>19</v>
      </c>
    </row>
    <row r="1269" spans="1:16">
      <c r="A1269">
        <v>1386438</v>
      </c>
      <c r="B1269">
        <v>1268</v>
      </c>
      <c r="C1269">
        <v>1268</v>
      </c>
      <c r="D1269" t="s">
        <v>1501</v>
      </c>
      <c r="E1269" s="1">
        <v>38523</v>
      </c>
      <c r="F1269" t="s">
        <v>14</v>
      </c>
      <c r="G1269" t="s">
        <v>15</v>
      </c>
      <c r="H1269" s="1">
        <v>46208</v>
      </c>
      <c r="K1269" t="s">
        <v>60</v>
      </c>
      <c r="L1269" t="s">
        <v>107</v>
      </c>
      <c r="N1269" t="s">
        <v>3456</v>
      </c>
      <c r="O1269" s="1">
        <v>45337</v>
      </c>
      <c r="P1269">
        <f t="shared" ca="1" si="19"/>
        <v>19</v>
      </c>
    </row>
    <row r="1270" spans="1:16">
      <c r="A1270">
        <v>1384307</v>
      </c>
      <c r="B1270">
        <v>1269</v>
      </c>
      <c r="C1270">
        <v>1269</v>
      </c>
      <c r="D1270" t="s">
        <v>1502</v>
      </c>
      <c r="E1270" s="1">
        <v>38523</v>
      </c>
      <c r="F1270" t="s">
        <v>212</v>
      </c>
      <c r="G1270" t="s">
        <v>15</v>
      </c>
      <c r="H1270" s="1">
        <v>44059</v>
      </c>
      <c r="K1270" t="s">
        <v>79</v>
      </c>
      <c r="L1270" t="s">
        <v>190</v>
      </c>
      <c r="N1270" t="s">
        <v>3456</v>
      </c>
      <c r="O1270" s="1">
        <v>45337</v>
      </c>
      <c r="P1270">
        <f t="shared" ca="1" si="19"/>
        <v>19</v>
      </c>
    </row>
    <row r="1271" spans="1:16">
      <c r="A1271">
        <v>1386082</v>
      </c>
      <c r="B1271">
        <v>1270</v>
      </c>
      <c r="C1271">
        <v>1270</v>
      </c>
      <c r="D1271" t="s">
        <v>1503</v>
      </c>
      <c r="E1271" s="1">
        <v>38523</v>
      </c>
      <c r="F1271" t="s">
        <v>143</v>
      </c>
      <c r="G1271" t="s">
        <v>15</v>
      </c>
      <c r="H1271" s="1">
        <v>45546</v>
      </c>
      <c r="K1271" t="s">
        <v>136</v>
      </c>
      <c r="L1271" t="s">
        <v>30</v>
      </c>
      <c r="N1271" t="s">
        <v>3456</v>
      </c>
      <c r="O1271" s="1">
        <v>45337</v>
      </c>
      <c r="P1271">
        <f t="shared" ca="1" si="19"/>
        <v>19</v>
      </c>
    </row>
    <row r="1272" spans="1:16">
      <c r="A1272">
        <v>1388100</v>
      </c>
      <c r="B1272">
        <v>1271</v>
      </c>
      <c r="C1272">
        <v>1271</v>
      </c>
      <c r="D1272" t="s">
        <v>1504</v>
      </c>
      <c r="E1272" s="1">
        <v>38523</v>
      </c>
      <c r="F1272" t="s">
        <v>28</v>
      </c>
      <c r="G1272" t="s">
        <v>15</v>
      </c>
      <c r="H1272" s="1">
        <v>46351</v>
      </c>
      <c r="K1272" t="s">
        <v>104</v>
      </c>
      <c r="L1272" t="s">
        <v>43</v>
      </c>
      <c r="N1272" t="s">
        <v>3456</v>
      </c>
      <c r="O1272" s="1">
        <v>45337</v>
      </c>
      <c r="P1272">
        <f t="shared" ca="1" si="19"/>
        <v>19</v>
      </c>
    </row>
    <row r="1273" spans="1:16">
      <c r="A1273">
        <v>1384309</v>
      </c>
      <c r="B1273">
        <v>1272</v>
      </c>
      <c r="C1273">
        <v>1272</v>
      </c>
      <c r="D1273" t="s">
        <v>1505</v>
      </c>
      <c r="E1273" s="1">
        <v>38523</v>
      </c>
      <c r="F1273" t="s">
        <v>28</v>
      </c>
      <c r="G1273" t="s">
        <v>15</v>
      </c>
      <c r="H1273" s="1">
        <v>46378</v>
      </c>
      <c r="K1273" t="s">
        <v>136</v>
      </c>
      <c r="L1273" t="s">
        <v>429</v>
      </c>
      <c r="N1273" t="s">
        <v>3456</v>
      </c>
      <c r="O1273" s="1">
        <v>45337</v>
      </c>
      <c r="P1273">
        <f t="shared" ca="1" si="19"/>
        <v>19</v>
      </c>
    </row>
    <row r="1274" spans="1:16">
      <c r="A1274">
        <v>1391694</v>
      </c>
      <c r="B1274">
        <v>1273</v>
      </c>
      <c r="C1274">
        <v>1273</v>
      </c>
      <c r="D1274" t="s">
        <v>1506</v>
      </c>
      <c r="E1274" s="1">
        <v>38538</v>
      </c>
      <c r="F1274" t="s">
        <v>28</v>
      </c>
      <c r="G1274" t="s">
        <v>15</v>
      </c>
      <c r="H1274" s="1">
        <v>46378</v>
      </c>
      <c r="K1274" t="s">
        <v>104</v>
      </c>
      <c r="L1274" t="s">
        <v>358</v>
      </c>
      <c r="N1274" t="s">
        <v>3456</v>
      </c>
      <c r="O1274" s="1">
        <v>45337</v>
      </c>
      <c r="P1274">
        <f t="shared" ca="1" si="19"/>
        <v>19</v>
      </c>
    </row>
    <row r="1275" spans="1:16">
      <c r="A1275">
        <v>1391693</v>
      </c>
      <c r="B1275">
        <v>1274</v>
      </c>
      <c r="C1275">
        <v>1274</v>
      </c>
      <c r="D1275" t="s">
        <v>1507</v>
      </c>
      <c r="E1275" s="1">
        <v>38538</v>
      </c>
      <c r="F1275" t="s">
        <v>54</v>
      </c>
      <c r="G1275" t="s">
        <v>15</v>
      </c>
      <c r="H1275" s="1">
        <v>45910</v>
      </c>
      <c r="K1275" t="s">
        <v>45</v>
      </c>
      <c r="L1275" t="s">
        <v>277</v>
      </c>
      <c r="N1275" t="s">
        <v>3456</v>
      </c>
      <c r="O1275" s="1">
        <v>45337</v>
      </c>
      <c r="P1275">
        <f t="shared" ca="1" si="19"/>
        <v>19</v>
      </c>
    </row>
    <row r="1276" spans="1:16">
      <c r="A1276">
        <v>1388559</v>
      </c>
      <c r="B1276">
        <v>1275</v>
      </c>
      <c r="C1276">
        <v>1275</v>
      </c>
      <c r="D1276" t="s">
        <v>1508</v>
      </c>
      <c r="E1276" s="1">
        <v>38544</v>
      </c>
      <c r="F1276" t="s">
        <v>24</v>
      </c>
      <c r="G1276" t="s">
        <v>637</v>
      </c>
      <c r="H1276" s="1">
        <v>46300</v>
      </c>
      <c r="K1276" t="s">
        <v>45</v>
      </c>
      <c r="L1276" t="s">
        <v>400</v>
      </c>
      <c r="N1276" t="s">
        <v>3456</v>
      </c>
      <c r="O1276" s="1">
        <v>45337</v>
      </c>
      <c r="P1276">
        <f t="shared" ca="1" si="19"/>
        <v>19</v>
      </c>
    </row>
    <row r="1277" spans="1:16">
      <c r="A1277">
        <v>1393413</v>
      </c>
      <c r="B1277">
        <v>1276</v>
      </c>
      <c r="C1277">
        <v>1276</v>
      </c>
      <c r="D1277" t="s">
        <v>1509</v>
      </c>
      <c r="E1277" s="1">
        <v>38544</v>
      </c>
      <c r="F1277" t="s">
        <v>321</v>
      </c>
      <c r="G1277" t="s">
        <v>15</v>
      </c>
      <c r="H1277" s="1">
        <v>44373</v>
      </c>
      <c r="K1277" t="s">
        <v>144</v>
      </c>
      <c r="L1277" t="s">
        <v>298</v>
      </c>
      <c r="N1277" t="s">
        <v>3456</v>
      </c>
      <c r="O1277" s="1">
        <v>45337</v>
      </c>
      <c r="P1277">
        <f t="shared" ca="1" si="19"/>
        <v>19</v>
      </c>
    </row>
    <row r="1278" spans="1:16">
      <c r="A1278">
        <v>1393414</v>
      </c>
      <c r="B1278">
        <v>1277</v>
      </c>
      <c r="C1278">
        <v>1277</v>
      </c>
      <c r="D1278" t="s">
        <v>1510</v>
      </c>
      <c r="E1278" s="1">
        <v>38544</v>
      </c>
      <c r="F1278" t="s">
        <v>321</v>
      </c>
      <c r="G1278" t="s">
        <v>15</v>
      </c>
      <c r="H1278" s="1">
        <v>45311</v>
      </c>
      <c r="K1278" t="s">
        <v>34</v>
      </c>
      <c r="L1278" t="s">
        <v>242</v>
      </c>
      <c r="N1278" t="s">
        <v>3456</v>
      </c>
      <c r="O1278" s="1">
        <v>45337</v>
      </c>
      <c r="P1278">
        <f t="shared" ca="1" si="19"/>
        <v>19</v>
      </c>
    </row>
    <row r="1279" spans="1:16">
      <c r="A1279">
        <v>1370797</v>
      </c>
      <c r="B1279">
        <v>1278</v>
      </c>
      <c r="C1279">
        <v>1278</v>
      </c>
      <c r="D1279" t="s">
        <v>1511</v>
      </c>
      <c r="E1279" s="1">
        <v>38550</v>
      </c>
      <c r="F1279" t="s">
        <v>14</v>
      </c>
      <c r="G1279" t="s">
        <v>15</v>
      </c>
      <c r="H1279" s="1">
        <v>46243</v>
      </c>
      <c r="K1279" t="s">
        <v>136</v>
      </c>
      <c r="L1279" t="s">
        <v>277</v>
      </c>
      <c r="N1279" t="s">
        <v>3456</v>
      </c>
      <c r="O1279" s="1">
        <v>45337</v>
      </c>
      <c r="P1279">
        <f t="shared" ca="1" si="19"/>
        <v>19</v>
      </c>
    </row>
    <row r="1280" spans="1:16">
      <c r="A1280">
        <v>1389373</v>
      </c>
      <c r="B1280">
        <v>1279</v>
      </c>
      <c r="C1280">
        <v>1279</v>
      </c>
      <c r="D1280" t="s">
        <v>1512</v>
      </c>
      <c r="E1280" s="1">
        <v>38550</v>
      </c>
      <c r="F1280" t="s">
        <v>321</v>
      </c>
      <c r="G1280" t="s">
        <v>15</v>
      </c>
      <c r="H1280" s="1">
        <v>45573</v>
      </c>
      <c r="K1280" t="s">
        <v>16</v>
      </c>
      <c r="L1280" t="s">
        <v>43</v>
      </c>
      <c r="N1280" t="s">
        <v>3456</v>
      </c>
      <c r="O1280" s="1">
        <v>45337</v>
      </c>
      <c r="P1280">
        <f t="shared" ca="1" si="19"/>
        <v>19</v>
      </c>
    </row>
    <row r="1281" spans="1:16">
      <c r="A1281">
        <v>1396165</v>
      </c>
      <c r="B1281">
        <v>1280</v>
      </c>
      <c r="C1281">
        <v>1280</v>
      </c>
      <c r="D1281" t="s">
        <v>1513</v>
      </c>
      <c r="E1281" s="1">
        <v>38550</v>
      </c>
      <c r="F1281" t="s">
        <v>143</v>
      </c>
      <c r="G1281" t="s">
        <v>15</v>
      </c>
      <c r="H1281" s="1">
        <v>46000</v>
      </c>
      <c r="K1281" t="s">
        <v>16</v>
      </c>
      <c r="L1281" t="s">
        <v>147</v>
      </c>
      <c r="N1281" t="s">
        <v>3456</v>
      </c>
      <c r="O1281" s="1">
        <v>45337</v>
      </c>
      <c r="P1281">
        <f t="shared" ca="1" si="19"/>
        <v>19</v>
      </c>
    </row>
    <row r="1282" spans="1:16">
      <c r="A1282">
        <v>1395863</v>
      </c>
      <c r="B1282">
        <v>1281</v>
      </c>
      <c r="C1282">
        <v>1281</v>
      </c>
      <c r="D1282" t="s">
        <v>1514</v>
      </c>
      <c r="E1282" s="1">
        <v>38550</v>
      </c>
      <c r="F1282" t="s">
        <v>28</v>
      </c>
      <c r="G1282" t="s">
        <v>15</v>
      </c>
      <c r="H1282" s="1">
        <v>46378</v>
      </c>
      <c r="K1282" t="s">
        <v>104</v>
      </c>
      <c r="L1282" t="s">
        <v>233</v>
      </c>
      <c r="N1282" t="s">
        <v>3456</v>
      </c>
      <c r="O1282" s="1">
        <v>45337</v>
      </c>
      <c r="P1282">
        <f t="shared" ref="P1282:P1345" ca="1" si="20">ROUNDUP((TODAY()-E1282)/365.25,0)</f>
        <v>19</v>
      </c>
    </row>
    <row r="1283" spans="1:16">
      <c r="A1283">
        <v>1394504</v>
      </c>
      <c r="B1283">
        <v>1282</v>
      </c>
      <c r="C1283">
        <v>1282</v>
      </c>
      <c r="D1283" t="s">
        <v>1515</v>
      </c>
      <c r="E1283" s="1">
        <v>38551</v>
      </c>
      <c r="F1283" t="s">
        <v>143</v>
      </c>
      <c r="G1283" t="s">
        <v>15</v>
      </c>
      <c r="H1283" s="1">
        <v>46090</v>
      </c>
      <c r="K1283" t="s">
        <v>120</v>
      </c>
      <c r="L1283" t="s">
        <v>448</v>
      </c>
      <c r="N1283" t="s">
        <v>3456</v>
      </c>
      <c r="O1283" s="1">
        <v>45337</v>
      </c>
      <c r="P1283">
        <f t="shared" ca="1" si="20"/>
        <v>19</v>
      </c>
    </row>
    <row r="1284" spans="1:16">
      <c r="A1284">
        <v>1396166</v>
      </c>
      <c r="B1284">
        <v>1283</v>
      </c>
      <c r="C1284">
        <v>1283</v>
      </c>
      <c r="D1284" t="s">
        <v>1516</v>
      </c>
      <c r="E1284" s="1">
        <v>38565</v>
      </c>
      <c r="F1284" t="s">
        <v>19</v>
      </c>
      <c r="G1284" t="s">
        <v>637</v>
      </c>
      <c r="H1284" s="1">
        <v>44329</v>
      </c>
      <c r="K1284" t="s">
        <v>34</v>
      </c>
      <c r="L1284" t="s">
        <v>55</v>
      </c>
      <c r="N1284" t="s">
        <v>3456</v>
      </c>
      <c r="O1284" s="1">
        <v>45337</v>
      </c>
      <c r="P1284">
        <f t="shared" ca="1" si="20"/>
        <v>19</v>
      </c>
    </row>
    <row r="1285" spans="1:16">
      <c r="A1285">
        <v>1401422</v>
      </c>
      <c r="B1285">
        <v>1284</v>
      </c>
      <c r="C1285">
        <v>1284</v>
      </c>
      <c r="D1285" t="s">
        <v>1517</v>
      </c>
      <c r="E1285" s="1">
        <v>38572</v>
      </c>
      <c r="F1285" t="s">
        <v>54</v>
      </c>
      <c r="G1285" t="s">
        <v>15</v>
      </c>
      <c r="H1285" s="1">
        <v>46182</v>
      </c>
      <c r="K1285" t="s">
        <v>60</v>
      </c>
      <c r="L1285" t="s">
        <v>376</v>
      </c>
      <c r="N1285" t="s">
        <v>3456</v>
      </c>
      <c r="O1285" s="1">
        <v>45337</v>
      </c>
      <c r="P1285">
        <f t="shared" ca="1" si="20"/>
        <v>19</v>
      </c>
    </row>
    <row r="1286" spans="1:16">
      <c r="A1286">
        <v>1397907</v>
      </c>
      <c r="B1286">
        <v>1285</v>
      </c>
      <c r="C1286">
        <v>1285</v>
      </c>
      <c r="D1286" t="s">
        <v>1518</v>
      </c>
      <c r="E1286" s="1">
        <v>38572</v>
      </c>
      <c r="F1286" t="s">
        <v>321</v>
      </c>
      <c r="G1286" t="s">
        <v>15</v>
      </c>
      <c r="H1286" s="1">
        <v>44393</v>
      </c>
      <c r="K1286" t="s">
        <v>136</v>
      </c>
      <c r="L1286" t="s">
        <v>368</v>
      </c>
      <c r="N1286" t="s">
        <v>3456</v>
      </c>
      <c r="O1286" s="1">
        <v>45337</v>
      </c>
      <c r="P1286">
        <f t="shared" ca="1" si="20"/>
        <v>19</v>
      </c>
    </row>
    <row r="1287" spans="1:16">
      <c r="A1287">
        <v>1397908</v>
      </c>
      <c r="B1287">
        <v>1286</v>
      </c>
      <c r="C1287">
        <v>1286</v>
      </c>
      <c r="D1287" t="s">
        <v>1519</v>
      </c>
      <c r="E1287" s="1">
        <v>38572</v>
      </c>
      <c r="F1287" t="s">
        <v>54</v>
      </c>
      <c r="G1287" t="s">
        <v>15</v>
      </c>
      <c r="H1287" s="1">
        <v>46182</v>
      </c>
      <c r="K1287" t="s">
        <v>60</v>
      </c>
      <c r="L1287" t="s">
        <v>285</v>
      </c>
      <c r="N1287" t="s">
        <v>3456</v>
      </c>
      <c r="O1287" s="1">
        <v>45337</v>
      </c>
      <c r="P1287">
        <f t="shared" ca="1" si="20"/>
        <v>19</v>
      </c>
    </row>
    <row r="1288" spans="1:16">
      <c r="A1288">
        <v>1399807</v>
      </c>
      <c r="B1288">
        <v>1287</v>
      </c>
      <c r="C1288">
        <v>1287</v>
      </c>
      <c r="D1288" t="s">
        <v>1520</v>
      </c>
      <c r="E1288" s="1">
        <v>38575</v>
      </c>
      <c r="F1288" t="s">
        <v>321</v>
      </c>
      <c r="G1288" t="s">
        <v>15</v>
      </c>
      <c r="H1288" s="1">
        <v>44425</v>
      </c>
      <c r="K1288" t="s">
        <v>136</v>
      </c>
      <c r="L1288" t="s">
        <v>376</v>
      </c>
      <c r="N1288" t="s">
        <v>3456</v>
      </c>
      <c r="O1288" s="1">
        <v>45337</v>
      </c>
      <c r="P1288">
        <f t="shared" ca="1" si="20"/>
        <v>19</v>
      </c>
    </row>
    <row r="1289" spans="1:16">
      <c r="A1289">
        <v>1407152</v>
      </c>
      <c r="B1289">
        <v>1288</v>
      </c>
      <c r="C1289">
        <v>1288</v>
      </c>
      <c r="D1289" t="s">
        <v>1521</v>
      </c>
      <c r="E1289" s="1">
        <v>38576</v>
      </c>
      <c r="F1289" t="s">
        <v>1150</v>
      </c>
      <c r="G1289" t="s">
        <v>637</v>
      </c>
      <c r="H1289" s="1"/>
      <c r="I1289" t="s">
        <v>710</v>
      </c>
      <c r="L1289" t="s">
        <v>30</v>
      </c>
      <c r="N1289" t="s">
        <v>3456</v>
      </c>
      <c r="O1289" s="1">
        <v>45337</v>
      </c>
      <c r="P1289">
        <f t="shared" ca="1" si="20"/>
        <v>19</v>
      </c>
    </row>
    <row r="1290" spans="1:16">
      <c r="A1290">
        <v>1387630</v>
      </c>
      <c r="B1290">
        <v>1289</v>
      </c>
      <c r="C1290">
        <v>1289</v>
      </c>
      <c r="D1290" t="s">
        <v>1522</v>
      </c>
      <c r="E1290" s="1">
        <v>38579</v>
      </c>
      <c r="F1290" t="s">
        <v>143</v>
      </c>
      <c r="G1290" t="s">
        <v>15</v>
      </c>
      <c r="H1290" s="1">
        <v>44825</v>
      </c>
      <c r="K1290" t="s">
        <v>63</v>
      </c>
      <c r="L1290" t="s">
        <v>92</v>
      </c>
      <c r="N1290" t="s">
        <v>3456</v>
      </c>
      <c r="O1290" s="1">
        <v>45337</v>
      </c>
      <c r="P1290">
        <f t="shared" ca="1" si="20"/>
        <v>19</v>
      </c>
    </row>
    <row r="1291" spans="1:16">
      <c r="A1291">
        <v>1383202</v>
      </c>
      <c r="B1291">
        <v>1290</v>
      </c>
      <c r="C1291">
        <v>1290</v>
      </c>
      <c r="D1291" t="s">
        <v>1523</v>
      </c>
      <c r="E1291" s="1">
        <v>38579</v>
      </c>
      <c r="F1291" t="s">
        <v>321</v>
      </c>
      <c r="G1291" t="s">
        <v>15</v>
      </c>
      <c r="H1291" s="1"/>
      <c r="K1291" t="s">
        <v>21</v>
      </c>
      <c r="L1291" t="s">
        <v>522</v>
      </c>
      <c r="N1291" t="s">
        <v>3456</v>
      </c>
      <c r="O1291" s="1">
        <v>45337</v>
      </c>
      <c r="P1291">
        <f t="shared" ca="1" si="20"/>
        <v>19</v>
      </c>
    </row>
    <row r="1292" spans="1:16">
      <c r="A1292">
        <v>1405675</v>
      </c>
      <c r="B1292">
        <v>1291</v>
      </c>
      <c r="C1292">
        <v>1291</v>
      </c>
      <c r="D1292" t="s">
        <v>1524</v>
      </c>
      <c r="E1292" s="1">
        <v>38586</v>
      </c>
      <c r="F1292" t="s">
        <v>54</v>
      </c>
      <c r="G1292" t="s">
        <v>15</v>
      </c>
      <c r="H1292" s="1">
        <v>46182</v>
      </c>
      <c r="K1292" t="s">
        <v>136</v>
      </c>
      <c r="L1292" t="s">
        <v>165</v>
      </c>
      <c r="N1292" t="s">
        <v>3456</v>
      </c>
      <c r="O1292" s="1">
        <v>45337</v>
      </c>
      <c r="P1292">
        <f t="shared" ca="1" si="20"/>
        <v>19</v>
      </c>
    </row>
    <row r="1293" spans="1:16">
      <c r="A1293">
        <v>1410287</v>
      </c>
      <c r="B1293">
        <v>1292</v>
      </c>
      <c r="C1293">
        <v>1292</v>
      </c>
      <c r="D1293" t="s">
        <v>1525</v>
      </c>
      <c r="E1293" s="1">
        <v>38586</v>
      </c>
      <c r="F1293" t="s">
        <v>321</v>
      </c>
      <c r="G1293" t="s">
        <v>15</v>
      </c>
      <c r="H1293" s="1">
        <v>44616</v>
      </c>
      <c r="K1293" t="s">
        <v>60</v>
      </c>
      <c r="L1293" t="s">
        <v>147</v>
      </c>
      <c r="N1293" t="s">
        <v>3456</v>
      </c>
      <c r="O1293" s="1">
        <v>45337</v>
      </c>
      <c r="P1293">
        <f t="shared" ca="1" si="20"/>
        <v>19</v>
      </c>
    </row>
    <row r="1294" spans="1:16">
      <c r="A1294">
        <v>1409417</v>
      </c>
      <c r="B1294">
        <v>1293</v>
      </c>
      <c r="C1294">
        <v>1293</v>
      </c>
      <c r="D1294" t="s">
        <v>1526</v>
      </c>
      <c r="E1294" s="1">
        <v>38586</v>
      </c>
      <c r="F1294" t="s">
        <v>321</v>
      </c>
      <c r="G1294" t="s">
        <v>15</v>
      </c>
      <c r="H1294" s="1">
        <v>44425</v>
      </c>
      <c r="K1294" t="s">
        <v>79</v>
      </c>
      <c r="L1294" t="s">
        <v>210</v>
      </c>
      <c r="N1294" t="s">
        <v>3456</v>
      </c>
      <c r="O1294" s="1">
        <v>45337</v>
      </c>
      <c r="P1294">
        <f t="shared" ca="1" si="20"/>
        <v>19</v>
      </c>
    </row>
    <row r="1295" spans="1:16">
      <c r="A1295">
        <v>1409411</v>
      </c>
      <c r="B1295">
        <v>1294</v>
      </c>
      <c r="C1295">
        <v>1294</v>
      </c>
      <c r="D1295" t="s">
        <v>1527</v>
      </c>
      <c r="E1295" s="1">
        <v>38586</v>
      </c>
      <c r="F1295" t="s">
        <v>14</v>
      </c>
      <c r="G1295" t="s">
        <v>15</v>
      </c>
      <c r="H1295" s="1">
        <v>46243</v>
      </c>
      <c r="K1295" t="s">
        <v>451</v>
      </c>
      <c r="L1295" t="s">
        <v>300</v>
      </c>
      <c r="N1295" t="s">
        <v>3456</v>
      </c>
      <c r="O1295" s="1">
        <v>45337</v>
      </c>
      <c r="P1295">
        <f t="shared" ca="1" si="20"/>
        <v>19</v>
      </c>
    </row>
    <row r="1296" spans="1:16">
      <c r="A1296">
        <v>1410285</v>
      </c>
      <c r="B1296">
        <v>1295</v>
      </c>
      <c r="C1296">
        <v>1295</v>
      </c>
      <c r="D1296" t="s">
        <v>1528</v>
      </c>
      <c r="E1296" s="1">
        <v>38586</v>
      </c>
      <c r="F1296" t="s">
        <v>54</v>
      </c>
      <c r="G1296" t="s">
        <v>15</v>
      </c>
      <c r="H1296" s="1">
        <v>46208</v>
      </c>
      <c r="K1296" t="s">
        <v>136</v>
      </c>
      <c r="L1296" t="s">
        <v>165</v>
      </c>
      <c r="N1296" t="s">
        <v>3456</v>
      </c>
      <c r="O1296" s="1">
        <v>45337</v>
      </c>
      <c r="P1296">
        <f t="shared" ca="1" si="20"/>
        <v>19</v>
      </c>
    </row>
    <row r="1297" spans="1:16">
      <c r="A1297">
        <v>1409412</v>
      </c>
      <c r="B1297">
        <v>1296</v>
      </c>
      <c r="C1297">
        <v>1296</v>
      </c>
      <c r="D1297" t="s">
        <v>1529</v>
      </c>
      <c r="E1297" s="1">
        <v>38586</v>
      </c>
      <c r="F1297" t="s">
        <v>19</v>
      </c>
      <c r="G1297" t="s">
        <v>15</v>
      </c>
      <c r="H1297" s="1">
        <v>44425</v>
      </c>
      <c r="J1297" t="s">
        <v>57</v>
      </c>
      <c r="K1297" t="s">
        <v>60</v>
      </c>
      <c r="L1297" t="s">
        <v>82</v>
      </c>
      <c r="N1297" t="s">
        <v>3456</v>
      </c>
      <c r="O1297" s="1">
        <v>45337</v>
      </c>
      <c r="P1297">
        <f t="shared" ca="1" si="20"/>
        <v>19</v>
      </c>
    </row>
    <row r="1298" spans="1:16">
      <c r="A1298">
        <v>1409413</v>
      </c>
      <c r="B1298">
        <v>1297</v>
      </c>
      <c r="C1298">
        <v>1297</v>
      </c>
      <c r="D1298" t="s">
        <v>1530</v>
      </c>
      <c r="E1298" s="1">
        <v>38586</v>
      </c>
      <c r="F1298" t="s">
        <v>24</v>
      </c>
      <c r="G1298" t="s">
        <v>637</v>
      </c>
      <c r="H1298" s="1">
        <v>46299</v>
      </c>
      <c r="K1298" t="s">
        <v>25</v>
      </c>
      <c r="L1298" t="s">
        <v>175</v>
      </c>
      <c r="N1298" t="s">
        <v>3456</v>
      </c>
      <c r="O1298" s="1">
        <v>45337</v>
      </c>
      <c r="P1298">
        <f t="shared" ca="1" si="20"/>
        <v>19</v>
      </c>
    </row>
    <row r="1299" spans="1:16">
      <c r="A1299">
        <v>1410286</v>
      </c>
      <c r="B1299">
        <v>1298</v>
      </c>
      <c r="C1299">
        <v>1298</v>
      </c>
      <c r="D1299" t="s">
        <v>1531</v>
      </c>
      <c r="E1299" s="1">
        <v>38586</v>
      </c>
      <c r="F1299" t="s">
        <v>321</v>
      </c>
      <c r="G1299" t="s">
        <v>15</v>
      </c>
      <c r="H1299" s="1">
        <v>45311</v>
      </c>
      <c r="K1299" t="s">
        <v>144</v>
      </c>
      <c r="L1299" t="s">
        <v>82</v>
      </c>
      <c r="N1299" t="s">
        <v>3456</v>
      </c>
      <c r="O1299" s="1">
        <v>45337</v>
      </c>
      <c r="P1299">
        <f t="shared" ca="1" si="20"/>
        <v>19</v>
      </c>
    </row>
    <row r="1300" spans="1:16">
      <c r="A1300">
        <v>1407075</v>
      </c>
      <c r="B1300">
        <v>1299</v>
      </c>
      <c r="C1300">
        <v>1299</v>
      </c>
      <c r="D1300" t="s">
        <v>1532</v>
      </c>
      <c r="E1300" s="1">
        <v>38586</v>
      </c>
      <c r="F1300" t="s">
        <v>143</v>
      </c>
      <c r="G1300" t="s">
        <v>15</v>
      </c>
      <c r="H1300" s="1">
        <v>46124</v>
      </c>
      <c r="J1300" t="s">
        <v>57</v>
      </c>
      <c r="K1300" t="s">
        <v>45</v>
      </c>
      <c r="L1300" t="s">
        <v>596</v>
      </c>
      <c r="N1300" t="s">
        <v>3456</v>
      </c>
      <c r="O1300" s="1">
        <v>45337</v>
      </c>
      <c r="P1300">
        <f t="shared" ca="1" si="20"/>
        <v>19</v>
      </c>
    </row>
    <row r="1301" spans="1:16">
      <c r="A1301">
        <v>1409414</v>
      </c>
      <c r="B1301">
        <v>1300</v>
      </c>
      <c r="C1301">
        <v>1300</v>
      </c>
      <c r="D1301" t="s">
        <v>1533</v>
      </c>
      <c r="E1301" s="1">
        <v>38586</v>
      </c>
      <c r="F1301" t="s">
        <v>321</v>
      </c>
      <c r="G1301" t="s">
        <v>15</v>
      </c>
      <c r="H1301" s="1">
        <v>45351</v>
      </c>
      <c r="J1301" t="s">
        <v>57</v>
      </c>
      <c r="K1301" t="s">
        <v>40</v>
      </c>
      <c r="L1301" t="s">
        <v>429</v>
      </c>
      <c r="N1301" t="s">
        <v>3456</v>
      </c>
      <c r="O1301" s="1">
        <v>45337</v>
      </c>
      <c r="P1301">
        <f t="shared" ca="1" si="20"/>
        <v>19</v>
      </c>
    </row>
    <row r="1302" spans="1:16">
      <c r="A1302">
        <v>1413402</v>
      </c>
      <c r="B1302">
        <v>1301</v>
      </c>
      <c r="C1302">
        <v>1301</v>
      </c>
      <c r="D1302" t="s">
        <v>1534</v>
      </c>
      <c r="E1302" s="1">
        <v>38593</v>
      </c>
      <c r="F1302" t="s">
        <v>321</v>
      </c>
      <c r="G1302" t="s">
        <v>15</v>
      </c>
      <c r="H1302" s="1">
        <v>44458</v>
      </c>
      <c r="K1302" t="s">
        <v>60</v>
      </c>
      <c r="L1302" t="s">
        <v>190</v>
      </c>
      <c r="N1302" t="s">
        <v>3456</v>
      </c>
      <c r="O1302" s="1">
        <v>45337</v>
      </c>
      <c r="P1302">
        <f t="shared" ca="1" si="20"/>
        <v>19</v>
      </c>
    </row>
    <row r="1303" spans="1:16">
      <c r="A1303">
        <v>1413403</v>
      </c>
      <c r="B1303">
        <v>1302</v>
      </c>
      <c r="C1303">
        <v>1302</v>
      </c>
      <c r="D1303" t="s">
        <v>1535</v>
      </c>
      <c r="E1303" s="1">
        <v>38601</v>
      </c>
      <c r="F1303" t="s">
        <v>143</v>
      </c>
      <c r="G1303" t="s">
        <v>15</v>
      </c>
      <c r="H1303" s="1">
        <v>46000</v>
      </c>
      <c r="K1303" t="s">
        <v>144</v>
      </c>
      <c r="L1303" t="s">
        <v>1353</v>
      </c>
      <c r="N1303" t="s">
        <v>3456</v>
      </c>
      <c r="O1303" s="1">
        <v>45337</v>
      </c>
      <c r="P1303">
        <f t="shared" ca="1" si="20"/>
        <v>19</v>
      </c>
    </row>
    <row r="1304" spans="1:16">
      <c r="A1304">
        <v>1413404</v>
      </c>
      <c r="B1304">
        <v>1303</v>
      </c>
      <c r="C1304">
        <v>1303</v>
      </c>
      <c r="D1304" t="s">
        <v>1536</v>
      </c>
      <c r="E1304" s="1">
        <v>38601</v>
      </c>
      <c r="F1304" t="s">
        <v>14</v>
      </c>
      <c r="G1304" t="s">
        <v>15</v>
      </c>
      <c r="H1304" s="1">
        <v>46243</v>
      </c>
      <c r="K1304" t="s">
        <v>136</v>
      </c>
      <c r="L1304" t="s">
        <v>263</v>
      </c>
      <c r="N1304" t="s">
        <v>3456</v>
      </c>
      <c r="O1304" s="1">
        <v>45337</v>
      </c>
      <c r="P1304">
        <f t="shared" ca="1" si="20"/>
        <v>19</v>
      </c>
    </row>
    <row r="1305" spans="1:16">
      <c r="A1305">
        <v>1362702</v>
      </c>
      <c r="B1305">
        <v>1304</v>
      </c>
      <c r="C1305">
        <v>1304</v>
      </c>
      <c r="D1305" t="s">
        <v>1537</v>
      </c>
      <c r="E1305" s="1">
        <v>38606</v>
      </c>
      <c r="F1305" t="s">
        <v>24</v>
      </c>
      <c r="G1305" t="s">
        <v>637</v>
      </c>
      <c r="H1305" s="1">
        <v>46361</v>
      </c>
      <c r="K1305" t="s">
        <v>25</v>
      </c>
      <c r="L1305" t="s">
        <v>1065</v>
      </c>
      <c r="N1305" t="s">
        <v>3456</v>
      </c>
      <c r="O1305" s="1">
        <v>45337</v>
      </c>
      <c r="P1305">
        <f t="shared" ca="1" si="20"/>
        <v>19</v>
      </c>
    </row>
    <row r="1306" spans="1:16">
      <c r="A1306">
        <v>1397267</v>
      </c>
      <c r="B1306">
        <v>1305</v>
      </c>
      <c r="C1306">
        <v>1305</v>
      </c>
      <c r="D1306" t="s">
        <v>1538</v>
      </c>
      <c r="E1306" s="1">
        <v>38606</v>
      </c>
      <c r="F1306" t="s">
        <v>143</v>
      </c>
      <c r="G1306" t="s">
        <v>15</v>
      </c>
      <c r="H1306" s="1">
        <v>44913</v>
      </c>
      <c r="K1306" t="s">
        <v>104</v>
      </c>
      <c r="L1306" t="s">
        <v>943</v>
      </c>
      <c r="N1306" t="s">
        <v>3456</v>
      </c>
      <c r="O1306" s="1">
        <v>45337</v>
      </c>
      <c r="P1306">
        <f t="shared" ca="1" si="20"/>
        <v>19</v>
      </c>
    </row>
    <row r="1307" spans="1:16">
      <c r="A1307">
        <v>1397772</v>
      </c>
      <c r="B1307">
        <v>1306</v>
      </c>
      <c r="C1307">
        <v>1306</v>
      </c>
      <c r="D1307" t="s">
        <v>1539</v>
      </c>
      <c r="E1307" s="1">
        <v>38606</v>
      </c>
      <c r="F1307" t="s">
        <v>246</v>
      </c>
      <c r="G1307" t="s">
        <v>15</v>
      </c>
      <c r="H1307" s="1"/>
      <c r="K1307" t="s">
        <v>42</v>
      </c>
      <c r="L1307" t="s">
        <v>438</v>
      </c>
      <c r="N1307" t="s">
        <v>3456</v>
      </c>
      <c r="O1307" s="1">
        <v>45337</v>
      </c>
      <c r="P1307">
        <f t="shared" ca="1" si="20"/>
        <v>19</v>
      </c>
    </row>
    <row r="1308" spans="1:16">
      <c r="A1308">
        <v>1397313</v>
      </c>
      <c r="B1308">
        <v>1307</v>
      </c>
      <c r="C1308">
        <v>1307</v>
      </c>
      <c r="D1308" t="s">
        <v>1540</v>
      </c>
      <c r="E1308" s="1">
        <v>38606</v>
      </c>
      <c r="F1308" t="s">
        <v>143</v>
      </c>
      <c r="G1308" t="s">
        <v>15</v>
      </c>
      <c r="H1308" s="1">
        <v>44913</v>
      </c>
      <c r="K1308" t="s">
        <v>136</v>
      </c>
      <c r="L1308" t="s">
        <v>167</v>
      </c>
      <c r="N1308" t="s">
        <v>3456</v>
      </c>
      <c r="O1308" s="1">
        <v>45337</v>
      </c>
      <c r="P1308">
        <f t="shared" ca="1" si="20"/>
        <v>19</v>
      </c>
    </row>
    <row r="1309" spans="1:16">
      <c r="A1309">
        <v>1420410</v>
      </c>
      <c r="B1309">
        <v>1308</v>
      </c>
      <c r="C1309">
        <v>1308</v>
      </c>
      <c r="D1309" t="s">
        <v>1541</v>
      </c>
      <c r="E1309" s="1">
        <v>38607</v>
      </c>
      <c r="F1309" t="s">
        <v>321</v>
      </c>
      <c r="G1309" t="s">
        <v>15</v>
      </c>
      <c r="H1309" s="1">
        <v>45351</v>
      </c>
      <c r="K1309" t="s">
        <v>25</v>
      </c>
      <c r="L1309" t="s">
        <v>781</v>
      </c>
      <c r="N1309" t="s">
        <v>3456</v>
      </c>
      <c r="O1309" s="1">
        <v>45337</v>
      </c>
      <c r="P1309">
        <f t="shared" ca="1" si="20"/>
        <v>19</v>
      </c>
    </row>
    <row r="1310" spans="1:16">
      <c r="A1310">
        <v>1413002</v>
      </c>
      <c r="B1310">
        <v>1309</v>
      </c>
      <c r="C1310">
        <v>1309</v>
      </c>
      <c r="D1310" t="s">
        <v>1542</v>
      </c>
      <c r="E1310" s="1">
        <v>38607</v>
      </c>
      <c r="F1310" t="s">
        <v>54</v>
      </c>
      <c r="G1310" t="s">
        <v>15</v>
      </c>
      <c r="H1310" s="1">
        <v>46182</v>
      </c>
      <c r="K1310" t="s">
        <v>424</v>
      </c>
      <c r="L1310" t="s">
        <v>175</v>
      </c>
      <c r="N1310" t="s">
        <v>3456</v>
      </c>
      <c r="O1310" s="1">
        <v>45337</v>
      </c>
      <c r="P1310">
        <f t="shared" ca="1" si="20"/>
        <v>19</v>
      </c>
    </row>
    <row r="1311" spans="1:16">
      <c r="A1311">
        <v>1420392</v>
      </c>
      <c r="B1311">
        <v>1310</v>
      </c>
      <c r="C1311">
        <v>1310</v>
      </c>
      <c r="D1311" t="s">
        <v>1543</v>
      </c>
      <c r="E1311" s="1">
        <v>38612</v>
      </c>
      <c r="F1311" t="s">
        <v>54</v>
      </c>
      <c r="G1311" t="s">
        <v>15</v>
      </c>
      <c r="H1311" s="1">
        <v>46182</v>
      </c>
      <c r="K1311" t="s">
        <v>60</v>
      </c>
      <c r="L1311" t="s">
        <v>92</v>
      </c>
      <c r="N1311" t="s">
        <v>3456</v>
      </c>
      <c r="O1311" s="1">
        <v>45337</v>
      </c>
      <c r="P1311">
        <f t="shared" ca="1" si="20"/>
        <v>19</v>
      </c>
    </row>
    <row r="1312" spans="1:16">
      <c r="A1312">
        <v>1416384</v>
      </c>
      <c r="B1312">
        <v>1311</v>
      </c>
      <c r="C1312">
        <v>1311</v>
      </c>
      <c r="D1312" t="s">
        <v>1544</v>
      </c>
      <c r="E1312" s="1">
        <v>38614</v>
      </c>
      <c r="F1312" t="s">
        <v>54</v>
      </c>
      <c r="G1312" t="s">
        <v>15</v>
      </c>
      <c r="H1312" s="1">
        <v>46243</v>
      </c>
      <c r="K1312" t="s">
        <v>195</v>
      </c>
      <c r="L1312" t="s">
        <v>90</v>
      </c>
      <c r="N1312" t="s">
        <v>3456</v>
      </c>
      <c r="O1312" s="1">
        <v>45337</v>
      </c>
      <c r="P1312">
        <f t="shared" ca="1" si="20"/>
        <v>19</v>
      </c>
    </row>
    <row r="1313" spans="1:16">
      <c r="A1313">
        <v>1416383</v>
      </c>
      <c r="B1313">
        <v>1312</v>
      </c>
      <c r="C1313">
        <v>1312</v>
      </c>
      <c r="D1313" t="s">
        <v>1545</v>
      </c>
      <c r="E1313" s="1">
        <v>38614</v>
      </c>
      <c r="F1313" t="s">
        <v>28</v>
      </c>
      <c r="G1313" t="s">
        <v>15</v>
      </c>
      <c r="H1313" s="1">
        <v>46427</v>
      </c>
      <c r="K1313" t="s">
        <v>104</v>
      </c>
      <c r="L1313" t="s">
        <v>1342</v>
      </c>
      <c r="N1313" t="s">
        <v>3456</v>
      </c>
      <c r="O1313" s="1">
        <v>45337</v>
      </c>
      <c r="P1313">
        <f t="shared" ca="1" si="20"/>
        <v>19</v>
      </c>
    </row>
    <row r="1314" spans="1:16">
      <c r="A1314">
        <v>1416386</v>
      </c>
      <c r="B1314">
        <v>1313</v>
      </c>
      <c r="C1314">
        <v>1313</v>
      </c>
      <c r="D1314" t="s">
        <v>1546</v>
      </c>
      <c r="E1314" s="1">
        <v>38614</v>
      </c>
      <c r="F1314" t="s">
        <v>321</v>
      </c>
      <c r="G1314" t="s">
        <v>15</v>
      </c>
      <c r="H1314" s="1">
        <v>44728</v>
      </c>
      <c r="J1314" t="s">
        <v>38</v>
      </c>
      <c r="K1314" t="s">
        <v>21</v>
      </c>
      <c r="L1314" t="s">
        <v>177</v>
      </c>
      <c r="N1314" t="s">
        <v>3456</v>
      </c>
      <c r="O1314" s="1">
        <v>45337</v>
      </c>
      <c r="P1314">
        <f t="shared" ca="1" si="20"/>
        <v>19</v>
      </c>
    </row>
    <row r="1315" spans="1:16">
      <c r="A1315">
        <v>1420412</v>
      </c>
      <c r="B1315">
        <v>1314</v>
      </c>
      <c r="C1315">
        <v>1314</v>
      </c>
      <c r="D1315" t="s">
        <v>1547</v>
      </c>
      <c r="E1315" s="1">
        <v>38621</v>
      </c>
      <c r="F1315" t="s">
        <v>28</v>
      </c>
      <c r="G1315" t="s">
        <v>15</v>
      </c>
      <c r="H1315" s="1">
        <v>46378</v>
      </c>
      <c r="K1315" t="s">
        <v>104</v>
      </c>
      <c r="L1315" t="s">
        <v>685</v>
      </c>
      <c r="N1315" t="s">
        <v>3456</v>
      </c>
      <c r="O1315" s="1">
        <v>45337</v>
      </c>
      <c r="P1315">
        <f t="shared" ca="1" si="20"/>
        <v>19</v>
      </c>
    </row>
    <row r="1316" spans="1:16">
      <c r="A1316">
        <v>1424992</v>
      </c>
      <c r="B1316">
        <v>1315</v>
      </c>
      <c r="C1316">
        <v>1315</v>
      </c>
      <c r="D1316" t="s">
        <v>1548</v>
      </c>
      <c r="E1316" s="1">
        <v>38621</v>
      </c>
      <c r="F1316" t="s">
        <v>28</v>
      </c>
      <c r="G1316" t="s">
        <v>15</v>
      </c>
      <c r="H1316" s="1">
        <v>46243</v>
      </c>
      <c r="K1316" t="s">
        <v>79</v>
      </c>
      <c r="L1316" t="s">
        <v>259</v>
      </c>
      <c r="N1316" t="s">
        <v>3456</v>
      </c>
      <c r="O1316" s="1">
        <v>45337</v>
      </c>
      <c r="P1316">
        <f t="shared" ca="1" si="20"/>
        <v>19</v>
      </c>
    </row>
    <row r="1317" spans="1:16">
      <c r="A1317">
        <v>1421997</v>
      </c>
      <c r="B1317">
        <v>1316</v>
      </c>
      <c r="C1317">
        <v>1316</v>
      </c>
      <c r="D1317" t="s">
        <v>1549</v>
      </c>
      <c r="E1317" s="1">
        <v>38621</v>
      </c>
      <c r="F1317" t="s">
        <v>143</v>
      </c>
      <c r="G1317" t="s">
        <v>15</v>
      </c>
      <c r="H1317" s="1">
        <v>46029</v>
      </c>
      <c r="K1317" t="s">
        <v>25</v>
      </c>
      <c r="L1317" t="s">
        <v>210</v>
      </c>
      <c r="N1317" t="s">
        <v>3456</v>
      </c>
      <c r="O1317" s="1">
        <v>45337</v>
      </c>
      <c r="P1317">
        <f t="shared" ca="1" si="20"/>
        <v>19</v>
      </c>
    </row>
    <row r="1318" spans="1:16">
      <c r="A1318">
        <v>1423176</v>
      </c>
      <c r="B1318">
        <v>1317</v>
      </c>
      <c r="C1318">
        <v>1317</v>
      </c>
      <c r="D1318" t="s">
        <v>1550</v>
      </c>
      <c r="E1318" s="1">
        <v>38621</v>
      </c>
      <c r="F1318" t="s">
        <v>54</v>
      </c>
      <c r="G1318" t="s">
        <v>15</v>
      </c>
      <c r="H1318" s="1">
        <v>46300</v>
      </c>
      <c r="K1318" t="s">
        <v>60</v>
      </c>
      <c r="L1318" t="s">
        <v>175</v>
      </c>
      <c r="N1318" t="s">
        <v>3456</v>
      </c>
      <c r="O1318" s="1">
        <v>45337</v>
      </c>
      <c r="P1318">
        <f t="shared" ca="1" si="20"/>
        <v>19</v>
      </c>
    </row>
    <row r="1319" spans="1:16">
      <c r="A1319">
        <v>1416217</v>
      </c>
      <c r="B1319">
        <v>1318</v>
      </c>
      <c r="C1319">
        <v>1318</v>
      </c>
      <c r="D1319" t="s">
        <v>1551</v>
      </c>
      <c r="E1319" s="1">
        <v>38621</v>
      </c>
      <c r="F1319" t="s">
        <v>321</v>
      </c>
      <c r="G1319" t="s">
        <v>15</v>
      </c>
      <c r="H1319" s="1">
        <v>44649</v>
      </c>
      <c r="K1319" t="s">
        <v>40</v>
      </c>
      <c r="L1319" t="s">
        <v>165</v>
      </c>
      <c r="N1319" t="s">
        <v>3456</v>
      </c>
      <c r="O1319" s="1">
        <v>45337</v>
      </c>
      <c r="P1319">
        <f t="shared" ca="1" si="20"/>
        <v>19</v>
      </c>
    </row>
    <row r="1320" spans="1:16">
      <c r="A1320">
        <v>1423177</v>
      </c>
      <c r="B1320">
        <v>1319</v>
      </c>
      <c r="C1320">
        <v>1319</v>
      </c>
      <c r="D1320" t="s">
        <v>1552</v>
      </c>
      <c r="E1320" s="1">
        <v>38621</v>
      </c>
      <c r="F1320" t="s">
        <v>24</v>
      </c>
      <c r="G1320" t="s">
        <v>637</v>
      </c>
      <c r="H1320" s="1">
        <v>46208</v>
      </c>
      <c r="K1320" t="s">
        <v>136</v>
      </c>
      <c r="L1320" t="s">
        <v>300</v>
      </c>
      <c r="N1320" t="s">
        <v>3456</v>
      </c>
      <c r="O1320" s="1">
        <v>45337</v>
      </c>
      <c r="P1320">
        <f t="shared" ca="1" si="20"/>
        <v>19</v>
      </c>
    </row>
    <row r="1321" spans="1:16">
      <c r="A1321">
        <v>1424991</v>
      </c>
      <c r="B1321">
        <v>1320</v>
      </c>
      <c r="C1321">
        <v>1320</v>
      </c>
      <c r="D1321" t="s">
        <v>1553</v>
      </c>
      <c r="E1321" s="1">
        <v>38621</v>
      </c>
      <c r="F1321" t="s">
        <v>19</v>
      </c>
      <c r="G1321" t="s">
        <v>15</v>
      </c>
      <c r="H1321" s="1">
        <v>44764</v>
      </c>
      <c r="J1321" t="s">
        <v>57</v>
      </c>
      <c r="K1321" t="s">
        <v>451</v>
      </c>
      <c r="L1321" t="s">
        <v>242</v>
      </c>
      <c r="N1321" t="s">
        <v>3456</v>
      </c>
      <c r="O1321" s="1">
        <v>45337</v>
      </c>
      <c r="P1321">
        <f t="shared" ca="1" si="20"/>
        <v>19</v>
      </c>
    </row>
    <row r="1322" spans="1:16">
      <c r="A1322">
        <v>1414739</v>
      </c>
      <c r="B1322">
        <v>1321</v>
      </c>
      <c r="C1322">
        <v>1321</v>
      </c>
      <c r="D1322" t="s">
        <v>1554</v>
      </c>
      <c r="E1322" s="1">
        <v>38621</v>
      </c>
      <c r="F1322" t="s">
        <v>54</v>
      </c>
      <c r="G1322" t="s">
        <v>15</v>
      </c>
      <c r="H1322" s="1">
        <v>46243</v>
      </c>
      <c r="K1322" t="s">
        <v>63</v>
      </c>
      <c r="L1322" t="s">
        <v>398</v>
      </c>
      <c r="N1322" t="s">
        <v>3456</v>
      </c>
      <c r="O1322" s="1">
        <v>45337</v>
      </c>
      <c r="P1322">
        <f t="shared" ca="1" si="20"/>
        <v>19</v>
      </c>
    </row>
    <row r="1323" spans="1:16">
      <c r="A1323">
        <v>1425146</v>
      </c>
      <c r="B1323">
        <v>1322</v>
      </c>
      <c r="C1323">
        <v>1322</v>
      </c>
      <c r="D1323" t="s">
        <v>1555</v>
      </c>
      <c r="E1323" s="1">
        <v>38635</v>
      </c>
      <c r="F1323" t="s">
        <v>143</v>
      </c>
      <c r="G1323" t="s">
        <v>15</v>
      </c>
      <c r="H1323" s="1">
        <v>46495</v>
      </c>
      <c r="K1323" t="s">
        <v>79</v>
      </c>
      <c r="L1323" t="s">
        <v>206</v>
      </c>
      <c r="N1323" t="s">
        <v>3456</v>
      </c>
      <c r="O1323" s="1">
        <v>45337</v>
      </c>
      <c r="P1323">
        <f t="shared" ca="1" si="20"/>
        <v>19</v>
      </c>
    </row>
    <row r="1324" spans="1:16">
      <c r="A1324">
        <v>1425147</v>
      </c>
      <c r="B1324">
        <v>1323</v>
      </c>
      <c r="C1324">
        <v>1323</v>
      </c>
      <c r="D1324" t="s">
        <v>1556</v>
      </c>
      <c r="E1324" s="1">
        <v>38635</v>
      </c>
      <c r="F1324" t="s">
        <v>54</v>
      </c>
      <c r="G1324" t="s">
        <v>15</v>
      </c>
      <c r="H1324" s="1">
        <v>46182</v>
      </c>
      <c r="K1324" t="s">
        <v>60</v>
      </c>
      <c r="L1324" t="s">
        <v>237</v>
      </c>
      <c r="N1324" t="s">
        <v>3456</v>
      </c>
      <c r="O1324" s="1">
        <v>45337</v>
      </c>
      <c r="P1324">
        <f t="shared" ca="1" si="20"/>
        <v>19</v>
      </c>
    </row>
    <row r="1325" spans="1:16">
      <c r="A1325">
        <v>1425145</v>
      </c>
      <c r="B1325">
        <v>1324</v>
      </c>
      <c r="C1325">
        <v>1324</v>
      </c>
      <c r="D1325" t="s">
        <v>1557</v>
      </c>
      <c r="E1325" s="1">
        <v>38635</v>
      </c>
      <c r="F1325" t="s">
        <v>143</v>
      </c>
      <c r="G1325" t="s">
        <v>15</v>
      </c>
      <c r="H1325" s="1">
        <v>45785</v>
      </c>
      <c r="K1325" t="s">
        <v>40</v>
      </c>
      <c r="L1325" t="s">
        <v>368</v>
      </c>
      <c r="N1325" t="s">
        <v>3456</v>
      </c>
      <c r="O1325" s="1">
        <v>45337</v>
      </c>
      <c r="P1325">
        <f t="shared" ca="1" si="20"/>
        <v>19</v>
      </c>
    </row>
    <row r="1326" spans="1:16">
      <c r="A1326">
        <v>1431745</v>
      </c>
      <c r="B1326">
        <v>1325</v>
      </c>
      <c r="C1326">
        <v>1325</v>
      </c>
      <c r="D1326" t="s">
        <v>1558</v>
      </c>
      <c r="E1326" s="1">
        <v>38635</v>
      </c>
      <c r="F1326" t="s">
        <v>28</v>
      </c>
      <c r="G1326" t="s">
        <v>15</v>
      </c>
      <c r="H1326" s="1">
        <v>46243</v>
      </c>
      <c r="K1326" t="s">
        <v>60</v>
      </c>
      <c r="L1326" t="s">
        <v>285</v>
      </c>
      <c r="N1326" t="s">
        <v>3456</v>
      </c>
      <c r="O1326" s="1">
        <v>45337</v>
      </c>
      <c r="P1326">
        <f t="shared" ca="1" si="20"/>
        <v>19</v>
      </c>
    </row>
    <row r="1327" spans="1:16">
      <c r="A1327">
        <v>1431754</v>
      </c>
      <c r="B1327">
        <v>1326</v>
      </c>
      <c r="C1327">
        <v>1326</v>
      </c>
      <c r="D1327" t="s">
        <v>1559</v>
      </c>
      <c r="E1327" s="1">
        <v>38640</v>
      </c>
      <c r="F1327" t="s">
        <v>143</v>
      </c>
      <c r="G1327" t="s">
        <v>15</v>
      </c>
      <c r="H1327" s="1">
        <v>46078</v>
      </c>
      <c r="K1327" t="s">
        <v>34</v>
      </c>
      <c r="L1327" t="s">
        <v>172</v>
      </c>
      <c r="N1327" t="s">
        <v>3456</v>
      </c>
      <c r="O1327" s="1">
        <v>45337</v>
      </c>
      <c r="P1327">
        <f t="shared" ca="1" si="20"/>
        <v>19</v>
      </c>
    </row>
    <row r="1328" spans="1:16">
      <c r="A1328">
        <v>1420417</v>
      </c>
      <c r="B1328">
        <v>1327</v>
      </c>
      <c r="C1328">
        <v>1327</v>
      </c>
      <c r="D1328" t="s">
        <v>1560</v>
      </c>
      <c r="E1328" s="1">
        <v>38642</v>
      </c>
      <c r="F1328" t="s">
        <v>321</v>
      </c>
      <c r="G1328" t="s">
        <v>15</v>
      </c>
      <c r="H1328" s="1">
        <v>44681</v>
      </c>
      <c r="K1328" t="s">
        <v>40</v>
      </c>
      <c r="L1328" t="s">
        <v>90</v>
      </c>
      <c r="N1328" t="s">
        <v>3456</v>
      </c>
      <c r="O1328" s="1">
        <v>45337</v>
      </c>
      <c r="P1328">
        <f t="shared" ca="1" si="20"/>
        <v>19</v>
      </c>
    </row>
    <row r="1329" spans="1:16">
      <c r="A1329">
        <v>1421945</v>
      </c>
      <c r="B1329">
        <v>1328</v>
      </c>
      <c r="C1329">
        <v>1328</v>
      </c>
      <c r="D1329" t="s">
        <v>1561</v>
      </c>
      <c r="E1329" s="1">
        <v>38649</v>
      </c>
      <c r="F1329" t="s">
        <v>321</v>
      </c>
      <c r="G1329" t="s">
        <v>15</v>
      </c>
      <c r="H1329" s="1">
        <v>44521</v>
      </c>
      <c r="K1329" t="s">
        <v>60</v>
      </c>
      <c r="L1329" t="s">
        <v>55</v>
      </c>
      <c r="N1329" t="s">
        <v>3456</v>
      </c>
      <c r="O1329" s="1">
        <v>45337</v>
      </c>
      <c r="P1329">
        <f t="shared" ca="1" si="20"/>
        <v>19</v>
      </c>
    </row>
    <row r="1330" spans="1:16">
      <c r="A1330">
        <v>1431756</v>
      </c>
      <c r="B1330">
        <v>1329</v>
      </c>
      <c r="C1330">
        <v>1329</v>
      </c>
      <c r="D1330" t="s">
        <v>1562</v>
      </c>
      <c r="E1330" s="1">
        <v>38649</v>
      </c>
      <c r="F1330" t="s">
        <v>54</v>
      </c>
      <c r="G1330" t="s">
        <v>15</v>
      </c>
      <c r="H1330" s="1">
        <v>46243</v>
      </c>
      <c r="K1330" t="s">
        <v>424</v>
      </c>
      <c r="L1330" t="s">
        <v>177</v>
      </c>
      <c r="N1330" t="s">
        <v>3456</v>
      </c>
      <c r="O1330" s="1">
        <v>45337</v>
      </c>
      <c r="P1330">
        <f t="shared" ca="1" si="20"/>
        <v>19</v>
      </c>
    </row>
    <row r="1331" spans="1:16">
      <c r="A1331">
        <v>1425344</v>
      </c>
      <c r="B1331">
        <v>1330</v>
      </c>
      <c r="C1331">
        <v>1330</v>
      </c>
      <c r="D1331" t="s">
        <v>1563</v>
      </c>
      <c r="E1331" s="1">
        <v>38649</v>
      </c>
      <c r="F1331" t="s">
        <v>143</v>
      </c>
      <c r="G1331" t="s">
        <v>15</v>
      </c>
      <c r="H1331" s="1">
        <v>46000</v>
      </c>
      <c r="K1331" t="s">
        <v>51</v>
      </c>
      <c r="L1331" t="s">
        <v>358</v>
      </c>
      <c r="N1331" t="s">
        <v>3456</v>
      </c>
      <c r="O1331" s="1">
        <v>45337</v>
      </c>
      <c r="P1331">
        <f t="shared" ca="1" si="20"/>
        <v>19</v>
      </c>
    </row>
    <row r="1332" spans="1:16">
      <c r="A1332">
        <v>1432276</v>
      </c>
      <c r="B1332">
        <v>1331</v>
      </c>
      <c r="C1332">
        <v>1331</v>
      </c>
      <c r="D1332" t="s">
        <v>1564</v>
      </c>
      <c r="E1332" s="1">
        <v>38656</v>
      </c>
      <c r="F1332" t="s">
        <v>19</v>
      </c>
      <c r="G1332" t="s">
        <v>637</v>
      </c>
      <c r="H1332" s="1">
        <v>45521</v>
      </c>
      <c r="K1332" t="s">
        <v>60</v>
      </c>
      <c r="L1332" t="s">
        <v>265</v>
      </c>
      <c r="N1332" t="s">
        <v>3456</v>
      </c>
      <c r="O1332" s="1">
        <v>45337</v>
      </c>
      <c r="P1332">
        <f t="shared" ca="1" si="20"/>
        <v>19</v>
      </c>
    </row>
    <row r="1333" spans="1:16">
      <c r="A1333">
        <v>1436349</v>
      </c>
      <c r="B1333">
        <v>1332</v>
      </c>
      <c r="C1333">
        <v>1332</v>
      </c>
      <c r="D1333" t="s">
        <v>1565</v>
      </c>
      <c r="E1333" s="1">
        <v>38659</v>
      </c>
      <c r="F1333" t="s">
        <v>321</v>
      </c>
      <c r="G1333" t="s">
        <v>15</v>
      </c>
      <c r="H1333" s="1">
        <v>44521</v>
      </c>
      <c r="K1333" t="s">
        <v>102</v>
      </c>
      <c r="L1333" t="s">
        <v>48</v>
      </c>
      <c r="N1333" t="s">
        <v>3456</v>
      </c>
      <c r="O1333" s="1">
        <v>45337</v>
      </c>
      <c r="P1333">
        <f t="shared" ca="1" si="20"/>
        <v>19</v>
      </c>
    </row>
    <row r="1334" spans="1:16">
      <c r="A1334">
        <v>1439322</v>
      </c>
      <c r="B1334">
        <v>1333</v>
      </c>
      <c r="C1334">
        <v>1333</v>
      </c>
      <c r="D1334" t="s">
        <v>1566</v>
      </c>
      <c r="E1334" s="1">
        <v>38662</v>
      </c>
      <c r="F1334" t="s">
        <v>321</v>
      </c>
      <c r="G1334" t="s">
        <v>15</v>
      </c>
      <c r="H1334" s="1">
        <v>44934</v>
      </c>
      <c r="K1334" t="s">
        <v>40</v>
      </c>
      <c r="L1334" t="s">
        <v>233</v>
      </c>
      <c r="N1334" t="s">
        <v>3456</v>
      </c>
      <c r="O1334" s="1">
        <v>45337</v>
      </c>
      <c r="P1334">
        <f t="shared" ca="1" si="20"/>
        <v>19</v>
      </c>
    </row>
    <row r="1335" spans="1:16">
      <c r="A1335">
        <v>1436378</v>
      </c>
      <c r="B1335">
        <v>1334</v>
      </c>
      <c r="C1335">
        <v>1334</v>
      </c>
      <c r="D1335" t="s">
        <v>1567</v>
      </c>
      <c r="E1335" s="1">
        <v>38663</v>
      </c>
      <c r="F1335" t="s">
        <v>54</v>
      </c>
      <c r="G1335" t="s">
        <v>15</v>
      </c>
      <c r="H1335" s="1">
        <v>46182</v>
      </c>
      <c r="K1335" t="s">
        <v>63</v>
      </c>
      <c r="L1335" t="s">
        <v>943</v>
      </c>
      <c r="N1335" t="s">
        <v>3456</v>
      </c>
      <c r="O1335" s="1">
        <v>45337</v>
      </c>
      <c r="P1335">
        <f t="shared" ca="1" si="20"/>
        <v>19</v>
      </c>
    </row>
    <row r="1336" spans="1:16">
      <c r="A1336">
        <v>1436380</v>
      </c>
      <c r="B1336">
        <v>1335</v>
      </c>
      <c r="C1336">
        <v>1335</v>
      </c>
      <c r="D1336" t="s">
        <v>1568</v>
      </c>
      <c r="E1336" s="1">
        <v>38663</v>
      </c>
      <c r="F1336" t="s">
        <v>54</v>
      </c>
      <c r="G1336" t="s">
        <v>15</v>
      </c>
      <c r="H1336" s="1">
        <v>46182</v>
      </c>
      <c r="J1336" t="s">
        <v>57</v>
      </c>
      <c r="K1336" t="s">
        <v>136</v>
      </c>
      <c r="L1336" t="s">
        <v>249</v>
      </c>
      <c r="N1336" t="s">
        <v>3456</v>
      </c>
      <c r="O1336" s="1">
        <v>45337</v>
      </c>
      <c r="P1336">
        <f t="shared" ca="1" si="20"/>
        <v>19</v>
      </c>
    </row>
    <row r="1337" spans="1:16">
      <c r="A1337">
        <v>1431758</v>
      </c>
      <c r="B1337">
        <v>1336</v>
      </c>
      <c r="C1337">
        <v>1336</v>
      </c>
      <c r="D1337" t="s">
        <v>1569</v>
      </c>
      <c r="E1337" s="1">
        <v>38663</v>
      </c>
      <c r="F1337" t="s">
        <v>28</v>
      </c>
      <c r="G1337" t="s">
        <v>15</v>
      </c>
      <c r="H1337" s="1">
        <v>46243</v>
      </c>
      <c r="K1337" t="s">
        <v>60</v>
      </c>
      <c r="L1337" t="s">
        <v>1065</v>
      </c>
      <c r="N1337" t="s">
        <v>3456</v>
      </c>
      <c r="O1337" s="1">
        <v>45337</v>
      </c>
      <c r="P1337">
        <f t="shared" ca="1" si="20"/>
        <v>19</v>
      </c>
    </row>
    <row r="1338" spans="1:16">
      <c r="A1338">
        <v>1431747</v>
      </c>
      <c r="B1338">
        <v>1337</v>
      </c>
      <c r="C1338">
        <v>1337</v>
      </c>
      <c r="D1338" t="s">
        <v>1570</v>
      </c>
      <c r="E1338" s="1">
        <v>38663</v>
      </c>
      <c r="F1338" t="s">
        <v>28</v>
      </c>
      <c r="G1338" t="s">
        <v>15</v>
      </c>
      <c r="H1338" s="1">
        <v>46243</v>
      </c>
      <c r="K1338" t="s">
        <v>45</v>
      </c>
      <c r="L1338" t="s">
        <v>32</v>
      </c>
      <c r="N1338" t="s">
        <v>3456</v>
      </c>
      <c r="O1338" s="1">
        <v>45337</v>
      </c>
      <c r="P1338">
        <f t="shared" ca="1" si="20"/>
        <v>19</v>
      </c>
    </row>
    <row r="1339" spans="1:16">
      <c r="A1339">
        <v>1430067</v>
      </c>
      <c r="B1339">
        <v>1338</v>
      </c>
      <c r="C1339">
        <v>1338</v>
      </c>
      <c r="D1339" t="s">
        <v>1571</v>
      </c>
      <c r="E1339" s="1">
        <v>38663</v>
      </c>
      <c r="F1339" t="s">
        <v>321</v>
      </c>
      <c r="G1339" t="s">
        <v>15</v>
      </c>
      <c r="H1339" s="1">
        <v>44521</v>
      </c>
      <c r="K1339" t="s">
        <v>25</v>
      </c>
      <c r="L1339" t="s">
        <v>131</v>
      </c>
      <c r="N1339" t="s">
        <v>3456</v>
      </c>
      <c r="O1339" s="1">
        <v>45337</v>
      </c>
      <c r="P1339">
        <f t="shared" ca="1" si="20"/>
        <v>19</v>
      </c>
    </row>
    <row r="1340" spans="1:16">
      <c r="A1340">
        <v>1439303</v>
      </c>
      <c r="B1340">
        <v>1339</v>
      </c>
      <c r="C1340">
        <v>1339</v>
      </c>
      <c r="D1340" t="s">
        <v>1572</v>
      </c>
      <c r="E1340" s="1">
        <v>38663</v>
      </c>
      <c r="F1340" t="s">
        <v>143</v>
      </c>
      <c r="G1340" t="s">
        <v>15</v>
      </c>
      <c r="H1340" s="1">
        <v>45785</v>
      </c>
      <c r="K1340" t="s">
        <v>60</v>
      </c>
      <c r="L1340" t="s">
        <v>257</v>
      </c>
      <c r="N1340" t="s">
        <v>3456</v>
      </c>
      <c r="O1340" s="1">
        <v>45337</v>
      </c>
      <c r="P1340">
        <f t="shared" ca="1" si="20"/>
        <v>19</v>
      </c>
    </row>
    <row r="1341" spans="1:16">
      <c r="A1341">
        <v>1436379</v>
      </c>
      <c r="B1341">
        <v>1340</v>
      </c>
      <c r="C1341">
        <v>1340</v>
      </c>
      <c r="D1341" t="s">
        <v>1573</v>
      </c>
      <c r="E1341" s="1">
        <v>38663</v>
      </c>
      <c r="F1341" t="s">
        <v>143</v>
      </c>
      <c r="G1341" t="s">
        <v>15</v>
      </c>
      <c r="H1341" s="1">
        <v>46090</v>
      </c>
      <c r="K1341" t="s">
        <v>29</v>
      </c>
      <c r="L1341" t="s">
        <v>589</v>
      </c>
      <c r="N1341" t="s">
        <v>3456</v>
      </c>
      <c r="O1341" s="1">
        <v>45337</v>
      </c>
      <c r="P1341">
        <f t="shared" ca="1" si="20"/>
        <v>19</v>
      </c>
    </row>
    <row r="1342" spans="1:16">
      <c r="A1342">
        <v>1430073</v>
      </c>
      <c r="B1342">
        <v>1341</v>
      </c>
      <c r="C1342">
        <v>1341</v>
      </c>
      <c r="D1342" t="s">
        <v>1574</v>
      </c>
      <c r="E1342" s="1">
        <v>38670</v>
      </c>
      <c r="F1342" t="s">
        <v>246</v>
      </c>
      <c r="G1342" t="s">
        <v>15</v>
      </c>
      <c r="H1342" s="1">
        <v>44548</v>
      </c>
      <c r="K1342" t="s">
        <v>102</v>
      </c>
      <c r="L1342" t="s">
        <v>345</v>
      </c>
      <c r="N1342" t="s">
        <v>3456</v>
      </c>
      <c r="O1342" s="1">
        <v>45337</v>
      </c>
      <c r="P1342">
        <f t="shared" ca="1" si="20"/>
        <v>19</v>
      </c>
    </row>
    <row r="1343" spans="1:16">
      <c r="A1343">
        <v>1439290</v>
      </c>
      <c r="B1343">
        <v>1342</v>
      </c>
      <c r="C1343">
        <v>1342</v>
      </c>
      <c r="D1343" t="s">
        <v>1575</v>
      </c>
      <c r="E1343" s="1">
        <v>38670</v>
      </c>
      <c r="F1343" t="s">
        <v>28</v>
      </c>
      <c r="G1343" t="s">
        <v>15</v>
      </c>
      <c r="H1343" s="1">
        <v>46243</v>
      </c>
      <c r="K1343" t="s">
        <v>60</v>
      </c>
      <c r="L1343" t="s">
        <v>68</v>
      </c>
      <c r="N1343" t="s">
        <v>3456</v>
      </c>
      <c r="O1343" s="1">
        <v>45337</v>
      </c>
      <c r="P1343">
        <f t="shared" ca="1" si="20"/>
        <v>19</v>
      </c>
    </row>
    <row r="1344" spans="1:16">
      <c r="A1344">
        <v>1439244</v>
      </c>
      <c r="B1344">
        <v>1343</v>
      </c>
      <c r="C1344">
        <v>1343</v>
      </c>
      <c r="D1344" t="s">
        <v>1576</v>
      </c>
      <c r="E1344" s="1">
        <v>38670</v>
      </c>
      <c r="F1344" t="s">
        <v>28</v>
      </c>
      <c r="G1344" t="s">
        <v>15</v>
      </c>
      <c r="H1344" s="1">
        <v>46243</v>
      </c>
      <c r="K1344" t="s">
        <v>60</v>
      </c>
      <c r="L1344" t="s">
        <v>107</v>
      </c>
      <c r="N1344" t="s">
        <v>3456</v>
      </c>
      <c r="O1344" s="1">
        <v>45337</v>
      </c>
      <c r="P1344">
        <f t="shared" ca="1" si="20"/>
        <v>19</v>
      </c>
    </row>
    <row r="1345" spans="1:18">
      <c r="A1345">
        <v>1435406</v>
      </c>
      <c r="B1345">
        <v>1344</v>
      </c>
      <c r="C1345">
        <v>1344</v>
      </c>
      <c r="D1345" t="s">
        <v>1577</v>
      </c>
      <c r="E1345" s="1">
        <v>38670</v>
      </c>
      <c r="F1345" t="s">
        <v>143</v>
      </c>
      <c r="G1345" t="s">
        <v>15</v>
      </c>
      <c r="H1345" s="1">
        <v>44826</v>
      </c>
      <c r="K1345" t="s">
        <v>40</v>
      </c>
      <c r="L1345" t="s">
        <v>281</v>
      </c>
      <c r="N1345" t="s">
        <v>3456</v>
      </c>
      <c r="O1345" s="1">
        <v>45337</v>
      </c>
      <c r="P1345">
        <f t="shared" ca="1" si="20"/>
        <v>19</v>
      </c>
    </row>
    <row r="1346" spans="1:18">
      <c r="A1346">
        <v>1439241</v>
      </c>
      <c r="B1346">
        <v>1345</v>
      </c>
      <c r="C1346">
        <v>1345</v>
      </c>
      <c r="D1346" t="s">
        <v>1578</v>
      </c>
      <c r="E1346" s="1">
        <v>38670</v>
      </c>
      <c r="F1346" t="s">
        <v>28</v>
      </c>
      <c r="G1346" t="s">
        <v>15</v>
      </c>
      <c r="H1346" s="1">
        <v>46378</v>
      </c>
      <c r="K1346" t="s">
        <v>104</v>
      </c>
      <c r="L1346" t="s">
        <v>153</v>
      </c>
      <c r="N1346" t="s">
        <v>3456</v>
      </c>
      <c r="O1346" s="1">
        <v>45337</v>
      </c>
      <c r="P1346">
        <f t="shared" ref="P1346:P1409" ca="1" si="21">ROUNDUP((TODAY()-E1346)/365.25,0)</f>
        <v>19</v>
      </c>
    </row>
    <row r="1347" spans="1:18">
      <c r="A1347">
        <v>1435405</v>
      </c>
      <c r="B1347">
        <v>1346</v>
      </c>
      <c r="C1347">
        <v>1346</v>
      </c>
      <c r="D1347" t="s">
        <v>1579</v>
      </c>
      <c r="E1347" s="1">
        <v>38670</v>
      </c>
      <c r="F1347" t="s">
        <v>321</v>
      </c>
      <c r="G1347" t="s">
        <v>15</v>
      </c>
      <c r="H1347" s="1">
        <v>39400</v>
      </c>
      <c r="K1347" t="s">
        <v>21</v>
      </c>
      <c r="L1347" t="s">
        <v>257</v>
      </c>
      <c r="N1347" t="s">
        <v>3456</v>
      </c>
      <c r="O1347" s="1">
        <v>45337</v>
      </c>
      <c r="P1347">
        <f t="shared" ca="1" si="21"/>
        <v>19</v>
      </c>
    </row>
    <row r="1348" spans="1:18">
      <c r="A1348">
        <v>1439321</v>
      </c>
      <c r="B1348">
        <v>1347</v>
      </c>
      <c r="C1348">
        <v>1347</v>
      </c>
      <c r="D1348" t="s">
        <v>1580</v>
      </c>
      <c r="E1348" s="1">
        <v>38670</v>
      </c>
      <c r="F1348" t="s">
        <v>321</v>
      </c>
      <c r="G1348" t="s">
        <v>15</v>
      </c>
      <c r="H1348" s="1">
        <v>44999</v>
      </c>
      <c r="K1348" t="s">
        <v>40</v>
      </c>
      <c r="L1348" t="s">
        <v>398</v>
      </c>
      <c r="N1348" t="s">
        <v>3456</v>
      </c>
      <c r="O1348" s="1">
        <v>45337</v>
      </c>
      <c r="P1348">
        <f t="shared" ca="1" si="21"/>
        <v>19</v>
      </c>
    </row>
    <row r="1349" spans="1:18">
      <c r="A1349">
        <v>1439271</v>
      </c>
      <c r="B1349">
        <v>1348</v>
      </c>
      <c r="C1349">
        <v>1348</v>
      </c>
      <c r="D1349" t="s">
        <v>1581</v>
      </c>
      <c r="E1349" s="1">
        <v>38670</v>
      </c>
      <c r="F1349" t="s">
        <v>321</v>
      </c>
      <c r="G1349" t="s">
        <v>15</v>
      </c>
      <c r="H1349" s="1">
        <v>44934</v>
      </c>
      <c r="K1349" t="s">
        <v>120</v>
      </c>
      <c r="L1349" t="s">
        <v>177</v>
      </c>
      <c r="N1349" t="s">
        <v>3456</v>
      </c>
      <c r="O1349" s="1">
        <v>45337</v>
      </c>
      <c r="P1349">
        <f t="shared" ca="1" si="21"/>
        <v>19</v>
      </c>
    </row>
    <row r="1350" spans="1:18">
      <c r="A1350">
        <v>1439247</v>
      </c>
      <c r="B1350">
        <v>1349</v>
      </c>
      <c r="C1350">
        <v>1349</v>
      </c>
      <c r="D1350" t="s">
        <v>1582</v>
      </c>
      <c r="E1350" s="1">
        <v>38670</v>
      </c>
      <c r="F1350" t="s">
        <v>321</v>
      </c>
      <c r="G1350" t="s">
        <v>15</v>
      </c>
      <c r="H1350" s="1">
        <v>45414</v>
      </c>
      <c r="K1350" t="s">
        <v>40</v>
      </c>
      <c r="L1350" t="s">
        <v>429</v>
      </c>
      <c r="N1350" t="s">
        <v>3456</v>
      </c>
      <c r="O1350" s="1">
        <v>45337</v>
      </c>
      <c r="P1350">
        <f t="shared" ca="1" si="21"/>
        <v>19</v>
      </c>
    </row>
    <row r="1351" spans="1:18">
      <c r="A1351">
        <v>1439301</v>
      </c>
      <c r="B1351">
        <v>1350</v>
      </c>
      <c r="C1351">
        <v>1350</v>
      </c>
      <c r="D1351" t="s">
        <v>1583</v>
      </c>
      <c r="E1351" s="1">
        <v>38670</v>
      </c>
      <c r="F1351" t="s">
        <v>14</v>
      </c>
      <c r="G1351" t="s">
        <v>15</v>
      </c>
      <c r="H1351" s="1">
        <v>46243</v>
      </c>
      <c r="K1351" t="s">
        <v>60</v>
      </c>
      <c r="L1351" t="s">
        <v>215</v>
      </c>
      <c r="N1351" t="s">
        <v>3456</v>
      </c>
      <c r="O1351" s="1">
        <v>45337</v>
      </c>
      <c r="P1351">
        <f t="shared" ca="1" si="21"/>
        <v>19</v>
      </c>
    </row>
    <row r="1352" spans="1:18">
      <c r="A1352">
        <v>1439267</v>
      </c>
      <c r="B1352">
        <v>1351</v>
      </c>
      <c r="C1352">
        <v>1351</v>
      </c>
      <c r="D1352" t="s">
        <v>1584</v>
      </c>
      <c r="E1352" s="1">
        <v>38670</v>
      </c>
      <c r="F1352" t="s">
        <v>28</v>
      </c>
      <c r="G1352" t="s">
        <v>15</v>
      </c>
      <c r="H1352" s="1">
        <v>46427</v>
      </c>
      <c r="K1352" t="s">
        <v>104</v>
      </c>
      <c r="L1352" t="s">
        <v>30</v>
      </c>
      <c r="N1352" t="s">
        <v>3456</v>
      </c>
      <c r="O1352" s="1">
        <v>45337</v>
      </c>
      <c r="P1352">
        <f t="shared" ca="1" si="21"/>
        <v>19</v>
      </c>
    </row>
    <row r="1353" spans="1:18">
      <c r="A1353">
        <v>1439304</v>
      </c>
      <c r="B1353">
        <v>1352</v>
      </c>
      <c r="C1353">
        <v>1352</v>
      </c>
      <c r="D1353" t="s">
        <v>1585</v>
      </c>
      <c r="E1353" s="1">
        <v>38670</v>
      </c>
      <c r="F1353" t="s">
        <v>19</v>
      </c>
      <c r="G1353" t="s">
        <v>637</v>
      </c>
      <c r="H1353" s="1">
        <v>45785</v>
      </c>
      <c r="K1353" t="s">
        <v>45</v>
      </c>
      <c r="L1353" t="s">
        <v>368</v>
      </c>
      <c r="N1353" t="s">
        <v>3456</v>
      </c>
      <c r="O1353" s="1">
        <v>45337</v>
      </c>
      <c r="P1353">
        <f t="shared" ca="1" si="21"/>
        <v>19</v>
      </c>
    </row>
    <row r="1354" spans="1:18">
      <c r="A1354">
        <v>1435404</v>
      </c>
      <c r="B1354">
        <v>1353</v>
      </c>
      <c r="C1354">
        <v>1353</v>
      </c>
      <c r="D1354" t="s">
        <v>1586</v>
      </c>
      <c r="E1354" s="1">
        <v>38670</v>
      </c>
      <c r="F1354" t="s">
        <v>54</v>
      </c>
      <c r="G1354" t="s">
        <v>15</v>
      </c>
      <c r="H1354" s="1">
        <v>46243</v>
      </c>
      <c r="K1354" t="s">
        <v>16</v>
      </c>
      <c r="L1354" t="s">
        <v>68</v>
      </c>
      <c r="N1354" t="s">
        <v>3456</v>
      </c>
      <c r="O1354" s="1">
        <v>45337</v>
      </c>
      <c r="P1354">
        <f t="shared" ca="1" si="21"/>
        <v>19</v>
      </c>
    </row>
    <row r="1355" spans="1:18">
      <c r="A1355">
        <v>1439306</v>
      </c>
      <c r="B1355">
        <v>1354</v>
      </c>
      <c r="C1355">
        <v>1354</v>
      </c>
      <c r="D1355" t="s">
        <v>1587</v>
      </c>
      <c r="E1355" s="1">
        <v>38670</v>
      </c>
      <c r="F1355" t="s">
        <v>28</v>
      </c>
      <c r="G1355" t="s">
        <v>15</v>
      </c>
      <c r="H1355" s="1">
        <v>46427</v>
      </c>
      <c r="K1355" t="s">
        <v>104</v>
      </c>
      <c r="L1355" t="s">
        <v>300</v>
      </c>
      <c r="N1355" t="s">
        <v>3456</v>
      </c>
      <c r="O1355" s="1">
        <v>45337</v>
      </c>
      <c r="P1355">
        <f t="shared" ca="1" si="21"/>
        <v>19</v>
      </c>
    </row>
    <row r="1356" spans="1:18">
      <c r="A1356">
        <v>1439292</v>
      </c>
      <c r="B1356">
        <v>1355</v>
      </c>
      <c r="C1356">
        <v>1355</v>
      </c>
      <c r="D1356" t="s">
        <v>1588</v>
      </c>
      <c r="E1356" s="1">
        <v>38691</v>
      </c>
      <c r="F1356" t="s">
        <v>143</v>
      </c>
      <c r="G1356" t="s">
        <v>15</v>
      </c>
      <c r="H1356" s="1">
        <v>46000</v>
      </c>
      <c r="K1356" t="s">
        <v>424</v>
      </c>
      <c r="L1356" t="s">
        <v>175</v>
      </c>
      <c r="N1356" t="s">
        <v>3456</v>
      </c>
      <c r="O1356" s="1">
        <v>45337</v>
      </c>
      <c r="P1356">
        <f t="shared" ca="1" si="21"/>
        <v>19</v>
      </c>
    </row>
    <row r="1357" spans="1:18">
      <c r="A1357">
        <v>1439312</v>
      </c>
      <c r="B1357">
        <v>1356</v>
      </c>
      <c r="C1357">
        <v>1356</v>
      </c>
      <c r="D1357" t="s">
        <v>1589</v>
      </c>
      <c r="E1357" s="1">
        <v>38691</v>
      </c>
      <c r="F1357" t="s">
        <v>19</v>
      </c>
      <c r="G1357" t="s">
        <v>637</v>
      </c>
      <c r="H1357" s="1">
        <v>45729</v>
      </c>
      <c r="K1357" t="s">
        <v>79</v>
      </c>
      <c r="L1357" t="s">
        <v>113</v>
      </c>
      <c r="N1357" t="s">
        <v>3456</v>
      </c>
      <c r="O1357" s="1">
        <v>45337</v>
      </c>
      <c r="P1357">
        <f t="shared" ca="1" si="21"/>
        <v>19</v>
      </c>
    </row>
    <row r="1358" spans="1:18">
      <c r="A1358">
        <v>1438879</v>
      </c>
      <c r="B1358">
        <v>1357</v>
      </c>
      <c r="C1358">
        <v>1357</v>
      </c>
      <c r="D1358" t="s">
        <v>1590</v>
      </c>
      <c r="E1358" s="1">
        <v>38691</v>
      </c>
      <c r="F1358" t="s">
        <v>246</v>
      </c>
      <c r="G1358" t="s">
        <v>15</v>
      </c>
      <c r="H1358" s="1">
        <v>46281</v>
      </c>
      <c r="K1358" t="s">
        <v>63</v>
      </c>
      <c r="L1358" t="s">
        <v>360</v>
      </c>
      <c r="N1358" t="s">
        <v>3456</v>
      </c>
      <c r="O1358" s="1">
        <v>45337</v>
      </c>
      <c r="P1358">
        <f t="shared" ca="1" si="21"/>
        <v>19</v>
      </c>
      <c r="R1358">
        <f>tSeniority[[#This Row],[Union Seniority]]/3207</f>
        <v>0.42313688805737448</v>
      </c>
    </row>
    <row r="1359" spans="1:18">
      <c r="A1359">
        <v>1427547</v>
      </c>
      <c r="B1359">
        <v>1358</v>
      </c>
      <c r="C1359">
        <v>1358</v>
      </c>
      <c r="D1359" t="s">
        <v>1591</v>
      </c>
      <c r="E1359" s="1">
        <v>38697</v>
      </c>
      <c r="F1359" t="s">
        <v>143</v>
      </c>
      <c r="G1359" t="s">
        <v>15</v>
      </c>
      <c r="H1359" s="1">
        <v>39883</v>
      </c>
      <c r="K1359" t="s">
        <v>136</v>
      </c>
      <c r="L1359" t="s">
        <v>187</v>
      </c>
      <c r="N1359" t="s">
        <v>3456</v>
      </c>
      <c r="O1359" s="1">
        <v>45337</v>
      </c>
      <c r="P1359">
        <f t="shared" ca="1" si="21"/>
        <v>19</v>
      </c>
    </row>
    <row r="1360" spans="1:18">
      <c r="A1360">
        <v>1407715</v>
      </c>
      <c r="B1360">
        <v>1359</v>
      </c>
      <c r="C1360">
        <v>1359</v>
      </c>
      <c r="D1360" t="s">
        <v>1592</v>
      </c>
      <c r="E1360" s="1">
        <v>38697</v>
      </c>
      <c r="F1360" t="s">
        <v>54</v>
      </c>
      <c r="G1360" t="s">
        <v>15</v>
      </c>
      <c r="H1360" s="1">
        <v>46243</v>
      </c>
      <c r="K1360" t="s">
        <v>120</v>
      </c>
      <c r="L1360" t="s">
        <v>82</v>
      </c>
      <c r="N1360" t="s">
        <v>3456</v>
      </c>
      <c r="O1360" s="1">
        <v>45337</v>
      </c>
      <c r="P1360">
        <f t="shared" ca="1" si="21"/>
        <v>19</v>
      </c>
    </row>
    <row r="1361" spans="1:16">
      <c r="A1361">
        <v>1427554</v>
      </c>
      <c r="B1361">
        <v>1360</v>
      </c>
      <c r="C1361">
        <v>1360</v>
      </c>
      <c r="D1361" t="s">
        <v>1593</v>
      </c>
      <c r="E1361" s="1">
        <v>38697</v>
      </c>
      <c r="F1361" t="s">
        <v>143</v>
      </c>
      <c r="G1361" t="s">
        <v>15</v>
      </c>
      <c r="H1361" s="1"/>
      <c r="K1361" t="s">
        <v>79</v>
      </c>
      <c r="L1361" t="s">
        <v>77</v>
      </c>
      <c r="N1361" t="s">
        <v>3456</v>
      </c>
      <c r="O1361" s="1">
        <v>45337</v>
      </c>
      <c r="P1361">
        <f t="shared" ca="1" si="21"/>
        <v>19</v>
      </c>
    </row>
    <row r="1362" spans="1:16">
      <c r="A1362">
        <v>1439359</v>
      </c>
      <c r="B1362">
        <v>1361</v>
      </c>
      <c r="C1362">
        <v>1361</v>
      </c>
      <c r="D1362" t="s">
        <v>1594</v>
      </c>
      <c r="E1362" s="1">
        <v>38720</v>
      </c>
      <c r="F1362" t="s">
        <v>321</v>
      </c>
      <c r="G1362" t="s">
        <v>15</v>
      </c>
      <c r="H1362" s="1">
        <v>44728</v>
      </c>
      <c r="K1362" t="s">
        <v>45</v>
      </c>
      <c r="L1362" t="s">
        <v>131</v>
      </c>
      <c r="N1362" t="s">
        <v>3456</v>
      </c>
      <c r="O1362" s="1">
        <v>45337</v>
      </c>
      <c r="P1362">
        <f t="shared" ca="1" si="21"/>
        <v>19</v>
      </c>
    </row>
    <row r="1363" spans="1:16">
      <c r="A1363">
        <v>1446459</v>
      </c>
      <c r="B1363">
        <v>1362</v>
      </c>
      <c r="C1363">
        <v>1362</v>
      </c>
      <c r="D1363" t="s">
        <v>1595</v>
      </c>
      <c r="E1363" s="1">
        <v>38720</v>
      </c>
      <c r="F1363" t="s">
        <v>246</v>
      </c>
      <c r="G1363" t="s">
        <v>15</v>
      </c>
      <c r="H1363" s="1">
        <v>45938</v>
      </c>
      <c r="K1363" t="s">
        <v>29</v>
      </c>
      <c r="L1363" t="s">
        <v>30</v>
      </c>
      <c r="N1363" t="s">
        <v>3456</v>
      </c>
      <c r="O1363" s="1">
        <v>45337</v>
      </c>
      <c r="P1363">
        <f t="shared" ca="1" si="21"/>
        <v>19</v>
      </c>
    </row>
    <row r="1364" spans="1:16">
      <c r="A1364">
        <v>1446468</v>
      </c>
      <c r="B1364">
        <v>1363</v>
      </c>
      <c r="C1364">
        <v>1363</v>
      </c>
      <c r="D1364" t="s">
        <v>1596</v>
      </c>
      <c r="E1364" s="1">
        <v>38720</v>
      </c>
      <c r="F1364" t="s">
        <v>143</v>
      </c>
      <c r="G1364" t="s">
        <v>15</v>
      </c>
      <c r="H1364" s="1">
        <v>46000</v>
      </c>
      <c r="J1364" t="s">
        <v>38</v>
      </c>
      <c r="K1364" t="s">
        <v>45</v>
      </c>
      <c r="L1364" t="s">
        <v>259</v>
      </c>
      <c r="N1364" t="s">
        <v>3456</v>
      </c>
      <c r="O1364" s="1">
        <v>45337</v>
      </c>
      <c r="P1364">
        <f t="shared" ca="1" si="21"/>
        <v>19</v>
      </c>
    </row>
    <row r="1365" spans="1:16">
      <c r="A1365">
        <v>1446524</v>
      </c>
      <c r="B1365">
        <v>1364</v>
      </c>
      <c r="C1365">
        <v>1364</v>
      </c>
      <c r="D1365" t="s">
        <v>1597</v>
      </c>
      <c r="E1365" s="1">
        <v>38720</v>
      </c>
      <c r="F1365" t="s">
        <v>246</v>
      </c>
      <c r="G1365" t="s">
        <v>15</v>
      </c>
      <c r="H1365" s="1">
        <v>44631</v>
      </c>
      <c r="K1365" t="s">
        <v>16</v>
      </c>
      <c r="L1365" t="s">
        <v>90</v>
      </c>
      <c r="N1365" t="s">
        <v>3456</v>
      </c>
      <c r="O1365" s="1">
        <v>45337</v>
      </c>
      <c r="P1365">
        <f t="shared" ca="1" si="21"/>
        <v>19</v>
      </c>
    </row>
    <row r="1366" spans="1:16">
      <c r="A1366">
        <v>1446466</v>
      </c>
      <c r="B1366">
        <v>1365</v>
      </c>
      <c r="C1366">
        <v>1365</v>
      </c>
      <c r="D1366" t="s">
        <v>1598</v>
      </c>
      <c r="E1366" s="1">
        <v>38720</v>
      </c>
      <c r="F1366" t="s">
        <v>143</v>
      </c>
      <c r="G1366" t="s">
        <v>15</v>
      </c>
      <c r="H1366" s="1">
        <v>46029</v>
      </c>
      <c r="K1366" t="s">
        <v>136</v>
      </c>
      <c r="L1366" t="s">
        <v>116</v>
      </c>
      <c r="N1366" t="s">
        <v>3456</v>
      </c>
      <c r="O1366" s="1">
        <v>45337</v>
      </c>
      <c r="P1366">
        <f t="shared" ca="1" si="21"/>
        <v>19</v>
      </c>
    </row>
    <row r="1367" spans="1:16">
      <c r="A1367">
        <v>1439272</v>
      </c>
      <c r="B1367">
        <v>1366</v>
      </c>
      <c r="C1367">
        <v>1366</v>
      </c>
      <c r="D1367" t="s">
        <v>1599</v>
      </c>
      <c r="E1367" s="1">
        <v>38720</v>
      </c>
      <c r="F1367" t="s">
        <v>321</v>
      </c>
      <c r="G1367" t="s">
        <v>15</v>
      </c>
      <c r="H1367" s="1">
        <v>44728</v>
      </c>
      <c r="K1367" t="s">
        <v>60</v>
      </c>
      <c r="L1367" t="s">
        <v>380</v>
      </c>
      <c r="N1367" t="s">
        <v>3456</v>
      </c>
      <c r="O1367" s="1">
        <v>45337</v>
      </c>
      <c r="P1367">
        <f t="shared" ca="1" si="21"/>
        <v>19</v>
      </c>
    </row>
    <row r="1368" spans="1:16">
      <c r="A1368">
        <v>1439317</v>
      </c>
      <c r="B1368">
        <v>1367</v>
      </c>
      <c r="C1368">
        <v>1367</v>
      </c>
      <c r="D1368" t="s">
        <v>1600</v>
      </c>
      <c r="E1368" s="1">
        <v>38720</v>
      </c>
      <c r="F1368" t="s">
        <v>246</v>
      </c>
      <c r="G1368" t="s">
        <v>15</v>
      </c>
      <c r="H1368" s="1">
        <v>46495</v>
      </c>
      <c r="K1368" t="s">
        <v>136</v>
      </c>
      <c r="L1368" t="s">
        <v>90</v>
      </c>
      <c r="N1368" t="s">
        <v>3456</v>
      </c>
      <c r="O1368" s="1">
        <v>45337</v>
      </c>
      <c r="P1368">
        <f t="shared" ca="1" si="21"/>
        <v>19</v>
      </c>
    </row>
    <row r="1369" spans="1:16">
      <c r="A1369">
        <v>1439251</v>
      </c>
      <c r="B1369">
        <v>1368</v>
      </c>
      <c r="C1369">
        <v>1368</v>
      </c>
      <c r="D1369" t="s">
        <v>1601</v>
      </c>
      <c r="E1369" s="1">
        <v>38721</v>
      </c>
      <c r="F1369" t="s">
        <v>24</v>
      </c>
      <c r="G1369" t="s">
        <v>637</v>
      </c>
      <c r="H1369" s="1">
        <v>46124</v>
      </c>
      <c r="K1369" t="s">
        <v>60</v>
      </c>
      <c r="L1369" t="s">
        <v>678</v>
      </c>
      <c r="N1369" t="s">
        <v>3456</v>
      </c>
      <c r="O1369" s="1">
        <v>45337</v>
      </c>
      <c r="P1369">
        <f t="shared" ca="1" si="21"/>
        <v>19</v>
      </c>
    </row>
    <row r="1370" spans="1:16">
      <c r="A1370">
        <v>1439358</v>
      </c>
      <c r="B1370">
        <v>1369</v>
      </c>
      <c r="C1370">
        <v>1369</v>
      </c>
      <c r="D1370" t="s">
        <v>1602</v>
      </c>
      <c r="E1370" s="1">
        <v>38721</v>
      </c>
      <c r="F1370" t="s">
        <v>143</v>
      </c>
      <c r="G1370" t="s">
        <v>15</v>
      </c>
      <c r="H1370" s="1">
        <v>46208</v>
      </c>
      <c r="K1370" t="s">
        <v>136</v>
      </c>
      <c r="L1370" t="s">
        <v>55</v>
      </c>
      <c r="N1370" t="s">
        <v>3456</v>
      </c>
      <c r="O1370" s="1">
        <v>45337</v>
      </c>
      <c r="P1370">
        <f t="shared" ca="1" si="21"/>
        <v>19</v>
      </c>
    </row>
    <row r="1371" spans="1:16">
      <c r="A1371">
        <v>1446168</v>
      </c>
      <c r="B1371">
        <v>1370</v>
      </c>
      <c r="C1371">
        <v>1370</v>
      </c>
      <c r="D1371" t="s">
        <v>1603</v>
      </c>
      <c r="E1371" s="1">
        <v>38726</v>
      </c>
      <c r="F1371" t="s">
        <v>212</v>
      </c>
      <c r="G1371" t="s">
        <v>15</v>
      </c>
      <c r="H1371" s="1">
        <v>44662</v>
      </c>
      <c r="K1371" t="s">
        <v>102</v>
      </c>
      <c r="L1371" t="s">
        <v>201</v>
      </c>
      <c r="N1371" t="s">
        <v>3456</v>
      </c>
      <c r="O1371" s="1">
        <v>45337</v>
      </c>
      <c r="P1371">
        <f t="shared" ca="1" si="21"/>
        <v>19</v>
      </c>
    </row>
    <row r="1372" spans="1:16">
      <c r="A1372">
        <v>1439311</v>
      </c>
      <c r="B1372">
        <v>1371</v>
      </c>
      <c r="C1372">
        <v>1371</v>
      </c>
      <c r="D1372" t="s">
        <v>1604</v>
      </c>
      <c r="E1372" s="1">
        <v>38726</v>
      </c>
      <c r="F1372" t="s">
        <v>321</v>
      </c>
      <c r="G1372" t="s">
        <v>15</v>
      </c>
      <c r="H1372" s="1">
        <v>44976</v>
      </c>
      <c r="K1372" t="s">
        <v>40</v>
      </c>
      <c r="L1372" t="s">
        <v>522</v>
      </c>
      <c r="N1372" t="s">
        <v>3456</v>
      </c>
      <c r="O1372" s="1">
        <v>45337</v>
      </c>
      <c r="P1372">
        <f t="shared" ca="1" si="21"/>
        <v>19</v>
      </c>
    </row>
    <row r="1373" spans="1:16">
      <c r="A1373">
        <v>1439307</v>
      </c>
      <c r="B1373">
        <v>1372</v>
      </c>
      <c r="C1373">
        <v>1372</v>
      </c>
      <c r="D1373" t="s">
        <v>1605</v>
      </c>
      <c r="E1373" s="1">
        <v>38726</v>
      </c>
      <c r="F1373" t="s">
        <v>14</v>
      </c>
      <c r="G1373" t="s">
        <v>15</v>
      </c>
      <c r="H1373" s="1">
        <v>46243</v>
      </c>
      <c r="K1373" t="s">
        <v>136</v>
      </c>
      <c r="L1373" t="s">
        <v>90</v>
      </c>
      <c r="N1373" t="s">
        <v>3456</v>
      </c>
      <c r="O1373" s="1">
        <v>45337</v>
      </c>
      <c r="P1373">
        <f t="shared" ca="1" si="21"/>
        <v>19</v>
      </c>
    </row>
    <row r="1374" spans="1:16">
      <c r="A1374">
        <v>1439361</v>
      </c>
      <c r="B1374">
        <v>1373</v>
      </c>
      <c r="C1374">
        <v>1373</v>
      </c>
      <c r="D1374" t="s">
        <v>1606</v>
      </c>
      <c r="E1374" s="1">
        <v>38733</v>
      </c>
      <c r="F1374" t="s">
        <v>143</v>
      </c>
      <c r="G1374" t="s">
        <v>15</v>
      </c>
      <c r="H1374" s="1">
        <v>46090</v>
      </c>
      <c r="K1374" t="s">
        <v>40</v>
      </c>
      <c r="L1374" t="s">
        <v>32</v>
      </c>
      <c r="N1374" t="s">
        <v>3456</v>
      </c>
      <c r="O1374" s="1">
        <v>45337</v>
      </c>
      <c r="P1374">
        <f t="shared" ca="1" si="21"/>
        <v>19</v>
      </c>
    </row>
    <row r="1375" spans="1:16">
      <c r="A1375">
        <v>1439277</v>
      </c>
      <c r="B1375">
        <v>1374</v>
      </c>
      <c r="C1375">
        <v>1374</v>
      </c>
      <c r="D1375" t="s">
        <v>1607</v>
      </c>
      <c r="E1375" s="1">
        <v>38733</v>
      </c>
      <c r="F1375" t="s">
        <v>143</v>
      </c>
      <c r="G1375" t="s">
        <v>15</v>
      </c>
      <c r="H1375" s="1">
        <v>45819</v>
      </c>
      <c r="K1375" t="s">
        <v>136</v>
      </c>
      <c r="L1375" t="s">
        <v>22</v>
      </c>
      <c r="N1375" t="s">
        <v>3456</v>
      </c>
      <c r="O1375" s="1">
        <v>45337</v>
      </c>
      <c r="P1375">
        <f t="shared" ca="1" si="21"/>
        <v>19</v>
      </c>
    </row>
    <row r="1376" spans="1:16">
      <c r="A1376">
        <v>1441323</v>
      </c>
      <c r="B1376">
        <v>1375</v>
      </c>
      <c r="C1376">
        <v>1375</v>
      </c>
      <c r="D1376" t="s">
        <v>1608</v>
      </c>
      <c r="E1376" s="1">
        <v>38733</v>
      </c>
      <c r="F1376" t="s">
        <v>143</v>
      </c>
      <c r="G1376" t="s">
        <v>15</v>
      </c>
      <c r="H1376" s="1">
        <v>46150</v>
      </c>
      <c r="K1376" t="s">
        <v>136</v>
      </c>
      <c r="L1376" t="s">
        <v>163</v>
      </c>
      <c r="N1376" t="s">
        <v>3456</v>
      </c>
      <c r="O1376" s="1">
        <v>45337</v>
      </c>
      <c r="P1376">
        <f t="shared" ca="1" si="21"/>
        <v>19</v>
      </c>
    </row>
    <row r="1377" spans="1:16">
      <c r="A1377">
        <v>1439299</v>
      </c>
      <c r="B1377">
        <v>1376</v>
      </c>
      <c r="C1377">
        <v>1376</v>
      </c>
      <c r="D1377" t="s">
        <v>1609</v>
      </c>
      <c r="E1377" s="1">
        <v>38733</v>
      </c>
      <c r="F1377" t="s">
        <v>14</v>
      </c>
      <c r="G1377" t="s">
        <v>15</v>
      </c>
      <c r="H1377" s="1">
        <v>46243</v>
      </c>
      <c r="K1377" t="s">
        <v>79</v>
      </c>
      <c r="L1377" t="s">
        <v>1610</v>
      </c>
      <c r="N1377" t="s">
        <v>3456</v>
      </c>
      <c r="O1377" s="1">
        <v>45337</v>
      </c>
      <c r="P1377">
        <f t="shared" ca="1" si="21"/>
        <v>19</v>
      </c>
    </row>
    <row r="1378" spans="1:16">
      <c r="A1378">
        <v>1439266</v>
      </c>
      <c r="B1378">
        <v>1377</v>
      </c>
      <c r="C1378">
        <v>1377</v>
      </c>
      <c r="D1378" t="s">
        <v>1611</v>
      </c>
      <c r="E1378" s="1">
        <v>38733</v>
      </c>
      <c r="F1378" t="s">
        <v>321</v>
      </c>
      <c r="G1378" t="s">
        <v>15</v>
      </c>
      <c r="H1378" s="1">
        <v>45849</v>
      </c>
      <c r="K1378" t="s">
        <v>25</v>
      </c>
      <c r="L1378" t="s">
        <v>153</v>
      </c>
      <c r="N1378" t="s">
        <v>3456</v>
      </c>
      <c r="O1378" s="1">
        <v>45337</v>
      </c>
      <c r="P1378">
        <f t="shared" ca="1" si="21"/>
        <v>19</v>
      </c>
    </row>
    <row r="1379" spans="1:16">
      <c r="A1379">
        <v>1447837</v>
      </c>
      <c r="B1379">
        <v>1378</v>
      </c>
      <c r="C1379">
        <v>1378</v>
      </c>
      <c r="D1379" t="s">
        <v>1612</v>
      </c>
      <c r="E1379" s="1">
        <v>38733</v>
      </c>
      <c r="F1379" t="s">
        <v>321</v>
      </c>
      <c r="G1379" t="s">
        <v>15</v>
      </c>
      <c r="H1379" s="1">
        <v>44944</v>
      </c>
      <c r="J1379" t="s">
        <v>57</v>
      </c>
      <c r="K1379" t="s">
        <v>120</v>
      </c>
      <c r="L1379" t="s">
        <v>22</v>
      </c>
      <c r="N1379" t="s">
        <v>3456</v>
      </c>
      <c r="O1379" s="1">
        <v>45337</v>
      </c>
      <c r="P1379">
        <f t="shared" ca="1" si="21"/>
        <v>19</v>
      </c>
    </row>
    <row r="1380" spans="1:16">
      <c r="A1380">
        <v>1439257</v>
      </c>
      <c r="B1380">
        <v>1379</v>
      </c>
      <c r="C1380">
        <v>1379</v>
      </c>
      <c r="D1380" t="s">
        <v>1613</v>
      </c>
      <c r="E1380" s="1">
        <v>38733</v>
      </c>
      <c r="F1380" t="s">
        <v>321</v>
      </c>
      <c r="G1380" t="s">
        <v>15</v>
      </c>
      <c r="H1380" s="1">
        <v>45413</v>
      </c>
      <c r="J1380" t="s">
        <v>57</v>
      </c>
      <c r="K1380" t="s">
        <v>25</v>
      </c>
      <c r="L1380" t="s">
        <v>35</v>
      </c>
      <c r="N1380" t="s">
        <v>3456</v>
      </c>
      <c r="O1380" s="1">
        <v>45337</v>
      </c>
      <c r="P1380">
        <f t="shared" ca="1" si="21"/>
        <v>19</v>
      </c>
    </row>
    <row r="1381" spans="1:16">
      <c r="A1381">
        <v>1439262</v>
      </c>
      <c r="B1381">
        <v>1380</v>
      </c>
      <c r="C1381">
        <v>1380</v>
      </c>
      <c r="D1381" t="s">
        <v>1614</v>
      </c>
      <c r="E1381" s="1">
        <v>38733</v>
      </c>
      <c r="F1381" t="s">
        <v>143</v>
      </c>
      <c r="G1381" t="s">
        <v>15</v>
      </c>
      <c r="H1381" s="1">
        <v>46132</v>
      </c>
      <c r="K1381" t="s">
        <v>25</v>
      </c>
      <c r="L1381" t="s">
        <v>35</v>
      </c>
      <c r="N1381" t="s">
        <v>3456</v>
      </c>
      <c r="O1381" s="1">
        <v>45337</v>
      </c>
      <c r="P1381">
        <f t="shared" ca="1" si="21"/>
        <v>19</v>
      </c>
    </row>
    <row r="1382" spans="1:16">
      <c r="A1382">
        <v>1441332</v>
      </c>
      <c r="B1382">
        <v>1381</v>
      </c>
      <c r="C1382">
        <v>1381</v>
      </c>
      <c r="D1382" t="s">
        <v>1615</v>
      </c>
      <c r="E1382" s="1">
        <v>38733</v>
      </c>
      <c r="F1382" t="s">
        <v>321</v>
      </c>
      <c r="G1382" t="s">
        <v>15</v>
      </c>
      <c r="H1382" s="1">
        <v>39463</v>
      </c>
      <c r="K1382" t="s">
        <v>120</v>
      </c>
      <c r="L1382" t="s">
        <v>201</v>
      </c>
      <c r="N1382" t="s">
        <v>3456</v>
      </c>
      <c r="O1382" s="1">
        <v>45337</v>
      </c>
      <c r="P1382">
        <f t="shared" ca="1" si="21"/>
        <v>19</v>
      </c>
    </row>
    <row r="1383" spans="1:16">
      <c r="A1383">
        <v>1439281</v>
      </c>
      <c r="B1383">
        <v>1382</v>
      </c>
      <c r="C1383">
        <v>1382</v>
      </c>
      <c r="D1383" t="s">
        <v>1616</v>
      </c>
      <c r="E1383" s="1">
        <v>38733</v>
      </c>
      <c r="F1383" t="s">
        <v>321</v>
      </c>
      <c r="G1383" t="s">
        <v>15</v>
      </c>
      <c r="H1383" s="1">
        <v>44944</v>
      </c>
      <c r="K1383" t="s">
        <v>51</v>
      </c>
      <c r="L1383" t="s">
        <v>604</v>
      </c>
      <c r="N1383" t="s">
        <v>3456</v>
      </c>
      <c r="O1383" s="1">
        <v>45337</v>
      </c>
      <c r="P1383">
        <f t="shared" ca="1" si="21"/>
        <v>19</v>
      </c>
    </row>
    <row r="1384" spans="1:16">
      <c r="A1384">
        <v>1439977</v>
      </c>
      <c r="B1384">
        <v>1383</v>
      </c>
      <c r="C1384">
        <v>1383</v>
      </c>
      <c r="D1384" t="s">
        <v>1617</v>
      </c>
      <c r="E1384" s="1">
        <v>38740</v>
      </c>
      <c r="F1384" t="s">
        <v>246</v>
      </c>
      <c r="G1384" t="s">
        <v>15</v>
      </c>
      <c r="H1384" s="1">
        <v>45970</v>
      </c>
      <c r="K1384" t="s">
        <v>29</v>
      </c>
      <c r="L1384" t="s">
        <v>476</v>
      </c>
      <c r="N1384" t="s">
        <v>3456</v>
      </c>
      <c r="O1384" s="1">
        <v>45337</v>
      </c>
      <c r="P1384">
        <f t="shared" ca="1" si="21"/>
        <v>19</v>
      </c>
    </row>
    <row r="1385" spans="1:16">
      <c r="A1385">
        <v>1439296</v>
      </c>
      <c r="B1385">
        <v>1384</v>
      </c>
      <c r="C1385">
        <v>1384</v>
      </c>
      <c r="D1385" t="s">
        <v>1618</v>
      </c>
      <c r="E1385" s="1">
        <v>38740</v>
      </c>
      <c r="F1385" t="s">
        <v>321</v>
      </c>
      <c r="G1385" t="s">
        <v>15</v>
      </c>
      <c r="H1385" s="1">
        <v>44904</v>
      </c>
      <c r="K1385" t="s">
        <v>136</v>
      </c>
      <c r="L1385" t="s">
        <v>175</v>
      </c>
      <c r="N1385" t="s">
        <v>3456</v>
      </c>
      <c r="O1385" s="1">
        <v>45337</v>
      </c>
      <c r="P1385">
        <f t="shared" ca="1" si="21"/>
        <v>19</v>
      </c>
    </row>
    <row r="1386" spans="1:16">
      <c r="A1386">
        <v>1439261</v>
      </c>
      <c r="B1386">
        <v>1385</v>
      </c>
      <c r="C1386">
        <v>1385</v>
      </c>
      <c r="D1386" t="s">
        <v>1619</v>
      </c>
      <c r="E1386" s="1">
        <v>38740</v>
      </c>
      <c r="F1386" t="s">
        <v>54</v>
      </c>
      <c r="G1386" t="s">
        <v>15</v>
      </c>
      <c r="H1386" s="1">
        <v>46243</v>
      </c>
      <c r="K1386" t="s">
        <v>60</v>
      </c>
      <c r="L1386" t="s">
        <v>30</v>
      </c>
      <c r="N1386" t="s">
        <v>3456</v>
      </c>
      <c r="O1386" s="1">
        <v>45337</v>
      </c>
      <c r="P1386">
        <f t="shared" ca="1" si="21"/>
        <v>19</v>
      </c>
    </row>
    <row r="1387" spans="1:16">
      <c r="A1387">
        <v>1439275</v>
      </c>
      <c r="B1387">
        <v>1386</v>
      </c>
      <c r="C1387">
        <v>1386</v>
      </c>
      <c r="D1387" t="s">
        <v>1620</v>
      </c>
      <c r="E1387" s="1">
        <v>38740</v>
      </c>
      <c r="F1387" t="s">
        <v>246</v>
      </c>
      <c r="G1387" t="s">
        <v>15</v>
      </c>
      <c r="H1387" s="1">
        <v>45911</v>
      </c>
      <c r="J1387" t="s">
        <v>57</v>
      </c>
      <c r="K1387" t="s">
        <v>21</v>
      </c>
      <c r="L1387" t="s">
        <v>233</v>
      </c>
      <c r="N1387" t="s">
        <v>3456</v>
      </c>
      <c r="O1387" s="1">
        <v>45337</v>
      </c>
      <c r="P1387">
        <f t="shared" ca="1" si="21"/>
        <v>19</v>
      </c>
    </row>
    <row r="1388" spans="1:16">
      <c r="A1388">
        <v>1071122</v>
      </c>
      <c r="B1388">
        <v>1387</v>
      </c>
      <c r="C1388">
        <v>1387</v>
      </c>
      <c r="D1388" t="s">
        <v>1621</v>
      </c>
      <c r="E1388" s="1">
        <v>38740</v>
      </c>
      <c r="F1388" t="s">
        <v>143</v>
      </c>
      <c r="G1388" t="s">
        <v>15</v>
      </c>
      <c r="H1388" s="1">
        <v>46029</v>
      </c>
      <c r="K1388" t="s">
        <v>29</v>
      </c>
      <c r="L1388" t="s">
        <v>345</v>
      </c>
      <c r="N1388" t="s">
        <v>3456</v>
      </c>
      <c r="O1388" s="1">
        <v>45337</v>
      </c>
      <c r="P1388">
        <f t="shared" ca="1" si="21"/>
        <v>19</v>
      </c>
    </row>
    <row r="1389" spans="1:16">
      <c r="A1389">
        <v>1439265</v>
      </c>
      <c r="B1389">
        <v>1388</v>
      </c>
      <c r="C1389">
        <v>1388</v>
      </c>
      <c r="D1389" t="s">
        <v>1622</v>
      </c>
      <c r="E1389" s="1">
        <v>38740</v>
      </c>
      <c r="F1389" t="s">
        <v>321</v>
      </c>
      <c r="G1389" t="s">
        <v>15</v>
      </c>
      <c r="H1389" s="1">
        <v>44753</v>
      </c>
      <c r="K1389" t="s">
        <v>16</v>
      </c>
      <c r="L1389" t="s">
        <v>249</v>
      </c>
      <c r="N1389" t="s">
        <v>3456</v>
      </c>
      <c r="O1389" s="1">
        <v>45337</v>
      </c>
      <c r="P1389">
        <f t="shared" ca="1" si="21"/>
        <v>19</v>
      </c>
    </row>
    <row r="1390" spans="1:16">
      <c r="A1390">
        <v>1439903</v>
      </c>
      <c r="B1390">
        <v>1389</v>
      </c>
      <c r="C1390">
        <v>1389</v>
      </c>
      <c r="D1390" t="s">
        <v>1623</v>
      </c>
      <c r="E1390" s="1">
        <v>38740</v>
      </c>
      <c r="F1390" t="s">
        <v>24</v>
      </c>
      <c r="G1390" t="s">
        <v>637</v>
      </c>
      <c r="H1390" s="1">
        <v>46124</v>
      </c>
      <c r="K1390" t="s">
        <v>40</v>
      </c>
      <c r="L1390" t="s">
        <v>484</v>
      </c>
      <c r="N1390" t="s">
        <v>3456</v>
      </c>
      <c r="O1390" s="1">
        <v>45337</v>
      </c>
      <c r="P1390">
        <f t="shared" ca="1" si="21"/>
        <v>19</v>
      </c>
    </row>
    <row r="1391" spans="1:16">
      <c r="A1391">
        <v>1439294</v>
      </c>
      <c r="B1391">
        <v>1390</v>
      </c>
      <c r="C1391">
        <v>1390</v>
      </c>
      <c r="D1391" t="s">
        <v>1624</v>
      </c>
      <c r="E1391" s="1">
        <v>38740</v>
      </c>
      <c r="F1391" t="s">
        <v>24</v>
      </c>
      <c r="G1391" t="s">
        <v>637</v>
      </c>
      <c r="H1391" s="1">
        <v>46312</v>
      </c>
      <c r="K1391" t="s">
        <v>104</v>
      </c>
      <c r="L1391" t="s">
        <v>153</v>
      </c>
      <c r="N1391" t="s">
        <v>3456</v>
      </c>
      <c r="O1391" s="1">
        <v>45337</v>
      </c>
      <c r="P1391">
        <f t="shared" ca="1" si="21"/>
        <v>19</v>
      </c>
    </row>
    <row r="1392" spans="1:16">
      <c r="A1392">
        <v>1439264</v>
      </c>
      <c r="B1392">
        <v>1391</v>
      </c>
      <c r="C1392">
        <v>1391</v>
      </c>
      <c r="D1392" t="s">
        <v>1625</v>
      </c>
      <c r="E1392" s="1">
        <v>38740</v>
      </c>
      <c r="F1392" t="s">
        <v>321</v>
      </c>
      <c r="G1392" t="s">
        <v>15</v>
      </c>
      <c r="H1392" s="1">
        <v>45068</v>
      </c>
      <c r="K1392" t="s">
        <v>136</v>
      </c>
      <c r="L1392" t="s">
        <v>469</v>
      </c>
      <c r="N1392" t="s">
        <v>3456</v>
      </c>
      <c r="O1392" s="1">
        <v>45337</v>
      </c>
      <c r="P1392">
        <f t="shared" ca="1" si="21"/>
        <v>19</v>
      </c>
    </row>
    <row r="1393" spans="1:16">
      <c r="A1393">
        <v>1439278</v>
      </c>
      <c r="B1393">
        <v>1392</v>
      </c>
      <c r="C1393">
        <v>1392</v>
      </c>
      <c r="D1393" t="s">
        <v>1626</v>
      </c>
      <c r="E1393" s="1">
        <v>38740</v>
      </c>
      <c r="F1393" t="s">
        <v>143</v>
      </c>
      <c r="G1393" t="s">
        <v>15</v>
      </c>
      <c r="H1393" s="1">
        <v>46029</v>
      </c>
      <c r="J1393" t="s">
        <v>57</v>
      </c>
      <c r="K1393" t="s">
        <v>25</v>
      </c>
      <c r="L1393" t="s">
        <v>201</v>
      </c>
      <c r="N1393" t="s">
        <v>3456</v>
      </c>
      <c r="O1393" s="1">
        <v>45337</v>
      </c>
      <c r="P1393">
        <f t="shared" ca="1" si="21"/>
        <v>19</v>
      </c>
    </row>
    <row r="1394" spans="1:16">
      <c r="A1394">
        <v>1450198</v>
      </c>
      <c r="B1394">
        <v>1393</v>
      </c>
      <c r="C1394">
        <v>1393</v>
      </c>
      <c r="D1394" t="s">
        <v>1627</v>
      </c>
      <c r="E1394" s="1">
        <v>38747</v>
      </c>
      <c r="F1394" t="s">
        <v>321</v>
      </c>
      <c r="G1394" t="s">
        <v>15</v>
      </c>
      <c r="H1394" s="1">
        <v>44913</v>
      </c>
      <c r="K1394" t="s">
        <v>63</v>
      </c>
      <c r="L1394" t="s">
        <v>147</v>
      </c>
      <c r="N1394" t="s">
        <v>3456</v>
      </c>
      <c r="O1394" s="1">
        <v>45337</v>
      </c>
      <c r="P1394">
        <f t="shared" ca="1" si="21"/>
        <v>19</v>
      </c>
    </row>
    <row r="1395" spans="1:16">
      <c r="A1395">
        <v>1446379</v>
      </c>
      <c r="B1395">
        <v>1394</v>
      </c>
      <c r="C1395">
        <v>1394</v>
      </c>
      <c r="D1395" t="s">
        <v>1628</v>
      </c>
      <c r="E1395" s="1">
        <v>38754</v>
      </c>
      <c r="F1395" t="s">
        <v>143</v>
      </c>
      <c r="G1395" t="s">
        <v>15</v>
      </c>
      <c r="H1395" s="1">
        <v>46124</v>
      </c>
      <c r="K1395" t="s">
        <v>424</v>
      </c>
      <c r="L1395" t="s">
        <v>153</v>
      </c>
      <c r="N1395" t="s">
        <v>3456</v>
      </c>
      <c r="O1395" s="1">
        <v>45337</v>
      </c>
      <c r="P1395">
        <f t="shared" ca="1" si="21"/>
        <v>19</v>
      </c>
    </row>
    <row r="1396" spans="1:16">
      <c r="A1396">
        <v>1446494</v>
      </c>
      <c r="B1396">
        <v>1395</v>
      </c>
      <c r="C1396">
        <v>1395</v>
      </c>
      <c r="D1396" t="s">
        <v>1629</v>
      </c>
      <c r="E1396" s="1">
        <v>38754</v>
      </c>
      <c r="F1396" t="s">
        <v>321</v>
      </c>
      <c r="G1396" t="s">
        <v>15</v>
      </c>
      <c r="H1396" s="1">
        <v>44783</v>
      </c>
      <c r="K1396" t="s">
        <v>45</v>
      </c>
      <c r="L1396" t="s">
        <v>489</v>
      </c>
      <c r="N1396" t="s">
        <v>3456</v>
      </c>
      <c r="O1396" s="1">
        <v>45337</v>
      </c>
      <c r="P1396">
        <f t="shared" ca="1" si="21"/>
        <v>19</v>
      </c>
    </row>
    <row r="1397" spans="1:16">
      <c r="A1397">
        <v>1446375</v>
      </c>
      <c r="B1397">
        <v>1396</v>
      </c>
      <c r="C1397">
        <v>1396</v>
      </c>
      <c r="D1397" t="s">
        <v>1630</v>
      </c>
      <c r="E1397" s="1">
        <v>38754</v>
      </c>
      <c r="F1397" t="s">
        <v>143</v>
      </c>
      <c r="G1397" t="s">
        <v>15</v>
      </c>
      <c r="H1397" s="1">
        <v>46124</v>
      </c>
      <c r="K1397" t="s">
        <v>136</v>
      </c>
      <c r="L1397" t="s">
        <v>30</v>
      </c>
      <c r="N1397" t="s">
        <v>3456</v>
      </c>
      <c r="O1397" s="1">
        <v>45337</v>
      </c>
      <c r="P1397">
        <f t="shared" ca="1" si="21"/>
        <v>19</v>
      </c>
    </row>
    <row r="1398" spans="1:16">
      <c r="A1398">
        <v>1446385</v>
      </c>
      <c r="B1398">
        <v>1397</v>
      </c>
      <c r="C1398">
        <v>1397</v>
      </c>
      <c r="D1398" t="s">
        <v>1631</v>
      </c>
      <c r="E1398" s="1">
        <v>38754</v>
      </c>
      <c r="F1398" t="s">
        <v>246</v>
      </c>
      <c r="G1398" t="s">
        <v>15</v>
      </c>
      <c r="H1398" s="1">
        <v>44904</v>
      </c>
      <c r="K1398" t="s">
        <v>45</v>
      </c>
      <c r="L1398" t="s">
        <v>303</v>
      </c>
      <c r="N1398" t="s">
        <v>3456</v>
      </c>
      <c r="O1398" s="1">
        <v>45337</v>
      </c>
      <c r="P1398">
        <f t="shared" ca="1" si="21"/>
        <v>19</v>
      </c>
    </row>
    <row r="1399" spans="1:16">
      <c r="A1399">
        <v>1446390</v>
      </c>
      <c r="B1399">
        <v>1398</v>
      </c>
      <c r="C1399">
        <v>1398</v>
      </c>
      <c r="D1399" t="s">
        <v>1632</v>
      </c>
      <c r="E1399" s="1">
        <v>38754</v>
      </c>
      <c r="F1399" t="s">
        <v>321</v>
      </c>
      <c r="G1399" t="s">
        <v>15</v>
      </c>
      <c r="H1399" s="1">
        <v>45036</v>
      </c>
      <c r="J1399" t="s">
        <v>57</v>
      </c>
      <c r="K1399" t="s">
        <v>45</v>
      </c>
      <c r="L1399" t="s">
        <v>536</v>
      </c>
      <c r="N1399" t="s">
        <v>3456</v>
      </c>
      <c r="O1399" s="1">
        <v>45337</v>
      </c>
      <c r="P1399">
        <f t="shared" ca="1" si="21"/>
        <v>19</v>
      </c>
    </row>
    <row r="1400" spans="1:16">
      <c r="A1400">
        <v>1445785</v>
      </c>
      <c r="B1400">
        <v>1399</v>
      </c>
      <c r="C1400">
        <v>1399</v>
      </c>
      <c r="D1400" t="s">
        <v>1633</v>
      </c>
      <c r="E1400" s="1">
        <v>38754</v>
      </c>
      <c r="F1400" t="s">
        <v>321</v>
      </c>
      <c r="G1400" t="s">
        <v>15</v>
      </c>
      <c r="H1400" s="1">
        <v>45036</v>
      </c>
      <c r="K1400" t="s">
        <v>136</v>
      </c>
      <c r="L1400" t="s">
        <v>92</v>
      </c>
      <c r="N1400" t="s">
        <v>3456</v>
      </c>
      <c r="O1400" s="1">
        <v>45337</v>
      </c>
      <c r="P1400">
        <f t="shared" ca="1" si="21"/>
        <v>19</v>
      </c>
    </row>
    <row r="1401" spans="1:16">
      <c r="A1401">
        <v>1446382</v>
      </c>
      <c r="B1401">
        <v>1400</v>
      </c>
      <c r="C1401">
        <v>1400</v>
      </c>
      <c r="D1401" t="s">
        <v>1634</v>
      </c>
      <c r="E1401" s="1">
        <v>38754</v>
      </c>
      <c r="F1401" t="s">
        <v>212</v>
      </c>
      <c r="G1401" t="s">
        <v>15</v>
      </c>
      <c r="H1401" s="1">
        <v>45434</v>
      </c>
      <c r="K1401" t="s">
        <v>102</v>
      </c>
      <c r="L1401" t="s">
        <v>1635</v>
      </c>
      <c r="N1401" t="s">
        <v>3456</v>
      </c>
      <c r="O1401" s="1">
        <v>45337</v>
      </c>
      <c r="P1401">
        <f t="shared" ca="1" si="21"/>
        <v>19</v>
      </c>
    </row>
    <row r="1402" spans="1:16">
      <c r="A1402">
        <v>1446397</v>
      </c>
      <c r="B1402">
        <v>1401</v>
      </c>
      <c r="C1402">
        <v>1401</v>
      </c>
      <c r="D1402" t="s">
        <v>1636</v>
      </c>
      <c r="E1402" s="1">
        <v>38754</v>
      </c>
      <c r="F1402" t="s">
        <v>321</v>
      </c>
      <c r="G1402" t="s">
        <v>15</v>
      </c>
      <c r="H1402" s="1">
        <v>45185</v>
      </c>
      <c r="J1402" t="s">
        <v>57</v>
      </c>
      <c r="K1402" t="s">
        <v>136</v>
      </c>
      <c r="L1402" t="s">
        <v>175</v>
      </c>
      <c r="N1402" t="s">
        <v>3456</v>
      </c>
      <c r="O1402" s="1">
        <v>45337</v>
      </c>
      <c r="P1402">
        <f t="shared" ca="1" si="21"/>
        <v>19</v>
      </c>
    </row>
    <row r="1403" spans="1:16">
      <c r="A1403">
        <v>1446446</v>
      </c>
      <c r="B1403">
        <v>1402</v>
      </c>
      <c r="C1403">
        <v>1402</v>
      </c>
      <c r="D1403" t="s">
        <v>1637</v>
      </c>
      <c r="E1403" s="1">
        <v>38754</v>
      </c>
      <c r="F1403" t="s">
        <v>14</v>
      </c>
      <c r="G1403" t="s">
        <v>15</v>
      </c>
      <c r="H1403" s="1">
        <v>46243</v>
      </c>
      <c r="K1403" t="s">
        <v>16</v>
      </c>
      <c r="L1403" t="s">
        <v>153</v>
      </c>
      <c r="N1403" t="s">
        <v>3456</v>
      </c>
      <c r="O1403" s="1">
        <v>45337</v>
      </c>
      <c r="P1403">
        <f t="shared" ca="1" si="21"/>
        <v>19</v>
      </c>
    </row>
    <row r="1404" spans="1:16">
      <c r="A1404">
        <v>1459755</v>
      </c>
      <c r="B1404">
        <v>1403</v>
      </c>
      <c r="C1404">
        <v>1403</v>
      </c>
      <c r="D1404" t="s">
        <v>1638</v>
      </c>
      <c r="E1404" s="1">
        <v>38758</v>
      </c>
      <c r="F1404" t="s">
        <v>321</v>
      </c>
      <c r="G1404" t="s">
        <v>15</v>
      </c>
      <c r="H1404" s="1">
        <v>44825</v>
      </c>
      <c r="K1404" t="s">
        <v>102</v>
      </c>
      <c r="L1404" t="s">
        <v>170</v>
      </c>
      <c r="N1404" t="s">
        <v>3456</v>
      </c>
      <c r="O1404" s="1">
        <v>45337</v>
      </c>
      <c r="P1404">
        <f t="shared" ca="1" si="21"/>
        <v>19</v>
      </c>
    </row>
    <row r="1405" spans="1:16">
      <c r="A1405">
        <v>1459740</v>
      </c>
      <c r="B1405">
        <v>1404</v>
      </c>
      <c r="C1405">
        <v>1404</v>
      </c>
      <c r="D1405" t="s">
        <v>1639</v>
      </c>
      <c r="E1405" s="1">
        <v>38758</v>
      </c>
      <c r="F1405" t="s">
        <v>321</v>
      </c>
      <c r="G1405" t="s">
        <v>15</v>
      </c>
      <c r="H1405" s="1">
        <v>45455</v>
      </c>
      <c r="K1405" t="s">
        <v>67</v>
      </c>
      <c r="L1405" t="s">
        <v>1412</v>
      </c>
      <c r="N1405" t="s">
        <v>3456</v>
      </c>
      <c r="O1405" s="1">
        <v>45337</v>
      </c>
      <c r="P1405">
        <f t="shared" ca="1" si="21"/>
        <v>19</v>
      </c>
    </row>
    <row r="1406" spans="1:16">
      <c r="A1406">
        <v>1459699</v>
      </c>
      <c r="B1406">
        <v>1405</v>
      </c>
      <c r="C1406">
        <v>1405</v>
      </c>
      <c r="D1406" t="s">
        <v>1640</v>
      </c>
      <c r="E1406" s="1">
        <v>38766</v>
      </c>
      <c r="F1406" t="s">
        <v>321</v>
      </c>
      <c r="G1406" t="s">
        <v>15</v>
      </c>
      <c r="H1406" s="1">
        <v>44976</v>
      </c>
      <c r="K1406" t="s">
        <v>25</v>
      </c>
      <c r="L1406" t="s">
        <v>292</v>
      </c>
      <c r="N1406" t="s">
        <v>3456</v>
      </c>
      <c r="O1406" s="1">
        <v>45337</v>
      </c>
      <c r="P1406">
        <f t="shared" ca="1" si="21"/>
        <v>19</v>
      </c>
    </row>
    <row r="1407" spans="1:16">
      <c r="A1407">
        <v>1452292</v>
      </c>
      <c r="B1407">
        <v>1406</v>
      </c>
      <c r="C1407">
        <v>1406</v>
      </c>
      <c r="D1407" t="s">
        <v>1641</v>
      </c>
      <c r="E1407" s="1">
        <v>38768</v>
      </c>
      <c r="F1407" t="s">
        <v>321</v>
      </c>
      <c r="G1407" t="s">
        <v>15</v>
      </c>
      <c r="H1407" s="1">
        <v>44783</v>
      </c>
      <c r="K1407" t="s">
        <v>40</v>
      </c>
      <c r="L1407" t="s">
        <v>229</v>
      </c>
      <c r="N1407" t="s">
        <v>3456</v>
      </c>
      <c r="O1407" s="1">
        <v>45337</v>
      </c>
      <c r="P1407">
        <f t="shared" ca="1" si="21"/>
        <v>19</v>
      </c>
    </row>
    <row r="1408" spans="1:16">
      <c r="A1408">
        <v>1455408</v>
      </c>
      <c r="B1408">
        <v>1407</v>
      </c>
      <c r="C1408">
        <v>1407</v>
      </c>
      <c r="D1408" t="s">
        <v>1642</v>
      </c>
      <c r="E1408" s="1">
        <v>38768</v>
      </c>
      <c r="F1408" t="s">
        <v>143</v>
      </c>
      <c r="G1408" t="s">
        <v>637</v>
      </c>
      <c r="H1408" s="1">
        <v>44316</v>
      </c>
      <c r="K1408" t="s">
        <v>42</v>
      </c>
      <c r="L1408" t="s">
        <v>35</v>
      </c>
      <c r="N1408" t="s">
        <v>3456</v>
      </c>
      <c r="O1408" s="1">
        <v>45337</v>
      </c>
      <c r="P1408">
        <f t="shared" ca="1" si="21"/>
        <v>19</v>
      </c>
    </row>
    <row r="1409" spans="1:16">
      <c r="A1409">
        <v>1460435</v>
      </c>
      <c r="B1409">
        <v>1408</v>
      </c>
      <c r="C1409">
        <v>1408</v>
      </c>
      <c r="D1409" t="s">
        <v>1643</v>
      </c>
      <c r="E1409" s="1">
        <v>38768</v>
      </c>
      <c r="F1409" t="s">
        <v>321</v>
      </c>
      <c r="G1409" t="s">
        <v>15</v>
      </c>
      <c r="H1409" s="1">
        <v>46280</v>
      </c>
      <c r="K1409" t="s">
        <v>86</v>
      </c>
      <c r="L1409" t="s">
        <v>193</v>
      </c>
      <c r="N1409" t="s">
        <v>3456</v>
      </c>
      <c r="O1409" s="1">
        <v>45337</v>
      </c>
      <c r="P1409">
        <f t="shared" ca="1" si="21"/>
        <v>19</v>
      </c>
    </row>
    <row r="1410" spans="1:16">
      <c r="A1410">
        <v>1452284</v>
      </c>
      <c r="B1410">
        <v>1409</v>
      </c>
      <c r="C1410">
        <v>1409</v>
      </c>
      <c r="D1410" t="s">
        <v>1644</v>
      </c>
      <c r="E1410" s="1">
        <v>38768</v>
      </c>
      <c r="F1410" t="s">
        <v>19</v>
      </c>
      <c r="G1410" t="s">
        <v>637</v>
      </c>
      <c r="H1410" s="1">
        <v>44038</v>
      </c>
      <c r="K1410" t="s">
        <v>40</v>
      </c>
      <c r="L1410" t="s">
        <v>68</v>
      </c>
      <c r="N1410" t="s">
        <v>3456</v>
      </c>
      <c r="O1410" s="1">
        <v>45337</v>
      </c>
      <c r="P1410">
        <f t="shared" ref="P1410:P1473" ca="1" si="22">ROUNDUP((TODAY()-E1410)/365.25,0)</f>
        <v>19</v>
      </c>
    </row>
    <row r="1411" spans="1:16">
      <c r="A1411">
        <v>1460434</v>
      </c>
      <c r="B1411">
        <v>1410</v>
      </c>
      <c r="C1411">
        <v>1410</v>
      </c>
      <c r="D1411" t="s">
        <v>1645</v>
      </c>
      <c r="E1411" s="1">
        <v>38768</v>
      </c>
      <c r="F1411" t="s">
        <v>143</v>
      </c>
      <c r="G1411" t="s">
        <v>15</v>
      </c>
      <c r="H1411" s="1">
        <v>45546</v>
      </c>
      <c r="K1411" t="s">
        <v>45</v>
      </c>
      <c r="L1411" t="s">
        <v>678</v>
      </c>
      <c r="N1411" t="s">
        <v>3456</v>
      </c>
      <c r="O1411" s="1">
        <v>45337</v>
      </c>
      <c r="P1411">
        <f t="shared" ca="1" si="22"/>
        <v>19</v>
      </c>
    </row>
    <row r="1412" spans="1:16">
      <c r="A1412">
        <v>1455532</v>
      </c>
      <c r="B1412">
        <v>1411</v>
      </c>
      <c r="C1412">
        <v>1411</v>
      </c>
      <c r="D1412" t="s">
        <v>1646</v>
      </c>
      <c r="E1412" s="1">
        <v>38768</v>
      </c>
      <c r="F1412" t="s">
        <v>321</v>
      </c>
      <c r="G1412" t="s">
        <v>15</v>
      </c>
      <c r="H1412" s="1">
        <v>46495</v>
      </c>
      <c r="K1412" t="s">
        <v>21</v>
      </c>
      <c r="L1412" t="s">
        <v>68</v>
      </c>
      <c r="N1412" t="s">
        <v>3456</v>
      </c>
      <c r="O1412" s="1">
        <v>45337</v>
      </c>
      <c r="P1412">
        <f t="shared" ca="1" si="22"/>
        <v>19</v>
      </c>
    </row>
    <row r="1413" spans="1:16">
      <c r="A1413">
        <v>1455579</v>
      </c>
      <c r="B1413">
        <v>1412</v>
      </c>
      <c r="C1413">
        <v>1412</v>
      </c>
      <c r="D1413" t="s">
        <v>1647</v>
      </c>
      <c r="E1413" s="1">
        <v>38768</v>
      </c>
      <c r="F1413" t="s">
        <v>28</v>
      </c>
      <c r="G1413" t="s">
        <v>637</v>
      </c>
      <c r="H1413" s="1">
        <v>45001</v>
      </c>
      <c r="K1413" t="s">
        <v>45</v>
      </c>
      <c r="L1413" t="s">
        <v>227</v>
      </c>
      <c r="N1413" t="s">
        <v>3456</v>
      </c>
      <c r="O1413" s="1">
        <v>45337</v>
      </c>
      <c r="P1413">
        <f t="shared" ca="1" si="22"/>
        <v>19</v>
      </c>
    </row>
    <row r="1414" spans="1:16">
      <c r="A1414">
        <v>1455555</v>
      </c>
      <c r="B1414">
        <v>1413</v>
      </c>
      <c r="C1414">
        <v>1413</v>
      </c>
      <c r="D1414" t="s">
        <v>1648</v>
      </c>
      <c r="E1414" s="1">
        <v>38768</v>
      </c>
      <c r="F1414" t="s">
        <v>246</v>
      </c>
      <c r="G1414" t="s">
        <v>15</v>
      </c>
      <c r="H1414" s="1">
        <v>45225</v>
      </c>
      <c r="K1414" t="s">
        <v>16</v>
      </c>
      <c r="L1414" t="s">
        <v>438</v>
      </c>
      <c r="N1414" t="s">
        <v>3456</v>
      </c>
      <c r="O1414" s="1">
        <v>45337</v>
      </c>
      <c r="P1414">
        <f t="shared" ca="1" si="22"/>
        <v>19</v>
      </c>
    </row>
    <row r="1415" spans="1:16">
      <c r="A1415">
        <v>1455425</v>
      </c>
      <c r="B1415">
        <v>1414</v>
      </c>
      <c r="C1415">
        <v>1414</v>
      </c>
      <c r="D1415" t="s">
        <v>1649</v>
      </c>
      <c r="E1415" s="1">
        <v>38768</v>
      </c>
      <c r="F1415" t="s">
        <v>246</v>
      </c>
      <c r="G1415" t="s">
        <v>15</v>
      </c>
      <c r="H1415" s="1">
        <v>44825</v>
      </c>
      <c r="K1415" t="s">
        <v>60</v>
      </c>
      <c r="L1415" t="s">
        <v>82</v>
      </c>
      <c r="N1415" t="s">
        <v>3456</v>
      </c>
      <c r="O1415" s="1">
        <v>45337</v>
      </c>
      <c r="P1415">
        <f t="shared" ca="1" si="22"/>
        <v>19</v>
      </c>
    </row>
    <row r="1416" spans="1:16">
      <c r="A1416">
        <v>1452548</v>
      </c>
      <c r="B1416">
        <v>1415</v>
      </c>
      <c r="C1416">
        <v>1415</v>
      </c>
      <c r="D1416" t="s">
        <v>1650</v>
      </c>
      <c r="E1416" s="1">
        <v>38768</v>
      </c>
      <c r="F1416" t="s">
        <v>143</v>
      </c>
      <c r="G1416" t="s">
        <v>15</v>
      </c>
      <c r="H1416" s="1">
        <v>46243</v>
      </c>
      <c r="K1416" t="s">
        <v>60</v>
      </c>
      <c r="L1416" t="s">
        <v>668</v>
      </c>
      <c r="N1416" t="s">
        <v>3456</v>
      </c>
      <c r="O1416" s="1">
        <v>45337</v>
      </c>
      <c r="P1416">
        <f t="shared" ca="1" si="22"/>
        <v>19</v>
      </c>
    </row>
    <row r="1417" spans="1:16">
      <c r="A1417">
        <v>1455548</v>
      </c>
      <c r="B1417">
        <v>1416</v>
      </c>
      <c r="C1417">
        <v>1416</v>
      </c>
      <c r="D1417" t="s">
        <v>1651</v>
      </c>
      <c r="E1417" s="1">
        <v>38768</v>
      </c>
      <c r="F1417" t="s">
        <v>321</v>
      </c>
      <c r="G1417" t="s">
        <v>15</v>
      </c>
      <c r="H1417" s="1">
        <v>46495</v>
      </c>
      <c r="K1417" t="s">
        <v>34</v>
      </c>
      <c r="L1417" t="s">
        <v>193</v>
      </c>
      <c r="N1417" t="s">
        <v>3456</v>
      </c>
      <c r="O1417" s="1">
        <v>45337</v>
      </c>
      <c r="P1417">
        <f t="shared" ca="1" si="22"/>
        <v>19</v>
      </c>
    </row>
    <row r="1418" spans="1:16">
      <c r="A1418">
        <v>1455406</v>
      </c>
      <c r="B1418">
        <v>1417</v>
      </c>
      <c r="C1418">
        <v>1417</v>
      </c>
      <c r="D1418" t="s">
        <v>1652</v>
      </c>
      <c r="E1418" s="1">
        <v>38768</v>
      </c>
      <c r="F1418" t="s">
        <v>321</v>
      </c>
      <c r="G1418" t="s">
        <v>15</v>
      </c>
      <c r="H1418" s="1">
        <v>44870</v>
      </c>
      <c r="K1418" t="s">
        <v>45</v>
      </c>
      <c r="L1418" t="s">
        <v>289</v>
      </c>
      <c r="N1418" t="s">
        <v>3456</v>
      </c>
      <c r="O1418" s="1">
        <v>45337</v>
      </c>
      <c r="P1418">
        <f t="shared" ca="1" si="22"/>
        <v>19</v>
      </c>
    </row>
    <row r="1419" spans="1:16">
      <c r="A1419">
        <v>1455157</v>
      </c>
      <c r="B1419">
        <v>1418</v>
      </c>
      <c r="C1419">
        <v>1418</v>
      </c>
      <c r="D1419" t="s">
        <v>1653</v>
      </c>
      <c r="E1419" s="1">
        <v>38775</v>
      </c>
      <c r="F1419" t="s">
        <v>143</v>
      </c>
      <c r="G1419" t="s">
        <v>15</v>
      </c>
      <c r="H1419" s="1">
        <v>46208</v>
      </c>
      <c r="K1419" t="s">
        <v>16</v>
      </c>
      <c r="L1419" t="s">
        <v>233</v>
      </c>
      <c r="N1419" t="s">
        <v>3456</v>
      </c>
      <c r="O1419" s="1">
        <v>45337</v>
      </c>
      <c r="P1419">
        <f t="shared" ca="1" si="22"/>
        <v>19</v>
      </c>
    </row>
    <row r="1420" spans="1:16">
      <c r="A1420">
        <v>1455145</v>
      </c>
      <c r="B1420">
        <v>1419</v>
      </c>
      <c r="C1420">
        <v>1419</v>
      </c>
      <c r="D1420" t="s">
        <v>1654</v>
      </c>
      <c r="E1420" s="1">
        <v>38775</v>
      </c>
      <c r="F1420" t="s">
        <v>321</v>
      </c>
      <c r="G1420" t="s">
        <v>15</v>
      </c>
      <c r="H1420" s="1">
        <v>44859</v>
      </c>
      <c r="K1420" t="s">
        <v>40</v>
      </c>
      <c r="L1420" t="s">
        <v>201</v>
      </c>
      <c r="N1420" t="s">
        <v>3456</v>
      </c>
      <c r="O1420" s="1">
        <v>45337</v>
      </c>
      <c r="P1420">
        <f t="shared" ca="1" si="22"/>
        <v>19</v>
      </c>
    </row>
    <row r="1421" spans="1:16">
      <c r="A1421">
        <v>1455226</v>
      </c>
      <c r="B1421">
        <v>1420</v>
      </c>
      <c r="C1421">
        <v>1420</v>
      </c>
      <c r="D1421" t="s">
        <v>1655</v>
      </c>
      <c r="E1421" s="1">
        <v>38775</v>
      </c>
      <c r="F1421" t="s">
        <v>321</v>
      </c>
      <c r="G1421" t="s">
        <v>15</v>
      </c>
      <c r="H1421" s="1">
        <v>46124</v>
      </c>
      <c r="K1421" t="s">
        <v>16</v>
      </c>
      <c r="L1421" t="s">
        <v>77</v>
      </c>
      <c r="N1421" t="s">
        <v>3456</v>
      </c>
      <c r="O1421" s="1">
        <v>45337</v>
      </c>
      <c r="P1421">
        <f t="shared" ca="1" si="22"/>
        <v>19</v>
      </c>
    </row>
    <row r="1422" spans="1:16">
      <c r="A1422">
        <v>1450211</v>
      </c>
      <c r="B1422">
        <v>1421</v>
      </c>
      <c r="C1422">
        <v>1421</v>
      </c>
      <c r="D1422" t="s">
        <v>1656</v>
      </c>
      <c r="E1422" s="1">
        <v>38775</v>
      </c>
      <c r="F1422" t="s">
        <v>28</v>
      </c>
      <c r="G1422" t="s">
        <v>637</v>
      </c>
      <c r="H1422" s="1">
        <v>44571</v>
      </c>
      <c r="K1422" t="s">
        <v>21</v>
      </c>
      <c r="L1422" t="s">
        <v>55</v>
      </c>
      <c r="N1422" t="s">
        <v>3456</v>
      </c>
      <c r="O1422" s="1">
        <v>45337</v>
      </c>
      <c r="P1422">
        <f t="shared" ca="1" si="22"/>
        <v>19</v>
      </c>
    </row>
    <row r="1423" spans="1:16">
      <c r="A1423">
        <v>1455162</v>
      </c>
      <c r="B1423">
        <v>1422</v>
      </c>
      <c r="C1423">
        <v>1422</v>
      </c>
      <c r="D1423" t="s">
        <v>1657</v>
      </c>
      <c r="E1423" s="1">
        <v>38775</v>
      </c>
      <c r="F1423" t="s">
        <v>888</v>
      </c>
      <c r="G1423" t="s">
        <v>637</v>
      </c>
      <c r="H1423" s="1"/>
      <c r="I1423" t="s">
        <v>710</v>
      </c>
      <c r="L1423" t="s">
        <v>30</v>
      </c>
      <c r="N1423" t="s">
        <v>3456</v>
      </c>
      <c r="O1423" s="1">
        <v>45337</v>
      </c>
      <c r="P1423">
        <f t="shared" ca="1" si="22"/>
        <v>19</v>
      </c>
    </row>
    <row r="1424" spans="1:16">
      <c r="A1424">
        <v>1455188</v>
      </c>
      <c r="B1424">
        <v>1423</v>
      </c>
      <c r="C1424">
        <v>1423</v>
      </c>
      <c r="D1424" t="s">
        <v>1658</v>
      </c>
      <c r="E1424" s="1">
        <v>38775</v>
      </c>
      <c r="F1424" t="s">
        <v>143</v>
      </c>
      <c r="G1424" t="s">
        <v>15</v>
      </c>
      <c r="H1424" s="1">
        <v>46124</v>
      </c>
      <c r="K1424" t="s">
        <v>45</v>
      </c>
      <c r="L1424" t="s">
        <v>92</v>
      </c>
      <c r="N1424" t="s">
        <v>3456</v>
      </c>
      <c r="O1424" s="1">
        <v>45337</v>
      </c>
      <c r="P1424">
        <f t="shared" ca="1" si="22"/>
        <v>19</v>
      </c>
    </row>
    <row r="1425" spans="1:16">
      <c r="A1425">
        <v>1455404</v>
      </c>
      <c r="B1425">
        <v>1424</v>
      </c>
      <c r="C1425">
        <v>1424</v>
      </c>
      <c r="D1425" t="s">
        <v>1659</v>
      </c>
      <c r="E1425" s="1">
        <v>38775</v>
      </c>
      <c r="F1425" t="s">
        <v>321</v>
      </c>
      <c r="G1425" t="s">
        <v>15</v>
      </c>
      <c r="H1425" s="1">
        <v>44934</v>
      </c>
      <c r="K1425" t="s">
        <v>102</v>
      </c>
      <c r="L1425" t="s">
        <v>17</v>
      </c>
      <c r="N1425" t="s">
        <v>3456</v>
      </c>
      <c r="O1425" s="1">
        <v>45337</v>
      </c>
      <c r="P1425">
        <f t="shared" ca="1" si="22"/>
        <v>19</v>
      </c>
    </row>
    <row r="1426" spans="1:16">
      <c r="A1426">
        <v>1455173</v>
      </c>
      <c r="B1426">
        <v>1425</v>
      </c>
      <c r="C1426">
        <v>1425</v>
      </c>
      <c r="D1426" t="s">
        <v>1660</v>
      </c>
      <c r="E1426" s="1">
        <v>38775</v>
      </c>
      <c r="F1426" t="s">
        <v>246</v>
      </c>
      <c r="G1426" t="s">
        <v>15</v>
      </c>
      <c r="H1426" s="1">
        <v>45225</v>
      </c>
      <c r="K1426" t="s">
        <v>42</v>
      </c>
      <c r="L1426" t="s">
        <v>90</v>
      </c>
      <c r="N1426" t="s">
        <v>3456</v>
      </c>
      <c r="O1426" s="1">
        <v>45337</v>
      </c>
      <c r="P1426">
        <f t="shared" ca="1" si="22"/>
        <v>19</v>
      </c>
    </row>
    <row r="1427" spans="1:16">
      <c r="A1427">
        <v>1450320</v>
      </c>
      <c r="B1427">
        <v>1426</v>
      </c>
      <c r="C1427">
        <v>1426</v>
      </c>
      <c r="D1427" t="s">
        <v>1661</v>
      </c>
      <c r="E1427" s="1">
        <v>38775</v>
      </c>
      <c r="F1427" t="s">
        <v>321</v>
      </c>
      <c r="G1427" t="s">
        <v>15</v>
      </c>
      <c r="H1427" s="1">
        <v>44934</v>
      </c>
      <c r="K1427" t="s">
        <v>63</v>
      </c>
      <c r="L1427" t="s">
        <v>165</v>
      </c>
      <c r="N1427" t="s">
        <v>3456</v>
      </c>
      <c r="O1427" s="1">
        <v>45337</v>
      </c>
      <c r="P1427">
        <f t="shared" ca="1" si="22"/>
        <v>19</v>
      </c>
    </row>
    <row r="1428" spans="1:16">
      <c r="A1428">
        <v>1455132</v>
      </c>
      <c r="B1428">
        <v>1427</v>
      </c>
      <c r="C1428">
        <v>1427</v>
      </c>
      <c r="D1428" t="s">
        <v>1662</v>
      </c>
      <c r="E1428" s="1">
        <v>38775</v>
      </c>
      <c r="F1428" t="s">
        <v>246</v>
      </c>
      <c r="G1428" t="s">
        <v>15</v>
      </c>
      <c r="H1428" s="1">
        <v>45120</v>
      </c>
      <c r="J1428" t="s">
        <v>57</v>
      </c>
      <c r="K1428" t="s">
        <v>40</v>
      </c>
      <c r="L1428" t="s">
        <v>190</v>
      </c>
      <c r="N1428" t="s">
        <v>3456</v>
      </c>
      <c r="O1428" s="1">
        <v>45337</v>
      </c>
      <c r="P1428">
        <f t="shared" ca="1" si="22"/>
        <v>19</v>
      </c>
    </row>
    <row r="1429" spans="1:16">
      <c r="A1429">
        <v>1450323</v>
      </c>
      <c r="B1429">
        <v>1428</v>
      </c>
      <c r="C1429">
        <v>1428</v>
      </c>
      <c r="D1429" t="s">
        <v>1663</v>
      </c>
      <c r="E1429" s="1">
        <v>38775</v>
      </c>
      <c r="F1429" t="s">
        <v>321</v>
      </c>
      <c r="G1429" t="s">
        <v>15</v>
      </c>
      <c r="H1429" s="1">
        <v>45709</v>
      </c>
      <c r="K1429" t="s">
        <v>424</v>
      </c>
      <c r="L1429" t="s">
        <v>82</v>
      </c>
      <c r="N1429" t="s">
        <v>3456</v>
      </c>
      <c r="O1429" s="1">
        <v>45337</v>
      </c>
      <c r="P1429">
        <f t="shared" ca="1" si="22"/>
        <v>19</v>
      </c>
    </row>
    <row r="1430" spans="1:16">
      <c r="A1430">
        <v>1455123</v>
      </c>
      <c r="B1430">
        <v>1429</v>
      </c>
      <c r="C1430">
        <v>1429</v>
      </c>
      <c r="D1430" t="s">
        <v>1664</v>
      </c>
      <c r="E1430" s="1">
        <v>38775</v>
      </c>
      <c r="F1430" t="s">
        <v>321</v>
      </c>
      <c r="G1430" t="s">
        <v>15</v>
      </c>
      <c r="H1430" s="1">
        <v>45185</v>
      </c>
      <c r="J1430" t="s">
        <v>57</v>
      </c>
      <c r="K1430" t="s">
        <v>120</v>
      </c>
      <c r="L1430" t="s">
        <v>90</v>
      </c>
      <c r="N1430" t="s">
        <v>3456</v>
      </c>
      <c r="O1430" s="1">
        <v>45337</v>
      </c>
      <c r="P1430">
        <f t="shared" ca="1" si="22"/>
        <v>19</v>
      </c>
    </row>
    <row r="1431" spans="1:16">
      <c r="A1431">
        <v>1453704</v>
      </c>
      <c r="B1431">
        <v>1430</v>
      </c>
      <c r="C1431">
        <v>1430</v>
      </c>
      <c r="D1431" t="s">
        <v>1665</v>
      </c>
      <c r="E1431" s="1">
        <v>38782</v>
      </c>
      <c r="F1431" t="s">
        <v>24</v>
      </c>
      <c r="G1431" t="s">
        <v>637</v>
      </c>
      <c r="H1431" s="1">
        <v>46465</v>
      </c>
      <c r="K1431" t="s">
        <v>104</v>
      </c>
      <c r="L1431" t="s">
        <v>571</v>
      </c>
      <c r="N1431" t="s">
        <v>3456</v>
      </c>
      <c r="O1431" s="1">
        <v>45337</v>
      </c>
      <c r="P1431">
        <f t="shared" ca="1" si="22"/>
        <v>19</v>
      </c>
    </row>
    <row r="1432" spans="1:16">
      <c r="A1432">
        <v>1460473</v>
      </c>
      <c r="B1432">
        <v>1431</v>
      </c>
      <c r="C1432">
        <v>1431</v>
      </c>
      <c r="D1432" t="s">
        <v>1666</v>
      </c>
      <c r="E1432" s="1">
        <v>38782</v>
      </c>
      <c r="F1432" t="s">
        <v>143</v>
      </c>
      <c r="G1432" t="s">
        <v>15</v>
      </c>
      <c r="H1432" s="1">
        <v>46213</v>
      </c>
      <c r="K1432" t="s">
        <v>63</v>
      </c>
      <c r="L1432" t="s">
        <v>90</v>
      </c>
      <c r="N1432" t="s">
        <v>3456</v>
      </c>
      <c r="O1432" s="1">
        <v>45337</v>
      </c>
      <c r="P1432">
        <f t="shared" ca="1" si="22"/>
        <v>19</v>
      </c>
    </row>
    <row r="1433" spans="1:16">
      <c r="A1433">
        <v>1473022</v>
      </c>
      <c r="B1433">
        <v>1432</v>
      </c>
      <c r="C1433">
        <v>1432</v>
      </c>
      <c r="D1433" t="s">
        <v>1667</v>
      </c>
      <c r="E1433" s="1">
        <v>38782</v>
      </c>
      <c r="F1433" t="s">
        <v>321</v>
      </c>
      <c r="G1433" t="s">
        <v>15</v>
      </c>
      <c r="H1433" s="1">
        <v>45351</v>
      </c>
      <c r="K1433" t="s">
        <v>136</v>
      </c>
      <c r="L1433" t="s">
        <v>140</v>
      </c>
      <c r="N1433" t="s">
        <v>3456</v>
      </c>
      <c r="O1433" s="1">
        <v>45337</v>
      </c>
      <c r="P1433">
        <f t="shared" ca="1" si="22"/>
        <v>19</v>
      </c>
    </row>
    <row r="1434" spans="1:16">
      <c r="A1434">
        <v>1455069</v>
      </c>
      <c r="B1434">
        <v>1433</v>
      </c>
      <c r="C1434">
        <v>1433</v>
      </c>
      <c r="D1434" t="s">
        <v>1668</v>
      </c>
      <c r="E1434" s="1">
        <v>38782</v>
      </c>
      <c r="F1434" t="s">
        <v>321</v>
      </c>
      <c r="G1434" t="s">
        <v>15</v>
      </c>
      <c r="H1434" s="1">
        <v>44936</v>
      </c>
      <c r="K1434" t="s">
        <v>60</v>
      </c>
      <c r="L1434" t="s">
        <v>90</v>
      </c>
      <c r="N1434" t="s">
        <v>3456</v>
      </c>
      <c r="O1434" s="1">
        <v>45337</v>
      </c>
      <c r="P1434">
        <f t="shared" ca="1" si="22"/>
        <v>19</v>
      </c>
    </row>
    <row r="1435" spans="1:16">
      <c r="A1435">
        <v>1453692</v>
      </c>
      <c r="B1435">
        <v>1434</v>
      </c>
      <c r="C1435">
        <v>1434</v>
      </c>
      <c r="D1435" t="s">
        <v>1669</v>
      </c>
      <c r="E1435" s="1">
        <v>38782</v>
      </c>
      <c r="F1435" t="s">
        <v>321</v>
      </c>
      <c r="G1435" t="s">
        <v>15</v>
      </c>
      <c r="H1435" s="1">
        <v>46495</v>
      </c>
      <c r="K1435" t="s">
        <v>424</v>
      </c>
      <c r="L1435" t="s">
        <v>77</v>
      </c>
      <c r="N1435" t="s">
        <v>3456</v>
      </c>
      <c r="O1435" s="1">
        <v>45337</v>
      </c>
      <c r="P1435">
        <f t="shared" ca="1" si="22"/>
        <v>19</v>
      </c>
    </row>
    <row r="1436" spans="1:16">
      <c r="A1436">
        <v>1455082</v>
      </c>
      <c r="B1436">
        <v>1435</v>
      </c>
      <c r="C1436">
        <v>1435</v>
      </c>
      <c r="D1436" t="s">
        <v>1670</v>
      </c>
      <c r="E1436" s="1">
        <v>38782</v>
      </c>
      <c r="F1436" t="s">
        <v>321</v>
      </c>
      <c r="G1436" t="s">
        <v>15</v>
      </c>
      <c r="H1436" s="1">
        <v>45849</v>
      </c>
      <c r="K1436" t="s">
        <v>60</v>
      </c>
      <c r="L1436" t="s">
        <v>163</v>
      </c>
      <c r="N1436" t="s">
        <v>3456</v>
      </c>
      <c r="O1436" s="1">
        <v>45337</v>
      </c>
      <c r="P1436">
        <f t="shared" ca="1" si="22"/>
        <v>19</v>
      </c>
    </row>
    <row r="1437" spans="1:16">
      <c r="A1437">
        <v>1453658</v>
      </c>
      <c r="B1437">
        <v>1436</v>
      </c>
      <c r="C1437">
        <v>1436</v>
      </c>
      <c r="D1437" t="s">
        <v>1671</v>
      </c>
      <c r="E1437" s="1">
        <v>38782</v>
      </c>
      <c r="F1437" t="s">
        <v>321</v>
      </c>
      <c r="G1437" t="s">
        <v>15</v>
      </c>
      <c r="H1437" s="1">
        <v>44969</v>
      </c>
      <c r="K1437" t="s">
        <v>136</v>
      </c>
      <c r="L1437" t="s">
        <v>90</v>
      </c>
      <c r="N1437" t="s">
        <v>3456</v>
      </c>
      <c r="O1437" s="1">
        <v>45337</v>
      </c>
      <c r="P1437">
        <f t="shared" ca="1" si="22"/>
        <v>19</v>
      </c>
    </row>
    <row r="1438" spans="1:16">
      <c r="A1438">
        <v>1455017</v>
      </c>
      <c r="B1438">
        <v>1437</v>
      </c>
      <c r="C1438">
        <v>1437</v>
      </c>
      <c r="D1438" t="s">
        <v>1672</v>
      </c>
      <c r="E1438" s="1">
        <v>38782</v>
      </c>
      <c r="F1438" t="s">
        <v>321</v>
      </c>
      <c r="G1438" t="s">
        <v>15</v>
      </c>
      <c r="H1438" s="1">
        <v>44936</v>
      </c>
      <c r="K1438" t="s">
        <v>40</v>
      </c>
      <c r="L1438" t="s">
        <v>193</v>
      </c>
      <c r="N1438" t="s">
        <v>3456</v>
      </c>
      <c r="O1438" s="1">
        <v>45337</v>
      </c>
      <c r="P1438">
        <f t="shared" ca="1" si="22"/>
        <v>19</v>
      </c>
    </row>
    <row r="1439" spans="1:16">
      <c r="A1439">
        <v>1460443</v>
      </c>
      <c r="B1439">
        <v>1438</v>
      </c>
      <c r="C1439">
        <v>1438</v>
      </c>
      <c r="D1439" t="s">
        <v>1673</v>
      </c>
      <c r="E1439" s="1">
        <v>38782</v>
      </c>
      <c r="F1439" t="s">
        <v>14</v>
      </c>
      <c r="G1439" t="s">
        <v>15</v>
      </c>
      <c r="H1439" s="1">
        <v>46243</v>
      </c>
      <c r="K1439" t="s">
        <v>60</v>
      </c>
      <c r="L1439" t="s">
        <v>1480</v>
      </c>
      <c r="N1439" t="s">
        <v>3456</v>
      </c>
      <c r="O1439" s="1">
        <v>45337</v>
      </c>
      <c r="P1439">
        <f t="shared" ca="1" si="22"/>
        <v>19</v>
      </c>
    </row>
    <row r="1440" spans="1:16">
      <c r="A1440">
        <v>1455029</v>
      </c>
      <c r="B1440">
        <v>1439</v>
      </c>
      <c r="C1440">
        <v>1439</v>
      </c>
      <c r="D1440" t="s">
        <v>1674</v>
      </c>
      <c r="E1440" s="1">
        <v>38782</v>
      </c>
      <c r="F1440" t="s">
        <v>246</v>
      </c>
      <c r="G1440" t="s">
        <v>15</v>
      </c>
      <c r="H1440" s="1">
        <v>44936</v>
      </c>
      <c r="K1440" t="s">
        <v>136</v>
      </c>
      <c r="L1440" t="s">
        <v>489</v>
      </c>
      <c r="N1440" t="s">
        <v>3456</v>
      </c>
      <c r="O1440" s="1">
        <v>45337</v>
      </c>
      <c r="P1440">
        <f t="shared" ca="1" si="22"/>
        <v>19</v>
      </c>
    </row>
    <row r="1441" spans="1:16">
      <c r="A1441">
        <v>1455040</v>
      </c>
      <c r="B1441">
        <v>1440</v>
      </c>
      <c r="C1441">
        <v>1440</v>
      </c>
      <c r="D1441" t="s">
        <v>1675</v>
      </c>
      <c r="E1441" s="1">
        <v>38782</v>
      </c>
      <c r="F1441" t="s">
        <v>321</v>
      </c>
      <c r="G1441" t="s">
        <v>15</v>
      </c>
      <c r="H1441" s="1">
        <v>44969</v>
      </c>
      <c r="K1441" t="s">
        <v>34</v>
      </c>
      <c r="L1441" t="s">
        <v>489</v>
      </c>
      <c r="N1441" t="s">
        <v>3456</v>
      </c>
      <c r="O1441" s="1">
        <v>45337</v>
      </c>
      <c r="P1441">
        <f t="shared" ca="1" si="22"/>
        <v>19</v>
      </c>
    </row>
    <row r="1442" spans="1:16">
      <c r="A1442">
        <v>1457326</v>
      </c>
      <c r="B1442">
        <v>1441</v>
      </c>
      <c r="C1442">
        <v>1441</v>
      </c>
      <c r="D1442" t="s">
        <v>1676</v>
      </c>
      <c r="E1442" s="1">
        <v>38782</v>
      </c>
      <c r="F1442" t="s">
        <v>54</v>
      </c>
      <c r="G1442" t="s">
        <v>15</v>
      </c>
      <c r="H1442" s="1">
        <v>43784</v>
      </c>
      <c r="K1442" t="s">
        <v>60</v>
      </c>
      <c r="L1442" t="s">
        <v>92</v>
      </c>
      <c r="N1442" t="s">
        <v>3456</v>
      </c>
      <c r="O1442" s="1">
        <v>45337</v>
      </c>
      <c r="P1442">
        <f t="shared" ca="1" si="22"/>
        <v>19</v>
      </c>
    </row>
    <row r="1443" spans="1:16">
      <c r="A1443">
        <v>1454999</v>
      </c>
      <c r="B1443">
        <v>1442</v>
      </c>
      <c r="C1443">
        <v>1442</v>
      </c>
      <c r="D1443" t="s">
        <v>1677</v>
      </c>
      <c r="E1443" s="1">
        <v>38782</v>
      </c>
      <c r="F1443" t="s">
        <v>246</v>
      </c>
      <c r="G1443" t="s">
        <v>15</v>
      </c>
      <c r="H1443" s="1">
        <v>44969</v>
      </c>
      <c r="J1443" t="s">
        <v>57</v>
      </c>
      <c r="K1443" t="s">
        <v>63</v>
      </c>
      <c r="L1443" t="s">
        <v>90</v>
      </c>
      <c r="N1443" t="s">
        <v>3456</v>
      </c>
      <c r="O1443" s="1">
        <v>45337</v>
      </c>
      <c r="P1443">
        <f t="shared" ca="1" si="22"/>
        <v>19</v>
      </c>
    </row>
    <row r="1444" spans="1:16">
      <c r="A1444">
        <v>1453649</v>
      </c>
      <c r="B1444">
        <v>1443</v>
      </c>
      <c r="C1444">
        <v>1443</v>
      </c>
      <c r="D1444" t="s">
        <v>1678</v>
      </c>
      <c r="E1444" s="1">
        <v>38782</v>
      </c>
      <c r="F1444" t="s">
        <v>321</v>
      </c>
      <c r="G1444" t="s">
        <v>15</v>
      </c>
      <c r="H1444" s="1">
        <v>44969</v>
      </c>
      <c r="K1444" t="s">
        <v>126</v>
      </c>
      <c r="L1444" t="s">
        <v>988</v>
      </c>
      <c r="N1444" t="s">
        <v>3456</v>
      </c>
      <c r="O1444" s="1">
        <v>45337</v>
      </c>
      <c r="P1444">
        <f t="shared" ca="1" si="22"/>
        <v>19</v>
      </c>
    </row>
    <row r="1445" spans="1:16">
      <c r="A1445">
        <v>1455087</v>
      </c>
      <c r="B1445">
        <v>1444</v>
      </c>
      <c r="C1445">
        <v>1444</v>
      </c>
      <c r="D1445" t="s">
        <v>1679</v>
      </c>
      <c r="E1445" s="1">
        <v>38782</v>
      </c>
      <c r="F1445" t="s">
        <v>143</v>
      </c>
      <c r="G1445" t="s">
        <v>15</v>
      </c>
      <c r="H1445" s="1">
        <v>45849</v>
      </c>
      <c r="J1445" t="s">
        <v>38</v>
      </c>
      <c r="K1445" t="s">
        <v>63</v>
      </c>
      <c r="L1445" t="s">
        <v>32</v>
      </c>
      <c r="N1445" t="s">
        <v>3456</v>
      </c>
      <c r="O1445" s="1">
        <v>45337</v>
      </c>
      <c r="P1445">
        <f t="shared" ca="1" si="22"/>
        <v>19</v>
      </c>
    </row>
    <row r="1446" spans="1:16">
      <c r="A1446">
        <v>1459780</v>
      </c>
      <c r="B1446">
        <v>1445</v>
      </c>
      <c r="C1446">
        <v>1445</v>
      </c>
      <c r="D1446" t="s">
        <v>1680</v>
      </c>
      <c r="E1446" s="1">
        <v>38796</v>
      </c>
      <c r="F1446" t="s">
        <v>143</v>
      </c>
      <c r="G1446" t="s">
        <v>15</v>
      </c>
      <c r="H1446" s="1">
        <v>45546</v>
      </c>
      <c r="K1446" t="s">
        <v>60</v>
      </c>
      <c r="L1446" t="s">
        <v>1032</v>
      </c>
      <c r="N1446" t="s">
        <v>3456</v>
      </c>
      <c r="O1446" s="1">
        <v>45337</v>
      </c>
      <c r="P1446">
        <f t="shared" ca="1" si="22"/>
        <v>19</v>
      </c>
    </row>
    <row r="1447" spans="1:16">
      <c r="A1447">
        <v>1459742</v>
      </c>
      <c r="B1447">
        <v>1446</v>
      </c>
      <c r="C1447">
        <v>1446</v>
      </c>
      <c r="D1447" t="s">
        <v>1681</v>
      </c>
      <c r="E1447" s="1">
        <v>38796</v>
      </c>
      <c r="F1447" t="s">
        <v>143</v>
      </c>
      <c r="G1447" t="s">
        <v>15</v>
      </c>
      <c r="H1447" s="1">
        <v>45941</v>
      </c>
      <c r="K1447" t="s">
        <v>136</v>
      </c>
      <c r="L1447" t="s">
        <v>259</v>
      </c>
      <c r="N1447" t="s">
        <v>3456</v>
      </c>
      <c r="O1447" s="1">
        <v>45337</v>
      </c>
      <c r="P1447">
        <f t="shared" ca="1" si="22"/>
        <v>19</v>
      </c>
    </row>
    <row r="1448" spans="1:16">
      <c r="A1448">
        <v>1459793</v>
      </c>
      <c r="B1448">
        <v>1447</v>
      </c>
      <c r="C1448">
        <v>1447</v>
      </c>
      <c r="D1448" t="s">
        <v>1682</v>
      </c>
      <c r="E1448" s="1">
        <v>38796</v>
      </c>
      <c r="F1448" t="s">
        <v>246</v>
      </c>
      <c r="G1448" t="s">
        <v>15</v>
      </c>
      <c r="H1448" s="1">
        <v>46233</v>
      </c>
      <c r="K1448" t="s">
        <v>60</v>
      </c>
      <c r="L1448" t="s">
        <v>429</v>
      </c>
      <c r="N1448" t="s">
        <v>3456</v>
      </c>
      <c r="O1448" s="1">
        <v>45337</v>
      </c>
      <c r="P1448">
        <f t="shared" ca="1" si="22"/>
        <v>19</v>
      </c>
    </row>
    <row r="1449" spans="1:16">
      <c r="A1449">
        <v>1459685</v>
      </c>
      <c r="B1449">
        <v>1448</v>
      </c>
      <c r="C1449">
        <v>1448</v>
      </c>
      <c r="D1449" t="s">
        <v>1683</v>
      </c>
      <c r="E1449" s="1">
        <v>38796</v>
      </c>
      <c r="F1449" t="s">
        <v>212</v>
      </c>
      <c r="G1449" t="s">
        <v>15</v>
      </c>
      <c r="H1449" s="1">
        <v>45434</v>
      </c>
      <c r="K1449" t="s">
        <v>136</v>
      </c>
      <c r="L1449" t="s">
        <v>289</v>
      </c>
      <c r="N1449" t="s">
        <v>3456</v>
      </c>
      <c r="O1449" s="1">
        <v>45337</v>
      </c>
      <c r="P1449">
        <f t="shared" ca="1" si="22"/>
        <v>19</v>
      </c>
    </row>
    <row r="1450" spans="1:16">
      <c r="A1450">
        <v>1459603</v>
      </c>
      <c r="B1450">
        <v>1449</v>
      </c>
      <c r="C1450">
        <v>1449</v>
      </c>
      <c r="D1450" t="s">
        <v>1684</v>
      </c>
      <c r="E1450" s="1">
        <v>38796</v>
      </c>
      <c r="F1450" t="s">
        <v>143</v>
      </c>
      <c r="G1450" t="s">
        <v>15</v>
      </c>
      <c r="H1450" s="1">
        <v>46182</v>
      </c>
      <c r="K1450" t="s">
        <v>25</v>
      </c>
      <c r="L1450" t="s">
        <v>82</v>
      </c>
      <c r="N1450" t="s">
        <v>3456</v>
      </c>
      <c r="O1450" s="1">
        <v>45337</v>
      </c>
      <c r="P1450">
        <f t="shared" ca="1" si="22"/>
        <v>19</v>
      </c>
    </row>
    <row r="1451" spans="1:16">
      <c r="A1451">
        <v>1459664</v>
      </c>
      <c r="B1451">
        <v>1450</v>
      </c>
      <c r="C1451">
        <v>1450</v>
      </c>
      <c r="D1451" t="s">
        <v>1685</v>
      </c>
      <c r="E1451" s="1">
        <v>38796</v>
      </c>
      <c r="F1451" t="s">
        <v>14</v>
      </c>
      <c r="G1451" t="s">
        <v>15</v>
      </c>
      <c r="H1451" s="1">
        <v>46243</v>
      </c>
      <c r="K1451" t="s">
        <v>104</v>
      </c>
      <c r="L1451" t="s">
        <v>1686</v>
      </c>
      <c r="N1451" t="s">
        <v>3456</v>
      </c>
      <c r="O1451" s="1">
        <v>45337</v>
      </c>
      <c r="P1451">
        <f t="shared" ca="1" si="22"/>
        <v>19</v>
      </c>
    </row>
    <row r="1452" spans="1:16">
      <c r="A1452">
        <v>1464040</v>
      </c>
      <c r="B1452">
        <v>1451</v>
      </c>
      <c r="C1452">
        <v>1451</v>
      </c>
      <c r="D1452" t="s">
        <v>1687</v>
      </c>
      <c r="E1452" s="1">
        <v>38810</v>
      </c>
      <c r="F1452" t="s">
        <v>321</v>
      </c>
      <c r="G1452" t="s">
        <v>15</v>
      </c>
      <c r="H1452" s="1">
        <v>45873</v>
      </c>
      <c r="K1452" t="s">
        <v>67</v>
      </c>
      <c r="L1452" t="s">
        <v>571</v>
      </c>
      <c r="N1452" t="s">
        <v>3456</v>
      </c>
      <c r="O1452" s="1">
        <v>45337</v>
      </c>
      <c r="P1452">
        <f t="shared" ca="1" si="22"/>
        <v>19</v>
      </c>
    </row>
    <row r="1453" spans="1:16">
      <c r="A1453">
        <v>1464027</v>
      </c>
      <c r="B1453">
        <v>1452</v>
      </c>
      <c r="C1453">
        <v>1452</v>
      </c>
      <c r="D1453" t="s">
        <v>1688</v>
      </c>
      <c r="E1453" s="1">
        <v>38810</v>
      </c>
      <c r="F1453" t="s">
        <v>212</v>
      </c>
      <c r="G1453" t="s">
        <v>637</v>
      </c>
      <c r="H1453" s="1">
        <v>39541</v>
      </c>
      <c r="K1453" t="s">
        <v>144</v>
      </c>
      <c r="L1453" t="s">
        <v>68</v>
      </c>
      <c r="N1453" t="s">
        <v>3456</v>
      </c>
      <c r="O1453" s="1">
        <v>45337</v>
      </c>
      <c r="P1453">
        <f t="shared" ca="1" si="22"/>
        <v>19</v>
      </c>
    </row>
    <row r="1454" spans="1:16">
      <c r="A1454">
        <v>1464039</v>
      </c>
      <c r="B1454">
        <v>1453</v>
      </c>
      <c r="C1454">
        <v>1453</v>
      </c>
      <c r="D1454" t="s">
        <v>1689</v>
      </c>
      <c r="E1454" s="1">
        <v>38810</v>
      </c>
      <c r="F1454" t="s">
        <v>14</v>
      </c>
      <c r="G1454" t="s">
        <v>15</v>
      </c>
      <c r="H1454" s="1">
        <v>46243</v>
      </c>
      <c r="K1454" t="s">
        <v>79</v>
      </c>
      <c r="L1454" t="s">
        <v>368</v>
      </c>
      <c r="N1454" t="s">
        <v>3456</v>
      </c>
      <c r="O1454" s="1">
        <v>45337</v>
      </c>
      <c r="P1454">
        <f t="shared" ca="1" si="22"/>
        <v>19</v>
      </c>
    </row>
    <row r="1455" spans="1:16">
      <c r="A1455">
        <v>1464011</v>
      </c>
      <c r="B1455">
        <v>1454</v>
      </c>
      <c r="C1455">
        <v>1454</v>
      </c>
      <c r="D1455" t="s">
        <v>1690</v>
      </c>
      <c r="E1455" s="1">
        <v>38810</v>
      </c>
      <c r="F1455" t="s">
        <v>24</v>
      </c>
      <c r="G1455" t="s">
        <v>637</v>
      </c>
      <c r="H1455" s="1">
        <v>46243</v>
      </c>
      <c r="K1455" t="s">
        <v>120</v>
      </c>
      <c r="L1455" t="s">
        <v>170</v>
      </c>
      <c r="N1455" t="s">
        <v>3456</v>
      </c>
      <c r="O1455" s="1">
        <v>45337</v>
      </c>
      <c r="P1455">
        <f t="shared" ca="1" si="22"/>
        <v>19</v>
      </c>
    </row>
    <row r="1456" spans="1:16">
      <c r="A1456">
        <v>1464044</v>
      </c>
      <c r="B1456">
        <v>1455</v>
      </c>
      <c r="C1456">
        <v>1455</v>
      </c>
      <c r="D1456" t="s">
        <v>1691</v>
      </c>
      <c r="E1456" s="1">
        <v>38810</v>
      </c>
      <c r="F1456" t="s">
        <v>14</v>
      </c>
      <c r="G1456" t="s">
        <v>15</v>
      </c>
      <c r="H1456" s="1">
        <v>46243</v>
      </c>
      <c r="K1456" t="s">
        <v>60</v>
      </c>
      <c r="L1456" t="s">
        <v>107</v>
      </c>
      <c r="N1456" t="s">
        <v>3456</v>
      </c>
      <c r="O1456" s="1">
        <v>45337</v>
      </c>
      <c r="P1456">
        <f t="shared" ca="1" si="22"/>
        <v>19</v>
      </c>
    </row>
    <row r="1457" spans="1:16">
      <c r="A1457">
        <v>1475797</v>
      </c>
      <c r="B1457">
        <v>1456</v>
      </c>
      <c r="C1457">
        <v>1456</v>
      </c>
      <c r="D1457" t="s">
        <v>1692</v>
      </c>
      <c r="E1457" s="1">
        <v>38810</v>
      </c>
      <c r="F1457" t="s">
        <v>321</v>
      </c>
      <c r="G1457" t="s">
        <v>15</v>
      </c>
      <c r="H1457" s="1">
        <v>45941</v>
      </c>
      <c r="K1457" t="s">
        <v>60</v>
      </c>
      <c r="L1457" t="s">
        <v>163</v>
      </c>
      <c r="N1457" t="s">
        <v>3456</v>
      </c>
      <c r="O1457" s="1">
        <v>45337</v>
      </c>
      <c r="P1457">
        <f t="shared" ca="1" si="22"/>
        <v>19</v>
      </c>
    </row>
    <row r="1458" spans="1:16">
      <c r="A1458">
        <v>1464004</v>
      </c>
      <c r="B1458">
        <v>1457</v>
      </c>
      <c r="C1458">
        <v>1457</v>
      </c>
      <c r="D1458" t="s">
        <v>1693</v>
      </c>
      <c r="E1458" s="1">
        <v>38810</v>
      </c>
      <c r="F1458" t="s">
        <v>14</v>
      </c>
      <c r="G1458" t="s">
        <v>15</v>
      </c>
      <c r="H1458" s="1">
        <v>46243</v>
      </c>
      <c r="K1458" t="s">
        <v>104</v>
      </c>
      <c r="L1458" t="s">
        <v>107</v>
      </c>
      <c r="N1458" t="s">
        <v>3456</v>
      </c>
      <c r="O1458" s="1">
        <v>45337</v>
      </c>
      <c r="P1458">
        <f t="shared" ca="1" si="22"/>
        <v>19</v>
      </c>
    </row>
    <row r="1459" spans="1:16">
      <c r="A1459">
        <v>1456935</v>
      </c>
      <c r="B1459">
        <v>1458</v>
      </c>
      <c r="C1459">
        <v>1458</v>
      </c>
      <c r="D1459" t="s">
        <v>1694</v>
      </c>
      <c r="E1459" s="1">
        <v>38816</v>
      </c>
      <c r="F1459" t="s">
        <v>14</v>
      </c>
      <c r="G1459" t="s">
        <v>15</v>
      </c>
      <c r="H1459" s="1">
        <v>46243</v>
      </c>
      <c r="K1459" t="s">
        <v>136</v>
      </c>
      <c r="L1459" t="s">
        <v>43</v>
      </c>
      <c r="N1459" t="s">
        <v>3456</v>
      </c>
      <c r="O1459" s="1">
        <v>45337</v>
      </c>
      <c r="P1459">
        <f t="shared" ca="1" si="22"/>
        <v>18</v>
      </c>
    </row>
    <row r="1460" spans="1:16">
      <c r="A1460">
        <v>1479364</v>
      </c>
      <c r="B1460">
        <v>1459</v>
      </c>
      <c r="C1460">
        <v>1459</v>
      </c>
      <c r="D1460" t="s">
        <v>1695</v>
      </c>
      <c r="E1460" s="1">
        <v>38831</v>
      </c>
      <c r="F1460" t="s">
        <v>321</v>
      </c>
      <c r="G1460" t="s">
        <v>15</v>
      </c>
      <c r="H1460" s="1">
        <v>45026</v>
      </c>
      <c r="K1460" t="s">
        <v>136</v>
      </c>
      <c r="L1460" t="s">
        <v>184</v>
      </c>
      <c r="N1460" t="s">
        <v>3456</v>
      </c>
      <c r="O1460" s="1">
        <v>45337</v>
      </c>
      <c r="P1460">
        <f t="shared" ca="1" si="22"/>
        <v>18</v>
      </c>
    </row>
    <row r="1461" spans="1:16">
      <c r="A1461">
        <v>1470574</v>
      </c>
      <c r="B1461">
        <v>1460</v>
      </c>
      <c r="C1461">
        <v>1460</v>
      </c>
      <c r="D1461" t="s">
        <v>1696</v>
      </c>
      <c r="E1461" s="1">
        <v>38831</v>
      </c>
      <c r="F1461" t="s">
        <v>14</v>
      </c>
      <c r="G1461" t="s">
        <v>15</v>
      </c>
      <c r="H1461" s="1">
        <v>46281</v>
      </c>
      <c r="K1461" t="s">
        <v>104</v>
      </c>
      <c r="L1461" t="s">
        <v>68</v>
      </c>
      <c r="N1461" t="s">
        <v>3456</v>
      </c>
      <c r="O1461" s="1">
        <v>45337</v>
      </c>
      <c r="P1461">
        <f t="shared" ca="1" si="22"/>
        <v>18</v>
      </c>
    </row>
    <row r="1462" spans="1:16">
      <c r="A1462">
        <v>1475700</v>
      </c>
      <c r="B1462">
        <v>1461</v>
      </c>
      <c r="C1462">
        <v>1461</v>
      </c>
      <c r="D1462" t="s">
        <v>1697</v>
      </c>
      <c r="E1462" s="1">
        <v>38831</v>
      </c>
      <c r="F1462" t="s">
        <v>246</v>
      </c>
      <c r="G1462" t="s">
        <v>15</v>
      </c>
      <c r="H1462" s="1">
        <v>45059</v>
      </c>
      <c r="K1462" t="s">
        <v>144</v>
      </c>
      <c r="L1462" t="s">
        <v>750</v>
      </c>
      <c r="N1462" t="s">
        <v>3456</v>
      </c>
      <c r="O1462" s="1">
        <v>45337</v>
      </c>
      <c r="P1462">
        <f t="shared" ca="1" si="22"/>
        <v>18</v>
      </c>
    </row>
    <row r="1463" spans="1:16">
      <c r="A1463">
        <v>1479361</v>
      </c>
      <c r="B1463">
        <v>1462</v>
      </c>
      <c r="C1463">
        <v>1462</v>
      </c>
      <c r="D1463" t="s">
        <v>1698</v>
      </c>
      <c r="E1463" s="1">
        <v>38831</v>
      </c>
      <c r="F1463" t="s">
        <v>321</v>
      </c>
      <c r="G1463" t="s">
        <v>15</v>
      </c>
      <c r="H1463" s="1">
        <v>45059</v>
      </c>
      <c r="K1463" t="s">
        <v>136</v>
      </c>
      <c r="L1463" t="s">
        <v>360</v>
      </c>
      <c r="N1463" t="s">
        <v>3456</v>
      </c>
      <c r="O1463" s="1">
        <v>45337</v>
      </c>
      <c r="P1463">
        <f t="shared" ca="1" si="22"/>
        <v>18</v>
      </c>
    </row>
    <row r="1464" spans="1:16">
      <c r="A1464">
        <v>1475795</v>
      </c>
      <c r="B1464">
        <v>1463</v>
      </c>
      <c r="C1464">
        <v>1463</v>
      </c>
      <c r="D1464" t="s">
        <v>1699</v>
      </c>
      <c r="E1464" s="1">
        <v>38845</v>
      </c>
      <c r="F1464" t="s">
        <v>28</v>
      </c>
      <c r="G1464" t="s">
        <v>637</v>
      </c>
      <c r="H1464" s="1">
        <v>45938</v>
      </c>
      <c r="K1464" t="s">
        <v>29</v>
      </c>
      <c r="L1464" t="s">
        <v>107</v>
      </c>
      <c r="N1464" t="s">
        <v>3456</v>
      </c>
      <c r="O1464" s="1">
        <v>45337</v>
      </c>
      <c r="P1464">
        <f t="shared" ca="1" si="22"/>
        <v>18</v>
      </c>
    </row>
    <row r="1465" spans="1:16">
      <c r="A1465">
        <v>1475801</v>
      </c>
      <c r="B1465">
        <v>1464</v>
      </c>
      <c r="C1465">
        <v>1464</v>
      </c>
      <c r="D1465" t="s">
        <v>1700</v>
      </c>
      <c r="E1465" s="1">
        <v>38845</v>
      </c>
      <c r="F1465" t="s">
        <v>212</v>
      </c>
      <c r="G1465" t="s">
        <v>15</v>
      </c>
      <c r="H1465" s="1">
        <v>45941</v>
      </c>
      <c r="K1465" t="s">
        <v>102</v>
      </c>
      <c r="L1465" t="s">
        <v>32</v>
      </c>
      <c r="N1465" t="s">
        <v>3456</v>
      </c>
      <c r="O1465" s="1">
        <v>45337</v>
      </c>
      <c r="P1465">
        <f t="shared" ca="1" si="22"/>
        <v>18</v>
      </c>
    </row>
    <row r="1466" spans="1:16">
      <c r="A1466">
        <v>1471490</v>
      </c>
      <c r="B1466">
        <v>1465</v>
      </c>
      <c r="C1466">
        <v>1465</v>
      </c>
      <c r="D1466" t="s">
        <v>1701</v>
      </c>
      <c r="E1466" s="1">
        <v>38851</v>
      </c>
      <c r="F1466" t="s">
        <v>19</v>
      </c>
      <c r="G1466" t="s">
        <v>637</v>
      </c>
      <c r="H1466" s="1">
        <v>45654</v>
      </c>
      <c r="K1466" t="s">
        <v>40</v>
      </c>
      <c r="L1466" t="s">
        <v>90</v>
      </c>
      <c r="N1466" t="s">
        <v>3456</v>
      </c>
      <c r="O1466" s="1">
        <v>45337</v>
      </c>
      <c r="P1466">
        <f t="shared" ca="1" si="22"/>
        <v>18</v>
      </c>
    </row>
    <row r="1467" spans="1:16">
      <c r="A1467">
        <v>1479264</v>
      </c>
      <c r="B1467">
        <v>1466</v>
      </c>
      <c r="C1467">
        <v>1466</v>
      </c>
      <c r="D1467" t="s">
        <v>1702</v>
      </c>
      <c r="E1467" s="1">
        <v>38852</v>
      </c>
      <c r="F1467" t="s">
        <v>246</v>
      </c>
      <c r="G1467" t="s">
        <v>15</v>
      </c>
      <c r="H1467" s="1">
        <v>45941</v>
      </c>
      <c r="K1467" t="s">
        <v>29</v>
      </c>
      <c r="L1467" t="s">
        <v>68</v>
      </c>
      <c r="N1467" t="s">
        <v>3456</v>
      </c>
      <c r="O1467" s="1">
        <v>45337</v>
      </c>
      <c r="P1467">
        <f t="shared" ca="1" si="22"/>
        <v>18</v>
      </c>
    </row>
    <row r="1468" spans="1:16">
      <c r="A1468">
        <v>1475811</v>
      </c>
      <c r="B1468">
        <v>1467</v>
      </c>
      <c r="C1468">
        <v>1467</v>
      </c>
      <c r="D1468" t="s">
        <v>1703</v>
      </c>
      <c r="E1468" s="1">
        <v>38852</v>
      </c>
      <c r="F1468" t="s">
        <v>321</v>
      </c>
      <c r="G1468" t="s">
        <v>15</v>
      </c>
      <c r="H1468" s="1">
        <v>45090</v>
      </c>
      <c r="K1468" t="s">
        <v>45</v>
      </c>
      <c r="L1468" t="s">
        <v>257</v>
      </c>
      <c r="N1468" t="s">
        <v>3456</v>
      </c>
      <c r="O1468" s="1">
        <v>45337</v>
      </c>
      <c r="P1468">
        <f t="shared" ca="1" si="22"/>
        <v>18</v>
      </c>
    </row>
    <row r="1469" spans="1:16">
      <c r="A1469">
        <v>1479227</v>
      </c>
      <c r="B1469">
        <v>1468</v>
      </c>
      <c r="C1469">
        <v>1468</v>
      </c>
      <c r="D1469" t="s">
        <v>1704</v>
      </c>
      <c r="E1469" s="1">
        <v>38852</v>
      </c>
      <c r="F1469" t="s">
        <v>321</v>
      </c>
      <c r="G1469" t="s">
        <v>15</v>
      </c>
      <c r="H1469" s="1">
        <v>45709</v>
      </c>
      <c r="K1469" t="s">
        <v>102</v>
      </c>
      <c r="L1469" t="s">
        <v>193</v>
      </c>
      <c r="N1469" t="s">
        <v>3456</v>
      </c>
      <c r="O1469" s="1">
        <v>45337</v>
      </c>
      <c r="P1469">
        <f t="shared" ca="1" si="22"/>
        <v>18</v>
      </c>
    </row>
    <row r="1470" spans="1:16">
      <c r="A1470">
        <v>1479260</v>
      </c>
      <c r="B1470">
        <v>1469</v>
      </c>
      <c r="C1470">
        <v>1469</v>
      </c>
      <c r="D1470" t="s">
        <v>1705</v>
      </c>
      <c r="E1470" s="1">
        <v>38852</v>
      </c>
      <c r="F1470" t="s">
        <v>19</v>
      </c>
      <c r="G1470" t="s">
        <v>637</v>
      </c>
      <c r="H1470" s="1">
        <v>45059</v>
      </c>
      <c r="K1470" t="s">
        <v>79</v>
      </c>
      <c r="L1470" t="s">
        <v>400</v>
      </c>
      <c r="N1470" t="s">
        <v>3456</v>
      </c>
      <c r="O1470" s="1">
        <v>45337</v>
      </c>
      <c r="P1470">
        <f t="shared" ca="1" si="22"/>
        <v>18</v>
      </c>
    </row>
    <row r="1471" spans="1:16">
      <c r="A1471">
        <v>1479253</v>
      </c>
      <c r="B1471">
        <v>1470</v>
      </c>
      <c r="C1471">
        <v>1470</v>
      </c>
      <c r="D1471" t="s">
        <v>1706</v>
      </c>
      <c r="E1471" s="1">
        <v>38852</v>
      </c>
      <c r="F1471" t="s">
        <v>321</v>
      </c>
      <c r="G1471" t="s">
        <v>15</v>
      </c>
      <c r="H1471" s="1">
        <v>45709</v>
      </c>
      <c r="K1471" t="s">
        <v>79</v>
      </c>
      <c r="L1471" t="s">
        <v>116</v>
      </c>
      <c r="N1471" t="s">
        <v>3456</v>
      </c>
      <c r="O1471" s="1">
        <v>45337</v>
      </c>
      <c r="P1471">
        <f t="shared" ca="1" si="22"/>
        <v>18</v>
      </c>
    </row>
    <row r="1472" spans="1:16">
      <c r="A1472">
        <v>1479266</v>
      </c>
      <c r="B1472">
        <v>1471</v>
      </c>
      <c r="C1472">
        <v>1471</v>
      </c>
      <c r="D1472" t="s">
        <v>1707</v>
      </c>
      <c r="E1472" s="1">
        <v>38852</v>
      </c>
      <c r="F1472" t="s">
        <v>14</v>
      </c>
      <c r="G1472" t="s">
        <v>637</v>
      </c>
      <c r="H1472" s="1">
        <v>39583</v>
      </c>
      <c r="K1472" t="s">
        <v>42</v>
      </c>
      <c r="L1472" t="s">
        <v>43</v>
      </c>
      <c r="N1472" t="s">
        <v>3456</v>
      </c>
      <c r="O1472" s="1">
        <v>45337</v>
      </c>
      <c r="P1472">
        <f t="shared" ca="1" si="22"/>
        <v>18</v>
      </c>
    </row>
    <row r="1473" spans="1:16">
      <c r="A1473">
        <v>1483183</v>
      </c>
      <c r="B1473">
        <v>1472</v>
      </c>
      <c r="C1473">
        <v>1472</v>
      </c>
      <c r="D1473" t="s">
        <v>1708</v>
      </c>
      <c r="E1473" s="1">
        <v>38867</v>
      </c>
      <c r="F1473" t="s">
        <v>321</v>
      </c>
      <c r="G1473" t="s">
        <v>15</v>
      </c>
      <c r="H1473" s="1">
        <v>45709</v>
      </c>
      <c r="K1473" t="s">
        <v>34</v>
      </c>
      <c r="L1473" t="s">
        <v>77</v>
      </c>
      <c r="N1473" t="s">
        <v>3456</v>
      </c>
      <c r="O1473" s="1">
        <v>45337</v>
      </c>
      <c r="P1473">
        <f t="shared" ca="1" si="22"/>
        <v>18</v>
      </c>
    </row>
    <row r="1474" spans="1:16">
      <c r="A1474">
        <v>1483184</v>
      </c>
      <c r="B1474">
        <v>1473</v>
      </c>
      <c r="C1474">
        <v>1473</v>
      </c>
      <c r="D1474" t="s">
        <v>1709</v>
      </c>
      <c r="E1474" s="1">
        <v>38867</v>
      </c>
      <c r="F1474" t="s">
        <v>246</v>
      </c>
      <c r="G1474" t="s">
        <v>15</v>
      </c>
      <c r="H1474" s="1">
        <v>46247</v>
      </c>
      <c r="J1474" t="s">
        <v>57</v>
      </c>
      <c r="K1474" t="s">
        <v>102</v>
      </c>
      <c r="L1474" t="s">
        <v>249</v>
      </c>
      <c r="N1474" t="s">
        <v>3456</v>
      </c>
      <c r="O1474" s="1">
        <v>45337</v>
      </c>
      <c r="P1474">
        <f t="shared" ref="P1474:P1537" ca="1" si="23">ROUNDUP((TODAY()-E1474)/365.25,0)</f>
        <v>18</v>
      </c>
    </row>
    <row r="1475" spans="1:16">
      <c r="A1475">
        <v>1483174</v>
      </c>
      <c r="B1475">
        <v>1474</v>
      </c>
      <c r="C1475">
        <v>1474</v>
      </c>
      <c r="D1475" t="s">
        <v>1710</v>
      </c>
      <c r="E1475" s="1">
        <v>38867</v>
      </c>
      <c r="F1475" t="s">
        <v>321</v>
      </c>
      <c r="G1475" t="s">
        <v>15</v>
      </c>
      <c r="H1475" s="1">
        <v>45434</v>
      </c>
      <c r="K1475" t="s">
        <v>67</v>
      </c>
      <c r="L1475" t="s">
        <v>360</v>
      </c>
      <c r="N1475" t="s">
        <v>3456</v>
      </c>
      <c r="O1475" s="1">
        <v>45337</v>
      </c>
      <c r="P1475">
        <f t="shared" ca="1" si="23"/>
        <v>18</v>
      </c>
    </row>
    <row r="1476" spans="1:16">
      <c r="A1476">
        <v>1483171</v>
      </c>
      <c r="B1476">
        <v>1475</v>
      </c>
      <c r="C1476">
        <v>1475</v>
      </c>
      <c r="D1476" t="s">
        <v>1711</v>
      </c>
      <c r="E1476" s="1">
        <v>38867</v>
      </c>
      <c r="F1476" t="s">
        <v>321</v>
      </c>
      <c r="G1476" t="s">
        <v>15</v>
      </c>
      <c r="H1476" s="1">
        <v>45434</v>
      </c>
      <c r="K1476" t="s">
        <v>60</v>
      </c>
      <c r="L1476" t="s">
        <v>17</v>
      </c>
      <c r="N1476" t="s">
        <v>3456</v>
      </c>
      <c r="O1476" s="1">
        <v>45337</v>
      </c>
      <c r="P1476">
        <f t="shared" ca="1" si="23"/>
        <v>18</v>
      </c>
    </row>
    <row r="1477" spans="1:16">
      <c r="A1477">
        <v>1483180</v>
      </c>
      <c r="B1477">
        <v>1476</v>
      </c>
      <c r="C1477">
        <v>1476</v>
      </c>
      <c r="D1477" t="s">
        <v>1712</v>
      </c>
      <c r="E1477" s="1">
        <v>38867</v>
      </c>
      <c r="F1477" t="s">
        <v>212</v>
      </c>
      <c r="G1477" t="s">
        <v>15</v>
      </c>
      <c r="H1477" s="1">
        <v>45434</v>
      </c>
      <c r="K1477" t="s">
        <v>51</v>
      </c>
      <c r="L1477" t="s">
        <v>43</v>
      </c>
      <c r="N1477" t="s">
        <v>3456</v>
      </c>
      <c r="O1477" s="1">
        <v>45337</v>
      </c>
      <c r="P1477">
        <f t="shared" ca="1" si="23"/>
        <v>18</v>
      </c>
    </row>
    <row r="1478" spans="1:16">
      <c r="A1478">
        <v>1483176</v>
      </c>
      <c r="B1478">
        <v>1477</v>
      </c>
      <c r="C1478">
        <v>1477</v>
      </c>
      <c r="D1478" t="s">
        <v>1713</v>
      </c>
      <c r="E1478" s="1">
        <v>38867</v>
      </c>
      <c r="F1478" t="s">
        <v>321</v>
      </c>
      <c r="G1478" t="s">
        <v>15</v>
      </c>
      <c r="H1478" s="1">
        <v>39598</v>
      </c>
      <c r="J1478" t="s">
        <v>57</v>
      </c>
      <c r="K1478" t="s">
        <v>136</v>
      </c>
      <c r="L1478" t="s">
        <v>345</v>
      </c>
      <c r="N1478" t="s">
        <v>3456</v>
      </c>
      <c r="O1478" s="1">
        <v>45337</v>
      </c>
      <c r="P1478">
        <f t="shared" ca="1" si="23"/>
        <v>18</v>
      </c>
    </row>
    <row r="1479" spans="1:16">
      <c r="A1479">
        <v>1488009</v>
      </c>
      <c r="B1479">
        <v>1478</v>
      </c>
      <c r="C1479">
        <v>1478</v>
      </c>
      <c r="D1479" t="s">
        <v>1714</v>
      </c>
      <c r="E1479" s="1">
        <v>38886</v>
      </c>
      <c r="F1479" t="s">
        <v>212</v>
      </c>
      <c r="G1479" t="s">
        <v>15</v>
      </c>
      <c r="H1479" s="1">
        <v>45455</v>
      </c>
      <c r="K1479" t="s">
        <v>34</v>
      </c>
      <c r="L1479" t="s">
        <v>64</v>
      </c>
      <c r="N1479" t="s">
        <v>3456</v>
      </c>
      <c r="O1479" s="1">
        <v>45337</v>
      </c>
      <c r="P1479">
        <f t="shared" ca="1" si="23"/>
        <v>18</v>
      </c>
    </row>
    <row r="1480" spans="1:16">
      <c r="A1480">
        <v>1487754</v>
      </c>
      <c r="B1480">
        <v>1479</v>
      </c>
      <c r="C1480">
        <v>1479</v>
      </c>
      <c r="D1480" t="s">
        <v>1715</v>
      </c>
      <c r="E1480" s="1">
        <v>38887</v>
      </c>
      <c r="F1480" t="s">
        <v>24</v>
      </c>
      <c r="G1480" t="s">
        <v>637</v>
      </c>
      <c r="H1480" s="1">
        <v>46150</v>
      </c>
      <c r="K1480" t="s">
        <v>42</v>
      </c>
      <c r="L1480" t="s">
        <v>233</v>
      </c>
      <c r="N1480" t="s">
        <v>3456</v>
      </c>
      <c r="O1480" s="1">
        <v>45337</v>
      </c>
      <c r="P1480">
        <f t="shared" ca="1" si="23"/>
        <v>18</v>
      </c>
    </row>
    <row r="1481" spans="1:16">
      <c r="A1481">
        <v>1487765</v>
      </c>
      <c r="B1481">
        <v>1480</v>
      </c>
      <c r="C1481">
        <v>1480</v>
      </c>
      <c r="D1481" t="s">
        <v>1716</v>
      </c>
      <c r="E1481" s="1">
        <v>38887</v>
      </c>
      <c r="F1481" t="s">
        <v>321</v>
      </c>
      <c r="G1481" t="s">
        <v>15</v>
      </c>
      <c r="H1481" s="1">
        <v>45877</v>
      </c>
      <c r="K1481" t="s">
        <v>40</v>
      </c>
      <c r="L1481" t="s">
        <v>48</v>
      </c>
      <c r="N1481" t="s">
        <v>3456</v>
      </c>
      <c r="O1481" s="1">
        <v>45337</v>
      </c>
      <c r="P1481">
        <f t="shared" ca="1" si="23"/>
        <v>18</v>
      </c>
    </row>
    <row r="1482" spans="1:16">
      <c r="A1482">
        <v>1483173</v>
      </c>
      <c r="B1482">
        <v>1481</v>
      </c>
      <c r="C1482">
        <v>1481</v>
      </c>
      <c r="D1482" t="s">
        <v>1717</v>
      </c>
      <c r="E1482" s="1">
        <v>38887</v>
      </c>
      <c r="F1482" t="s">
        <v>246</v>
      </c>
      <c r="G1482" t="s">
        <v>15</v>
      </c>
      <c r="H1482" s="1">
        <v>45819</v>
      </c>
      <c r="K1482" t="s">
        <v>40</v>
      </c>
      <c r="L1482" t="s">
        <v>242</v>
      </c>
      <c r="N1482" t="s">
        <v>3456</v>
      </c>
      <c r="O1482" s="1">
        <v>45337</v>
      </c>
      <c r="P1482">
        <f t="shared" ca="1" si="23"/>
        <v>18</v>
      </c>
    </row>
    <row r="1483" spans="1:16">
      <c r="A1483">
        <v>1487758</v>
      </c>
      <c r="B1483">
        <v>1482</v>
      </c>
      <c r="C1483">
        <v>1482</v>
      </c>
      <c r="D1483" t="s">
        <v>1718</v>
      </c>
      <c r="E1483" s="1">
        <v>38887</v>
      </c>
      <c r="F1483" t="s">
        <v>321</v>
      </c>
      <c r="G1483" t="s">
        <v>15</v>
      </c>
      <c r="H1483" s="1">
        <v>39618</v>
      </c>
      <c r="K1483" t="s">
        <v>136</v>
      </c>
      <c r="L1483" t="s">
        <v>35</v>
      </c>
      <c r="N1483" t="s">
        <v>3456</v>
      </c>
      <c r="O1483" s="1">
        <v>45337</v>
      </c>
      <c r="P1483">
        <f t="shared" ca="1" si="23"/>
        <v>18</v>
      </c>
    </row>
    <row r="1484" spans="1:16">
      <c r="A1484">
        <v>1487761</v>
      </c>
      <c r="B1484">
        <v>1483</v>
      </c>
      <c r="C1484">
        <v>1483</v>
      </c>
      <c r="D1484" t="s">
        <v>1719</v>
      </c>
      <c r="E1484" s="1">
        <v>38887</v>
      </c>
      <c r="F1484" t="s">
        <v>212</v>
      </c>
      <c r="G1484" t="s">
        <v>15</v>
      </c>
      <c r="H1484" s="1">
        <v>45488</v>
      </c>
      <c r="K1484" t="s">
        <v>136</v>
      </c>
      <c r="L1484" t="s">
        <v>1093</v>
      </c>
      <c r="N1484" t="s">
        <v>3456</v>
      </c>
      <c r="O1484" s="1">
        <v>45337</v>
      </c>
      <c r="P1484">
        <f t="shared" ca="1" si="23"/>
        <v>18</v>
      </c>
    </row>
    <row r="1485" spans="1:16">
      <c r="A1485">
        <v>1495583</v>
      </c>
      <c r="B1485">
        <v>1484</v>
      </c>
      <c r="C1485">
        <v>1484</v>
      </c>
      <c r="D1485" t="s">
        <v>1720</v>
      </c>
      <c r="E1485" s="1">
        <v>38908</v>
      </c>
      <c r="F1485" t="s">
        <v>246</v>
      </c>
      <c r="G1485" t="s">
        <v>15</v>
      </c>
      <c r="H1485" s="1">
        <v>45455</v>
      </c>
      <c r="K1485" t="s">
        <v>136</v>
      </c>
      <c r="L1485" t="s">
        <v>249</v>
      </c>
      <c r="N1485" t="s">
        <v>3456</v>
      </c>
      <c r="O1485" s="1">
        <v>45337</v>
      </c>
      <c r="P1485">
        <f t="shared" ca="1" si="23"/>
        <v>18</v>
      </c>
    </row>
    <row r="1486" spans="1:16">
      <c r="A1486">
        <v>1495560</v>
      </c>
      <c r="B1486">
        <v>1485</v>
      </c>
      <c r="C1486">
        <v>1485</v>
      </c>
      <c r="D1486" t="s">
        <v>1721</v>
      </c>
      <c r="E1486" s="1">
        <v>38908</v>
      </c>
      <c r="F1486" t="s">
        <v>143</v>
      </c>
      <c r="G1486" t="s">
        <v>15</v>
      </c>
      <c r="H1486" s="1">
        <v>44631</v>
      </c>
      <c r="K1486" t="s">
        <v>63</v>
      </c>
      <c r="L1486" t="s">
        <v>167</v>
      </c>
      <c r="N1486" t="s">
        <v>3456</v>
      </c>
      <c r="O1486" s="1">
        <v>45337</v>
      </c>
      <c r="P1486">
        <f t="shared" ca="1" si="23"/>
        <v>18</v>
      </c>
    </row>
    <row r="1487" spans="1:16">
      <c r="A1487">
        <v>1495558</v>
      </c>
      <c r="B1487">
        <v>1486</v>
      </c>
      <c r="C1487">
        <v>1486</v>
      </c>
      <c r="D1487" t="s">
        <v>1722</v>
      </c>
      <c r="E1487" s="1">
        <v>38908</v>
      </c>
      <c r="F1487" t="s">
        <v>321</v>
      </c>
      <c r="G1487" t="s">
        <v>15</v>
      </c>
      <c r="H1487" s="1">
        <v>46012</v>
      </c>
      <c r="K1487" t="s">
        <v>67</v>
      </c>
      <c r="L1487" t="s">
        <v>90</v>
      </c>
      <c r="N1487" t="s">
        <v>3456</v>
      </c>
      <c r="O1487" s="1">
        <v>45337</v>
      </c>
      <c r="P1487">
        <f t="shared" ca="1" si="23"/>
        <v>18</v>
      </c>
    </row>
    <row r="1488" spans="1:16">
      <c r="A1488">
        <v>1495570</v>
      </c>
      <c r="B1488">
        <v>1487</v>
      </c>
      <c r="C1488">
        <v>1487</v>
      </c>
      <c r="D1488" t="s">
        <v>1723</v>
      </c>
      <c r="E1488" s="1">
        <v>38908</v>
      </c>
      <c r="F1488" t="s">
        <v>143</v>
      </c>
      <c r="G1488" t="s">
        <v>15</v>
      </c>
      <c r="H1488" s="1">
        <v>46492</v>
      </c>
      <c r="K1488" t="s">
        <v>104</v>
      </c>
      <c r="L1488" t="s">
        <v>48</v>
      </c>
      <c r="N1488" t="s">
        <v>3456</v>
      </c>
      <c r="O1488" s="1">
        <v>45337</v>
      </c>
      <c r="P1488">
        <f t="shared" ca="1" si="23"/>
        <v>18</v>
      </c>
    </row>
    <row r="1489" spans="1:16">
      <c r="A1489">
        <v>1495567</v>
      </c>
      <c r="B1489">
        <v>1488</v>
      </c>
      <c r="C1489">
        <v>1488</v>
      </c>
      <c r="D1489" t="s">
        <v>1724</v>
      </c>
      <c r="E1489" s="1">
        <v>38908</v>
      </c>
      <c r="F1489" t="s">
        <v>212</v>
      </c>
      <c r="G1489" t="s">
        <v>15</v>
      </c>
      <c r="H1489" s="1">
        <v>45488</v>
      </c>
      <c r="K1489" t="s">
        <v>16</v>
      </c>
      <c r="L1489" t="s">
        <v>77</v>
      </c>
      <c r="N1489" t="s">
        <v>3456</v>
      </c>
      <c r="O1489" s="1">
        <v>45337</v>
      </c>
      <c r="P1489">
        <f t="shared" ca="1" si="23"/>
        <v>18</v>
      </c>
    </row>
    <row r="1490" spans="1:16">
      <c r="A1490">
        <v>1495586</v>
      </c>
      <c r="B1490">
        <v>1489</v>
      </c>
      <c r="C1490">
        <v>1489</v>
      </c>
      <c r="D1490" t="s">
        <v>1725</v>
      </c>
      <c r="E1490" s="1">
        <v>38908</v>
      </c>
      <c r="F1490" t="s">
        <v>143</v>
      </c>
      <c r="G1490" t="s">
        <v>15</v>
      </c>
      <c r="H1490" s="1">
        <v>45573</v>
      </c>
      <c r="K1490" t="s">
        <v>45</v>
      </c>
      <c r="L1490" t="s">
        <v>296</v>
      </c>
      <c r="N1490" t="s">
        <v>3456</v>
      </c>
      <c r="O1490" s="1">
        <v>45337</v>
      </c>
      <c r="P1490">
        <f t="shared" ca="1" si="23"/>
        <v>18</v>
      </c>
    </row>
    <row r="1491" spans="1:16">
      <c r="A1491">
        <v>1495575</v>
      </c>
      <c r="B1491">
        <v>1490</v>
      </c>
      <c r="C1491">
        <v>1490</v>
      </c>
      <c r="D1491" t="s">
        <v>1726</v>
      </c>
      <c r="E1491" s="1">
        <v>38908</v>
      </c>
      <c r="F1491" t="s">
        <v>212</v>
      </c>
      <c r="G1491" t="s">
        <v>15</v>
      </c>
      <c r="H1491" s="1">
        <v>45790</v>
      </c>
      <c r="K1491" t="s">
        <v>102</v>
      </c>
      <c r="L1491" t="s">
        <v>147</v>
      </c>
      <c r="N1491" t="s">
        <v>3456</v>
      </c>
      <c r="O1491" s="1">
        <v>45337</v>
      </c>
      <c r="P1491">
        <f t="shared" ca="1" si="23"/>
        <v>18</v>
      </c>
    </row>
    <row r="1492" spans="1:16">
      <c r="A1492">
        <v>1495577</v>
      </c>
      <c r="B1492">
        <v>1491</v>
      </c>
      <c r="C1492">
        <v>1491</v>
      </c>
      <c r="D1492" t="s">
        <v>1727</v>
      </c>
      <c r="E1492" s="1">
        <v>38908</v>
      </c>
      <c r="F1492" t="s">
        <v>143</v>
      </c>
      <c r="G1492" t="s">
        <v>15</v>
      </c>
      <c r="H1492" s="1">
        <v>45785</v>
      </c>
      <c r="K1492" t="s">
        <v>16</v>
      </c>
      <c r="L1492" t="s">
        <v>77</v>
      </c>
      <c r="N1492" t="s">
        <v>3456</v>
      </c>
      <c r="O1492" s="1">
        <v>45337</v>
      </c>
      <c r="P1492">
        <f t="shared" ca="1" si="23"/>
        <v>18</v>
      </c>
    </row>
    <row r="1493" spans="1:16">
      <c r="A1493">
        <v>1495559</v>
      </c>
      <c r="B1493">
        <v>1492</v>
      </c>
      <c r="C1493">
        <v>1492</v>
      </c>
      <c r="D1493" t="s">
        <v>1728</v>
      </c>
      <c r="E1493" s="1">
        <v>38908</v>
      </c>
      <c r="F1493" t="s">
        <v>212</v>
      </c>
      <c r="G1493" t="s">
        <v>15</v>
      </c>
      <c r="H1493" s="1">
        <v>45488</v>
      </c>
      <c r="K1493" t="s">
        <v>60</v>
      </c>
      <c r="L1493" t="s">
        <v>77</v>
      </c>
      <c r="N1493" t="s">
        <v>3456</v>
      </c>
      <c r="O1493" s="1">
        <v>45337</v>
      </c>
      <c r="P1493">
        <f t="shared" ca="1" si="23"/>
        <v>18</v>
      </c>
    </row>
    <row r="1494" spans="1:16">
      <c r="A1494">
        <v>1505668</v>
      </c>
      <c r="B1494">
        <v>1493</v>
      </c>
      <c r="C1494">
        <v>1493</v>
      </c>
      <c r="D1494" t="s">
        <v>1729</v>
      </c>
      <c r="E1494" s="1">
        <v>38908</v>
      </c>
      <c r="F1494" t="s">
        <v>143</v>
      </c>
      <c r="G1494" t="s">
        <v>15</v>
      </c>
      <c r="H1494" s="1">
        <v>45573</v>
      </c>
      <c r="K1494" t="s">
        <v>40</v>
      </c>
      <c r="L1494" t="s">
        <v>64</v>
      </c>
      <c r="N1494" t="s">
        <v>3456</v>
      </c>
      <c r="O1494" s="1">
        <v>45337</v>
      </c>
      <c r="P1494">
        <f t="shared" ca="1" si="23"/>
        <v>18</v>
      </c>
    </row>
    <row r="1495" spans="1:16">
      <c r="A1495">
        <v>1495582</v>
      </c>
      <c r="B1495">
        <v>1494</v>
      </c>
      <c r="C1495">
        <v>1494</v>
      </c>
      <c r="D1495" t="s">
        <v>1730</v>
      </c>
      <c r="E1495" s="1">
        <v>38908</v>
      </c>
      <c r="F1495" t="s">
        <v>212</v>
      </c>
      <c r="G1495" t="s">
        <v>15</v>
      </c>
      <c r="H1495" s="1">
        <v>45849</v>
      </c>
      <c r="J1495" t="s">
        <v>57</v>
      </c>
      <c r="K1495" t="s">
        <v>34</v>
      </c>
      <c r="L1495" t="s">
        <v>177</v>
      </c>
      <c r="N1495" t="s">
        <v>3456</v>
      </c>
      <c r="O1495" s="1">
        <v>45337</v>
      </c>
      <c r="P1495">
        <f t="shared" ca="1" si="23"/>
        <v>18</v>
      </c>
    </row>
    <row r="1496" spans="1:16">
      <c r="A1496">
        <v>1495592</v>
      </c>
      <c r="B1496">
        <v>1495</v>
      </c>
      <c r="C1496">
        <v>1495</v>
      </c>
      <c r="D1496" t="s">
        <v>1731</v>
      </c>
      <c r="E1496" s="1">
        <v>38908</v>
      </c>
      <c r="F1496" t="s">
        <v>212</v>
      </c>
      <c r="G1496" t="s">
        <v>15</v>
      </c>
      <c r="H1496" s="1">
        <v>45849</v>
      </c>
      <c r="K1496" t="s">
        <v>120</v>
      </c>
      <c r="L1496" t="s">
        <v>285</v>
      </c>
      <c r="N1496" t="s">
        <v>3456</v>
      </c>
      <c r="O1496" s="1">
        <v>45337</v>
      </c>
      <c r="P1496">
        <f t="shared" ca="1" si="23"/>
        <v>18</v>
      </c>
    </row>
    <row r="1497" spans="1:16">
      <c r="A1497">
        <v>1495571</v>
      </c>
      <c r="B1497">
        <v>1496</v>
      </c>
      <c r="C1497">
        <v>1496</v>
      </c>
      <c r="D1497" t="s">
        <v>1732</v>
      </c>
      <c r="E1497" s="1">
        <v>38908</v>
      </c>
      <c r="F1497" t="s">
        <v>212</v>
      </c>
      <c r="G1497" t="s">
        <v>15</v>
      </c>
      <c r="H1497" s="1">
        <v>46047</v>
      </c>
      <c r="K1497" t="s">
        <v>120</v>
      </c>
      <c r="L1497" t="s">
        <v>285</v>
      </c>
      <c r="N1497" t="s">
        <v>3456</v>
      </c>
      <c r="O1497" s="1">
        <v>45337</v>
      </c>
      <c r="P1497">
        <f t="shared" ca="1" si="23"/>
        <v>18</v>
      </c>
    </row>
    <row r="1498" spans="1:16">
      <c r="A1498">
        <v>1495573</v>
      </c>
      <c r="B1498">
        <v>1497</v>
      </c>
      <c r="C1498">
        <v>1497</v>
      </c>
      <c r="D1498" t="s">
        <v>1733</v>
      </c>
      <c r="E1498" s="1">
        <v>38908</v>
      </c>
      <c r="F1498" t="s">
        <v>24</v>
      </c>
      <c r="G1498" t="s">
        <v>637</v>
      </c>
      <c r="H1498" s="1">
        <v>46150</v>
      </c>
      <c r="K1498" t="s">
        <v>63</v>
      </c>
      <c r="L1498" t="s">
        <v>30</v>
      </c>
      <c r="N1498" t="s">
        <v>3456</v>
      </c>
      <c r="O1498" s="1">
        <v>45337</v>
      </c>
      <c r="P1498">
        <f t="shared" ca="1" si="23"/>
        <v>18</v>
      </c>
    </row>
    <row r="1499" spans="1:16">
      <c r="A1499">
        <v>1500445</v>
      </c>
      <c r="B1499">
        <v>1498</v>
      </c>
      <c r="C1499">
        <v>1498</v>
      </c>
      <c r="D1499" t="s">
        <v>1734</v>
      </c>
      <c r="E1499" s="1">
        <v>38915</v>
      </c>
      <c r="F1499" t="s">
        <v>212</v>
      </c>
      <c r="G1499" t="s">
        <v>15</v>
      </c>
      <c r="H1499" s="1">
        <v>39646</v>
      </c>
      <c r="K1499" t="s">
        <v>195</v>
      </c>
      <c r="L1499" t="s">
        <v>167</v>
      </c>
      <c r="N1499" t="s">
        <v>3456</v>
      </c>
      <c r="O1499" s="1">
        <v>45337</v>
      </c>
      <c r="P1499">
        <f t="shared" ca="1" si="23"/>
        <v>18</v>
      </c>
    </row>
    <row r="1500" spans="1:16">
      <c r="A1500">
        <v>1500456</v>
      </c>
      <c r="B1500">
        <v>1499</v>
      </c>
      <c r="C1500">
        <v>1499</v>
      </c>
      <c r="D1500" t="s">
        <v>1735</v>
      </c>
      <c r="E1500" s="1">
        <v>38915</v>
      </c>
      <c r="F1500" t="s">
        <v>143</v>
      </c>
      <c r="G1500" t="s">
        <v>15</v>
      </c>
      <c r="H1500" s="1">
        <v>46150</v>
      </c>
      <c r="K1500" t="s">
        <v>60</v>
      </c>
      <c r="L1500" t="s">
        <v>48</v>
      </c>
      <c r="N1500" t="s">
        <v>3456</v>
      </c>
      <c r="O1500" s="1">
        <v>45337</v>
      </c>
      <c r="P1500">
        <f t="shared" ca="1" si="23"/>
        <v>18</v>
      </c>
    </row>
    <row r="1501" spans="1:16">
      <c r="A1501">
        <v>1500457</v>
      </c>
      <c r="B1501">
        <v>1500</v>
      </c>
      <c r="C1501">
        <v>1500</v>
      </c>
      <c r="D1501" t="s">
        <v>1736</v>
      </c>
      <c r="E1501" s="1">
        <v>38915</v>
      </c>
      <c r="F1501" t="s">
        <v>212</v>
      </c>
      <c r="G1501" t="s">
        <v>15</v>
      </c>
      <c r="H1501" s="1">
        <v>45488</v>
      </c>
      <c r="K1501" t="s">
        <v>60</v>
      </c>
      <c r="L1501" t="s">
        <v>30</v>
      </c>
      <c r="N1501" t="s">
        <v>3456</v>
      </c>
      <c r="O1501" s="1">
        <v>45337</v>
      </c>
      <c r="P1501">
        <f t="shared" ca="1" si="23"/>
        <v>18</v>
      </c>
    </row>
    <row r="1502" spans="1:16">
      <c r="A1502">
        <v>1505656</v>
      </c>
      <c r="B1502">
        <v>1501</v>
      </c>
      <c r="C1502">
        <v>1501</v>
      </c>
      <c r="D1502" t="s">
        <v>1737</v>
      </c>
      <c r="E1502" s="1">
        <v>38915</v>
      </c>
      <c r="F1502" t="s">
        <v>321</v>
      </c>
      <c r="G1502" t="s">
        <v>15</v>
      </c>
      <c r="H1502" s="1">
        <v>45521</v>
      </c>
      <c r="K1502" t="s">
        <v>40</v>
      </c>
      <c r="L1502" t="s">
        <v>193</v>
      </c>
      <c r="N1502" t="s">
        <v>3456</v>
      </c>
      <c r="O1502" s="1">
        <v>45337</v>
      </c>
      <c r="P1502">
        <f t="shared" ca="1" si="23"/>
        <v>18</v>
      </c>
    </row>
    <row r="1503" spans="1:16">
      <c r="A1503">
        <v>1500458</v>
      </c>
      <c r="B1503">
        <v>1502</v>
      </c>
      <c r="C1503">
        <v>1502</v>
      </c>
      <c r="D1503" t="s">
        <v>1738</v>
      </c>
      <c r="E1503" s="1">
        <v>38915</v>
      </c>
      <c r="F1503" t="s">
        <v>212</v>
      </c>
      <c r="G1503" t="s">
        <v>15</v>
      </c>
      <c r="H1503" s="1">
        <v>45709</v>
      </c>
      <c r="K1503" t="s">
        <v>40</v>
      </c>
      <c r="L1503" t="s">
        <v>249</v>
      </c>
      <c r="N1503" t="s">
        <v>3456</v>
      </c>
      <c r="O1503" s="1">
        <v>45337</v>
      </c>
      <c r="P1503">
        <f t="shared" ca="1" si="23"/>
        <v>18</v>
      </c>
    </row>
    <row r="1504" spans="1:16">
      <c r="A1504">
        <v>1500455</v>
      </c>
      <c r="B1504">
        <v>1503</v>
      </c>
      <c r="C1504">
        <v>1503</v>
      </c>
      <c r="D1504" t="s">
        <v>1739</v>
      </c>
      <c r="E1504" s="1">
        <v>38915</v>
      </c>
      <c r="F1504" t="s">
        <v>212</v>
      </c>
      <c r="G1504" t="s">
        <v>15</v>
      </c>
      <c r="H1504" s="1">
        <v>45709</v>
      </c>
      <c r="K1504" t="s">
        <v>51</v>
      </c>
      <c r="L1504" t="s">
        <v>17</v>
      </c>
      <c r="N1504" t="s">
        <v>3456</v>
      </c>
      <c r="O1504" s="1">
        <v>45337</v>
      </c>
      <c r="P1504">
        <f t="shared" ca="1" si="23"/>
        <v>18</v>
      </c>
    </row>
    <row r="1505" spans="1:16">
      <c r="A1505">
        <v>1500448</v>
      </c>
      <c r="B1505">
        <v>1504</v>
      </c>
      <c r="C1505">
        <v>1504</v>
      </c>
      <c r="D1505" t="s">
        <v>1740</v>
      </c>
      <c r="E1505" s="1">
        <v>38915</v>
      </c>
      <c r="F1505" t="s">
        <v>19</v>
      </c>
      <c r="G1505" t="s">
        <v>637</v>
      </c>
      <c r="H1505" s="1">
        <v>44859</v>
      </c>
      <c r="K1505" t="s">
        <v>21</v>
      </c>
      <c r="L1505" t="s">
        <v>22</v>
      </c>
      <c r="N1505" t="s">
        <v>3456</v>
      </c>
      <c r="O1505" s="1">
        <v>45337</v>
      </c>
      <c r="P1505">
        <f t="shared" ca="1" si="23"/>
        <v>18</v>
      </c>
    </row>
    <row r="1506" spans="1:16">
      <c r="A1506">
        <v>1500444</v>
      </c>
      <c r="B1506">
        <v>1505</v>
      </c>
      <c r="C1506">
        <v>1505</v>
      </c>
      <c r="D1506" t="s">
        <v>1741</v>
      </c>
      <c r="E1506" s="1">
        <v>38915</v>
      </c>
      <c r="F1506" t="s">
        <v>19</v>
      </c>
      <c r="G1506" t="s">
        <v>637</v>
      </c>
      <c r="H1506" s="1">
        <v>46029</v>
      </c>
      <c r="K1506" t="s">
        <v>60</v>
      </c>
      <c r="L1506" t="s">
        <v>1466</v>
      </c>
      <c r="N1506" t="s">
        <v>3456</v>
      </c>
      <c r="O1506" s="1">
        <v>45337</v>
      </c>
      <c r="P1506">
        <f t="shared" ca="1" si="23"/>
        <v>18</v>
      </c>
    </row>
    <row r="1507" spans="1:16">
      <c r="A1507">
        <v>1505667</v>
      </c>
      <c r="B1507">
        <v>1506</v>
      </c>
      <c r="C1507">
        <v>1506</v>
      </c>
      <c r="D1507" t="s">
        <v>1742</v>
      </c>
      <c r="E1507" s="1">
        <v>38915</v>
      </c>
      <c r="F1507" t="s">
        <v>212</v>
      </c>
      <c r="G1507" t="s">
        <v>15</v>
      </c>
      <c r="H1507" s="1">
        <v>45709</v>
      </c>
      <c r="K1507" t="s">
        <v>120</v>
      </c>
      <c r="L1507" t="s">
        <v>22</v>
      </c>
      <c r="N1507" t="s">
        <v>3456</v>
      </c>
      <c r="O1507" s="1">
        <v>45337</v>
      </c>
      <c r="P1507">
        <f t="shared" ca="1" si="23"/>
        <v>18</v>
      </c>
    </row>
    <row r="1508" spans="1:16">
      <c r="A1508">
        <v>1505658</v>
      </c>
      <c r="B1508">
        <v>1507</v>
      </c>
      <c r="C1508">
        <v>1507</v>
      </c>
      <c r="D1508" t="s">
        <v>1743</v>
      </c>
      <c r="E1508" s="1">
        <v>38915</v>
      </c>
      <c r="F1508" t="s">
        <v>212</v>
      </c>
      <c r="G1508" t="s">
        <v>15</v>
      </c>
      <c r="H1508" s="1">
        <v>45521</v>
      </c>
      <c r="K1508" t="s">
        <v>60</v>
      </c>
      <c r="L1508" t="s">
        <v>35</v>
      </c>
      <c r="N1508" t="s">
        <v>3456</v>
      </c>
      <c r="O1508" s="1">
        <v>45337</v>
      </c>
      <c r="P1508">
        <f t="shared" ca="1" si="23"/>
        <v>18</v>
      </c>
    </row>
    <row r="1509" spans="1:16">
      <c r="A1509">
        <v>1503783</v>
      </c>
      <c r="B1509">
        <v>1508</v>
      </c>
      <c r="C1509">
        <v>1508</v>
      </c>
      <c r="D1509" t="s">
        <v>1744</v>
      </c>
      <c r="E1509" s="1">
        <v>38929</v>
      </c>
      <c r="F1509" t="s">
        <v>321</v>
      </c>
      <c r="G1509" t="s">
        <v>15</v>
      </c>
      <c r="H1509" s="1">
        <v>45941</v>
      </c>
      <c r="K1509" t="s">
        <v>40</v>
      </c>
      <c r="L1509" t="s">
        <v>82</v>
      </c>
      <c r="N1509" t="s">
        <v>3456</v>
      </c>
      <c r="O1509" s="1">
        <v>45337</v>
      </c>
      <c r="P1509">
        <f t="shared" ca="1" si="23"/>
        <v>18</v>
      </c>
    </row>
    <row r="1510" spans="1:16">
      <c r="A1510">
        <v>1503781</v>
      </c>
      <c r="B1510">
        <v>1509</v>
      </c>
      <c r="C1510">
        <v>1509</v>
      </c>
      <c r="D1510" t="s">
        <v>1745</v>
      </c>
      <c r="E1510" s="1">
        <v>38929</v>
      </c>
      <c r="F1510" t="s">
        <v>321</v>
      </c>
      <c r="G1510" t="s">
        <v>15</v>
      </c>
      <c r="H1510" s="1">
        <v>45521</v>
      </c>
      <c r="K1510" t="s">
        <v>67</v>
      </c>
      <c r="L1510" t="s">
        <v>43</v>
      </c>
      <c r="N1510" t="s">
        <v>3456</v>
      </c>
      <c r="O1510" s="1">
        <v>45337</v>
      </c>
      <c r="P1510">
        <f t="shared" ca="1" si="23"/>
        <v>18</v>
      </c>
    </row>
    <row r="1511" spans="1:16">
      <c r="A1511">
        <v>1503772</v>
      </c>
      <c r="B1511">
        <v>1510</v>
      </c>
      <c r="C1511">
        <v>1510</v>
      </c>
      <c r="D1511" t="s">
        <v>1746</v>
      </c>
      <c r="E1511" s="1">
        <v>38929</v>
      </c>
      <c r="F1511" t="s">
        <v>246</v>
      </c>
      <c r="G1511" t="s">
        <v>15</v>
      </c>
      <c r="H1511" s="1">
        <v>45546</v>
      </c>
      <c r="K1511" t="s">
        <v>424</v>
      </c>
      <c r="L1511" t="s">
        <v>398</v>
      </c>
      <c r="N1511" t="s">
        <v>3456</v>
      </c>
      <c r="O1511" s="1">
        <v>45337</v>
      </c>
      <c r="P1511">
        <f t="shared" ca="1" si="23"/>
        <v>18</v>
      </c>
    </row>
    <row r="1512" spans="1:16">
      <c r="A1512">
        <v>1503782</v>
      </c>
      <c r="B1512">
        <v>1511</v>
      </c>
      <c r="C1512">
        <v>1511</v>
      </c>
      <c r="D1512" t="s">
        <v>1747</v>
      </c>
      <c r="E1512" s="1">
        <v>38929</v>
      </c>
      <c r="F1512" t="s">
        <v>246</v>
      </c>
      <c r="G1512" t="s">
        <v>15</v>
      </c>
      <c r="H1512" s="1">
        <v>45546</v>
      </c>
      <c r="K1512" t="s">
        <v>16</v>
      </c>
      <c r="L1512" t="s">
        <v>300</v>
      </c>
      <c r="N1512" t="s">
        <v>3456</v>
      </c>
      <c r="O1512" s="1">
        <v>45337</v>
      </c>
      <c r="P1512">
        <f t="shared" ca="1" si="23"/>
        <v>18</v>
      </c>
    </row>
    <row r="1513" spans="1:16">
      <c r="A1513">
        <v>1504178</v>
      </c>
      <c r="B1513">
        <v>1512</v>
      </c>
      <c r="C1513">
        <v>1512</v>
      </c>
      <c r="D1513" t="s">
        <v>1748</v>
      </c>
      <c r="E1513" s="1">
        <v>38929</v>
      </c>
      <c r="F1513" t="s">
        <v>212</v>
      </c>
      <c r="G1513" t="s">
        <v>15</v>
      </c>
      <c r="H1513" s="1">
        <v>45546</v>
      </c>
      <c r="K1513" t="s">
        <v>51</v>
      </c>
      <c r="L1513" t="s">
        <v>172</v>
      </c>
      <c r="N1513" t="s">
        <v>3456</v>
      </c>
      <c r="O1513" s="1">
        <v>45337</v>
      </c>
      <c r="P1513">
        <f t="shared" ca="1" si="23"/>
        <v>18</v>
      </c>
    </row>
    <row r="1514" spans="1:16">
      <c r="A1514">
        <v>1503775</v>
      </c>
      <c r="B1514">
        <v>1513</v>
      </c>
      <c r="C1514">
        <v>1513</v>
      </c>
      <c r="D1514" t="s">
        <v>1749</v>
      </c>
      <c r="E1514" s="1">
        <v>38929</v>
      </c>
      <c r="F1514" t="s">
        <v>143</v>
      </c>
      <c r="G1514" t="s">
        <v>15</v>
      </c>
      <c r="H1514" s="1">
        <v>43813</v>
      </c>
      <c r="K1514" t="s">
        <v>136</v>
      </c>
      <c r="L1514" t="s">
        <v>177</v>
      </c>
      <c r="N1514" t="s">
        <v>3456</v>
      </c>
      <c r="O1514" s="1">
        <v>45337</v>
      </c>
      <c r="P1514">
        <f t="shared" ca="1" si="23"/>
        <v>18</v>
      </c>
    </row>
    <row r="1515" spans="1:16">
      <c r="A1515">
        <v>1503785</v>
      </c>
      <c r="B1515">
        <v>1514</v>
      </c>
      <c r="C1515">
        <v>1514</v>
      </c>
      <c r="D1515" t="s">
        <v>1750</v>
      </c>
      <c r="E1515" s="1">
        <v>38929</v>
      </c>
      <c r="F1515" t="s">
        <v>19</v>
      </c>
      <c r="G1515" t="s">
        <v>637</v>
      </c>
      <c r="H1515" s="1">
        <v>46029</v>
      </c>
      <c r="K1515" t="s">
        <v>29</v>
      </c>
      <c r="L1515" t="s">
        <v>30</v>
      </c>
      <c r="N1515" t="s">
        <v>3456</v>
      </c>
      <c r="O1515" s="1">
        <v>45337</v>
      </c>
      <c r="P1515">
        <f t="shared" ca="1" si="23"/>
        <v>18</v>
      </c>
    </row>
    <row r="1516" spans="1:16">
      <c r="A1516">
        <v>1503784</v>
      </c>
      <c r="B1516">
        <v>1515</v>
      </c>
      <c r="C1516">
        <v>1515</v>
      </c>
      <c r="D1516" t="s">
        <v>1751</v>
      </c>
      <c r="E1516" s="1">
        <v>38929</v>
      </c>
      <c r="F1516" t="s">
        <v>143</v>
      </c>
      <c r="G1516" t="s">
        <v>15</v>
      </c>
      <c r="H1516" s="1">
        <v>43788</v>
      </c>
      <c r="K1516" t="s">
        <v>34</v>
      </c>
      <c r="L1516" t="s">
        <v>460</v>
      </c>
      <c r="N1516" t="s">
        <v>3456</v>
      </c>
      <c r="O1516" s="1">
        <v>45337</v>
      </c>
      <c r="P1516">
        <f t="shared" ca="1" si="23"/>
        <v>18</v>
      </c>
    </row>
    <row r="1517" spans="1:16">
      <c r="A1517">
        <v>1503771</v>
      </c>
      <c r="B1517">
        <v>1516</v>
      </c>
      <c r="C1517">
        <v>1516</v>
      </c>
      <c r="D1517" t="s">
        <v>1752</v>
      </c>
      <c r="E1517" s="1">
        <v>38929</v>
      </c>
      <c r="F1517" t="s">
        <v>212</v>
      </c>
      <c r="G1517" t="s">
        <v>15</v>
      </c>
      <c r="H1517" s="1">
        <v>45648</v>
      </c>
      <c r="J1517" t="s">
        <v>38</v>
      </c>
      <c r="K1517" t="s">
        <v>51</v>
      </c>
      <c r="L1517" t="s">
        <v>296</v>
      </c>
      <c r="N1517" t="s">
        <v>3456</v>
      </c>
      <c r="O1517" s="1">
        <v>45337</v>
      </c>
      <c r="P1517">
        <f t="shared" ca="1" si="23"/>
        <v>18</v>
      </c>
    </row>
    <row r="1518" spans="1:16">
      <c r="A1518">
        <v>1504177</v>
      </c>
      <c r="B1518">
        <v>1517</v>
      </c>
      <c r="C1518">
        <v>1517</v>
      </c>
      <c r="D1518" t="s">
        <v>1753</v>
      </c>
      <c r="E1518" s="1">
        <v>38929</v>
      </c>
      <c r="F1518" t="s">
        <v>212</v>
      </c>
      <c r="G1518" t="s">
        <v>15</v>
      </c>
      <c r="H1518" s="1">
        <v>45546</v>
      </c>
      <c r="K1518" t="s">
        <v>120</v>
      </c>
      <c r="L1518" t="s">
        <v>1370</v>
      </c>
      <c r="N1518" t="s">
        <v>3456</v>
      </c>
      <c r="O1518" s="1">
        <v>45337</v>
      </c>
      <c r="P1518">
        <f t="shared" ca="1" si="23"/>
        <v>18</v>
      </c>
    </row>
    <row r="1519" spans="1:16">
      <c r="A1519">
        <v>1505962</v>
      </c>
      <c r="B1519">
        <v>1518</v>
      </c>
      <c r="C1519">
        <v>1518</v>
      </c>
      <c r="D1519" t="s">
        <v>1754</v>
      </c>
      <c r="E1519" s="1">
        <v>38936</v>
      </c>
      <c r="F1519" t="s">
        <v>212</v>
      </c>
      <c r="G1519" t="s">
        <v>15</v>
      </c>
      <c r="H1519" s="1"/>
      <c r="K1519" t="s">
        <v>136</v>
      </c>
      <c r="L1519" t="s">
        <v>668</v>
      </c>
      <c r="N1519" t="s">
        <v>3456</v>
      </c>
      <c r="O1519" s="1">
        <v>45337</v>
      </c>
      <c r="P1519">
        <f t="shared" ca="1" si="23"/>
        <v>18</v>
      </c>
    </row>
    <row r="1520" spans="1:16">
      <c r="A1520">
        <v>1505659</v>
      </c>
      <c r="B1520">
        <v>1519</v>
      </c>
      <c r="C1520">
        <v>1519</v>
      </c>
      <c r="D1520" t="s">
        <v>1755</v>
      </c>
      <c r="E1520" s="1">
        <v>38936</v>
      </c>
      <c r="F1520" t="s">
        <v>212</v>
      </c>
      <c r="G1520" t="s">
        <v>15</v>
      </c>
      <c r="H1520" s="1">
        <v>45546</v>
      </c>
      <c r="K1520" t="s">
        <v>86</v>
      </c>
      <c r="L1520" t="s">
        <v>594</v>
      </c>
      <c r="N1520" t="s">
        <v>3456</v>
      </c>
      <c r="O1520" s="1">
        <v>45337</v>
      </c>
      <c r="P1520">
        <f t="shared" ca="1" si="23"/>
        <v>18</v>
      </c>
    </row>
    <row r="1521" spans="1:16">
      <c r="A1521">
        <v>1505663</v>
      </c>
      <c r="B1521">
        <v>1520</v>
      </c>
      <c r="C1521">
        <v>1520</v>
      </c>
      <c r="D1521" t="s">
        <v>1756</v>
      </c>
      <c r="E1521" s="1">
        <v>38936</v>
      </c>
      <c r="F1521" t="s">
        <v>143</v>
      </c>
      <c r="G1521" t="s">
        <v>15</v>
      </c>
      <c r="H1521" s="1">
        <v>45790</v>
      </c>
      <c r="K1521" t="s">
        <v>25</v>
      </c>
      <c r="L1521" t="s">
        <v>97</v>
      </c>
      <c r="N1521" t="s">
        <v>3456</v>
      </c>
      <c r="O1521" s="1">
        <v>45337</v>
      </c>
      <c r="P1521">
        <f t="shared" ca="1" si="23"/>
        <v>18</v>
      </c>
    </row>
    <row r="1522" spans="1:16">
      <c r="A1522">
        <v>1505666</v>
      </c>
      <c r="B1522">
        <v>1521</v>
      </c>
      <c r="C1522">
        <v>1521</v>
      </c>
      <c r="D1522" t="s">
        <v>1757</v>
      </c>
      <c r="E1522" s="1">
        <v>38936</v>
      </c>
      <c r="F1522" t="s">
        <v>212</v>
      </c>
      <c r="G1522" t="s">
        <v>15</v>
      </c>
      <c r="H1522" s="1"/>
      <c r="K1522" t="s">
        <v>102</v>
      </c>
      <c r="L1522" t="s">
        <v>30</v>
      </c>
      <c r="N1522" t="s">
        <v>3456</v>
      </c>
      <c r="O1522" s="1">
        <v>45337</v>
      </c>
      <c r="P1522">
        <f t="shared" ca="1" si="23"/>
        <v>18</v>
      </c>
    </row>
    <row r="1523" spans="1:16">
      <c r="A1523">
        <v>1505955</v>
      </c>
      <c r="B1523">
        <v>1522</v>
      </c>
      <c r="C1523">
        <v>1522</v>
      </c>
      <c r="D1523" t="s">
        <v>1758</v>
      </c>
      <c r="E1523" s="1">
        <v>38936</v>
      </c>
      <c r="F1523" t="s">
        <v>143</v>
      </c>
      <c r="G1523" t="s">
        <v>15</v>
      </c>
      <c r="H1523" s="1">
        <v>45573</v>
      </c>
      <c r="K1523" t="s">
        <v>25</v>
      </c>
      <c r="L1523" t="s">
        <v>177</v>
      </c>
      <c r="N1523" t="s">
        <v>3456</v>
      </c>
      <c r="O1523" s="1">
        <v>45337</v>
      </c>
      <c r="P1523">
        <f t="shared" ca="1" si="23"/>
        <v>18</v>
      </c>
    </row>
    <row r="1524" spans="1:16">
      <c r="A1524">
        <v>1505662</v>
      </c>
      <c r="B1524">
        <v>1523</v>
      </c>
      <c r="C1524">
        <v>1523</v>
      </c>
      <c r="D1524" t="s">
        <v>1759</v>
      </c>
      <c r="E1524" s="1">
        <v>38936</v>
      </c>
      <c r="F1524" t="s">
        <v>212</v>
      </c>
      <c r="G1524" t="s">
        <v>15</v>
      </c>
      <c r="H1524" s="1">
        <v>45877</v>
      </c>
      <c r="K1524" t="s">
        <v>136</v>
      </c>
      <c r="L1524" t="s">
        <v>175</v>
      </c>
      <c r="N1524" t="s">
        <v>3456</v>
      </c>
      <c r="O1524" s="1">
        <v>45337</v>
      </c>
      <c r="P1524">
        <f t="shared" ca="1" si="23"/>
        <v>18</v>
      </c>
    </row>
    <row r="1525" spans="1:16">
      <c r="A1525">
        <v>1505654</v>
      </c>
      <c r="B1525">
        <v>1524</v>
      </c>
      <c r="C1525">
        <v>1524</v>
      </c>
      <c r="D1525" t="s">
        <v>1760</v>
      </c>
      <c r="E1525" s="1">
        <v>38936</v>
      </c>
      <c r="F1525" t="s">
        <v>143</v>
      </c>
      <c r="G1525" t="s">
        <v>15</v>
      </c>
      <c r="H1525" s="1">
        <v>45573</v>
      </c>
      <c r="J1525" t="s">
        <v>57</v>
      </c>
      <c r="K1525" t="s">
        <v>136</v>
      </c>
      <c r="L1525" t="s">
        <v>30</v>
      </c>
      <c r="N1525" t="s">
        <v>3456</v>
      </c>
      <c r="O1525" s="1">
        <v>45337</v>
      </c>
      <c r="P1525">
        <f t="shared" ca="1" si="23"/>
        <v>18</v>
      </c>
    </row>
    <row r="1526" spans="1:16">
      <c r="A1526">
        <v>1505660</v>
      </c>
      <c r="B1526">
        <v>1525</v>
      </c>
      <c r="C1526">
        <v>1525</v>
      </c>
      <c r="D1526" t="s">
        <v>1761</v>
      </c>
      <c r="E1526" s="1">
        <v>38936</v>
      </c>
      <c r="F1526" t="s">
        <v>212</v>
      </c>
      <c r="G1526" t="s">
        <v>15</v>
      </c>
      <c r="H1526" s="1">
        <v>45546</v>
      </c>
      <c r="K1526" t="s">
        <v>102</v>
      </c>
      <c r="L1526" t="s">
        <v>55</v>
      </c>
      <c r="N1526" t="s">
        <v>3456</v>
      </c>
      <c r="O1526" s="1">
        <v>45337</v>
      </c>
      <c r="P1526">
        <f t="shared" ca="1" si="23"/>
        <v>18</v>
      </c>
    </row>
    <row r="1527" spans="1:16">
      <c r="A1527">
        <v>1505960</v>
      </c>
      <c r="B1527">
        <v>1526</v>
      </c>
      <c r="C1527">
        <v>1526</v>
      </c>
      <c r="D1527" t="s">
        <v>1762</v>
      </c>
      <c r="E1527" s="1">
        <v>38936</v>
      </c>
      <c r="F1527" t="s">
        <v>143</v>
      </c>
      <c r="G1527" t="s">
        <v>15</v>
      </c>
      <c r="H1527" s="1">
        <v>43850</v>
      </c>
      <c r="J1527" t="s">
        <v>57</v>
      </c>
      <c r="K1527" t="s">
        <v>40</v>
      </c>
      <c r="L1527" t="s">
        <v>30</v>
      </c>
      <c r="N1527" t="s">
        <v>3456</v>
      </c>
      <c r="O1527" s="1">
        <v>45337</v>
      </c>
      <c r="P1527">
        <f t="shared" ca="1" si="23"/>
        <v>18</v>
      </c>
    </row>
    <row r="1528" spans="1:16">
      <c r="A1528">
        <v>1520443</v>
      </c>
      <c r="B1528">
        <v>1527</v>
      </c>
      <c r="C1528">
        <v>1527</v>
      </c>
      <c r="D1528" t="s">
        <v>1763</v>
      </c>
      <c r="E1528" s="1">
        <v>38941</v>
      </c>
      <c r="F1528" t="s">
        <v>212</v>
      </c>
      <c r="G1528" t="s">
        <v>15</v>
      </c>
      <c r="H1528" s="1">
        <v>45709</v>
      </c>
      <c r="K1528" t="s">
        <v>60</v>
      </c>
      <c r="L1528" t="s">
        <v>48</v>
      </c>
      <c r="N1528" t="s">
        <v>3456</v>
      </c>
      <c r="O1528" s="1">
        <v>45337</v>
      </c>
      <c r="P1528">
        <f t="shared" ca="1" si="23"/>
        <v>18</v>
      </c>
    </row>
    <row r="1529" spans="1:16">
      <c r="A1529">
        <v>1535123</v>
      </c>
      <c r="B1529">
        <v>1528</v>
      </c>
      <c r="C1529">
        <v>1528</v>
      </c>
      <c r="D1529" t="s">
        <v>1764</v>
      </c>
      <c r="E1529" s="1">
        <v>38943</v>
      </c>
      <c r="F1529" t="s">
        <v>212</v>
      </c>
      <c r="G1529" t="s">
        <v>15</v>
      </c>
      <c r="H1529" s="1">
        <v>46099</v>
      </c>
      <c r="J1529" t="s">
        <v>57</v>
      </c>
      <c r="K1529" t="s">
        <v>42</v>
      </c>
      <c r="L1529" t="s">
        <v>30</v>
      </c>
      <c r="N1529" t="s">
        <v>3456</v>
      </c>
      <c r="O1529" s="1">
        <v>45337</v>
      </c>
      <c r="P1529">
        <f t="shared" ca="1" si="23"/>
        <v>18</v>
      </c>
    </row>
    <row r="1530" spans="1:16">
      <c r="A1530">
        <v>1520438</v>
      </c>
      <c r="B1530">
        <v>1529</v>
      </c>
      <c r="C1530">
        <v>1529</v>
      </c>
      <c r="D1530" t="s">
        <v>1765</v>
      </c>
      <c r="E1530" s="1">
        <v>38943</v>
      </c>
      <c r="F1530" t="s">
        <v>143</v>
      </c>
      <c r="G1530" t="s">
        <v>15</v>
      </c>
      <c r="H1530" s="1">
        <v>43788</v>
      </c>
      <c r="K1530" t="s">
        <v>60</v>
      </c>
      <c r="L1530" t="s">
        <v>376</v>
      </c>
      <c r="N1530" t="s">
        <v>3456</v>
      </c>
      <c r="O1530" s="1">
        <v>45337</v>
      </c>
      <c r="P1530">
        <f t="shared" ca="1" si="23"/>
        <v>18</v>
      </c>
    </row>
    <row r="1531" spans="1:16">
      <c r="A1531">
        <v>1520432</v>
      </c>
      <c r="B1531">
        <v>1530</v>
      </c>
      <c r="C1531">
        <v>1530</v>
      </c>
      <c r="D1531" t="s">
        <v>1766</v>
      </c>
      <c r="E1531" s="1">
        <v>38950</v>
      </c>
      <c r="F1531" t="s">
        <v>143</v>
      </c>
      <c r="G1531" t="s">
        <v>15</v>
      </c>
      <c r="H1531" s="1">
        <v>45790</v>
      </c>
      <c r="K1531" t="s">
        <v>51</v>
      </c>
      <c r="L1531" t="s">
        <v>175</v>
      </c>
      <c r="N1531" t="s">
        <v>3456</v>
      </c>
      <c r="O1531" s="1">
        <v>45337</v>
      </c>
      <c r="P1531">
        <f t="shared" ca="1" si="23"/>
        <v>18</v>
      </c>
    </row>
    <row r="1532" spans="1:16">
      <c r="A1532">
        <v>1513049</v>
      </c>
      <c r="B1532">
        <v>1531</v>
      </c>
      <c r="C1532">
        <v>1531</v>
      </c>
      <c r="D1532" t="s">
        <v>1767</v>
      </c>
      <c r="E1532" s="1">
        <v>38957</v>
      </c>
      <c r="F1532" t="s">
        <v>212</v>
      </c>
      <c r="G1532" t="s">
        <v>15</v>
      </c>
      <c r="H1532" s="1"/>
      <c r="K1532" t="s">
        <v>60</v>
      </c>
      <c r="L1532" t="s">
        <v>32</v>
      </c>
      <c r="N1532" t="s">
        <v>3456</v>
      </c>
      <c r="O1532" s="1">
        <v>45337</v>
      </c>
      <c r="P1532">
        <f t="shared" ca="1" si="23"/>
        <v>18</v>
      </c>
    </row>
    <row r="1533" spans="1:16">
      <c r="A1533">
        <v>1513043</v>
      </c>
      <c r="B1533">
        <v>1532</v>
      </c>
      <c r="C1533">
        <v>1532</v>
      </c>
      <c r="D1533" t="s">
        <v>1768</v>
      </c>
      <c r="E1533" s="1">
        <v>38957</v>
      </c>
      <c r="F1533" t="s">
        <v>143</v>
      </c>
      <c r="G1533" t="s">
        <v>15</v>
      </c>
      <c r="H1533" s="1">
        <v>45573</v>
      </c>
      <c r="K1533" t="s">
        <v>40</v>
      </c>
      <c r="L1533" t="s">
        <v>118</v>
      </c>
      <c r="N1533" t="s">
        <v>3456</v>
      </c>
      <c r="O1533" s="1">
        <v>45337</v>
      </c>
      <c r="P1533">
        <f t="shared" ca="1" si="23"/>
        <v>18</v>
      </c>
    </row>
    <row r="1534" spans="1:16">
      <c r="A1534">
        <v>1513061</v>
      </c>
      <c r="B1534">
        <v>1533</v>
      </c>
      <c r="C1534">
        <v>1533</v>
      </c>
      <c r="D1534" t="s">
        <v>1769</v>
      </c>
      <c r="E1534" s="1">
        <v>38957</v>
      </c>
      <c r="F1534" t="s">
        <v>212</v>
      </c>
      <c r="G1534" t="s">
        <v>15</v>
      </c>
      <c r="H1534" s="1">
        <v>39688</v>
      </c>
      <c r="K1534" t="s">
        <v>136</v>
      </c>
      <c r="L1534" t="s">
        <v>48</v>
      </c>
      <c r="N1534" t="s">
        <v>3456</v>
      </c>
      <c r="O1534" s="1">
        <v>45337</v>
      </c>
      <c r="P1534">
        <f t="shared" ca="1" si="23"/>
        <v>18</v>
      </c>
    </row>
    <row r="1535" spans="1:16">
      <c r="A1535">
        <v>1513053</v>
      </c>
      <c r="B1535">
        <v>1534</v>
      </c>
      <c r="C1535">
        <v>1534</v>
      </c>
      <c r="D1535" t="s">
        <v>1770</v>
      </c>
      <c r="E1535" s="1">
        <v>38957</v>
      </c>
      <c r="F1535" t="s">
        <v>143</v>
      </c>
      <c r="G1535" t="s">
        <v>15</v>
      </c>
      <c r="H1535" s="1">
        <v>45581</v>
      </c>
      <c r="K1535" t="s">
        <v>136</v>
      </c>
      <c r="L1535" t="s">
        <v>17</v>
      </c>
      <c r="N1535" t="s">
        <v>3456</v>
      </c>
      <c r="O1535" s="1">
        <v>45337</v>
      </c>
      <c r="P1535">
        <f t="shared" ca="1" si="23"/>
        <v>18</v>
      </c>
    </row>
    <row r="1536" spans="1:16">
      <c r="A1536">
        <v>1513052</v>
      </c>
      <c r="B1536">
        <v>1535</v>
      </c>
      <c r="C1536">
        <v>1535</v>
      </c>
      <c r="D1536" t="s">
        <v>1771</v>
      </c>
      <c r="E1536" s="1">
        <v>38957</v>
      </c>
      <c r="F1536" t="s">
        <v>143</v>
      </c>
      <c r="G1536" t="s">
        <v>15</v>
      </c>
      <c r="H1536" s="1">
        <v>45877</v>
      </c>
      <c r="K1536" t="s">
        <v>136</v>
      </c>
      <c r="L1536" t="s">
        <v>1032</v>
      </c>
      <c r="N1536" t="s">
        <v>3456</v>
      </c>
      <c r="O1536" s="1">
        <v>45337</v>
      </c>
      <c r="P1536">
        <f t="shared" ca="1" si="23"/>
        <v>18</v>
      </c>
    </row>
    <row r="1537" spans="1:16">
      <c r="A1537">
        <v>1513056</v>
      </c>
      <c r="B1537">
        <v>1536</v>
      </c>
      <c r="C1537">
        <v>1536</v>
      </c>
      <c r="D1537" t="s">
        <v>142</v>
      </c>
      <c r="E1537" s="1">
        <v>38957</v>
      </c>
      <c r="F1537" t="s">
        <v>143</v>
      </c>
      <c r="G1537" t="s">
        <v>15</v>
      </c>
      <c r="H1537" s="1">
        <v>43788</v>
      </c>
      <c r="J1537" t="s">
        <v>57</v>
      </c>
      <c r="K1537" t="s">
        <v>34</v>
      </c>
      <c r="L1537" t="s">
        <v>400</v>
      </c>
      <c r="N1537" t="s">
        <v>3456</v>
      </c>
      <c r="O1537" s="1">
        <v>45337</v>
      </c>
      <c r="P1537">
        <f t="shared" ca="1" si="23"/>
        <v>18</v>
      </c>
    </row>
    <row r="1538" spans="1:16">
      <c r="A1538">
        <v>1520439</v>
      </c>
      <c r="B1538">
        <v>1537</v>
      </c>
      <c r="C1538">
        <v>1537</v>
      </c>
      <c r="D1538" t="s">
        <v>1772</v>
      </c>
      <c r="E1538" s="1">
        <v>38957</v>
      </c>
      <c r="F1538" t="s">
        <v>143</v>
      </c>
      <c r="G1538" t="s">
        <v>15</v>
      </c>
      <c r="H1538" s="1">
        <v>43788</v>
      </c>
      <c r="K1538" t="s">
        <v>63</v>
      </c>
      <c r="L1538" t="s">
        <v>242</v>
      </c>
      <c r="N1538" t="s">
        <v>3456</v>
      </c>
      <c r="O1538" s="1">
        <v>45337</v>
      </c>
      <c r="P1538">
        <f t="shared" ref="P1538:P1601" ca="1" si="24">ROUNDUP((TODAY()-E1538)/365.25,0)</f>
        <v>18</v>
      </c>
    </row>
    <row r="1539" spans="1:16">
      <c r="A1539">
        <v>1513041</v>
      </c>
      <c r="B1539">
        <v>1538</v>
      </c>
      <c r="C1539">
        <v>1538</v>
      </c>
      <c r="D1539" t="s">
        <v>1773</v>
      </c>
      <c r="E1539" s="1">
        <v>38957</v>
      </c>
      <c r="F1539" t="s">
        <v>19</v>
      </c>
      <c r="G1539" t="s">
        <v>637</v>
      </c>
      <c r="H1539" s="1">
        <v>46300</v>
      </c>
      <c r="K1539" t="s">
        <v>29</v>
      </c>
      <c r="L1539" t="s">
        <v>30</v>
      </c>
      <c r="N1539" t="s">
        <v>3456</v>
      </c>
      <c r="O1539" s="1">
        <v>45337</v>
      </c>
      <c r="P1539">
        <f t="shared" ca="1" si="24"/>
        <v>18</v>
      </c>
    </row>
    <row r="1540" spans="1:16">
      <c r="A1540">
        <v>1513059</v>
      </c>
      <c r="B1540">
        <v>1539</v>
      </c>
      <c r="C1540">
        <v>1539</v>
      </c>
      <c r="D1540" t="s">
        <v>1774</v>
      </c>
      <c r="E1540" s="1">
        <v>38957</v>
      </c>
      <c r="F1540" t="s">
        <v>143</v>
      </c>
      <c r="G1540" t="s">
        <v>15</v>
      </c>
      <c r="H1540" s="1">
        <v>46099</v>
      </c>
      <c r="J1540" t="s">
        <v>57</v>
      </c>
      <c r="K1540" t="s">
        <v>60</v>
      </c>
      <c r="L1540" t="s">
        <v>800</v>
      </c>
      <c r="N1540" t="s">
        <v>3456</v>
      </c>
      <c r="O1540" s="1">
        <v>45337</v>
      </c>
      <c r="P1540">
        <f t="shared" ca="1" si="24"/>
        <v>18</v>
      </c>
    </row>
    <row r="1541" spans="1:16">
      <c r="A1541">
        <v>1527388</v>
      </c>
      <c r="B1541">
        <v>1540</v>
      </c>
      <c r="C1541">
        <v>1540</v>
      </c>
      <c r="D1541" t="s">
        <v>1775</v>
      </c>
      <c r="E1541" s="1">
        <v>38971</v>
      </c>
      <c r="F1541" t="s">
        <v>143</v>
      </c>
      <c r="G1541" t="s">
        <v>15</v>
      </c>
      <c r="H1541" s="1">
        <v>45880</v>
      </c>
      <c r="K1541" t="s">
        <v>451</v>
      </c>
      <c r="L1541" t="s">
        <v>1776</v>
      </c>
      <c r="N1541" t="s">
        <v>3456</v>
      </c>
      <c r="O1541" s="1">
        <v>45337</v>
      </c>
      <c r="P1541">
        <f t="shared" ca="1" si="24"/>
        <v>18</v>
      </c>
    </row>
    <row r="1542" spans="1:16">
      <c r="A1542">
        <v>1520440</v>
      </c>
      <c r="B1542">
        <v>1541</v>
      </c>
      <c r="C1542">
        <v>1541</v>
      </c>
      <c r="D1542" t="s">
        <v>1777</v>
      </c>
      <c r="E1542" s="1">
        <v>38978</v>
      </c>
      <c r="F1542" t="s">
        <v>143</v>
      </c>
      <c r="G1542" t="s">
        <v>15</v>
      </c>
      <c r="H1542" s="1">
        <v>45941</v>
      </c>
      <c r="J1542" t="s">
        <v>57</v>
      </c>
      <c r="K1542" t="s">
        <v>136</v>
      </c>
      <c r="L1542" t="s">
        <v>30</v>
      </c>
      <c r="N1542" t="s">
        <v>3456</v>
      </c>
      <c r="O1542" s="1">
        <v>45337</v>
      </c>
      <c r="P1542">
        <f t="shared" ca="1" si="24"/>
        <v>18</v>
      </c>
    </row>
    <row r="1543" spans="1:16">
      <c r="A1543">
        <v>1520430</v>
      </c>
      <c r="B1543">
        <v>1542</v>
      </c>
      <c r="C1543">
        <v>1542</v>
      </c>
      <c r="D1543" t="s">
        <v>1778</v>
      </c>
      <c r="E1543" s="1">
        <v>38978</v>
      </c>
      <c r="F1543" t="s">
        <v>143</v>
      </c>
      <c r="G1543" t="s">
        <v>15</v>
      </c>
      <c r="H1543" s="1">
        <v>45581</v>
      </c>
      <c r="K1543" t="s">
        <v>25</v>
      </c>
      <c r="L1543" t="s">
        <v>90</v>
      </c>
      <c r="N1543" t="s">
        <v>3456</v>
      </c>
      <c r="O1543" s="1">
        <v>45337</v>
      </c>
      <c r="P1543">
        <f t="shared" ca="1" si="24"/>
        <v>18</v>
      </c>
    </row>
    <row r="1544" spans="1:16">
      <c r="A1544">
        <v>1527400</v>
      </c>
      <c r="B1544">
        <v>1543</v>
      </c>
      <c r="C1544">
        <v>1543</v>
      </c>
      <c r="D1544" t="s">
        <v>1779</v>
      </c>
      <c r="E1544" s="1">
        <v>38978</v>
      </c>
      <c r="F1544" t="s">
        <v>143</v>
      </c>
      <c r="G1544" t="s">
        <v>15</v>
      </c>
      <c r="H1544" s="1">
        <v>45581</v>
      </c>
      <c r="K1544" t="s">
        <v>60</v>
      </c>
      <c r="L1544" t="s">
        <v>77</v>
      </c>
      <c r="N1544" t="s">
        <v>3456</v>
      </c>
      <c r="O1544" s="1">
        <v>45337</v>
      </c>
      <c r="P1544">
        <f t="shared" ca="1" si="24"/>
        <v>18</v>
      </c>
    </row>
    <row r="1545" spans="1:16">
      <c r="A1545">
        <v>1532107</v>
      </c>
      <c r="B1545">
        <v>1544</v>
      </c>
      <c r="C1545">
        <v>1544</v>
      </c>
      <c r="D1545" t="s">
        <v>1780</v>
      </c>
      <c r="E1545" s="1">
        <v>38985</v>
      </c>
      <c r="F1545" t="s">
        <v>212</v>
      </c>
      <c r="G1545" t="s">
        <v>15</v>
      </c>
      <c r="H1545" s="1">
        <v>39716</v>
      </c>
      <c r="K1545" t="s">
        <v>102</v>
      </c>
      <c r="L1545" t="s">
        <v>140</v>
      </c>
      <c r="N1545" t="s">
        <v>3456</v>
      </c>
      <c r="O1545" s="1">
        <v>45337</v>
      </c>
      <c r="P1545">
        <f t="shared" ca="1" si="24"/>
        <v>18</v>
      </c>
    </row>
    <row r="1546" spans="1:16">
      <c r="A1546">
        <v>1522209</v>
      </c>
      <c r="B1546">
        <v>1545</v>
      </c>
      <c r="C1546">
        <v>1545</v>
      </c>
      <c r="D1546" t="s">
        <v>1781</v>
      </c>
      <c r="E1546" s="1">
        <v>38985</v>
      </c>
      <c r="F1546" t="s">
        <v>143</v>
      </c>
      <c r="G1546" t="s">
        <v>15</v>
      </c>
      <c r="H1546" s="1">
        <v>43813</v>
      </c>
      <c r="K1546" t="s">
        <v>25</v>
      </c>
      <c r="L1546" t="s">
        <v>32</v>
      </c>
      <c r="N1546" t="s">
        <v>3456</v>
      </c>
      <c r="O1546" s="1">
        <v>45337</v>
      </c>
      <c r="P1546">
        <f t="shared" ca="1" si="24"/>
        <v>18</v>
      </c>
    </row>
    <row r="1547" spans="1:16">
      <c r="A1547">
        <v>1522200</v>
      </c>
      <c r="B1547">
        <v>1546</v>
      </c>
      <c r="C1547">
        <v>1546</v>
      </c>
      <c r="D1547" t="s">
        <v>1782</v>
      </c>
      <c r="E1547" s="1">
        <v>38985</v>
      </c>
      <c r="F1547" t="s">
        <v>321</v>
      </c>
      <c r="G1547" t="s">
        <v>15</v>
      </c>
      <c r="H1547" s="1">
        <v>40172</v>
      </c>
      <c r="K1547" t="s">
        <v>126</v>
      </c>
      <c r="L1547" t="s">
        <v>206</v>
      </c>
      <c r="N1547" t="s">
        <v>3456</v>
      </c>
      <c r="O1547" s="1">
        <v>45337</v>
      </c>
      <c r="P1547">
        <f t="shared" ca="1" si="24"/>
        <v>18</v>
      </c>
    </row>
    <row r="1548" spans="1:16">
      <c r="A1548">
        <v>1522213</v>
      </c>
      <c r="B1548">
        <v>1547</v>
      </c>
      <c r="C1548">
        <v>1547</v>
      </c>
      <c r="D1548" t="s">
        <v>1783</v>
      </c>
      <c r="E1548" s="1">
        <v>38985</v>
      </c>
      <c r="F1548" t="s">
        <v>143</v>
      </c>
      <c r="G1548" t="s">
        <v>15</v>
      </c>
      <c r="H1548" s="1">
        <v>43813</v>
      </c>
      <c r="K1548" t="s">
        <v>34</v>
      </c>
      <c r="L1548" t="s">
        <v>360</v>
      </c>
      <c r="N1548" t="s">
        <v>3456</v>
      </c>
      <c r="O1548" s="1">
        <v>45337</v>
      </c>
      <c r="P1548">
        <f t="shared" ca="1" si="24"/>
        <v>18</v>
      </c>
    </row>
    <row r="1549" spans="1:16">
      <c r="A1549">
        <v>1522215</v>
      </c>
      <c r="B1549">
        <v>1548</v>
      </c>
      <c r="C1549">
        <v>1548</v>
      </c>
      <c r="D1549" t="s">
        <v>1784</v>
      </c>
      <c r="E1549" s="1">
        <v>38985</v>
      </c>
      <c r="F1549" t="s">
        <v>143</v>
      </c>
      <c r="G1549" t="s">
        <v>15</v>
      </c>
      <c r="H1549" s="1">
        <v>45785</v>
      </c>
      <c r="K1549" t="s">
        <v>60</v>
      </c>
      <c r="L1549" t="s">
        <v>165</v>
      </c>
      <c r="N1549" t="s">
        <v>3456</v>
      </c>
      <c r="O1549" s="1">
        <v>45337</v>
      </c>
      <c r="P1549">
        <f t="shared" ca="1" si="24"/>
        <v>18</v>
      </c>
    </row>
    <row r="1550" spans="1:16">
      <c r="A1550">
        <v>1522208</v>
      </c>
      <c r="B1550">
        <v>1549</v>
      </c>
      <c r="C1550">
        <v>1549</v>
      </c>
      <c r="D1550" t="s">
        <v>1785</v>
      </c>
      <c r="E1550" s="1">
        <v>38985</v>
      </c>
      <c r="F1550" t="s">
        <v>212</v>
      </c>
      <c r="G1550" t="s">
        <v>15</v>
      </c>
      <c r="H1550" s="1"/>
      <c r="K1550" t="s">
        <v>136</v>
      </c>
      <c r="L1550" t="s">
        <v>32</v>
      </c>
      <c r="N1550" t="s">
        <v>3456</v>
      </c>
      <c r="O1550" s="1">
        <v>45337</v>
      </c>
      <c r="P1550">
        <f t="shared" ca="1" si="24"/>
        <v>18</v>
      </c>
    </row>
    <row r="1551" spans="1:16">
      <c r="A1551">
        <v>1522198</v>
      </c>
      <c r="B1551">
        <v>1550</v>
      </c>
      <c r="C1551">
        <v>1550</v>
      </c>
      <c r="D1551" t="s">
        <v>1786</v>
      </c>
      <c r="E1551" s="1">
        <v>38985</v>
      </c>
      <c r="F1551" t="s">
        <v>246</v>
      </c>
      <c r="G1551" t="s">
        <v>15</v>
      </c>
      <c r="H1551" s="1">
        <v>45692</v>
      </c>
      <c r="K1551" t="s">
        <v>104</v>
      </c>
      <c r="L1551" t="s">
        <v>32</v>
      </c>
      <c r="N1551" t="s">
        <v>3456</v>
      </c>
      <c r="O1551" s="1">
        <v>45337</v>
      </c>
      <c r="P1551">
        <f t="shared" ca="1" si="24"/>
        <v>18</v>
      </c>
    </row>
    <row r="1552" spans="1:16">
      <c r="A1552">
        <v>1522205</v>
      </c>
      <c r="B1552">
        <v>1551</v>
      </c>
      <c r="C1552">
        <v>1551</v>
      </c>
      <c r="D1552" t="s">
        <v>1787</v>
      </c>
      <c r="E1552" s="1">
        <v>38985</v>
      </c>
      <c r="F1552" t="s">
        <v>143</v>
      </c>
      <c r="G1552" t="s">
        <v>15</v>
      </c>
      <c r="H1552" s="1">
        <v>45709</v>
      </c>
      <c r="K1552" t="s">
        <v>136</v>
      </c>
      <c r="L1552" t="s">
        <v>30</v>
      </c>
      <c r="N1552" t="s">
        <v>3456</v>
      </c>
      <c r="O1552" s="1">
        <v>45337</v>
      </c>
      <c r="P1552">
        <f t="shared" ca="1" si="24"/>
        <v>18</v>
      </c>
    </row>
    <row r="1553" spans="1:16">
      <c r="A1553">
        <v>1532097</v>
      </c>
      <c r="B1553">
        <v>1552</v>
      </c>
      <c r="C1553">
        <v>1552</v>
      </c>
      <c r="D1553" t="s">
        <v>1788</v>
      </c>
      <c r="E1553" s="1">
        <v>38993</v>
      </c>
      <c r="F1553" t="s">
        <v>143</v>
      </c>
      <c r="G1553" t="s">
        <v>15</v>
      </c>
      <c r="H1553" s="1">
        <v>43850</v>
      </c>
      <c r="J1553" t="s">
        <v>57</v>
      </c>
      <c r="K1553" t="s">
        <v>60</v>
      </c>
      <c r="L1553" t="s">
        <v>172</v>
      </c>
      <c r="N1553" t="s">
        <v>3456</v>
      </c>
      <c r="O1553" s="1">
        <v>45337</v>
      </c>
      <c r="P1553">
        <f t="shared" ca="1" si="24"/>
        <v>18</v>
      </c>
    </row>
    <row r="1554" spans="1:16">
      <c r="A1554">
        <v>1527394</v>
      </c>
      <c r="B1554">
        <v>1553</v>
      </c>
      <c r="C1554">
        <v>1553</v>
      </c>
      <c r="D1554" t="s">
        <v>1789</v>
      </c>
      <c r="E1554" s="1">
        <v>38999</v>
      </c>
      <c r="F1554" t="s">
        <v>19</v>
      </c>
      <c r="G1554" t="s">
        <v>637</v>
      </c>
      <c r="H1554" s="1">
        <v>46029</v>
      </c>
      <c r="K1554" t="s">
        <v>21</v>
      </c>
      <c r="L1554" t="s">
        <v>604</v>
      </c>
      <c r="N1554" t="s">
        <v>3456</v>
      </c>
      <c r="O1554" s="1">
        <v>45337</v>
      </c>
      <c r="P1554">
        <f t="shared" ca="1" si="24"/>
        <v>18</v>
      </c>
    </row>
    <row r="1555" spans="1:16">
      <c r="A1555">
        <v>1527402</v>
      </c>
      <c r="B1555">
        <v>1554</v>
      </c>
      <c r="C1555">
        <v>1554</v>
      </c>
      <c r="D1555" t="s">
        <v>1790</v>
      </c>
      <c r="E1555" s="1">
        <v>38999</v>
      </c>
      <c r="F1555" t="s">
        <v>212</v>
      </c>
      <c r="G1555" t="s">
        <v>15</v>
      </c>
      <c r="H1555" s="1">
        <v>39730</v>
      </c>
      <c r="K1555" t="s">
        <v>60</v>
      </c>
      <c r="L1555" t="s">
        <v>48</v>
      </c>
      <c r="N1555" t="s">
        <v>3456</v>
      </c>
      <c r="O1555" s="1">
        <v>45337</v>
      </c>
      <c r="P1555">
        <f t="shared" ca="1" si="24"/>
        <v>18</v>
      </c>
    </row>
    <row r="1556" spans="1:16">
      <c r="A1556">
        <v>1527384</v>
      </c>
      <c r="B1556">
        <v>1555</v>
      </c>
      <c r="C1556">
        <v>1555</v>
      </c>
      <c r="D1556" t="s">
        <v>1791</v>
      </c>
      <c r="E1556" s="1">
        <v>38999</v>
      </c>
      <c r="F1556" t="s">
        <v>143</v>
      </c>
      <c r="G1556" t="s">
        <v>15</v>
      </c>
      <c r="H1556" s="1">
        <v>45980</v>
      </c>
      <c r="K1556" t="s">
        <v>34</v>
      </c>
      <c r="L1556" t="s">
        <v>201</v>
      </c>
      <c r="N1556" t="s">
        <v>3456</v>
      </c>
      <c r="O1556" s="1">
        <v>45337</v>
      </c>
      <c r="P1556">
        <f t="shared" ca="1" si="24"/>
        <v>18</v>
      </c>
    </row>
    <row r="1557" spans="1:16">
      <c r="A1557">
        <v>1527396</v>
      </c>
      <c r="B1557">
        <v>1556</v>
      </c>
      <c r="C1557">
        <v>1556</v>
      </c>
      <c r="D1557" t="s">
        <v>1792</v>
      </c>
      <c r="E1557" s="1">
        <v>38999</v>
      </c>
      <c r="F1557" t="s">
        <v>143</v>
      </c>
      <c r="G1557" t="s">
        <v>15</v>
      </c>
      <c r="H1557" s="1">
        <v>45911</v>
      </c>
      <c r="K1557" t="s">
        <v>51</v>
      </c>
      <c r="L1557" t="s">
        <v>1793</v>
      </c>
      <c r="N1557" t="s">
        <v>3456</v>
      </c>
      <c r="O1557" s="1">
        <v>45337</v>
      </c>
      <c r="P1557">
        <f t="shared" ca="1" si="24"/>
        <v>18</v>
      </c>
    </row>
    <row r="1558" spans="1:16">
      <c r="A1558">
        <v>1527393</v>
      </c>
      <c r="B1558">
        <v>1557</v>
      </c>
      <c r="C1558">
        <v>1557</v>
      </c>
      <c r="D1558" t="s">
        <v>1794</v>
      </c>
      <c r="E1558" s="1">
        <v>38999</v>
      </c>
      <c r="F1558" t="s">
        <v>246</v>
      </c>
      <c r="G1558" t="s">
        <v>15</v>
      </c>
      <c r="H1558" s="1">
        <v>45581</v>
      </c>
      <c r="K1558" t="s">
        <v>63</v>
      </c>
      <c r="L1558" t="s">
        <v>622</v>
      </c>
      <c r="N1558" t="s">
        <v>3456</v>
      </c>
      <c r="O1558" s="1">
        <v>45337</v>
      </c>
      <c r="P1558">
        <f t="shared" ca="1" si="24"/>
        <v>18</v>
      </c>
    </row>
    <row r="1559" spans="1:16">
      <c r="A1559">
        <v>1527386</v>
      </c>
      <c r="B1559">
        <v>1558</v>
      </c>
      <c r="C1559">
        <v>1558</v>
      </c>
      <c r="D1559" t="s">
        <v>1795</v>
      </c>
      <c r="E1559" s="1">
        <v>38999</v>
      </c>
      <c r="F1559" t="s">
        <v>246</v>
      </c>
      <c r="G1559" t="s">
        <v>15</v>
      </c>
      <c r="H1559" s="1">
        <v>46027</v>
      </c>
      <c r="K1559" t="s">
        <v>126</v>
      </c>
      <c r="L1559" t="s">
        <v>26</v>
      </c>
      <c r="N1559" t="s">
        <v>3456</v>
      </c>
      <c r="O1559" s="1">
        <v>45337</v>
      </c>
      <c r="P1559">
        <f t="shared" ca="1" si="24"/>
        <v>18</v>
      </c>
    </row>
    <row r="1560" spans="1:16">
      <c r="A1560">
        <v>1527390</v>
      </c>
      <c r="B1560">
        <v>1559</v>
      </c>
      <c r="C1560">
        <v>1559</v>
      </c>
      <c r="D1560" t="s">
        <v>1796</v>
      </c>
      <c r="E1560" s="1">
        <v>38999</v>
      </c>
      <c r="F1560" t="s">
        <v>143</v>
      </c>
      <c r="G1560" t="s">
        <v>15</v>
      </c>
      <c r="H1560" s="1">
        <v>45911</v>
      </c>
      <c r="K1560" t="s">
        <v>136</v>
      </c>
      <c r="L1560" t="s">
        <v>201</v>
      </c>
      <c r="N1560" t="s">
        <v>3456</v>
      </c>
      <c r="O1560" s="1">
        <v>45337</v>
      </c>
      <c r="P1560">
        <f t="shared" ca="1" si="24"/>
        <v>18</v>
      </c>
    </row>
    <row r="1561" spans="1:16">
      <c r="A1561">
        <v>1527401</v>
      </c>
      <c r="B1561">
        <v>1560</v>
      </c>
      <c r="C1561">
        <v>1560</v>
      </c>
      <c r="D1561" t="s">
        <v>1797</v>
      </c>
      <c r="E1561" s="1">
        <v>38999</v>
      </c>
      <c r="F1561" t="s">
        <v>246</v>
      </c>
      <c r="G1561" t="s">
        <v>15</v>
      </c>
      <c r="H1561" s="1">
        <v>45581</v>
      </c>
      <c r="K1561" t="s">
        <v>63</v>
      </c>
      <c r="L1561" t="s">
        <v>82</v>
      </c>
      <c r="N1561" t="s">
        <v>3456</v>
      </c>
      <c r="O1561" s="1">
        <v>45337</v>
      </c>
      <c r="P1561">
        <f t="shared" ca="1" si="24"/>
        <v>18</v>
      </c>
    </row>
    <row r="1562" spans="1:16">
      <c r="A1562">
        <v>1527380</v>
      </c>
      <c r="B1562">
        <v>1561</v>
      </c>
      <c r="C1562">
        <v>1561</v>
      </c>
      <c r="D1562" t="s">
        <v>1798</v>
      </c>
      <c r="E1562" s="1">
        <v>38999</v>
      </c>
      <c r="F1562" t="s">
        <v>246</v>
      </c>
      <c r="G1562" t="s">
        <v>15</v>
      </c>
      <c r="H1562" s="1">
        <v>45581</v>
      </c>
      <c r="J1562" t="s">
        <v>38</v>
      </c>
      <c r="K1562" t="s">
        <v>60</v>
      </c>
      <c r="L1562" t="s">
        <v>298</v>
      </c>
      <c r="N1562" t="s">
        <v>3456</v>
      </c>
      <c r="O1562" s="1">
        <v>45337</v>
      </c>
      <c r="P1562">
        <f t="shared" ca="1" si="24"/>
        <v>18</v>
      </c>
    </row>
    <row r="1563" spans="1:16">
      <c r="A1563">
        <v>1532110</v>
      </c>
      <c r="B1563">
        <v>1562</v>
      </c>
      <c r="C1563">
        <v>1562</v>
      </c>
      <c r="D1563" t="s">
        <v>1799</v>
      </c>
      <c r="E1563" s="1">
        <v>39013</v>
      </c>
      <c r="F1563" t="s">
        <v>212</v>
      </c>
      <c r="G1563" t="s">
        <v>15</v>
      </c>
      <c r="H1563" s="1">
        <v>45581</v>
      </c>
      <c r="K1563" t="s">
        <v>136</v>
      </c>
      <c r="L1563" t="s">
        <v>175</v>
      </c>
      <c r="N1563" t="s">
        <v>3456</v>
      </c>
      <c r="O1563" s="1">
        <v>45337</v>
      </c>
      <c r="P1563">
        <f t="shared" ca="1" si="24"/>
        <v>18</v>
      </c>
    </row>
    <row r="1564" spans="1:16">
      <c r="A1564">
        <v>1533667</v>
      </c>
      <c r="B1564">
        <v>1563</v>
      </c>
      <c r="C1564">
        <v>1563</v>
      </c>
      <c r="D1564" t="s">
        <v>1800</v>
      </c>
      <c r="E1564" s="1">
        <v>39013</v>
      </c>
      <c r="F1564" t="s">
        <v>246</v>
      </c>
      <c r="G1564" t="s">
        <v>15</v>
      </c>
      <c r="H1564" s="1">
        <v>45877</v>
      </c>
      <c r="K1564" t="s">
        <v>136</v>
      </c>
      <c r="L1564" t="s">
        <v>277</v>
      </c>
      <c r="N1564" t="s">
        <v>3456</v>
      </c>
      <c r="O1564" s="1">
        <v>45337</v>
      </c>
      <c r="P1564">
        <f t="shared" ca="1" si="24"/>
        <v>18</v>
      </c>
    </row>
    <row r="1565" spans="1:16">
      <c r="A1565">
        <v>1532109</v>
      </c>
      <c r="B1565">
        <v>1564</v>
      </c>
      <c r="C1565">
        <v>1564</v>
      </c>
      <c r="D1565" t="s">
        <v>1801</v>
      </c>
      <c r="E1565" s="1">
        <v>39013</v>
      </c>
      <c r="F1565" t="s">
        <v>143</v>
      </c>
      <c r="G1565" t="s">
        <v>15</v>
      </c>
      <c r="H1565" s="1">
        <v>44521</v>
      </c>
      <c r="K1565" t="s">
        <v>136</v>
      </c>
      <c r="L1565" t="s">
        <v>32</v>
      </c>
      <c r="N1565" t="s">
        <v>3456</v>
      </c>
      <c r="O1565" s="1">
        <v>45337</v>
      </c>
      <c r="P1565">
        <f t="shared" ca="1" si="24"/>
        <v>18</v>
      </c>
    </row>
    <row r="1566" spans="1:16">
      <c r="A1566">
        <v>1533657</v>
      </c>
      <c r="B1566">
        <v>1565</v>
      </c>
      <c r="C1566">
        <v>1565</v>
      </c>
      <c r="D1566" t="s">
        <v>1802</v>
      </c>
      <c r="E1566" s="1">
        <v>39013</v>
      </c>
      <c r="F1566" t="s">
        <v>321</v>
      </c>
      <c r="G1566" t="s">
        <v>15</v>
      </c>
      <c r="H1566" s="1">
        <v>46083</v>
      </c>
      <c r="K1566" t="s">
        <v>451</v>
      </c>
      <c r="L1566" t="s">
        <v>181</v>
      </c>
      <c r="N1566" t="s">
        <v>3456</v>
      </c>
      <c r="O1566" s="1">
        <v>45337</v>
      </c>
      <c r="P1566">
        <f t="shared" ca="1" si="24"/>
        <v>18</v>
      </c>
    </row>
    <row r="1567" spans="1:16">
      <c r="A1567">
        <v>1532100</v>
      </c>
      <c r="B1567">
        <v>1566</v>
      </c>
      <c r="C1567">
        <v>1566</v>
      </c>
      <c r="D1567" t="s">
        <v>1803</v>
      </c>
      <c r="E1567" s="1">
        <v>39013</v>
      </c>
      <c r="F1567" t="s">
        <v>246</v>
      </c>
      <c r="G1567" t="s">
        <v>15</v>
      </c>
      <c r="H1567" s="1">
        <v>45581</v>
      </c>
      <c r="K1567" t="s">
        <v>60</v>
      </c>
      <c r="L1567" t="s">
        <v>233</v>
      </c>
      <c r="N1567" t="s">
        <v>3456</v>
      </c>
      <c r="O1567" s="1">
        <v>45337</v>
      </c>
      <c r="P1567">
        <f t="shared" ca="1" si="24"/>
        <v>18</v>
      </c>
    </row>
    <row r="1568" spans="1:16">
      <c r="A1568">
        <v>1532096</v>
      </c>
      <c r="B1568">
        <v>1567</v>
      </c>
      <c r="C1568">
        <v>1567</v>
      </c>
      <c r="D1568" t="s">
        <v>1804</v>
      </c>
      <c r="E1568" s="1">
        <v>39013</v>
      </c>
      <c r="F1568" t="s">
        <v>246</v>
      </c>
      <c r="G1568" t="s">
        <v>15</v>
      </c>
      <c r="H1568" s="1">
        <v>45581</v>
      </c>
      <c r="K1568" t="s">
        <v>102</v>
      </c>
      <c r="L1568" t="s">
        <v>165</v>
      </c>
      <c r="N1568" t="s">
        <v>3456</v>
      </c>
      <c r="O1568" s="1">
        <v>45337</v>
      </c>
      <c r="P1568">
        <f t="shared" ca="1" si="24"/>
        <v>18</v>
      </c>
    </row>
    <row r="1569" spans="1:16">
      <c r="A1569">
        <v>1532102</v>
      </c>
      <c r="B1569">
        <v>1568</v>
      </c>
      <c r="C1569">
        <v>1568</v>
      </c>
      <c r="D1569" t="s">
        <v>1805</v>
      </c>
      <c r="E1569" s="1">
        <v>39013</v>
      </c>
      <c r="F1569" t="s">
        <v>212</v>
      </c>
      <c r="G1569" t="s">
        <v>15</v>
      </c>
      <c r="H1569" s="1">
        <v>45581</v>
      </c>
      <c r="K1569" t="s">
        <v>79</v>
      </c>
      <c r="L1569" t="s">
        <v>165</v>
      </c>
      <c r="N1569" t="s">
        <v>3456</v>
      </c>
      <c r="O1569" s="1">
        <v>45337</v>
      </c>
      <c r="P1569">
        <f t="shared" ca="1" si="24"/>
        <v>18</v>
      </c>
    </row>
    <row r="1570" spans="1:16">
      <c r="A1570">
        <v>1532112</v>
      </c>
      <c r="B1570">
        <v>1569</v>
      </c>
      <c r="C1570">
        <v>1569</v>
      </c>
      <c r="D1570" t="s">
        <v>1806</v>
      </c>
      <c r="E1570" s="1">
        <v>39013</v>
      </c>
      <c r="F1570" t="s">
        <v>212</v>
      </c>
      <c r="G1570" t="s">
        <v>15</v>
      </c>
      <c r="H1570" s="1">
        <v>45581</v>
      </c>
      <c r="K1570" t="s">
        <v>45</v>
      </c>
      <c r="L1570" t="s">
        <v>90</v>
      </c>
      <c r="N1570" t="s">
        <v>3456</v>
      </c>
      <c r="O1570" s="1">
        <v>45337</v>
      </c>
      <c r="P1570">
        <f t="shared" ca="1" si="24"/>
        <v>18</v>
      </c>
    </row>
    <row r="1571" spans="1:16">
      <c r="A1571">
        <v>1533660</v>
      </c>
      <c r="B1571">
        <v>1570</v>
      </c>
      <c r="C1571">
        <v>1570</v>
      </c>
      <c r="D1571" t="s">
        <v>1807</v>
      </c>
      <c r="E1571" s="1">
        <v>39013</v>
      </c>
      <c r="F1571" t="s">
        <v>212</v>
      </c>
      <c r="G1571" t="s">
        <v>15</v>
      </c>
      <c r="H1571" s="1">
        <v>45581</v>
      </c>
      <c r="K1571" t="s">
        <v>136</v>
      </c>
      <c r="L1571" t="s">
        <v>1286</v>
      </c>
      <c r="N1571" t="s">
        <v>3456</v>
      </c>
      <c r="O1571" s="1">
        <v>45337</v>
      </c>
      <c r="P1571">
        <f t="shared" ca="1" si="24"/>
        <v>18</v>
      </c>
    </row>
    <row r="1572" spans="1:16">
      <c r="A1572">
        <v>1546837</v>
      </c>
      <c r="B1572">
        <v>1571</v>
      </c>
      <c r="C1572">
        <v>1571</v>
      </c>
      <c r="D1572" t="s">
        <v>1808</v>
      </c>
      <c r="E1572" s="1">
        <v>39025</v>
      </c>
      <c r="F1572" t="s">
        <v>143</v>
      </c>
      <c r="G1572" t="s">
        <v>15</v>
      </c>
      <c r="H1572" s="1">
        <v>43803</v>
      </c>
      <c r="K1572" t="s">
        <v>60</v>
      </c>
      <c r="L1572" t="s">
        <v>285</v>
      </c>
      <c r="N1572" t="s">
        <v>3456</v>
      </c>
      <c r="O1572" s="1">
        <v>45337</v>
      </c>
      <c r="P1572">
        <f t="shared" ca="1" si="24"/>
        <v>18</v>
      </c>
    </row>
    <row r="1573" spans="1:16">
      <c r="A1573">
        <v>1537755</v>
      </c>
      <c r="B1573">
        <v>1572</v>
      </c>
      <c r="C1573">
        <v>1572</v>
      </c>
      <c r="D1573" t="s">
        <v>1809</v>
      </c>
      <c r="E1573" s="1">
        <v>39027</v>
      </c>
      <c r="F1573" t="s">
        <v>28</v>
      </c>
      <c r="G1573" t="s">
        <v>637</v>
      </c>
      <c r="H1573" s="1">
        <v>45938</v>
      </c>
      <c r="K1573" t="s">
        <v>29</v>
      </c>
      <c r="L1573" t="s">
        <v>90</v>
      </c>
      <c r="N1573" t="s">
        <v>3456</v>
      </c>
      <c r="O1573" s="1">
        <v>45337</v>
      </c>
      <c r="P1573">
        <f t="shared" ca="1" si="24"/>
        <v>18</v>
      </c>
    </row>
    <row r="1574" spans="1:16">
      <c r="A1574">
        <v>1537747</v>
      </c>
      <c r="B1574">
        <v>1573</v>
      </c>
      <c r="C1574">
        <v>1573</v>
      </c>
      <c r="D1574" t="s">
        <v>1810</v>
      </c>
      <c r="E1574" s="1">
        <v>39027</v>
      </c>
      <c r="F1574" t="s">
        <v>212</v>
      </c>
      <c r="G1574" t="s">
        <v>15</v>
      </c>
      <c r="H1574" s="1"/>
      <c r="J1574" t="s">
        <v>38</v>
      </c>
      <c r="K1574" t="s">
        <v>120</v>
      </c>
      <c r="L1574" t="s">
        <v>1032</v>
      </c>
      <c r="N1574" t="s">
        <v>3456</v>
      </c>
      <c r="O1574" s="1">
        <v>45337</v>
      </c>
      <c r="P1574">
        <f t="shared" ca="1" si="24"/>
        <v>18</v>
      </c>
    </row>
    <row r="1575" spans="1:16">
      <c r="A1575">
        <v>1555913</v>
      </c>
      <c r="B1575">
        <v>1574</v>
      </c>
      <c r="C1575">
        <v>1574</v>
      </c>
      <c r="D1575" t="s">
        <v>1811</v>
      </c>
      <c r="E1575" s="1">
        <v>39048</v>
      </c>
      <c r="F1575" t="s">
        <v>212</v>
      </c>
      <c r="G1575" t="s">
        <v>15</v>
      </c>
      <c r="H1575" s="1">
        <v>45581</v>
      </c>
      <c r="K1575" t="s">
        <v>136</v>
      </c>
      <c r="L1575" t="s">
        <v>201</v>
      </c>
      <c r="N1575" t="s">
        <v>3456</v>
      </c>
      <c r="O1575" s="1">
        <v>45337</v>
      </c>
      <c r="P1575">
        <f t="shared" ca="1" si="24"/>
        <v>18</v>
      </c>
    </row>
    <row r="1576" spans="1:16">
      <c r="A1576">
        <v>1555902</v>
      </c>
      <c r="B1576">
        <v>1575</v>
      </c>
      <c r="C1576">
        <v>1575</v>
      </c>
      <c r="D1576" t="s">
        <v>1812</v>
      </c>
      <c r="E1576" s="1">
        <v>39048</v>
      </c>
      <c r="F1576" t="s">
        <v>212</v>
      </c>
      <c r="G1576" t="s">
        <v>15</v>
      </c>
      <c r="H1576" s="1">
        <v>46099</v>
      </c>
      <c r="K1576" t="s">
        <v>67</v>
      </c>
      <c r="L1576" t="s">
        <v>242</v>
      </c>
      <c r="N1576" t="s">
        <v>3456</v>
      </c>
      <c r="O1576" s="1">
        <v>45337</v>
      </c>
      <c r="P1576">
        <f t="shared" ca="1" si="24"/>
        <v>18</v>
      </c>
    </row>
    <row r="1577" spans="1:16">
      <c r="A1577">
        <v>1546850</v>
      </c>
      <c r="B1577">
        <v>1576</v>
      </c>
      <c r="C1577">
        <v>1576</v>
      </c>
      <c r="D1577" t="s">
        <v>1813</v>
      </c>
      <c r="E1577" s="1">
        <v>39055</v>
      </c>
      <c r="F1577" t="s">
        <v>212</v>
      </c>
      <c r="G1577" t="s">
        <v>15</v>
      </c>
      <c r="H1577" s="1">
        <v>45717</v>
      </c>
      <c r="K1577" t="s">
        <v>136</v>
      </c>
      <c r="L1577" t="s">
        <v>281</v>
      </c>
      <c r="N1577" t="s">
        <v>3456</v>
      </c>
      <c r="O1577" s="1">
        <v>45337</v>
      </c>
      <c r="P1577">
        <f t="shared" ca="1" si="24"/>
        <v>18</v>
      </c>
    </row>
    <row r="1578" spans="1:16">
      <c r="A1578">
        <v>1546847</v>
      </c>
      <c r="B1578">
        <v>1577</v>
      </c>
      <c r="C1578">
        <v>1577</v>
      </c>
      <c r="D1578" t="s">
        <v>1814</v>
      </c>
      <c r="E1578" s="1">
        <v>39055</v>
      </c>
      <c r="F1578" t="s">
        <v>246</v>
      </c>
      <c r="G1578" t="s">
        <v>15</v>
      </c>
      <c r="H1578" s="1">
        <v>45760</v>
      </c>
      <c r="K1578" t="s">
        <v>40</v>
      </c>
      <c r="L1578" t="s">
        <v>107</v>
      </c>
      <c r="N1578" t="s">
        <v>3456</v>
      </c>
      <c r="O1578" s="1">
        <v>45337</v>
      </c>
      <c r="P1578">
        <f t="shared" ca="1" si="24"/>
        <v>18</v>
      </c>
    </row>
    <row r="1579" spans="1:16">
      <c r="A1579">
        <v>1547354</v>
      </c>
      <c r="B1579">
        <v>1578</v>
      </c>
      <c r="C1579">
        <v>1578</v>
      </c>
      <c r="D1579" t="s">
        <v>1815</v>
      </c>
      <c r="E1579" s="1">
        <v>39055</v>
      </c>
      <c r="F1579" t="s">
        <v>246</v>
      </c>
      <c r="G1579" t="s">
        <v>15</v>
      </c>
      <c r="H1579" s="1">
        <v>45676</v>
      </c>
      <c r="K1579" t="s">
        <v>51</v>
      </c>
      <c r="L1579" t="s">
        <v>300</v>
      </c>
      <c r="N1579" t="s">
        <v>3456</v>
      </c>
      <c r="O1579" s="1">
        <v>45337</v>
      </c>
      <c r="P1579">
        <f t="shared" ca="1" si="24"/>
        <v>18</v>
      </c>
    </row>
    <row r="1580" spans="1:16">
      <c r="A1580">
        <v>1555897</v>
      </c>
      <c r="B1580">
        <v>1579</v>
      </c>
      <c r="C1580">
        <v>1579</v>
      </c>
      <c r="D1580" t="s">
        <v>1816</v>
      </c>
      <c r="E1580" s="1">
        <v>39090</v>
      </c>
      <c r="F1580" t="s">
        <v>246</v>
      </c>
      <c r="G1580" t="s">
        <v>15</v>
      </c>
      <c r="H1580" s="1">
        <v>45676</v>
      </c>
      <c r="K1580" t="s">
        <v>102</v>
      </c>
      <c r="L1580" t="s">
        <v>750</v>
      </c>
      <c r="N1580" t="s">
        <v>3456</v>
      </c>
      <c r="O1580" s="1">
        <v>45337</v>
      </c>
      <c r="P1580">
        <f t="shared" ca="1" si="24"/>
        <v>18</v>
      </c>
    </row>
    <row r="1581" spans="1:16">
      <c r="A1581">
        <v>1555916</v>
      </c>
      <c r="B1581">
        <v>1580</v>
      </c>
      <c r="C1581">
        <v>1580</v>
      </c>
      <c r="D1581" t="s">
        <v>1817</v>
      </c>
      <c r="E1581" s="1">
        <v>39090</v>
      </c>
      <c r="F1581" t="s">
        <v>246</v>
      </c>
      <c r="G1581" t="s">
        <v>15</v>
      </c>
      <c r="H1581" s="1">
        <v>45760</v>
      </c>
      <c r="K1581" t="s">
        <v>60</v>
      </c>
      <c r="L1581" t="s">
        <v>489</v>
      </c>
      <c r="N1581" t="s">
        <v>3456</v>
      </c>
      <c r="O1581" s="1">
        <v>45337</v>
      </c>
      <c r="P1581">
        <f t="shared" ca="1" si="24"/>
        <v>18</v>
      </c>
    </row>
    <row r="1582" spans="1:16">
      <c r="A1582">
        <v>1555900</v>
      </c>
      <c r="B1582">
        <v>1581</v>
      </c>
      <c r="C1582">
        <v>1581</v>
      </c>
      <c r="D1582" t="s">
        <v>1818</v>
      </c>
      <c r="E1582" s="1">
        <v>39090</v>
      </c>
      <c r="F1582" t="s">
        <v>143</v>
      </c>
      <c r="G1582" t="s">
        <v>15</v>
      </c>
      <c r="H1582" s="1">
        <v>43813</v>
      </c>
      <c r="K1582" t="s">
        <v>126</v>
      </c>
      <c r="L1582" t="s">
        <v>181</v>
      </c>
      <c r="N1582" t="s">
        <v>3456</v>
      </c>
      <c r="O1582" s="1">
        <v>45337</v>
      </c>
      <c r="P1582">
        <f t="shared" ca="1" si="24"/>
        <v>18</v>
      </c>
    </row>
    <row r="1583" spans="1:16">
      <c r="A1583">
        <v>1566428</v>
      </c>
      <c r="B1583">
        <v>1582</v>
      </c>
      <c r="C1583">
        <v>1582</v>
      </c>
      <c r="D1583" t="s">
        <v>1819</v>
      </c>
      <c r="E1583" s="1">
        <v>39090</v>
      </c>
      <c r="F1583" t="s">
        <v>246</v>
      </c>
      <c r="G1583" t="s">
        <v>15</v>
      </c>
      <c r="H1583" s="1">
        <v>45816</v>
      </c>
      <c r="K1583" t="s">
        <v>60</v>
      </c>
      <c r="L1583" t="s">
        <v>175</v>
      </c>
      <c r="N1583" t="s">
        <v>3456</v>
      </c>
      <c r="O1583" s="1">
        <v>45337</v>
      </c>
      <c r="P1583">
        <f t="shared" ca="1" si="24"/>
        <v>18</v>
      </c>
    </row>
    <row r="1584" spans="1:16">
      <c r="A1584">
        <v>1555888</v>
      </c>
      <c r="B1584">
        <v>1583</v>
      </c>
      <c r="C1584">
        <v>1583</v>
      </c>
      <c r="D1584" t="s">
        <v>1820</v>
      </c>
      <c r="E1584" s="1">
        <v>39090</v>
      </c>
      <c r="F1584" t="s">
        <v>143</v>
      </c>
      <c r="G1584" t="s">
        <v>15</v>
      </c>
      <c r="H1584" s="1">
        <v>44266</v>
      </c>
      <c r="K1584" t="s">
        <v>424</v>
      </c>
      <c r="L1584" t="s">
        <v>22</v>
      </c>
      <c r="N1584" t="s">
        <v>3456</v>
      </c>
      <c r="O1584" s="1">
        <v>45337</v>
      </c>
      <c r="P1584">
        <f t="shared" ca="1" si="24"/>
        <v>18</v>
      </c>
    </row>
    <row r="1585" spans="1:16">
      <c r="A1585">
        <v>1575701</v>
      </c>
      <c r="B1585">
        <v>1584</v>
      </c>
      <c r="C1585">
        <v>1584</v>
      </c>
      <c r="D1585" t="s">
        <v>1821</v>
      </c>
      <c r="E1585" s="1">
        <v>39111</v>
      </c>
      <c r="F1585" t="s">
        <v>143</v>
      </c>
      <c r="G1585" t="s">
        <v>15</v>
      </c>
      <c r="H1585" s="1">
        <v>43813</v>
      </c>
      <c r="K1585" t="s">
        <v>34</v>
      </c>
      <c r="L1585" t="s">
        <v>175</v>
      </c>
      <c r="N1585" t="s">
        <v>3456</v>
      </c>
      <c r="O1585" s="1">
        <v>45337</v>
      </c>
      <c r="P1585">
        <f t="shared" ca="1" si="24"/>
        <v>18</v>
      </c>
    </row>
    <row r="1586" spans="1:16">
      <c r="A1586">
        <v>1566449</v>
      </c>
      <c r="B1586">
        <v>1585</v>
      </c>
      <c r="C1586">
        <v>1585</v>
      </c>
      <c r="D1586" t="s">
        <v>1822</v>
      </c>
      <c r="E1586" s="1">
        <v>39118</v>
      </c>
      <c r="F1586" t="s">
        <v>246</v>
      </c>
      <c r="G1586" t="s">
        <v>15</v>
      </c>
      <c r="H1586" s="1">
        <v>45910</v>
      </c>
      <c r="K1586" t="s">
        <v>79</v>
      </c>
      <c r="L1586" t="s">
        <v>229</v>
      </c>
      <c r="N1586" t="s">
        <v>3456</v>
      </c>
      <c r="O1586" s="1">
        <v>45337</v>
      </c>
      <c r="P1586">
        <f t="shared" ca="1" si="24"/>
        <v>18</v>
      </c>
    </row>
    <row r="1587" spans="1:16">
      <c r="A1587">
        <v>1566834</v>
      </c>
      <c r="B1587">
        <v>1586</v>
      </c>
      <c r="C1587">
        <v>1586</v>
      </c>
      <c r="D1587" t="s">
        <v>1823</v>
      </c>
      <c r="E1587" s="1">
        <v>39118</v>
      </c>
      <c r="F1587" t="s">
        <v>246</v>
      </c>
      <c r="G1587" t="s">
        <v>15</v>
      </c>
      <c r="H1587" s="1">
        <v>45816</v>
      </c>
      <c r="K1587" t="s">
        <v>424</v>
      </c>
      <c r="L1587" t="s">
        <v>979</v>
      </c>
      <c r="N1587" t="s">
        <v>3456</v>
      </c>
      <c r="O1587" s="1">
        <v>45337</v>
      </c>
      <c r="P1587">
        <f t="shared" ca="1" si="24"/>
        <v>18</v>
      </c>
    </row>
    <row r="1588" spans="1:16">
      <c r="A1588">
        <v>1566426</v>
      </c>
      <c r="B1588">
        <v>1587</v>
      </c>
      <c r="C1588">
        <v>1587</v>
      </c>
      <c r="D1588" t="s">
        <v>1824</v>
      </c>
      <c r="E1588" s="1">
        <v>39118</v>
      </c>
      <c r="F1588" t="s">
        <v>246</v>
      </c>
      <c r="G1588" t="s">
        <v>15</v>
      </c>
      <c r="H1588" s="1">
        <v>45910</v>
      </c>
      <c r="K1588" t="s">
        <v>63</v>
      </c>
      <c r="L1588" t="s">
        <v>277</v>
      </c>
      <c r="N1588" t="s">
        <v>3456</v>
      </c>
      <c r="O1588" s="1">
        <v>45337</v>
      </c>
      <c r="P1588">
        <f t="shared" ca="1" si="24"/>
        <v>18</v>
      </c>
    </row>
    <row r="1589" spans="1:16">
      <c r="A1589">
        <v>1566445</v>
      </c>
      <c r="B1589">
        <v>1588</v>
      </c>
      <c r="C1589">
        <v>1588</v>
      </c>
      <c r="D1589" t="s">
        <v>1825</v>
      </c>
      <c r="E1589" s="1">
        <v>39118</v>
      </c>
      <c r="F1589" t="s">
        <v>246</v>
      </c>
      <c r="G1589" t="s">
        <v>15</v>
      </c>
      <c r="H1589" s="1">
        <v>46047</v>
      </c>
      <c r="K1589" t="s">
        <v>16</v>
      </c>
      <c r="L1589" t="s">
        <v>300</v>
      </c>
      <c r="N1589" t="s">
        <v>3456</v>
      </c>
      <c r="O1589" s="1">
        <v>45337</v>
      </c>
      <c r="P1589">
        <f t="shared" ca="1" si="24"/>
        <v>18</v>
      </c>
    </row>
    <row r="1590" spans="1:16">
      <c r="A1590">
        <v>1566448</v>
      </c>
      <c r="B1590">
        <v>1589</v>
      </c>
      <c r="C1590">
        <v>1589</v>
      </c>
      <c r="D1590" t="s">
        <v>1826</v>
      </c>
      <c r="E1590" s="1">
        <v>39118</v>
      </c>
      <c r="F1590" t="s">
        <v>321</v>
      </c>
      <c r="G1590" t="s">
        <v>15</v>
      </c>
      <c r="H1590" s="1"/>
      <c r="K1590" t="s">
        <v>60</v>
      </c>
      <c r="L1590" t="s">
        <v>77</v>
      </c>
      <c r="N1590" t="s">
        <v>3456</v>
      </c>
      <c r="O1590" s="1">
        <v>45337</v>
      </c>
      <c r="P1590">
        <f t="shared" ca="1" si="24"/>
        <v>18</v>
      </c>
    </row>
    <row r="1591" spans="1:16">
      <c r="A1591">
        <v>1566441</v>
      </c>
      <c r="B1591">
        <v>1590</v>
      </c>
      <c r="C1591">
        <v>1590</v>
      </c>
      <c r="D1591" t="s">
        <v>1827</v>
      </c>
      <c r="E1591" s="1">
        <v>39118</v>
      </c>
      <c r="F1591" t="s">
        <v>212</v>
      </c>
      <c r="G1591" t="s">
        <v>15</v>
      </c>
      <c r="H1591" s="1">
        <v>45938</v>
      </c>
      <c r="K1591" t="s">
        <v>34</v>
      </c>
      <c r="L1591" t="s">
        <v>342</v>
      </c>
      <c r="N1591" t="s">
        <v>3456</v>
      </c>
      <c r="O1591" s="1">
        <v>45337</v>
      </c>
      <c r="P1591">
        <f t="shared" ca="1" si="24"/>
        <v>18</v>
      </c>
    </row>
    <row r="1592" spans="1:16">
      <c r="A1592">
        <v>1576828</v>
      </c>
      <c r="B1592">
        <v>1591</v>
      </c>
      <c r="C1592">
        <v>1591</v>
      </c>
      <c r="D1592" t="s">
        <v>1828</v>
      </c>
      <c r="E1592" s="1">
        <v>39146</v>
      </c>
      <c r="F1592" t="s">
        <v>321</v>
      </c>
      <c r="G1592" t="s">
        <v>637</v>
      </c>
      <c r="H1592" s="1">
        <v>42570</v>
      </c>
      <c r="K1592" t="s">
        <v>21</v>
      </c>
      <c r="L1592" t="s">
        <v>163</v>
      </c>
      <c r="N1592" t="s">
        <v>3456</v>
      </c>
      <c r="O1592" s="1">
        <v>45337</v>
      </c>
      <c r="P1592">
        <f t="shared" ca="1" si="24"/>
        <v>18</v>
      </c>
    </row>
    <row r="1593" spans="1:16">
      <c r="A1593">
        <v>1576826</v>
      </c>
      <c r="B1593">
        <v>1592</v>
      </c>
      <c r="C1593">
        <v>1592</v>
      </c>
      <c r="D1593" t="s">
        <v>1829</v>
      </c>
      <c r="E1593" s="1">
        <v>39146</v>
      </c>
      <c r="F1593" t="s">
        <v>14</v>
      </c>
      <c r="G1593" t="s">
        <v>15</v>
      </c>
      <c r="H1593" s="1">
        <v>46281</v>
      </c>
      <c r="K1593" t="s">
        <v>60</v>
      </c>
      <c r="L1593" t="s">
        <v>72</v>
      </c>
      <c r="N1593" t="s">
        <v>3456</v>
      </c>
      <c r="O1593" s="1">
        <v>45337</v>
      </c>
      <c r="P1593">
        <f t="shared" ca="1" si="24"/>
        <v>18</v>
      </c>
    </row>
    <row r="1594" spans="1:16">
      <c r="A1594">
        <v>1576831</v>
      </c>
      <c r="B1594">
        <v>1593</v>
      </c>
      <c r="C1594">
        <v>1593</v>
      </c>
      <c r="D1594" t="s">
        <v>1830</v>
      </c>
      <c r="E1594" s="1">
        <v>39146</v>
      </c>
      <c r="F1594" t="s">
        <v>143</v>
      </c>
      <c r="G1594" t="s">
        <v>15</v>
      </c>
      <c r="H1594" s="1">
        <v>45816</v>
      </c>
      <c r="K1594" t="s">
        <v>60</v>
      </c>
      <c r="L1594" t="s">
        <v>257</v>
      </c>
      <c r="N1594" t="s">
        <v>3456</v>
      </c>
      <c r="O1594" s="1">
        <v>45337</v>
      </c>
      <c r="P1594">
        <f t="shared" ca="1" si="24"/>
        <v>18</v>
      </c>
    </row>
    <row r="1595" spans="1:16">
      <c r="A1595">
        <v>1576838</v>
      </c>
      <c r="B1595">
        <v>1594</v>
      </c>
      <c r="C1595">
        <v>1594</v>
      </c>
      <c r="D1595" t="s">
        <v>1831</v>
      </c>
      <c r="E1595" s="1">
        <v>39146</v>
      </c>
      <c r="F1595" t="s">
        <v>143</v>
      </c>
      <c r="G1595" t="s">
        <v>15</v>
      </c>
      <c r="H1595" s="1">
        <v>46182</v>
      </c>
      <c r="K1595" t="s">
        <v>45</v>
      </c>
      <c r="L1595" t="s">
        <v>374</v>
      </c>
      <c r="N1595" t="s">
        <v>3456</v>
      </c>
      <c r="O1595" s="1">
        <v>45337</v>
      </c>
      <c r="P1595">
        <f t="shared" ca="1" si="24"/>
        <v>18</v>
      </c>
    </row>
    <row r="1596" spans="1:16">
      <c r="A1596">
        <v>1576833</v>
      </c>
      <c r="B1596">
        <v>1595</v>
      </c>
      <c r="C1596">
        <v>1595</v>
      </c>
      <c r="D1596" t="s">
        <v>1832</v>
      </c>
      <c r="E1596" s="1">
        <v>39146</v>
      </c>
      <c r="F1596" t="s">
        <v>246</v>
      </c>
      <c r="G1596" t="s">
        <v>15</v>
      </c>
      <c r="H1596" s="1">
        <v>45910</v>
      </c>
      <c r="K1596" t="s">
        <v>45</v>
      </c>
      <c r="L1596" t="s">
        <v>303</v>
      </c>
      <c r="N1596" t="s">
        <v>3456</v>
      </c>
      <c r="O1596" s="1">
        <v>45337</v>
      </c>
      <c r="P1596">
        <f t="shared" ca="1" si="24"/>
        <v>18</v>
      </c>
    </row>
    <row r="1597" spans="1:16">
      <c r="A1597">
        <v>1576788</v>
      </c>
      <c r="B1597">
        <v>1596</v>
      </c>
      <c r="C1597">
        <v>1596</v>
      </c>
      <c r="D1597" t="s">
        <v>1833</v>
      </c>
      <c r="E1597" s="1">
        <v>39146</v>
      </c>
      <c r="F1597" t="s">
        <v>321</v>
      </c>
      <c r="G1597" t="s">
        <v>15</v>
      </c>
      <c r="H1597" s="1">
        <v>46768</v>
      </c>
      <c r="K1597" t="s">
        <v>25</v>
      </c>
      <c r="L1597" t="s">
        <v>928</v>
      </c>
      <c r="N1597" t="s">
        <v>3456</v>
      </c>
      <c r="O1597" s="1">
        <v>45337</v>
      </c>
      <c r="P1597">
        <f t="shared" ca="1" si="24"/>
        <v>18</v>
      </c>
    </row>
    <row r="1598" spans="1:16">
      <c r="A1598">
        <v>1576802</v>
      </c>
      <c r="B1598">
        <v>1597</v>
      </c>
      <c r="C1598">
        <v>1597</v>
      </c>
      <c r="D1598" t="s">
        <v>1834</v>
      </c>
      <c r="E1598" s="1">
        <v>39146</v>
      </c>
      <c r="F1598" t="s">
        <v>143</v>
      </c>
      <c r="G1598" t="s">
        <v>15</v>
      </c>
      <c r="H1598" s="1">
        <v>43883</v>
      </c>
      <c r="K1598" t="s">
        <v>79</v>
      </c>
      <c r="L1598" t="s">
        <v>22</v>
      </c>
      <c r="N1598" t="s">
        <v>3456</v>
      </c>
      <c r="O1598" s="1">
        <v>45337</v>
      </c>
      <c r="P1598">
        <f t="shared" ca="1" si="24"/>
        <v>18</v>
      </c>
    </row>
    <row r="1599" spans="1:16">
      <c r="A1599">
        <v>1576825</v>
      </c>
      <c r="B1599">
        <v>1598</v>
      </c>
      <c r="C1599">
        <v>1598</v>
      </c>
      <c r="D1599" t="s">
        <v>1835</v>
      </c>
      <c r="E1599" s="1">
        <v>39146</v>
      </c>
      <c r="F1599" t="s">
        <v>143</v>
      </c>
      <c r="G1599" t="s">
        <v>15</v>
      </c>
      <c r="H1599" s="1">
        <v>44266</v>
      </c>
      <c r="K1599" t="s">
        <v>136</v>
      </c>
      <c r="L1599" t="s">
        <v>122</v>
      </c>
      <c r="N1599" t="s">
        <v>3456</v>
      </c>
      <c r="O1599" s="1">
        <v>45337</v>
      </c>
      <c r="P1599">
        <f t="shared" ca="1" si="24"/>
        <v>18</v>
      </c>
    </row>
    <row r="1600" spans="1:16">
      <c r="A1600">
        <v>1577344</v>
      </c>
      <c r="B1600">
        <v>1599</v>
      </c>
      <c r="C1600">
        <v>1599</v>
      </c>
      <c r="D1600" t="s">
        <v>1836</v>
      </c>
      <c r="E1600" s="1">
        <v>39146</v>
      </c>
      <c r="F1600" t="s">
        <v>212</v>
      </c>
      <c r="G1600" t="s">
        <v>15</v>
      </c>
      <c r="H1600" s="1"/>
      <c r="K1600" t="s">
        <v>104</v>
      </c>
      <c r="L1600" t="s">
        <v>43</v>
      </c>
      <c r="N1600" t="s">
        <v>3456</v>
      </c>
      <c r="O1600" s="1">
        <v>45337</v>
      </c>
      <c r="P1600">
        <f t="shared" ca="1" si="24"/>
        <v>18</v>
      </c>
    </row>
    <row r="1601" spans="1:16">
      <c r="A1601">
        <v>1576797</v>
      </c>
      <c r="B1601">
        <v>1600</v>
      </c>
      <c r="C1601">
        <v>1600</v>
      </c>
      <c r="D1601" t="s">
        <v>1837</v>
      </c>
      <c r="E1601" s="1">
        <v>39146</v>
      </c>
      <c r="F1601" t="s">
        <v>246</v>
      </c>
      <c r="G1601" t="s">
        <v>15</v>
      </c>
      <c r="H1601" s="1">
        <v>46768</v>
      </c>
      <c r="K1601" t="s">
        <v>67</v>
      </c>
      <c r="L1601" t="s">
        <v>281</v>
      </c>
      <c r="N1601" t="s">
        <v>3456</v>
      </c>
      <c r="O1601" s="1">
        <v>45337</v>
      </c>
      <c r="P1601">
        <f t="shared" ca="1" si="24"/>
        <v>18</v>
      </c>
    </row>
    <row r="1602" spans="1:16">
      <c r="A1602">
        <v>1576841</v>
      </c>
      <c r="B1602">
        <v>1601</v>
      </c>
      <c r="C1602">
        <v>1601</v>
      </c>
      <c r="D1602" t="s">
        <v>1838</v>
      </c>
      <c r="E1602" s="1">
        <v>39146</v>
      </c>
      <c r="F1602" t="s">
        <v>246</v>
      </c>
      <c r="G1602" t="s">
        <v>15</v>
      </c>
      <c r="H1602" s="1">
        <v>46732</v>
      </c>
      <c r="K1602" t="s">
        <v>424</v>
      </c>
      <c r="L1602" t="s">
        <v>298</v>
      </c>
      <c r="N1602" t="s">
        <v>3456</v>
      </c>
      <c r="O1602" s="1">
        <v>45337</v>
      </c>
      <c r="P1602">
        <f t="shared" ref="P1602:P1665" ca="1" si="25">ROUNDUP((TODAY()-E1602)/365.25,0)</f>
        <v>18</v>
      </c>
    </row>
    <row r="1603" spans="1:16">
      <c r="A1603">
        <v>1599466</v>
      </c>
      <c r="B1603">
        <v>1602</v>
      </c>
      <c r="C1603">
        <v>1602</v>
      </c>
      <c r="D1603" t="s">
        <v>1839</v>
      </c>
      <c r="E1603" s="1">
        <v>39181</v>
      </c>
      <c r="F1603" t="s">
        <v>143</v>
      </c>
      <c r="G1603" t="s">
        <v>15</v>
      </c>
      <c r="H1603" s="1">
        <v>44316</v>
      </c>
      <c r="K1603" t="s">
        <v>25</v>
      </c>
      <c r="L1603" t="s">
        <v>193</v>
      </c>
      <c r="N1603" t="s">
        <v>3456</v>
      </c>
      <c r="O1603" s="1">
        <v>45337</v>
      </c>
      <c r="P1603">
        <f t="shared" ca="1" si="25"/>
        <v>17</v>
      </c>
    </row>
    <row r="1604" spans="1:16">
      <c r="A1604">
        <v>1595185</v>
      </c>
      <c r="B1604">
        <v>1603</v>
      </c>
      <c r="C1604">
        <v>1603</v>
      </c>
      <c r="D1604" t="s">
        <v>1840</v>
      </c>
      <c r="E1604" s="1">
        <v>39188</v>
      </c>
      <c r="F1604" t="s">
        <v>14</v>
      </c>
      <c r="G1604" t="s">
        <v>15</v>
      </c>
      <c r="H1604" s="1">
        <v>46917</v>
      </c>
      <c r="K1604" t="s">
        <v>16</v>
      </c>
      <c r="L1604" t="s">
        <v>90</v>
      </c>
      <c r="N1604" t="s">
        <v>3456</v>
      </c>
      <c r="O1604" s="1">
        <v>45337</v>
      </c>
      <c r="P1604">
        <f t="shared" ca="1" si="25"/>
        <v>17</v>
      </c>
    </row>
    <row r="1605" spans="1:16">
      <c r="A1605">
        <v>1593873</v>
      </c>
      <c r="B1605">
        <v>1604</v>
      </c>
      <c r="C1605">
        <v>1604</v>
      </c>
      <c r="D1605" t="s">
        <v>1841</v>
      </c>
      <c r="E1605" s="1">
        <v>39188</v>
      </c>
      <c r="F1605" t="s">
        <v>143</v>
      </c>
      <c r="G1605" t="s">
        <v>15</v>
      </c>
      <c r="H1605" s="1">
        <v>46029</v>
      </c>
      <c r="K1605" t="s">
        <v>34</v>
      </c>
      <c r="L1605" t="s">
        <v>43</v>
      </c>
      <c r="N1605" t="s">
        <v>3456</v>
      </c>
      <c r="O1605" s="1">
        <v>45337</v>
      </c>
      <c r="P1605">
        <f t="shared" ca="1" si="25"/>
        <v>17</v>
      </c>
    </row>
    <row r="1606" spans="1:16">
      <c r="A1606">
        <v>1595186</v>
      </c>
      <c r="B1606">
        <v>1605</v>
      </c>
      <c r="C1606">
        <v>1605</v>
      </c>
      <c r="D1606" t="s">
        <v>1842</v>
      </c>
      <c r="E1606" s="1">
        <v>39188</v>
      </c>
      <c r="F1606" t="s">
        <v>246</v>
      </c>
      <c r="G1606" t="s">
        <v>15</v>
      </c>
      <c r="H1606" s="1">
        <v>45910</v>
      </c>
      <c r="K1606" t="s">
        <v>51</v>
      </c>
      <c r="L1606" t="s">
        <v>342</v>
      </c>
      <c r="N1606" t="s">
        <v>3456</v>
      </c>
      <c r="O1606" s="1">
        <v>45337</v>
      </c>
      <c r="P1606">
        <f t="shared" ca="1" si="25"/>
        <v>17</v>
      </c>
    </row>
    <row r="1607" spans="1:16">
      <c r="A1607">
        <v>1593878</v>
      </c>
      <c r="B1607">
        <v>1606</v>
      </c>
      <c r="C1607">
        <v>1606</v>
      </c>
      <c r="D1607" t="s">
        <v>1843</v>
      </c>
      <c r="E1607" s="1">
        <v>39188</v>
      </c>
      <c r="F1607" t="s">
        <v>321</v>
      </c>
      <c r="G1607" t="s">
        <v>15</v>
      </c>
      <c r="H1607" s="1">
        <v>44266</v>
      </c>
      <c r="K1607" t="s">
        <v>25</v>
      </c>
      <c r="L1607" t="s">
        <v>300</v>
      </c>
      <c r="N1607" t="s">
        <v>3456</v>
      </c>
      <c r="O1607" s="1">
        <v>45337</v>
      </c>
      <c r="P1607">
        <f t="shared" ca="1" si="25"/>
        <v>17</v>
      </c>
    </row>
    <row r="1608" spans="1:16">
      <c r="A1608">
        <v>1593881</v>
      </c>
      <c r="B1608">
        <v>1607</v>
      </c>
      <c r="C1608">
        <v>1607</v>
      </c>
      <c r="D1608" t="s">
        <v>1844</v>
      </c>
      <c r="E1608" s="1">
        <v>39188</v>
      </c>
      <c r="F1608" t="s">
        <v>321</v>
      </c>
      <c r="G1608" t="s">
        <v>15</v>
      </c>
      <c r="H1608" s="1">
        <v>45816</v>
      </c>
      <c r="K1608" t="s">
        <v>424</v>
      </c>
      <c r="L1608" t="s">
        <v>170</v>
      </c>
      <c r="N1608" t="s">
        <v>3456</v>
      </c>
      <c r="O1608" s="1">
        <v>45337</v>
      </c>
      <c r="P1608">
        <f t="shared" ca="1" si="25"/>
        <v>17</v>
      </c>
    </row>
    <row r="1609" spans="1:16">
      <c r="A1609">
        <v>1599459</v>
      </c>
      <c r="B1609">
        <v>1608</v>
      </c>
      <c r="C1609">
        <v>1608</v>
      </c>
      <c r="D1609" t="s">
        <v>1845</v>
      </c>
      <c r="E1609" s="1">
        <v>39209</v>
      </c>
      <c r="F1609" t="s">
        <v>246</v>
      </c>
      <c r="G1609" t="s">
        <v>15</v>
      </c>
      <c r="H1609" s="1">
        <v>45941</v>
      </c>
      <c r="K1609" t="s">
        <v>60</v>
      </c>
      <c r="L1609" t="s">
        <v>604</v>
      </c>
      <c r="N1609" t="s">
        <v>3456</v>
      </c>
      <c r="O1609" s="1">
        <v>45337</v>
      </c>
      <c r="P1609">
        <f t="shared" ca="1" si="25"/>
        <v>17</v>
      </c>
    </row>
    <row r="1610" spans="1:16">
      <c r="A1610">
        <v>1599468</v>
      </c>
      <c r="B1610">
        <v>1609</v>
      </c>
      <c r="C1610">
        <v>1609</v>
      </c>
      <c r="D1610" t="s">
        <v>1846</v>
      </c>
      <c r="E1610" s="1">
        <v>39209</v>
      </c>
      <c r="F1610" t="s">
        <v>212</v>
      </c>
      <c r="G1610" t="s">
        <v>15</v>
      </c>
      <c r="H1610" s="1">
        <v>46122</v>
      </c>
      <c r="K1610" t="s">
        <v>136</v>
      </c>
      <c r="L1610" t="s">
        <v>193</v>
      </c>
      <c r="N1610" t="s">
        <v>3456</v>
      </c>
      <c r="O1610" s="1">
        <v>45337</v>
      </c>
      <c r="P1610">
        <f t="shared" ca="1" si="25"/>
        <v>17</v>
      </c>
    </row>
    <row r="1611" spans="1:16">
      <c r="A1611">
        <v>1599467</v>
      </c>
      <c r="B1611">
        <v>1610</v>
      </c>
      <c r="C1611">
        <v>1610</v>
      </c>
      <c r="D1611" t="s">
        <v>1847</v>
      </c>
      <c r="E1611" s="1">
        <v>39209</v>
      </c>
      <c r="F1611" t="s">
        <v>246</v>
      </c>
      <c r="G1611" t="s">
        <v>15</v>
      </c>
      <c r="H1611" s="1">
        <v>45970</v>
      </c>
      <c r="K1611" t="s">
        <v>136</v>
      </c>
      <c r="L1611" t="s">
        <v>187</v>
      </c>
      <c r="N1611" t="s">
        <v>3456</v>
      </c>
      <c r="O1611" s="1">
        <v>45337</v>
      </c>
      <c r="P1611">
        <f t="shared" ca="1" si="25"/>
        <v>17</v>
      </c>
    </row>
    <row r="1612" spans="1:16">
      <c r="A1612">
        <v>1599458</v>
      </c>
      <c r="B1612">
        <v>1611</v>
      </c>
      <c r="C1612">
        <v>1611</v>
      </c>
      <c r="D1612" t="s">
        <v>1848</v>
      </c>
      <c r="E1612" s="1">
        <v>39209</v>
      </c>
      <c r="F1612" t="s">
        <v>19</v>
      </c>
      <c r="G1612" t="s">
        <v>637</v>
      </c>
      <c r="H1612" s="1">
        <v>45785</v>
      </c>
      <c r="K1612" t="s">
        <v>136</v>
      </c>
      <c r="L1612" t="s">
        <v>376</v>
      </c>
      <c r="N1612" t="s">
        <v>3456</v>
      </c>
      <c r="O1612" s="1">
        <v>45337</v>
      </c>
      <c r="P1612">
        <f t="shared" ca="1" si="25"/>
        <v>17</v>
      </c>
    </row>
    <row r="1613" spans="1:16">
      <c r="A1613">
        <v>1599463</v>
      </c>
      <c r="B1613">
        <v>1612</v>
      </c>
      <c r="C1613">
        <v>1612</v>
      </c>
      <c r="D1613" t="s">
        <v>1849</v>
      </c>
      <c r="E1613" s="1">
        <v>39209</v>
      </c>
      <c r="F1613" t="s">
        <v>246</v>
      </c>
      <c r="G1613" t="s">
        <v>15</v>
      </c>
      <c r="H1613" s="1">
        <v>45970</v>
      </c>
      <c r="K1613" t="s">
        <v>102</v>
      </c>
      <c r="L1613" t="s">
        <v>193</v>
      </c>
      <c r="N1613" t="s">
        <v>3456</v>
      </c>
      <c r="O1613" s="1">
        <v>45337</v>
      </c>
      <c r="P1613">
        <f t="shared" ca="1" si="25"/>
        <v>17</v>
      </c>
    </row>
    <row r="1614" spans="1:16">
      <c r="A1614">
        <v>1599446</v>
      </c>
      <c r="B1614">
        <v>1613</v>
      </c>
      <c r="C1614">
        <v>1613</v>
      </c>
      <c r="D1614" t="s">
        <v>1850</v>
      </c>
      <c r="E1614" s="1">
        <v>39209</v>
      </c>
      <c r="F1614" t="s">
        <v>321</v>
      </c>
      <c r="G1614" t="s">
        <v>15</v>
      </c>
      <c r="H1614" s="1">
        <v>45816</v>
      </c>
      <c r="K1614" t="s">
        <v>40</v>
      </c>
      <c r="L1614" t="s">
        <v>300</v>
      </c>
      <c r="N1614" t="s">
        <v>3456</v>
      </c>
      <c r="O1614" s="1">
        <v>45337</v>
      </c>
      <c r="P1614">
        <f t="shared" ca="1" si="25"/>
        <v>17</v>
      </c>
    </row>
    <row r="1615" spans="1:16">
      <c r="A1615">
        <v>1599447</v>
      </c>
      <c r="B1615">
        <v>1614</v>
      </c>
      <c r="C1615">
        <v>1614</v>
      </c>
      <c r="D1615" t="s">
        <v>1851</v>
      </c>
      <c r="E1615" s="1">
        <v>39209</v>
      </c>
      <c r="F1615" t="s">
        <v>212</v>
      </c>
      <c r="G1615" t="s">
        <v>15</v>
      </c>
      <c r="H1615" s="1">
        <v>45816</v>
      </c>
      <c r="K1615" t="s">
        <v>34</v>
      </c>
      <c r="L1615" t="s">
        <v>668</v>
      </c>
      <c r="N1615" t="s">
        <v>3456</v>
      </c>
      <c r="O1615" s="1">
        <v>45337</v>
      </c>
      <c r="P1615">
        <f t="shared" ca="1" si="25"/>
        <v>17</v>
      </c>
    </row>
    <row r="1616" spans="1:16">
      <c r="A1616">
        <v>1609417</v>
      </c>
      <c r="B1616">
        <v>1615</v>
      </c>
      <c r="C1616">
        <v>1615</v>
      </c>
      <c r="D1616" t="s">
        <v>1852</v>
      </c>
      <c r="E1616" s="1">
        <v>39237</v>
      </c>
      <c r="F1616" t="s">
        <v>143</v>
      </c>
      <c r="G1616" t="s">
        <v>15</v>
      </c>
      <c r="H1616" s="1">
        <v>43934</v>
      </c>
      <c r="K1616" t="s">
        <v>67</v>
      </c>
      <c r="L1616" t="s">
        <v>438</v>
      </c>
      <c r="N1616" t="s">
        <v>3456</v>
      </c>
      <c r="O1616" s="1">
        <v>45337</v>
      </c>
      <c r="P1616">
        <f t="shared" ca="1" si="25"/>
        <v>17</v>
      </c>
    </row>
    <row r="1617" spans="1:16">
      <c r="A1617">
        <v>1609416</v>
      </c>
      <c r="B1617">
        <v>1616</v>
      </c>
      <c r="C1617">
        <v>1616</v>
      </c>
      <c r="D1617" t="s">
        <v>1853</v>
      </c>
      <c r="E1617" s="1">
        <v>39237</v>
      </c>
      <c r="F1617" t="s">
        <v>143</v>
      </c>
      <c r="G1617" t="s">
        <v>15</v>
      </c>
      <c r="H1617" s="1">
        <v>46029</v>
      </c>
      <c r="K1617" t="s">
        <v>60</v>
      </c>
      <c r="L1617" t="s">
        <v>589</v>
      </c>
      <c r="N1617" t="s">
        <v>3456</v>
      </c>
      <c r="O1617" s="1">
        <v>45337</v>
      </c>
      <c r="P1617">
        <f t="shared" ca="1" si="25"/>
        <v>17</v>
      </c>
    </row>
    <row r="1618" spans="1:16">
      <c r="A1618">
        <v>1609419</v>
      </c>
      <c r="B1618">
        <v>1617</v>
      </c>
      <c r="C1618">
        <v>1617</v>
      </c>
      <c r="D1618" t="s">
        <v>1854</v>
      </c>
      <c r="E1618" s="1">
        <v>39237</v>
      </c>
      <c r="F1618" t="s">
        <v>246</v>
      </c>
      <c r="G1618" t="s">
        <v>15</v>
      </c>
      <c r="H1618" s="1">
        <v>45816</v>
      </c>
      <c r="K1618" t="s">
        <v>136</v>
      </c>
      <c r="L1618" t="s">
        <v>153</v>
      </c>
      <c r="N1618" t="s">
        <v>3456</v>
      </c>
      <c r="O1618" s="1">
        <v>45337</v>
      </c>
      <c r="P1618">
        <f t="shared" ca="1" si="25"/>
        <v>17</v>
      </c>
    </row>
    <row r="1619" spans="1:16">
      <c r="A1619">
        <v>1609375</v>
      </c>
      <c r="B1619">
        <v>1618</v>
      </c>
      <c r="C1619">
        <v>1618</v>
      </c>
      <c r="D1619" t="s">
        <v>1855</v>
      </c>
      <c r="E1619" s="1">
        <v>39237</v>
      </c>
      <c r="F1619" t="s">
        <v>212</v>
      </c>
      <c r="G1619" t="s">
        <v>15</v>
      </c>
      <c r="H1619" s="1">
        <v>45816</v>
      </c>
      <c r="K1619" t="s">
        <v>136</v>
      </c>
      <c r="L1619" t="s">
        <v>1856</v>
      </c>
      <c r="N1619" t="s">
        <v>3456</v>
      </c>
      <c r="O1619" s="1">
        <v>45337</v>
      </c>
      <c r="P1619">
        <f t="shared" ca="1" si="25"/>
        <v>17</v>
      </c>
    </row>
    <row r="1620" spans="1:16">
      <c r="A1620">
        <v>1609370</v>
      </c>
      <c r="B1620">
        <v>1619</v>
      </c>
      <c r="C1620">
        <v>1619</v>
      </c>
      <c r="D1620" t="s">
        <v>1857</v>
      </c>
      <c r="E1620" s="1">
        <v>39237</v>
      </c>
      <c r="F1620" t="s">
        <v>143</v>
      </c>
      <c r="G1620" t="s">
        <v>15</v>
      </c>
      <c r="H1620" s="1">
        <v>43998</v>
      </c>
      <c r="K1620" t="s">
        <v>60</v>
      </c>
      <c r="L1620" t="s">
        <v>242</v>
      </c>
      <c r="N1620" t="s">
        <v>3456</v>
      </c>
      <c r="O1620" s="1">
        <v>45337</v>
      </c>
      <c r="P1620">
        <f t="shared" ca="1" si="25"/>
        <v>17</v>
      </c>
    </row>
    <row r="1621" spans="1:16">
      <c r="A1621">
        <v>1609373</v>
      </c>
      <c r="B1621">
        <v>1620</v>
      </c>
      <c r="C1621">
        <v>1620</v>
      </c>
      <c r="D1621" t="s">
        <v>1858</v>
      </c>
      <c r="E1621" s="1">
        <v>39237</v>
      </c>
      <c r="F1621" t="s">
        <v>14</v>
      </c>
      <c r="G1621" t="s">
        <v>15</v>
      </c>
      <c r="H1621" s="1">
        <v>46281</v>
      </c>
      <c r="K1621" t="s">
        <v>60</v>
      </c>
      <c r="L1621" t="s">
        <v>55</v>
      </c>
      <c r="N1621" t="s">
        <v>3456</v>
      </c>
      <c r="O1621" s="1">
        <v>45337</v>
      </c>
      <c r="P1621">
        <f t="shared" ca="1" si="25"/>
        <v>17</v>
      </c>
    </row>
    <row r="1622" spans="1:16">
      <c r="A1622">
        <v>1623499</v>
      </c>
      <c r="B1622">
        <v>1621</v>
      </c>
      <c r="C1622">
        <v>1621</v>
      </c>
      <c r="D1622" t="s">
        <v>1859</v>
      </c>
      <c r="E1622" s="1">
        <v>39272</v>
      </c>
      <c r="F1622" t="s">
        <v>212</v>
      </c>
      <c r="G1622" t="s">
        <v>15</v>
      </c>
      <c r="H1622" s="1">
        <v>46213</v>
      </c>
      <c r="K1622" t="s">
        <v>120</v>
      </c>
      <c r="L1622" t="s">
        <v>285</v>
      </c>
      <c r="N1622" t="s">
        <v>3456</v>
      </c>
      <c r="O1622" s="1">
        <v>45337</v>
      </c>
      <c r="P1622">
        <f t="shared" ca="1" si="25"/>
        <v>17</v>
      </c>
    </row>
    <row r="1623" spans="1:16">
      <c r="A1623">
        <v>1623516</v>
      </c>
      <c r="B1623">
        <v>1622</v>
      </c>
      <c r="C1623">
        <v>1622</v>
      </c>
      <c r="D1623" t="s">
        <v>1860</v>
      </c>
      <c r="E1623" s="1">
        <v>39272</v>
      </c>
      <c r="F1623" t="s">
        <v>143</v>
      </c>
      <c r="G1623" t="s">
        <v>15</v>
      </c>
      <c r="H1623" s="1">
        <v>46947</v>
      </c>
      <c r="K1623" t="s">
        <v>25</v>
      </c>
      <c r="L1623" t="s">
        <v>206</v>
      </c>
      <c r="N1623" t="s">
        <v>3456</v>
      </c>
      <c r="O1623" s="1">
        <v>45337</v>
      </c>
      <c r="P1623">
        <f t="shared" ca="1" si="25"/>
        <v>17</v>
      </c>
    </row>
    <row r="1624" spans="1:16">
      <c r="A1624">
        <v>1623514</v>
      </c>
      <c r="B1624">
        <v>1623</v>
      </c>
      <c r="C1624">
        <v>1623</v>
      </c>
      <c r="D1624" t="s">
        <v>1861</v>
      </c>
      <c r="E1624" s="1">
        <v>39272</v>
      </c>
      <c r="F1624" t="s">
        <v>14</v>
      </c>
      <c r="G1624" t="s">
        <v>637</v>
      </c>
      <c r="H1624" s="1">
        <v>44069</v>
      </c>
      <c r="K1624" t="s">
        <v>873</v>
      </c>
      <c r="L1624" t="s">
        <v>738</v>
      </c>
      <c r="N1624" t="s">
        <v>3456</v>
      </c>
      <c r="O1624" s="1">
        <v>45337</v>
      </c>
      <c r="P1624">
        <f t="shared" ca="1" si="25"/>
        <v>17</v>
      </c>
    </row>
    <row r="1625" spans="1:16">
      <c r="A1625">
        <v>1623495</v>
      </c>
      <c r="B1625">
        <v>1624</v>
      </c>
      <c r="C1625">
        <v>1624</v>
      </c>
      <c r="D1625" t="s">
        <v>1862</v>
      </c>
      <c r="E1625" s="1">
        <v>39272</v>
      </c>
      <c r="F1625" t="s">
        <v>143</v>
      </c>
      <c r="G1625" t="s">
        <v>15</v>
      </c>
      <c r="H1625" s="1">
        <v>46794</v>
      </c>
      <c r="K1625" t="s">
        <v>67</v>
      </c>
      <c r="L1625" t="s">
        <v>77</v>
      </c>
      <c r="N1625" t="s">
        <v>3456</v>
      </c>
      <c r="O1625" s="1">
        <v>45337</v>
      </c>
      <c r="P1625">
        <f t="shared" ca="1" si="25"/>
        <v>17</v>
      </c>
    </row>
    <row r="1626" spans="1:16">
      <c r="A1626">
        <v>1623517</v>
      </c>
      <c r="B1626">
        <v>1625</v>
      </c>
      <c r="C1626">
        <v>1625</v>
      </c>
      <c r="D1626" t="s">
        <v>1863</v>
      </c>
      <c r="E1626" s="1">
        <v>39272</v>
      </c>
      <c r="F1626" t="s">
        <v>212</v>
      </c>
      <c r="G1626" t="s">
        <v>15</v>
      </c>
      <c r="H1626" s="1">
        <v>46012</v>
      </c>
      <c r="K1626" t="s">
        <v>60</v>
      </c>
      <c r="L1626" t="s">
        <v>72</v>
      </c>
      <c r="N1626" t="s">
        <v>3456</v>
      </c>
      <c r="O1626" s="1">
        <v>45337</v>
      </c>
      <c r="P1626">
        <f t="shared" ca="1" si="25"/>
        <v>17</v>
      </c>
    </row>
    <row r="1627" spans="1:16">
      <c r="A1627">
        <v>1623501</v>
      </c>
      <c r="B1627">
        <v>1626</v>
      </c>
      <c r="C1627">
        <v>1626</v>
      </c>
      <c r="D1627" t="s">
        <v>1864</v>
      </c>
      <c r="E1627" s="1">
        <v>39272</v>
      </c>
      <c r="F1627" t="s">
        <v>212</v>
      </c>
      <c r="G1627" t="s">
        <v>15</v>
      </c>
      <c r="H1627" s="1">
        <v>45938</v>
      </c>
      <c r="K1627" t="s">
        <v>126</v>
      </c>
      <c r="L1627" t="s">
        <v>175</v>
      </c>
      <c r="N1627" t="s">
        <v>3456</v>
      </c>
      <c r="O1627" s="1">
        <v>45337</v>
      </c>
      <c r="P1627">
        <f t="shared" ca="1" si="25"/>
        <v>17</v>
      </c>
    </row>
    <row r="1628" spans="1:16">
      <c r="A1628">
        <v>1623497</v>
      </c>
      <c r="B1628">
        <v>1627</v>
      </c>
      <c r="C1628">
        <v>1627</v>
      </c>
      <c r="D1628" t="s">
        <v>1865</v>
      </c>
      <c r="E1628" s="1">
        <v>39272</v>
      </c>
      <c r="F1628" t="s">
        <v>19</v>
      </c>
      <c r="G1628" t="s">
        <v>637</v>
      </c>
      <c r="H1628" s="1">
        <v>47097</v>
      </c>
      <c r="K1628" t="s">
        <v>79</v>
      </c>
      <c r="L1628" t="s">
        <v>571</v>
      </c>
      <c r="N1628" t="s">
        <v>3456</v>
      </c>
      <c r="O1628" s="1">
        <v>45337</v>
      </c>
      <c r="P1628">
        <f t="shared" ca="1" si="25"/>
        <v>17</v>
      </c>
    </row>
    <row r="1629" spans="1:16">
      <c r="A1629">
        <v>1632312</v>
      </c>
      <c r="B1629">
        <v>1628</v>
      </c>
      <c r="C1629">
        <v>1628</v>
      </c>
      <c r="D1629" t="s">
        <v>1866</v>
      </c>
      <c r="E1629" s="1">
        <v>39300</v>
      </c>
      <c r="F1629" t="s">
        <v>321</v>
      </c>
      <c r="G1629" t="s">
        <v>637</v>
      </c>
      <c r="H1629" s="1">
        <v>45414</v>
      </c>
      <c r="K1629" t="s">
        <v>144</v>
      </c>
      <c r="L1629" t="s">
        <v>249</v>
      </c>
      <c r="N1629" t="s">
        <v>3456</v>
      </c>
      <c r="O1629" s="1">
        <v>45337</v>
      </c>
      <c r="P1629">
        <f t="shared" ca="1" si="25"/>
        <v>17</v>
      </c>
    </row>
    <row r="1630" spans="1:16">
      <c r="A1630">
        <v>1632315</v>
      </c>
      <c r="B1630">
        <v>1629</v>
      </c>
      <c r="C1630">
        <v>1629</v>
      </c>
      <c r="D1630" t="s">
        <v>1867</v>
      </c>
      <c r="E1630" s="1">
        <v>39300</v>
      </c>
      <c r="F1630" t="s">
        <v>143</v>
      </c>
      <c r="G1630" t="s">
        <v>15</v>
      </c>
      <c r="H1630" s="1">
        <v>46029</v>
      </c>
      <c r="K1630" t="s">
        <v>25</v>
      </c>
      <c r="L1630" t="s">
        <v>233</v>
      </c>
      <c r="N1630" t="s">
        <v>3456</v>
      </c>
      <c r="O1630" s="1">
        <v>45337</v>
      </c>
      <c r="P1630">
        <f t="shared" ca="1" si="25"/>
        <v>17</v>
      </c>
    </row>
    <row r="1631" spans="1:16">
      <c r="A1631">
        <v>1632316</v>
      </c>
      <c r="B1631">
        <v>1630</v>
      </c>
      <c r="C1631">
        <v>1630</v>
      </c>
      <c r="D1631" t="s">
        <v>1868</v>
      </c>
      <c r="E1631" s="1">
        <v>39300</v>
      </c>
      <c r="F1631" t="s">
        <v>212</v>
      </c>
      <c r="G1631" t="s">
        <v>15</v>
      </c>
      <c r="H1631" s="1">
        <v>46099</v>
      </c>
      <c r="K1631" t="s">
        <v>51</v>
      </c>
      <c r="L1631" t="s">
        <v>201</v>
      </c>
      <c r="N1631" t="s">
        <v>3456</v>
      </c>
      <c r="O1631" s="1">
        <v>45337</v>
      </c>
      <c r="P1631">
        <f t="shared" ca="1" si="25"/>
        <v>17</v>
      </c>
    </row>
    <row r="1632" spans="1:16">
      <c r="A1632">
        <v>1632302</v>
      </c>
      <c r="B1632">
        <v>1631</v>
      </c>
      <c r="C1632">
        <v>1631</v>
      </c>
      <c r="D1632" t="s">
        <v>1869</v>
      </c>
      <c r="E1632" s="1">
        <v>39300</v>
      </c>
      <c r="F1632" t="s">
        <v>143</v>
      </c>
      <c r="G1632" t="s">
        <v>15</v>
      </c>
      <c r="H1632" s="1">
        <v>46465</v>
      </c>
      <c r="K1632" t="s">
        <v>104</v>
      </c>
      <c r="L1632" t="s">
        <v>285</v>
      </c>
      <c r="N1632" t="s">
        <v>3456</v>
      </c>
      <c r="O1632" s="1">
        <v>45337</v>
      </c>
      <c r="P1632">
        <f t="shared" ca="1" si="25"/>
        <v>17</v>
      </c>
    </row>
    <row r="1633" spans="1:16">
      <c r="A1633">
        <v>1645228</v>
      </c>
      <c r="B1633">
        <v>1632</v>
      </c>
      <c r="C1633">
        <v>1632</v>
      </c>
      <c r="D1633" t="s">
        <v>1870</v>
      </c>
      <c r="E1633" s="1">
        <v>39301</v>
      </c>
      <c r="F1633" t="s">
        <v>246</v>
      </c>
      <c r="G1633" t="s">
        <v>15</v>
      </c>
      <c r="H1633" s="1">
        <v>45938</v>
      </c>
      <c r="K1633" t="s">
        <v>136</v>
      </c>
      <c r="L1633" t="s">
        <v>263</v>
      </c>
      <c r="N1633" t="s">
        <v>3456</v>
      </c>
      <c r="O1633" s="1">
        <v>45337</v>
      </c>
      <c r="P1633">
        <f t="shared" ca="1" si="25"/>
        <v>17</v>
      </c>
    </row>
    <row r="1634" spans="1:16">
      <c r="A1634">
        <v>1645233</v>
      </c>
      <c r="B1634">
        <v>1633</v>
      </c>
      <c r="C1634">
        <v>1633</v>
      </c>
      <c r="D1634" t="s">
        <v>1871</v>
      </c>
      <c r="E1634" s="1">
        <v>39335</v>
      </c>
      <c r="F1634" t="s">
        <v>212</v>
      </c>
      <c r="G1634" t="s">
        <v>15</v>
      </c>
      <c r="H1634" s="1">
        <v>45816</v>
      </c>
      <c r="K1634" t="s">
        <v>136</v>
      </c>
      <c r="L1634" t="s">
        <v>345</v>
      </c>
      <c r="N1634" t="s">
        <v>3456</v>
      </c>
      <c r="O1634" s="1">
        <v>45337</v>
      </c>
      <c r="P1634">
        <f t="shared" ca="1" si="25"/>
        <v>17</v>
      </c>
    </row>
    <row r="1635" spans="1:16">
      <c r="A1635">
        <v>1645229</v>
      </c>
      <c r="B1635">
        <v>1634</v>
      </c>
      <c r="C1635">
        <v>1634</v>
      </c>
      <c r="D1635" t="s">
        <v>1872</v>
      </c>
      <c r="E1635" s="1">
        <v>39335</v>
      </c>
      <c r="F1635" t="s">
        <v>321</v>
      </c>
      <c r="G1635" t="s">
        <v>15</v>
      </c>
      <c r="H1635" s="1"/>
      <c r="J1635" t="s">
        <v>20</v>
      </c>
      <c r="K1635" t="s">
        <v>126</v>
      </c>
      <c r="L1635" t="s">
        <v>249</v>
      </c>
      <c r="N1635" t="s">
        <v>3456</v>
      </c>
      <c r="O1635" s="1">
        <v>45337</v>
      </c>
      <c r="P1635">
        <f t="shared" ca="1" si="25"/>
        <v>17</v>
      </c>
    </row>
    <row r="1636" spans="1:16">
      <c r="A1636">
        <v>1645225</v>
      </c>
      <c r="B1636">
        <v>1635</v>
      </c>
      <c r="C1636">
        <v>1635</v>
      </c>
      <c r="D1636" t="s">
        <v>1873</v>
      </c>
      <c r="E1636" s="1">
        <v>39335</v>
      </c>
      <c r="F1636" t="s">
        <v>143</v>
      </c>
      <c r="G1636" t="s">
        <v>15</v>
      </c>
      <c r="H1636" s="1">
        <v>46029</v>
      </c>
      <c r="K1636" t="s">
        <v>60</v>
      </c>
      <c r="L1636" t="s">
        <v>128</v>
      </c>
      <c r="N1636" t="s">
        <v>3456</v>
      </c>
      <c r="O1636" s="1">
        <v>45337</v>
      </c>
      <c r="P1636">
        <f t="shared" ca="1" si="25"/>
        <v>17</v>
      </c>
    </row>
    <row r="1637" spans="1:16">
      <c r="A1637">
        <v>1654307</v>
      </c>
      <c r="B1637">
        <v>1636</v>
      </c>
      <c r="C1637">
        <v>1636</v>
      </c>
      <c r="D1637" t="s">
        <v>1874</v>
      </c>
      <c r="E1637" s="1">
        <v>39363</v>
      </c>
      <c r="F1637" t="s">
        <v>246</v>
      </c>
      <c r="G1637" t="s">
        <v>15</v>
      </c>
      <c r="H1637" s="1">
        <v>45816</v>
      </c>
      <c r="K1637" t="s">
        <v>60</v>
      </c>
      <c r="L1637" t="s">
        <v>153</v>
      </c>
      <c r="N1637" t="s">
        <v>3456</v>
      </c>
      <c r="O1637" s="1">
        <v>45337</v>
      </c>
      <c r="P1637">
        <f t="shared" ca="1" si="25"/>
        <v>17</v>
      </c>
    </row>
    <row r="1638" spans="1:16">
      <c r="A1638">
        <v>1654314</v>
      </c>
      <c r="B1638">
        <v>1637</v>
      </c>
      <c r="C1638">
        <v>1637</v>
      </c>
      <c r="D1638" t="s">
        <v>1875</v>
      </c>
      <c r="E1638" s="1">
        <v>39363</v>
      </c>
      <c r="F1638" t="s">
        <v>212</v>
      </c>
      <c r="G1638" t="s">
        <v>15</v>
      </c>
      <c r="H1638" s="1">
        <v>45816</v>
      </c>
      <c r="K1638" t="s">
        <v>60</v>
      </c>
      <c r="L1638" t="s">
        <v>48</v>
      </c>
      <c r="N1638" t="s">
        <v>3456</v>
      </c>
      <c r="O1638" s="1">
        <v>45337</v>
      </c>
      <c r="P1638">
        <f t="shared" ca="1" si="25"/>
        <v>17</v>
      </c>
    </row>
    <row r="1639" spans="1:16">
      <c r="A1639">
        <v>1654317</v>
      </c>
      <c r="B1639">
        <v>1638</v>
      </c>
      <c r="C1639">
        <v>1638</v>
      </c>
      <c r="D1639" t="s">
        <v>1876</v>
      </c>
      <c r="E1639" s="1">
        <v>39363</v>
      </c>
      <c r="F1639" t="s">
        <v>212</v>
      </c>
      <c r="G1639" t="s">
        <v>15</v>
      </c>
      <c r="H1639" s="1">
        <v>45816</v>
      </c>
      <c r="K1639" t="s">
        <v>136</v>
      </c>
      <c r="L1639" t="s">
        <v>35</v>
      </c>
      <c r="N1639" t="s">
        <v>3456</v>
      </c>
      <c r="O1639" s="1">
        <v>45337</v>
      </c>
      <c r="P1639">
        <f t="shared" ca="1" si="25"/>
        <v>17</v>
      </c>
    </row>
    <row r="1640" spans="1:16">
      <c r="A1640">
        <v>1660168</v>
      </c>
      <c r="B1640">
        <v>1639</v>
      </c>
      <c r="C1640">
        <v>1639</v>
      </c>
      <c r="D1640" t="s">
        <v>1877</v>
      </c>
      <c r="E1640" s="1">
        <v>39377</v>
      </c>
      <c r="F1640" t="s">
        <v>321</v>
      </c>
      <c r="G1640" t="s">
        <v>15</v>
      </c>
      <c r="H1640" s="1">
        <v>45993</v>
      </c>
      <c r="K1640" t="s">
        <v>79</v>
      </c>
      <c r="L1640" t="s">
        <v>122</v>
      </c>
      <c r="N1640" t="s">
        <v>3456</v>
      </c>
      <c r="O1640" s="1">
        <v>45337</v>
      </c>
      <c r="P1640">
        <f t="shared" ca="1" si="25"/>
        <v>17</v>
      </c>
    </row>
    <row r="1641" spans="1:16">
      <c r="A1641">
        <v>1660166</v>
      </c>
      <c r="B1641">
        <v>1640</v>
      </c>
      <c r="C1641">
        <v>1640</v>
      </c>
      <c r="D1641" t="s">
        <v>1878</v>
      </c>
      <c r="E1641" s="1">
        <v>39377</v>
      </c>
      <c r="F1641" t="s">
        <v>143</v>
      </c>
      <c r="G1641" t="s">
        <v>15</v>
      </c>
      <c r="H1641" s="1">
        <v>46029</v>
      </c>
      <c r="K1641" t="s">
        <v>25</v>
      </c>
      <c r="L1641" t="s">
        <v>303</v>
      </c>
      <c r="N1641" t="s">
        <v>3456</v>
      </c>
      <c r="O1641" s="1">
        <v>45337</v>
      </c>
      <c r="P1641">
        <f t="shared" ca="1" si="25"/>
        <v>17</v>
      </c>
    </row>
    <row r="1642" spans="1:16">
      <c r="A1642">
        <v>1660165</v>
      </c>
      <c r="B1642">
        <v>1641</v>
      </c>
      <c r="C1642">
        <v>1641</v>
      </c>
      <c r="D1642" t="s">
        <v>1879</v>
      </c>
      <c r="E1642" s="1">
        <v>39377</v>
      </c>
      <c r="F1642" t="s">
        <v>321</v>
      </c>
      <c r="G1642" t="s">
        <v>15</v>
      </c>
      <c r="H1642" s="1">
        <v>46189</v>
      </c>
      <c r="K1642" t="s">
        <v>60</v>
      </c>
      <c r="L1642" t="s">
        <v>658</v>
      </c>
      <c r="N1642" t="s">
        <v>3456</v>
      </c>
      <c r="O1642" s="1">
        <v>45337</v>
      </c>
      <c r="P1642">
        <f t="shared" ca="1" si="25"/>
        <v>17</v>
      </c>
    </row>
    <row r="1643" spans="1:16">
      <c r="A1643">
        <v>1664494</v>
      </c>
      <c r="B1643">
        <v>1642</v>
      </c>
      <c r="C1643">
        <v>1642</v>
      </c>
      <c r="D1643" t="s">
        <v>1880</v>
      </c>
      <c r="E1643" s="1">
        <v>39391</v>
      </c>
      <c r="F1643" t="s">
        <v>24</v>
      </c>
      <c r="G1643" t="s">
        <v>637</v>
      </c>
      <c r="H1643" s="1">
        <v>46124</v>
      </c>
      <c r="K1643" t="s">
        <v>195</v>
      </c>
      <c r="L1643" t="s">
        <v>685</v>
      </c>
      <c r="N1643" t="s">
        <v>3456</v>
      </c>
      <c r="O1643" s="1">
        <v>45337</v>
      </c>
      <c r="P1643">
        <f t="shared" ca="1" si="25"/>
        <v>17</v>
      </c>
    </row>
    <row r="1644" spans="1:16">
      <c r="A1644">
        <v>1673619</v>
      </c>
      <c r="B1644">
        <v>1643</v>
      </c>
      <c r="C1644">
        <v>1643</v>
      </c>
      <c r="D1644" t="s">
        <v>1881</v>
      </c>
      <c r="E1644" s="1">
        <v>39419</v>
      </c>
      <c r="F1644" t="s">
        <v>143</v>
      </c>
      <c r="G1644" t="s">
        <v>15</v>
      </c>
      <c r="H1644" s="1">
        <v>43960</v>
      </c>
      <c r="K1644" t="s">
        <v>79</v>
      </c>
      <c r="L1644" t="s">
        <v>26</v>
      </c>
      <c r="N1644" t="s">
        <v>3456</v>
      </c>
      <c r="O1644" s="1">
        <v>45337</v>
      </c>
      <c r="P1644">
        <f t="shared" ca="1" si="25"/>
        <v>17</v>
      </c>
    </row>
    <row r="1645" spans="1:16">
      <c r="A1645">
        <v>1673622</v>
      </c>
      <c r="B1645">
        <v>1644</v>
      </c>
      <c r="C1645">
        <v>1644</v>
      </c>
      <c r="D1645" t="s">
        <v>1882</v>
      </c>
      <c r="E1645" s="1">
        <v>39419</v>
      </c>
      <c r="F1645" t="s">
        <v>321</v>
      </c>
      <c r="G1645" t="s">
        <v>15</v>
      </c>
      <c r="H1645" s="1">
        <v>45816</v>
      </c>
      <c r="K1645" t="s">
        <v>136</v>
      </c>
      <c r="L1645" t="s">
        <v>175</v>
      </c>
      <c r="N1645" t="s">
        <v>3456</v>
      </c>
      <c r="O1645" s="1">
        <v>45337</v>
      </c>
      <c r="P1645">
        <f t="shared" ca="1" si="25"/>
        <v>17</v>
      </c>
    </row>
    <row r="1646" spans="1:16">
      <c r="A1646">
        <v>1673648</v>
      </c>
      <c r="B1646">
        <v>1645</v>
      </c>
      <c r="C1646">
        <v>1645</v>
      </c>
      <c r="D1646" t="s">
        <v>1883</v>
      </c>
      <c r="E1646" s="1">
        <v>39419</v>
      </c>
      <c r="F1646" t="s">
        <v>212</v>
      </c>
      <c r="G1646" t="s">
        <v>15</v>
      </c>
      <c r="H1646" s="1">
        <v>46154</v>
      </c>
      <c r="K1646" t="s">
        <v>60</v>
      </c>
      <c r="L1646" t="s">
        <v>82</v>
      </c>
      <c r="N1646" t="s">
        <v>3456</v>
      </c>
      <c r="O1646" s="1">
        <v>45337</v>
      </c>
      <c r="P1646">
        <f t="shared" ca="1" si="25"/>
        <v>17</v>
      </c>
    </row>
    <row r="1647" spans="1:16">
      <c r="A1647">
        <v>1673627</v>
      </c>
      <c r="B1647">
        <v>1646</v>
      </c>
      <c r="C1647">
        <v>1646</v>
      </c>
      <c r="D1647" t="s">
        <v>1884</v>
      </c>
      <c r="E1647" s="1">
        <v>39419</v>
      </c>
      <c r="F1647" t="s">
        <v>212</v>
      </c>
      <c r="G1647" t="s">
        <v>15</v>
      </c>
      <c r="H1647" s="1">
        <v>46047</v>
      </c>
      <c r="K1647" t="s">
        <v>136</v>
      </c>
      <c r="L1647" t="s">
        <v>263</v>
      </c>
      <c r="N1647" t="s">
        <v>3456</v>
      </c>
      <c r="O1647" s="1">
        <v>45337</v>
      </c>
      <c r="P1647">
        <f t="shared" ca="1" si="25"/>
        <v>17</v>
      </c>
    </row>
    <row r="1648" spans="1:16">
      <c r="A1648">
        <v>1673642</v>
      </c>
      <c r="B1648">
        <v>1647</v>
      </c>
      <c r="C1648">
        <v>1647</v>
      </c>
      <c r="D1648" t="s">
        <v>1885</v>
      </c>
      <c r="E1648" s="1">
        <v>39419</v>
      </c>
      <c r="F1648" t="s">
        <v>246</v>
      </c>
      <c r="G1648" t="s">
        <v>15</v>
      </c>
      <c r="H1648" s="1">
        <v>45993</v>
      </c>
      <c r="K1648" t="s">
        <v>51</v>
      </c>
      <c r="L1648" t="s">
        <v>368</v>
      </c>
      <c r="N1648" t="s">
        <v>3456</v>
      </c>
      <c r="O1648" s="1">
        <v>45337</v>
      </c>
      <c r="P1648">
        <f t="shared" ca="1" si="25"/>
        <v>17</v>
      </c>
    </row>
    <row r="1649" spans="1:16">
      <c r="A1649">
        <v>1673617</v>
      </c>
      <c r="B1649">
        <v>1648</v>
      </c>
      <c r="C1649">
        <v>1648</v>
      </c>
      <c r="D1649" t="s">
        <v>1886</v>
      </c>
      <c r="E1649" s="1">
        <v>39419</v>
      </c>
      <c r="F1649" t="s">
        <v>143</v>
      </c>
      <c r="G1649" t="s">
        <v>15</v>
      </c>
      <c r="H1649" s="1">
        <v>45026</v>
      </c>
      <c r="K1649" t="s">
        <v>60</v>
      </c>
      <c r="L1649" t="s">
        <v>32</v>
      </c>
      <c r="N1649" t="s">
        <v>3456</v>
      </c>
      <c r="O1649" s="1">
        <v>45337</v>
      </c>
      <c r="P1649">
        <f t="shared" ca="1" si="25"/>
        <v>17</v>
      </c>
    </row>
    <row r="1650" spans="1:16">
      <c r="A1650">
        <v>1673633</v>
      </c>
      <c r="B1650">
        <v>1649</v>
      </c>
      <c r="C1650">
        <v>1649</v>
      </c>
      <c r="D1650" t="s">
        <v>1887</v>
      </c>
      <c r="E1650" s="1">
        <v>39419</v>
      </c>
      <c r="F1650" t="s">
        <v>321</v>
      </c>
      <c r="G1650" t="s">
        <v>15</v>
      </c>
      <c r="H1650" s="1">
        <v>46642</v>
      </c>
      <c r="K1650" t="s">
        <v>424</v>
      </c>
      <c r="L1650" t="s">
        <v>165</v>
      </c>
      <c r="N1650" t="s">
        <v>3456</v>
      </c>
      <c r="O1650" s="1">
        <v>45337</v>
      </c>
      <c r="P1650">
        <f t="shared" ca="1" si="25"/>
        <v>17</v>
      </c>
    </row>
    <row r="1651" spans="1:16">
      <c r="A1651">
        <v>1673630</v>
      </c>
      <c r="B1651">
        <v>1650</v>
      </c>
      <c r="C1651">
        <v>1650</v>
      </c>
      <c r="D1651" t="s">
        <v>1888</v>
      </c>
      <c r="E1651" s="1">
        <v>39419</v>
      </c>
      <c r="F1651" t="s">
        <v>14</v>
      </c>
      <c r="G1651" t="s">
        <v>15</v>
      </c>
      <c r="H1651" s="1">
        <v>46947</v>
      </c>
      <c r="K1651" t="s">
        <v>16</v>
      </c>
      <c r="L1651" t="s">
        <v>660</v>
      </c>
      <c r="N1651" t="s">
        <v>3456</v>
      </c>
      <c r="O1651" s="1">
        <v>45337</v>
      </c>
      <c r="P1651">
        <f t="shared" ca="1" si="25"/>
        <v>17</v>
      </c>
    </row>
    <row r="1652" spans="1:16">
      <c r="A1652">
        <v>1677149</v>
      </c>
      <c r="B1652">
        <v>1651</v>
      </c>
      <c r="C1652">
        <v>1651</v>
      </c>
      <c r="D1652" t="s">
        <v>1889</v>
      </c>
      <c r="E1652" s="1">
        <v>39426</v>
      </c>
      <c r="F1652" t="s">
        <v>321</v>
      </c>
      <c r="G1652" t="s">
        <v>15</v>
      </c>
      <c r="H1652" s="1"/>
      <c r="K1652" t="s">
        <v>51</v>
      </c>
      <c r="L1652" t="s">
        <v>77</v>
      </c>
      <c r="N1652" t="s">
        <v>3456</v>
      </c>
      <c r="O1652" s="1">
        <v>45337</v>
      </c>
      <c r="P1652">
        <f t="shared" ca="1" si="25"/>
        <v>17</v>
      </c>
    </row>
    <row r="1653" spans="1:16">
      <c r="A1653">
        <v>1677156</v>
      </c>
      <c r="B1653">
        <v>1652</v>
      </c>
      <c r="C1653">
        <v>1652</v>
      </c>
      <c r="D1653" t="s">
        <v>1890</v>
      </c>
      <c r="E1653" s="1">
        <v>39426</v>
      </c>
      <c r="F1653" t="s">
        <v>212</v>
      </c>
      <c r="G1653" t="s">
        <v>15</v>
      </c>
      <c r="H1653" s="1">
        <v>45993</v>
      </c>
      <c r="K1653" t="s">
        <v>63</v>
      </c>
      <c r="L1653" t="s">
        <v>82</v>
      </c>
      <c r="N1653" t="s">
        <v>3456</v>
      </c>
      <c r="O1653" s="1">
        <v>45337</v>
      </c>
      <c r="P1653">
        <f t="shared" ca="1" si="25"/>
        <v>17</v>
      </c>
    </row>
    <row r="1654" spans="1:16">
      <c r="A1654">
        <v>1677135</v>
      </c>
      <c r="B1654">
        <v>1653</v>
      </c>
      <c r="C1654">
        <v>1653</v>
      </c>
      <c r="D1654" t="s">
        <v>1891</v>
      </c>
      <c r="E1654" s="1">
        <v>39426</v>
      </c>
      <c r="F1654" t="s">
        <v>212</v>
      </c>
      <c r="G1654" t="s">
        <v>15</v>
      </c>
      <c r="H1654" s="1"/>
      <c r="K1654" t="s">
        <v>424</v>
      </c>
      <c r="L1654" t="s">
        <v>583</v>
      </c>
      <c r="N1654" t="s">
        <v>3456</v>
      </c>
      <c r="O1654" s="1">
        <v>45337</v>
      </c>
      <c r="P1654">
        <f t="shared" ca="1" si="25"/>
        <v>17</v>
      </c>
    </row>
    <row r="1655" spans="1:16">
      <c r="A1655">
        <v>1677152</v>
      </c>
      <c r="B1655">
        <v>1654</v>
      </c>
      <c r="C1655">
        <v>1654</v>
      </c>
      <c r="D1655" t="s">
        <v>1892</v>
      </c>
      <c r="E1655" s="1">
        <v>39426</v>
      </c>
      <c r="F1655" t="s">
        <v>212</v>
      </c>
      <c r="G1655" t="s">
        <v>15</v>
      </c>
      <c r="H1655" s="1">
        <v>46000</v>
      </c>
      <c r="K1655" t="s">
        <v>34</v>
      </c>
      <c r="L1655" t="s">
        <v>26</v>
      </c>
      <c r="N1655" t="s">
        <v>3456</v>
      </c>
      <c r="O1655" s="1">
        <v>45337</v>
      </c>
      <c r="P1655">
        <f t="shared" ca="1" si="25"/>
        <v>17</v>
      </c>
    </row>
    <row r="1656" spans="1:16">
      <c r="A1656">
        <v>1677140</v>
      </c>
      <c r="B1656">
        <v>1655</v>
      </c>
      <c r="C1656">
        <v>1655</v>
      </c>
      <c r="D1656" t="s">
        <v>1893</v>
      </c>
      <c r="E1656" s="1">
        <v>39426</v>
      </c>
      <c r="F1656" t="s">
        <v>246</v>
      </c>
      <c r="G1656" t="s">
        <v>15</v>
      </c>
      <c r="H1656" s="1">
        <v>45760</v>
      </c>
      <c r="K1656" t="s">
        <v>34</v>
      </c>
      <c r="L1656" t="s">
        <v>175</v>
      </c>
      <c r="N1656" t="s">
        <v>3456</v>
      </c>
      <c r="O1656" s="1">
        <v>45337</v>
      </c>
      <c r="P1656">
        <f t="shared" ca="1" si="25"/>
        <v>17</v>
      </c>
    </row>
    <row r="1657" spans="1:16">
      <c r="A1657">
        <v>1674624</v>
      </c>
      <c r="B1657">
        <v>1656</v>
      </c>
      <c r="C1657">
        <v>1656</v>
      </c>
      <c r="D1657" t="s">
        <v>1894</v>
      </c>
      <c r="E1657" s="1">
        <v>39426</v>
      </c>
      <c r="F1657" t="s">
        <v>212</v>
      </c>
      <c r="G1657" t="s">
        <v>15</v>
      </c>
      <c r="H1657" s="1">
        <v>45993</v>
      </c>
      <c r="K1657" t="s">
        <v>16</v>
      </c>
      <c r="L1657" t="s">
        <v>257</v>
      </c>
      <c r="N1657" t="s">
        <v>3456</v>
      </c>
      <c r="O1657" s="1">
        <v>45337</v>
      </c>
      <c r="P1657">
        <f t="shared" ca="1" si="25"/>
        <v>17</v>
      </c>
    </row>
    <row r="1658" spans="1:16">
      <c r="A1658">
        <v>1677159</v>
      </c>
      <c r="B1658">
        <v>1657</v>
      </c>
      <c r="C1658">
        <v>1657</v>
      </c>
      <c r="D1658" t="s">
        <v>1895</v>
      </c>
      <c r="E1658" s="1">
        <v>39426</v>
      </c>
      <c r="F1658" t="s">
        <v>321</v>
      </c>
      <c r="G1658" t="s">
        <v>15</v>
      </c>
      <c r="H1658" s="1">
        <v>45993</v>
      </c>
      <c r="K1658" t="s">
        <v>67</v>
      </c>
      <c r="L1658" t="s">
        <v>660</v>
      </c>
      <c r="N1658" t="s">
        <v>3456</v>
      </c>
      <c r="O1658" s="1">
        <v>45337</v>
      </c>
      <c r="P1658">
        <f t="shared" ca="1" si="25"/>
        <v>17</v>
      </c>
    </row>
    <row r="1659" spans="1:16">
      <c r="A1659">
        <v>1677147</v>
      </c>
      <c r="B1659">
        <v>1658</v>
      </c>
      <c r="C1659">
        <v>1658</v>
      </c>
      <c r="D1659" t="s">
        <v>1896</v>
      </c>
      <c r="E1659" s="1">
        <v>39426</v>
      </c>
      <c r="F1659" t="s">
        <v>14</v>
      </c>
      <c r="G1659" t="s">
        <v>15</v>
      </c>
      <c r="H1659" s="1">
        <v>46243</v>
      </c>
      <c r="K1659" t="s">
        <v>136</v>
      </c>
      <c r="L1659" t="s">
        <v>215</v>
      </c>
      <c r="N1659" t="s">
        <v>3456</v>
      </c>
      <c r="O1659" s="1">
        <v>45337</v>
      </c>
      <c r="P1659">
        <f t="shared" ca="1" si="25"/>
        <v>17</v>
      </c>
    </row>
    <row r="1660" spans="1:16">
      <c r="A1660">
        <v>1684797</v>
      </c>
      <c r="B1660">
        <v>1659</v>
      </c>
      <c r="C1660">
        <v>1659</v>
      </c>
      <c r="D1660" t="s">
        <v>1897</v>
      </c>
      <c r="E1660" s="1">
        <v>39454</v>
      </c>
      <c r="F1660" t="s">
        <v>143</v>
      </c>
      <c r="G1660" t="s">
        <v>15</v>
      </c>
      <c r="H1660" s="1">
        <v>45026</v>
      </c>
      <c r="K1660" t="s">
        <v>60</v>
      </c>
      <c r="L1660" t="s">
        <v>77</v>
      </c>
      <c r="N1660" t="s">
        <v>3456</v>
      </c>
      <c r="O1660" s="1">
        <v>45337</v>
      </c>
      <c r="P1660">
        <f t="shared" ca="1" si="25"/>
        <v>17</v>
      </c>
    </row>
    <row r="1661" spans="1:16">
      <c r="A1661">
        <v>1684806</v>
      </c>
      <c r="B1661">
        <v>1660</v>
      </c>
      <c r="C1661">
        <v>1660</v>
      </c>
      <c r="D1661" t="s">
        <v>1898</v>
      </c>
      <c r="E1661" s="1">
        <v>39454</v>
      </c>
      <c r="F1661" t="s">
        <v>143</v>
      </c>
      <c r="G1661" t="s">
        <v>15</v>
      </c>
      <c r="H1661" s="1">
        <v>46097</v>
      </c>
      <c r="K1661" t="s">
        <v>16</v>
      </c>
      <c r="L1661" t="s">
        <v>292</v>
      </c>
      <c r="N1661" t="s">
        <v>3456</v>
      </c>
      <c r="O1661" s="1">
        <v>45337</v>
      </c>
      <c r="P1661">
        <f t="shared" ca="1" si="25"/>
        <v>17</v>
      </c>
    </row>
    <row r="1662" spans="1:16">
      <c r="A1662">
        <v>1684790</v>
      </c>
      <c r="B1662">
        <v>1661</v>
      </c>
      <c r="C1662">
        <v>1661</v>
      </c>
      <c r="D1662" t="s">
        <v>1899</v>
      </c>
      <c r="E1662" s="1">
        <v>39454</v>
      </c>
      <c r="F1662" t="s">
        <v>321</v>
      </c>
      <c r="G1662" t="s">
        <v>15</v>
      </c>
      <c r="H1662" s="1">
        <v>45993</v>
      </c>
      <c r="K1662" t="s">
        <v>16</v>
      </c>
      <c r="L1662" t="s">
        <v>72</v>
      </c>
      <c r="N1662" t="s">
        <v>3456</v>
      </c>
      <c r="O1662" s="1">
        <v>45337</v>
      </c>
      <c r="P1662">
        <f t="shared" ca="1" si="25"/>
        <v>17</v>
      </c>
    </row>
    <row r="1663" spans="1:16">
      <c r="A1663">
        <v>1684786</v>
      </c>
      <c r="B1663">
        <v>1662</v>
      </c>
      <c r="C1663">
        <v>1662</v>
      </c>
      <c r="D1663" t="s">
        <v>1900</v>
      </c>
      <c r="E1663" s="1">
        <v>39454</v>
      </c>
      <c r="F1663" t="s">
        <v>143</v>
      </c>
      <c r="G1663" t="s">
        <v>15</v>
      </c>
      <c r="H1663" s="1">
        <v>46124</v>
      </c>
      <c r="K1663" t="s">
        <v>136</v>
      </c>
      <c r="L1663" t="s">
        <v>285</v>
      </c>
      <c r="N1663" t="s">
        <v>3456</v>
      </c>
      <c r="O1663" s="1">
        <v>45337</v>
      </c>
      <c r="P1663">
        <f t="shared" ca="1" si="25"/>
        <v>17</v>
      </c>
    </row>
    <row r="1664" spans="1:16">
      <c r="A1664">
        <v>1684820</v>
      </c>
      <c r="B1664">
        <v>1663</v>
      </c>
      <c r="C1664">
        <v>1663</v>
      </c>
      <c r="D1664" t="s">
        <v>1901</v>
      </c>
      <c r="E1664" s="1">
        <v>39454</v>
      </c>
      <c r="F1664" t="s">
        <v>212</v>
      </c>
      <c r="G1664" t="s">
        <v>15</v>
      </c>
      <c r="H1664" s="1">
        <v>45993</v>
      </c>
      <c r="K1664" t="s">
        <v>424</v>
      </c>
      <c r="L1664" t="s">
        <v>1635</v>
      </c>
      <c r="N1664" t="s">
        <v>3456</v>
      </c>
      <c r="O1664" s="1">
        <v>45337</v>
      </c>
      <c r="P1664">
        <f t="shared" ca="1" si="25"/>
        <v>17</v>
      </c>
    </row>
    <row r="1665" spans="1:16">
      <c r="A1665">
        <v>1684812</v>
      </c>
      <c r="B1665">
        <v>1664</v>
      </c>
      <c r="C1665">
        <v>1664</v>
      </c>
      <c r="D1665" t="s">
        <v>1902</v>
      </c>
      <c r="E1665" s="1">
        <v>39454</v>
      </c>
      <c r="F1665" t="s">
        <v>54</v>
      </c>
      <c r="G1665" t="s">
        <v>637</v>
      </c>
      <c r="H1665" s="1">
        <v>45488</v>
      </c>
      <c r="K1665" t="s">
        <v>136</v>
      </c>
      <c r="L1665" t="s">
        <v>622</v>
      </c>
      <c r="N1665" t="s">
        <v>3456</v>
      </c>
      <c r="O1665" s="1">
        <v>45337</v>
      </c>
      <c r="P1665">
        <f t="shared" ca="1" si="25"/>
        <v>17</v>
      </c>
    </row>
    <row r="1666" spans="1:16">
      <c r="A1666">
        <v>1687194</v>
      </c>
      <c r="B1666">
        <v>1665</v>
      </c>
      <c r="C1666">
        <v>1665</v>
      </c>
      <c r="D1666" t="s">
        <v>1903</v>
      </c>
      <c r="E1666" s="1">
        <v>39461</v>
      </c>
      <c r="F1666" t="s">
        <v>321</v>
      </c>
      <c r="G1666" t="s">
        <v>15</v>
      </c>
      <c r="H1666" s="1">
        <v>46029</v>
      </c>
      <c r="K1666" t="s">
        <v>136</v>
      </c>
      <c r="L1666" t="s">
        <v>175</v>
      </c>
      <c r="N1666" t="s">
        <v>3456</v>
      </c>
      <c r="O1666" s="1">
        <v>45337</v>
      </c>
      <c r="P1666">
        <f t="shared" ref="P1666:P1729" ca="1" si="26">ROUNDUP((TODAY()-E1666)/365.25,0)</f>
        <v>17</v>
      </c>
    </row>
    <row r="1667" spans="1:16">
      <c r="A1667">
        <v>1687200</v>
      </c>
      <c r="B1667">
        <v>1666</v>
      </c>
      <c r="C1667">
        <v>1666</v>
      </c>
      <c r="D1667" t="s">
        <v>1904</v>
      </c>
      <c r="E1667" s="1">
        <v>39461</v>
      </c>
      <c r="F1667" t="s">
        <v>143</v>
      </c>
      <c r="G1667" t="s">
        <v>15</v>
      </c>
      <c r="H1667" s="1">
        <v>46029</v>
      </c>
      <c r="K1667" t="s">
        <v>67</v>
      </c>
      <c r="L1667" t="s">
        <v>30</v>
      </c>
      <c r="N1667" t="s">
        <v>3456</v>
      </c>
      <c r="O1667" s="1">
        <v>45337</v>
      </c>
      <c r="P1667">
        <f t="shared" ca="1" si="26"/>
        <v>17</v>
      </c>
    </row>
    <row r="1668" spans="1:16">
      <c r="A1668">
        <v>1687188</v>
      </c>
      <c r="B1668">
        <v>1667</v>
      </c>
      <c r="C1668">
        <v>1667</v>
      </c>
      <c r="D1668" t="s">
        <v>1905</v>
      </c>
      <c r="E1668" s="1">
        <v>39461</v>
      </c>
      <c r="F1668" t="s">
        <v>143</v>
      </c>
      <c r="G1668" t="s">
        <v>15</v>
      </c>
      <c r="H1668" s="1">
        <v>45026</v>
      </c>
      <c r="K1668" t="s">
        <v>67</v>
      </c>
      <c r="L1668" t="s">
        <v>1906</v>
      </c>
      <c r="N1668" t="s">
        <v>3456</v>
      </c>
      <c r="O1668" s="1">
        <v>45337</v>
      </c>
      <c r="P1668">
        <f t="shared" ca="1" si="26"/>
        <v>17</v>
      </c>
    </row>
    <row r="1669" spans="1:16">
      <c r="A1669">
        <v>1694881</v>
      </c>
      <c r="B1669">
        <v>1668</v>
      </c>
      <c r="C1669">
        <v>1668</v>
      </c>
      <c r="D1669" t="s">
        <v>1907</v>
      </c>
      <c r="E1669" s="1">
        <v>39482</v>
      </c>
      <c r="F1669" t="s">
        <v>143</v>
      </c>
      <c r="G1669" t="s">
        <v>15</v>
      </c>
      <c r="H1669" s="1">
        <v>44061</v>
      </c>
      <c r="K1669" t="s">
        <v>79</v>
      </c>
      <c r="L1669" t="s">
        <v>296</v>
      </c>
      <c r="N1669" t="s">
        <v>3456</v>
      </c>
      <c r="O1669" s="1">
        <v>45337</v>
      </c>
      <c r="P1669">
        <f t="shared" ca="1" si="26"/>
        <v>17</v>
      </c>
    </row>
    <row r="1670" spans="1:16">
      <c r="A1670">
        <v>1694880</v>
      </c>
      <c r="B1670">
        <v>1669</v>
      </c>
      <c r="C1670">
        <v>1669</v>
      </c>
      <c r="D1670" t="s">
        <v>1908</v>
      </c>
      <c r="E1670" s="1">
        <v>39482</v>
      </c>
      <c r="F1670" t="s">
        <v>143</v>
      </c>
      <c r="G1670" t="s">
        <v>15</v>
      </c>
      <c r="H1670" s="1">
        <v>44061</v>
      </c>
      <c r="K1670" t="s">
        <v>60</v>
      </c>
      <c r="L1670" t="s">
        <v>607</v>
      </c>
      <c r="N1670" t="s">
        <v>3456</v>
      </c>
      <c r="O1670" s="1">
        <v>45337</v>
      </c>
      <c r="P1670">
        <f t="shared" ca="1" si="26"/>
        <v>17</v>
      </c>
    </row>
    <row r="1671" spans="1:16">
      <c r="A1671">
        <v>1694885</v>
      </c>
      <c r="B1671">
        <v>1670</v>
      </c>
      <c r="C1671">
        <v>1670</v>
      </c>
      <c r="D1671" t="s">
        <v>1909</v>
      </c>
      <c r="E1671" s="1">
        <v>39482</v>
      </c>
      <c r="F1671" t="s">
        <v>14</v>
      </c>
      <c r="G1671" t="s">
        <v>15</v>
      </c>
      <c r="H1671" s="1">
        <v>47215</v>
      </c>
      <c r="K1671" t="s">
        <v>25</v>
      </c>
      <c r="L1671" t="s">
        <v>1635</v>
      </c>
      <c r="N1671" t="s">
        <v>3456</v>
      </c>
      <c r="O1671" s="1">
        <v>45337</v>
      </c>
      <c r="P1671">
        <f t="shared" ca="1" si="26"/>
        <v>17</v>
      </c>
    </row>
    <row r="1672" spans="1:16">
      <c r="A1672">
        <v>1694877</v>
      </c>
      <c r="B1672">
        <v>1671</v>
      </c>
      <c r="C1672">
        <v>1671</v>
      </c>
      <c r="D1672" t="s">
        <v>1910</v>
      </c>
      <c r="E1672" s="1">
        <v>39482</v>
      </c>
      <c r="F1672" t="s">
        <v>143</v>
      </c>
      <c r="G1672" t="s">
        <v>15</v>
      </c>
      <c r="H1672" s="1">
        <v>46029</v>
      </c>
      <c r="K1672" t="s">
        <v>67</v>
      </c>
      <c r="L1672" t="s">
        <v>215</v>
      </c>
      <c r="N1672" t="s">
        <v>3456</v>
      </c>
      <c r="O1672" s="1">
        <v>45337</v>
      </c>
      <c r="P1672">
        <f t="shared" ca="1" si="26"/>
        <v>17</v>
      </c>
    </row>
    <row r="1673" spans="1:16">
      <c r="A1673">
        <v>1694873</v>
      </c>
      <c r="B1673">
        <v>1672</v>
      </c>
      <c r="C1673">
        <v>1672</v>
      </c>
      <c r="D1673" t="s">
        <v>1911</v>
      </c>
      <c r="E1673" s="1">
        <v>39482</v>
      </c>
      <c r="F1673" t="s">
        <v>143</v>
      </c>
      <c r="G1673" t="s">
        <v>15</v>
      </c>
      <c r="H1673" s="1">
        <v>44038</v>
      </c>
      <c r="K1673" t="s">
        <v>60</v>
      </c>
      <c r="L1673" t="s">
        <v>43</v>
      </c>
      <c r="N1673" t="s">
        <v>3456</v>
      </c>
      <c r="O1673" s="1">
        <v>45337</v>
      </c>
      <c r="P1673">
        <f t="shared" ca="1" si="26"/>
        <v>17</v>
      </c>
    </row>
    <row r="1674" spans="1:16">
      <c r="A1674">
        <v>1694872</v>
      </c>
      <c r="B1674">
        <v>1673</v>
      </c>
      <c r="C1674">
        <v>1673</v>
      </c>
      <c r="D1674" t="s">
        <v>1912</v>
      </c>
      <c r="E1674" s="1">
        <v>39482</v>
      </c>
      <c r="F1674" t="s">
        <v>143</v>
      </c>
      <c r="G1674" t="s">
        <v>15</v>
      </c>
      <c r="H1674" s="1">
        <v>44201</v>
      </c>
      <c r="J1674" t="s">
        <v>38</v>
      </c>
      <c r="K1674" t="s">
        <v>60</v>
      </c>
      <c r="L1674" t="s">
        <v>300</v>
      </c>
      <c r="N1674" t="s">
        <v>3456</v>
      </c>
      <c r="O1674" s="1">
        <v>45337</v>
      </c>
      <c r="P1674">
        <f t="shared" ca="1" si="26"/>
        <v>17</v>
      </c>
    </row>
    <row r="1675" spans="1:16">
      <c r="A1675">
        <v>1697478</v>
      </c>
      <c r="B1675">
        <v>1674</v>
      </c>
      <c r="C1675">
        <v>1674</v>
      </c>
      <c r="D1675" t="s">
        <v>1913</v>
      </c>
      <c r="E1675" s="1">
        <v>39489</v>
      </c>
      <c r="F1675" t="s">
        <v>212</v>
      </c>
      <c r="G1675" t="s">
        <v>15</v>
      </c>
      <c r="H1675" s="1"/>
      <c r="K1675" t="s">
        <v>60</v>
      </c>
      <c r="L1675" t="s">
        <v>48</v>
      </c>
      <c r="N1675" t="s">
        <v>3456</v>
      </c>
      <c r="O1675" s="1">
        <v>45337</v>
      </c>
      <c r="P1675">
        <f t="shared" ca="1" si="26"/>
        <v>17</v>
      </c>
    </row>
    <row r="1676" spans="1:16">
      <c r="A1676">
        <v>1697508</v>
      </c>
      <c r="B1676">
        <v>1675</v>
      </c>
      <c r="C1676">
        <v>1675</v>
      </c>
      <c r="D1676" t="s">
        <v>1914</v>
      </c>
      <c r="E1676" s="1">
        <v>39489</v>
      </c>
      <c r="F1676" t="s">
        <v>143</v>
      </c>
      <c r="G1676" t="s">
        <v>15</v>
      </c>
      <c r="H1676" s="1">
        <v>46000</v>
      </c>
      <c r="K1676" t="s">
        <v>79</v>
      </c>
      <c r="L1676" t="s">
        <v>193</v>
      </c>
      <c r="N1676" t="s">
        <v>3456</v>
      </c>
      <c r="O1676" s="1">
        <v>45337</v>
      </c>
      <c r="P1676">
        <f t="shared" ca="1" si="26"/>
        <v>17</v>
      </c>
    </row>
    <row r="1677" spans="1:16">
      <c r="A1677">
        <v>1697488</v>
      </c>
      <c r="B1677">
        <v>1676</v>
      </c>
      <c r="C1677">
        <v>1676</v>
      </c>
      <c r="D1677" t="s">
        <v>1915</v>
      </c>
      <c r="E1677" s="1">
        <v>39489</v>
      </c>
      <c r="F1677" t="s">
        <v>212</v>
      </c>
      <c r="G1677" t="s">
        <v>15</v>
      </c>
      <c r="H1677" s="1">
        <v>46213</v>
      </c>
      <c r="K1677" t="s">
        <v>67</v>
      </c>
      <c r="L1677" t="s">
        <v>398</v>
      </c>
      <c r="N1677" t="s">
        <v>3456</v>
      </c>
      <c r="O1677" s="1">
        <v>45337</v>
      </c>
      <c r="P1677">
        <f t="shared" ca="1" si="26"/>
        <v>17</v>
      </c>
    </row>
    <row r="1678" spans="1:16">
      <c r="A1678">
        <v>1704466</v>
      </c>
      <c r="B1678">
        <v>1677</v>
      </c>
      <c r="C1678">
        <v>1677</v>
      </c>
      <c r="D1678" t="s">
        <v>1916</v>
      </c>
      <c r="E1678" s="1">
        <v>39510</v>
      </c>
      <c r="F1678" t="s">
        <v>143</v>
      </c>
      <c r="G1678" t="s">
        <v>15</v>
      </c>
      <c r="H1678" s="1">
        <v>44038</v>
      </c>
      <c r="K1678" t="s">
        <v>136</v>
      </c>
      <c r="L1678" t="s">
        <v>436</v>
      </c>
      <c r="N1678" t="s">
        <v>3456</v>
      </c>
      <c r="O1678" s="1">
        <v>45337</v>
      </c>
      <c r="P1678">
        <f t="shared" ca="1" si="26"/>
        <v>17</v>
      </c>
    </row>
    <row r="1679" spans="1:16">
      <c r="A1679">
        <v>1704455</v>
      </c>
      <c r="B1679">
        <v>1678</v>
      </c>
      <c r="C1679">
        <v>1678</v>
      </c>
      <c r="D1679" t="s">
        <v>1917</v>
      </c>
      <c r="E1679" s="1">
        <v>39510</v>
      </c>
      <c r="F1679" t="s">
        <v>143</v>
      </c>
      <c r="G1679" t="s">
        <v>15</v>
      </c>
      <c r="H1679" s="1">
        <v>44723</v>
      </c>
      <c r="K1679" t="s">
        <v>451</v>
      </c>
      <c r="L1679" t="s">
        <v>531</v>
      </c>
      <c r="N1679" t="s">
        <v>3456</v>
      </c>
      <c r="O1679" s="1">
        <v>45337</v>
      </c>
      <c r="P1679">
        <f t="shared" ca="1" si="26"/>
        <v>17</v>
      </c>
    </row>
    <row r="1680" spans="1:16">
      <c r="A1680">
        <v>1704470</v>
      </c>
      <c r="B1680">
        <v>1679</v>
      </c>
      <c r="C1680">
        <v>1679</v>
      </c>
      <c r="D1680" t="s">
        <v>1918</v>
      </c>
      <c r="E1680" s="1">
        <v>39510</v>
      </c>
      <c r="F1680" t="s">
        <v>143</v>
      </c>
      <c r="G1680" t="s">
        <v>15</v>
      </c>
      <c r="H1680" s="1">
        <v>44038</v>
      </c>
      <c r="K1680" t="s">
        <v>60</v>
      </c>
      <c r="L1680" t="s">
        <v>1919</v>
      </c>
      <c r="N1680" t="s">
        <v>3456</v>
      </c>
      <c r="O1680" s="1">
        <v>45337</v>
      </c>
      <c r="P1680">
        <f t="shared" ca="1" si="26"/>
        <v>17</v>
      </c>
    </row>
    <row r="1681" spans="1:16">
      <c r="A1681">
        <v>1705017</v>
      </c>
      <c r="B1681">
        <v>1680</v>
      </c>
      <c r="C1681">
        <v>1680</v>
      </c>
      <c r="D1681" t="s">
        <v>1920</v>
      </c>
      <c r="E1681" s="1">
        <v>39510</v>
      </c>
      <c r="F1681" t="s">
        <v>143</v>
      </c>
      <c r="G1681" t="s">
        <v>15</v>
      </c>
      <c r="H1681" s="1">
        <v>46233</v>
      </c>
      <c r="K1681" t="s">
        <v>424</v>
      </c>
      <c r="L1681" t="s">
        <v>175</v>
      </c>
      <c r="N1681" t="s">
        <v>3456</v>
      </c>
      <c r="O1681" s="1">
        <v>45337</v>
      </c>
      <c r="P1681">
        <f t="shared" ca="1" si="26"/>
        <v>17</v>
      </c>
    </row>
    <row r="1682" spans="1:16">
      <c r="A1682">
        <v>1704469</v>
      </c>
      <c r="B1682">
        <v>1681</v>
      </c>
      <c r="C1682">
        <v>1681</v>
      </c>
      <c r="D1682" t="s">
        <v>1921</v>
      </c>
      <c r="E1682" s="1">
        <v>39510</v>
      </c>
      <c r="F1682" t="s">
        <v>143</v>
      </c>
      <c r="G1682" t="s">
        <v>15</v>
      </c>
      <c r="H1682" s="1">
        <v>45455</v>
      </c>
      <c r="K1682" t="s">
        <v>16</v>
      </c>
      <c r="L1682" t="s">
        <v>163</v>
      </c>
      <c r="N1682" t="s">
        <v>3456</v>
      </c>
      <c r="O1682" s="1">
        <v>45337</v>
      </c>
      <c r="P1682">
        <f t="shared" ca="1" si="26"/>
        <v>17</v>
      </c>
    </row>
    <row r="1683" spans="1:16">
      <c r="A1683">
        <v>1704476</v>
      </c>
      <c r="B1683">
        <v>1682</v>
      </c>
      <c r="C1683">
        <v>1682</v>
      </c>
      <c r="D1683" t="s">
        <v>1922</v>
      </c>
      <c r="E1683" s="1">
        <v>39510</v>
      </c>
      <c r="F1683" t="s">
        <v>143</v>
      </c>
      <c r="G1683" t="s">
        <v>15</v>
      </c>
      <c r="H1683" s="1">
        <v>46947</v>
      </c>
      <c r="K1683" t="s">
        <v>126</v>
      </c>
      <c r="L1683" t="s">
        <v>1389</v>
      </c>
      <c r="N1683" t="s">
        <v>3456</v>
      </c>
      <c r="O1683" s="1">
        <v>45337</v>
      </c>
      <c r="P1683">
        <f t="shared" ca="1" si="26"/>
        <v>17</v>
      </c>
    </row>
    <row r="1684" spans="1:16">
      <c r="A1684">
        <v>1709594</v>
      </c>
      <c r="B1684">
        <v>1683</v>
      </c>
      <c r="C1684">
        <v>1683</v>
      </c>
      <c r="D1684" t="s">
        <v>1923</v>
      </c>
      <c r="E1684" s="1">
        <v>39524</v>
      </c>
      <c r="F1684" t="s">
        <v>212</v>
      </c>
      <c r="G1684" t="s">
        <v>15</v>
      </c>
      <c r="H1684" s="1">
        <v>42675</v>
      </c>
      <c r="K1684" t="s">
        <v>60</v>
      </c>
      <c r="L1684" t="s">
        <v>1065</v>
      </c>
      <c r="N1684" t="s">
        <v>3456</v>
      </c>
      <c r="O1684" s="1">
        <v>45337</v>
      </c>
      <c r="P1684">
        <f t="shared" ca="1" si="26"/>
        <v>17</v>
      </c>
    </row>
    <row r="1685" spans="1:16">
      <c r="A1685">
        <v>1716078</v>
      </c>
      <c r="B1685">
        <v>1684</v>
      </c>
      <c r="C1685">
        <v>1684</v>
      </c>
      <c r="D1685" t="s">
        <v>1924</v>
      </c>
      <c r="E1685" s="1">
        <v>39545</v>
      </c>
      <c r="F1685" t="s">
        <v>143</v>
      </c>
      <c r="G1685" t="s">
        <v>15</v>
      </c>
      <c r="H1685" s="1">
        <v>44061</v>
      </c>
      <c r="K1685" t="s">
        <v>60</v>
      </c>
      <c r="L1685" t="s">
        <v>1237</v>
      </c>
      <c r="N1685" t="s">
        <v>3456</v>
      </c>
      <c r="O1685" s="1">
        <v>45337</v>
      </c>
      <c r="P1685">
        <f t="shared" ca="1" si="26"/>
        <v>16</v>
      </c>
    </row>
    <row r="1686" spans="1:16">
      <c r="A1686">
        <v>1716084</v>
      </c>
      <c r="B1686">
        <v>1685</v>
      </c>
      <c r="C1686">
        <v>1685</v>
      </c>
      <c r="D1686" t="s">
        <v>1925</v>
      </c>
      <c r="E1686" s="1">
        <v>39545</v>
      </c>
      <c r="F1686" t="s">
        <v>143</v>
      </c>
      <c r="G1686" t="s">
        <v>15</v>
      </c>
      <c r="H1686" s="1">
        <v>44723</v>
      </c>
      <c r="K1686" t="s">
        <v>136</v>
      </c>
      <c r="L1686" t="s">
        <v>1906</v>
      </c>
      <c r="N1686" t="s">
        <v>3456</v>
      </c>
      <c r="O1686" s="1">
        <v>45337</v>
      </c>
      <c r="P1686">
        <f t="shared" ca="1" si="26"/>
        <v>16</v>
      </c>
    </row>
    <row r="1687" spans="1:16">
      <c r="A1687">
        <v>1716082</v>
      </c>
      <c r="B1687">
        <v>1686</v>
      </c>
      <c r="C1687">
        <v>1686</v>
      </c>
      <c r="D1687" t="s">
        <v>1926</v>
      </c>
      <c r="E1687" s="1">
        <v>39545</v>
      </c>
      <c r="F1687" t="s">
        <v>321</v>
      </c>
      <c r="G1687" t="s">
        <v>15</v>
      </c>
      <c r="H1687" s="1">
        <v>43704</v>
      </c>
      <c r="K1687" t="s">
        <v>424</v>
      </c>
      <c r="L1687" t="s">
        <v>175</v>
      </c>
      <c r="N1687" t="s">
        <v>3456</v>
      </c>
      <c r="O1687" s="1">
        <v>45337</v>
      </c>
      <c r="P1687">
        <f t="shared" ca="1" si="26"/>
        <v>16</v>
      </c>
    </row>
    <row r="1688" spans="1:16">
      <c r="A1688">
        <v>1716101</v>
      </c>
      <c r="B1688">
        <v>1687</v>
      </c>
      <c r="C1688">
        <v>1687</v>
      </c>
      <c r="D1688" t="s">
        <v>1927</v>
      </c>
      <c r="E1688" s="1">
        <v>39545</v>
      </c>
      <c r="F1688" t="s">
        <v>143</v>
      </c>
      <c r="G1688" t="s">
        <v>15</v>
      </c>
      <c r="H1688" s="1">
        <v>46029</v>
      </c>
      <c r="K1688" t="s">
        <v>67</v>
      </c>
      <c r="L1688" t="s">
        <v>175</v>
      </c>
      <c r="N1688" t="s">
        <v>3456</v>
      </c>
      <c r="O1688" s="1">
        <v>45337</v>
      </c>
      <c r="P1688">
        <f t="shared" ca="1" si="26"/>
        <v>16</v>
      </c>
    </row>
    <row r="1689" spans="1:16">
      <c r="A1689">
        <v>1716079</v>
      </c>
      <c r="B1689">
        <v>1688</v>
      </c>
      <c r="C1689">
        <v>1688</v>
      </c>
      <c r="D1689" t="s">
        <v>1928</v>
      </c>
      <c r="E1689" s="1">
        <v>39545</v>
      </c>
      <c r="F1689" t="s">
        <v>143</v>
      </c>
      <c r="G1689" t="s">
        <v>15</v>
      </c>
      <c r="H1689" s="1">
        <v>44228</v>
      </c>
      <c r="K1689" t="s">
        <v>60</v>
      </c>
      <c r="L1689" t="s">
        <v>22</v>
      </c>
      <c r="N1689" t="s">
        <v>3456</v>
      </c>
      <c r="O1689" s="1">
        <v>45337</v>
      </c>
      <c r="P1689">
        <f t="shared" ca="1" si="26"/>
        <v>16</v>
      </c>
    </row>
    <row r="1690" spans="1:16">
      <c r="A1690">
        <v>1716103</v>
      </c>
      <c r="B1690">
        <v>1689</v>
      </c>
      <c r="C1690">
        <v>1689</v>
      </c>
      <c r="D1690" t="s">
        <v>1929</v>
      </c>
      <c r="E1690" s="1">
        <v>39545</v>
      </c>
      <c r="F1690" t="s">
        <v>143</v>
      </c>
      <c r="G1690" t="s">
        <v>15</v>
      </c>
      <c r="H1690" s="1">
        <v>45414</v>
      </c>
      <c r="K1690" t="s">
        <v>16</v>
      </c>
      <c r="L1690" t="s">
        <v>90</v>
      </c>
      <c r="N1690" t="s">
        <v>3456</v>
      </c>
      <c r="O1690" s="1">
        <v>45337</v>
      </c>
      <c r="P1690">
        <f t="shared" ca="1" si="26"/>
        <v>16</v>
      </c>
    </row>
    <row r="1691" spans="1:16">
      <c r="A1691">
        <v>1716086</v>
      </c>
      <c r="B1691">
        <v>1690</v>
      </c>
      <c r="C1691">
        <v>1690</v>
      </c>
      <c r="D1691" t="s">
        <v>1930</v>
      </c>
      <c r="E1691" s="1">
        <v>39545</v>
      </c>
      <c r="F1691" t="s">
        <v>143</v>
      </c>
      <c r="G1691" t="s">
        <v>15</v>
      </c>
      <c r="H1691" s="1">
        <v>46029</v>
      </c>
      <c r="K1691" t="s">
        <v>195</v>
      </c>
      <c r="L1691" t="s">
        <v>429</v>
      </c>
      <c r="N1691" t="s">
        <v>3456</v>
      </c>
      <c r="O1691" s="1">
        <v>45337</v>
      </c>
      <c r="P1691">
        <f t="shared" ca="1" si="26"/>
        <v>16</v>
      </c>
    </row>
    <row r="1692" spans="1:16">
      <c r="A1692">
        <v>1716116</v>
      </c>
      <c r="B1692">
        <v>1691</v>
      </c>
      <c r="C1692">
        <v>1691</v>
      </c>
      <c r="D1692" t="s">
        <v>1931</v>
      </c>
      <c r="E1692" s="1">
        <v>39545</v>
      </c>
      <c r="F1692" t="s">
        <v>143</v>
      </c>
      <c r="G1692" t="s">
        <v>15</v>
      </c>
      <c r="H1692" s="1">
        <v>44038</v>
      </c>
      <c r="K1692" t="s">
        <v>79</v>
      </c>
      <c r="L1692" t="s">
        <v>43</v>
      </c>
      <c r="N1692" t="s">
        <v>3456</v>
      </c>
      <c r="O1692" s="1">
        <v>45337</v>
      </c>
      <c r="P1692">
        <f t="shared" ca="1" si="26"/>
        <v>16</v>
      </c>
    </row>
    <row r="1693" spans="1:16">
      <c r="A1693">
        <v>1716081</v>
      </c>
      <c r="B1693">
        <v>1692</v>
      </c>
      <c r="C1693">
        <v>1692</v>
      </c>
      <c r="D1693" t="s">
        <v>1932</v>
      </c>
      <c r="E1693" s="1">
        <v>39545</v>
      </c>
      <c r="F1693" t="s">
        <v>143</v>
      </c>
      <c r="G1693" t="s">
        <v>15</v>
      </c>
      <c r="H1693" s="1">
        <v>44061</v>
      </c>
      <c r="K1693" t="s">
        <v>60</v>
      </c>
      <c r="L1693" t="s">
        <v>165</v>
      </c>
      <c r="N1693" t="s">
        <v>3456</v>
      </c>
      <c r="O1693" s="1">
        <v>45337</v>
      </c>
      <c r="P1693">
        <f t="shared" ca="1" si="26"/>
        <v>16</v>
      </c>
    </row>
    <row r="1694" spans="1:16">
      <c r="A1694">
        <v>1716130</v>
      </c>
      <c r="B1694">
        <v>1693</v>
      </c>
      <c r="C1694">
        <v>1693</v>
      </c>
      <c r="D1694" t="s">
        <v>1933</v>
      </c>
      <c r="E1694" s="1">
        <v>39545</v>
      </c>
      <c r="F1694" t="s">
        <v>212</v>
      </c>
      <c r="G1694" t="s">
        <v>15</v>
      </c>
      <c r="H1694" s="1">
        <v>46189</v>
      </c>
      <c r="K1694" t="s">
        <v>424</v>
      </c>
      <c r="L1694" t="s">
        <v>72</v>
      </c>
      <c r="N1694" t="s">
        <v>3456</v>
      </c>
      <c r="O1694" s="1">
        <v>45337</v>
      </c>
      <c r="P1694">
        <f t="shared" ca="1" si="26"/>
        <v>16</v>
      </c>
    </row>
    <row r="1695" spans="1:16">
      <c r="A1695">
        <v>1722902</v>
      </c>
      <c r="B1695">
        <v>1694</v>
      </c>
      <c r="C1695">
        <v>1694</v>
      </c>
      <c r="D1695" t="s">
        <v>1934</v>
      </c>
      <c r="E1695" s="1">
        <v>39566</v>
      </c>
      <c r="F1695" t="s">
        <v>143</v>
      </c>
      <c r="G1695" t="s">
        <v>15</v>
      </c>
      <c r="H1695" s="1">
        <v>44038</v>
      </c>
      <c r="K1695" t="s">
        <v>136</v>
      </c>
      <c r="L1695" t="s">
        <v>167</v>
      </c>
      <c r="N1695" t="s">
        <v>3456</v>
      </c>
      <c r="O1695" s="1">
        <v>45337</v>
      </c>
      <c r="P1695">
        <f t="shared" ca="1" si="26"/>
        <v>16</v>
      </c>
    </row>
    <row r="1696" spans="1:16">
      <c r="A1696">
        <v>1722901</v>
      </c>
      <c r="B1696">
        <v>1695</v>
      </c>
      <c r="C1696">
        <v>1695</v>
      </c>
      <c r="D1696" t="s">
        <v>1935</v>
      </c>
      <c r="E1696" s="1">
        <v>39566</v>
      </c>
      <c r="F1696" t="s">
        <v>321</v>
      </c>
      <c r="G1696" t="s">
        <v>15</v>
      </c>
      <c r="H1696" s="1">
        <v>46029</v>
      </c>
      <c r="K1696" t="s">
        <v>79</v>
      </c>
      <c r="L1696" t="s">
        <v>596</v>
      </c>
      <c r="N1696" t="s">
        <v>3456</v>
      </c>
      <c r="O1696" s="1">
        <v>45337</v>
      </c>
      <c r="P1696">
        <f t="shared" ca="1" si="26"/>
        <v>16</v>
      </c>
    </row>
    <row r="1697" spans="1:16">
      <c r="A1697">
        <v>1722896</v>
      </c>
      <c r="B1697">
        <v>1696</v>
      </c>
      <c r="C1697">
        <v>1696</v>
      </c>
      <c r="D1697" t="s">
        <v>1936</v>
      </c>
      <c r="E1697" s="1">
        <v>39566</v>
      </c>
      <c r="F1697" t="s">
        <v>212</v>
      </c>
      <c r="G1697" t="s">
        <v>15</v>
      </c>
      <c r="H1697" s="1">
        <v>46063</v>
      </c>
      <c r="K1697" t="s">
        <v>67</v>
      </c>
      <c r="L1697" t="s">
        <v>32</v>
      </c>
      <c r="N1697" t="s">
        <v>3456</v>
      </c>
      <c r="O1697" s="1">
        <v>45337</v>
      </c>
      <c r="P1697">
        <f t="shared" ca="1" si="26"/>
        <v>16</v>
      </c>
    </row>
    <row r="1698" spans="1:16">
      <c r="A1698">
        <v>1728504</v>
      </c>
      <c r="B1698">
        <v>1697</v>
      </c>
      <c r="C1698">
        <v>1697</v>
      </c>
      <c r="D1698" t="s">
        <v>1937</v>
      </c>
      <c r="E1698" s="1">
        <v>39580</v>
      </c>
      <c r="F1698" t="s">
        <v>212</v>
      </c>
      <c r="G1698" t="s">
        <v>15</v>
      </c>
      <c r="H1698" s="1">
        <v>46029</v>
      </c>
      <c r="K1698" t="s">
        <v>120</v>
      </c>
      <c r="L1698" t="s">
        <v>296</v>
      </c>
      <c r="N1698" t="s">
        <v>3456</v>
      </c>
      <c r="O1698" s="1">
        <v>45337</v>
      </c>
      <c r="P1698">
        <f t="shared" ca="1" si="26"/>
        <v>16</v>
      </c>
    </row>
    <row r="1699" spans="1:16">
      <c r="A1699">
        <v>1728501</v>
      </c>
      <c r="B1699">
        <v>1698</v>
      </c>
      <c r="C1699">
        <v>1698</v>
      </c>
      <c r="D1699" t="s">
        <v>1938</v>
      </c>
      <c r="E1699" s="1">
        <v>39580</v>
      </c>
      <c r="F1699" t="s">
        <v>143</v>
      </c>
      <c r="G1699" t="s">
        <v>637</v>
      </c>
      <c r="H1699" s="1">
        <v>44124</v>
      </c>
      <c r="K1699" t="s">
        <v>21</v>
      </c>
      <c r="L1699" t="s">
        <v>116</v>
      </c>
      <c r="N1699" t="s">
        <v>3456</v>
      </c>
      <c r="O1699" s="1">
        <v>45337</v>
      </c>
      <c r="P1699">
        <f t="shared" ca="1" si="26"/>
        <v>16</v>
      </c>
    </row>
    <row r="1700" spans="1:16">
      <c r="A1700">
        <v>1728493</v>
      </c>
      <c r="B1700">
        <v>1699</v>
      </c>
      <c r="C1700">
        <v>1699</v>
      </c>
      <c r="D1700" t="s">
        <v>1939</v>
      </c>
      <c r="E1700" s="1">
        <v>39580</v>
      </c>
      <c r="F1700" t="s">
        <v>212</v>
      </c>
      <c r="G1700" t="s">
        <v>637</v>
      </c>
      <c r="H1700" s="1"/>
      <c r="K1700" t="s">
        <v>42</v>
      </c>
      <c r="L1700" t="s">
        <v>193</v>
      </c>
      <c r="N1700" t="s">
        <v>3456</v>
      </c>
      <c r="O1700" s="1">
        <v>45337</v>
      </c>
      <c r="P1700">
        <f t="shared" ca="1" si="26"/>
        <v>16</v>
      </c>
    </row>
    <row r="1701" spans="1:16">
      <c r="A1701">
        <v>1728503</v>
      </c>
      <c r="B1701">
        <v>1700</v>
      </c>
      <c r="C1701">
        <v>1700</v>
      </c>
      <c r="D1701" t="s">
        <v>1940</v>
      </c>
      <c r="E1701" s="1">
        <v>39580</v>
      </c>
      <c r="F1701" t="s">
        <v>212</v>
      </c>
      <c r="G1701" t="s">
        <v>15</v>
      </c>
      <c r="H1701" s="1"/>
      <c r="K1701" t="s">
        <v>67</v>
      </c>
      <c r="L1701" t="s">
        <v>376</v>
      </c>
      <c r="N1701" t="s">
        <v>3456</v>
      </c>
      <c r="O1701" s="1">
        <v>45337</v>
      </c>
      <c r="P1701">
        <f t="shared" ca="1" si="26"/>
        <v>16</v>
      </c>
    </row>
    <row r="1702" spans="1:16">
      <c r="A1702">
        <v>1728486</v>
      </c>
      <c r="B1702">
        <v>1701</v>
      </c>
      <c r="C1702">
        <v>1701</v>
      </c>
      <c r="D1702" t="s">
        <v>1941</v>
      </c>
      <c r="E1702" s="1">
        <v>39580</v>
      </c>
      <c r="F1702" t="s">
        <v>212</v>
      </c>
      <c r="G1702" t="s">
        <v>15</v>
      </c>
      <c r="H1702" s="1">
        <v>46122</v>
      </c>
      <c r="K1702" t="s">
        <v>63</v>
      </c>
      <c r="L1702" t="s">
        <v>604</v>
      </c>
      <c r="N1702" t="s">
        <v>3456</v>
      </c>
      <c r="O1702" s="1">
        <v>45337</v>
      </c>
      <c r="P1702">
        <f t="shared" ca="1" si="26"/>
        <v>16</v>
      </c>
    </row>
    <row r="1703" spans="1:16">
      <c r="A1703">
        <v>1730889</v>
      </c>
      <c r="B1703">
        <v>1702</v>
      </c>
      <c r="C1703">
        <v>1702</v>
      </c>
      <c r="D1703" t="s">
        <v>1942</v>
      </c>
      <c r="E1703" s="1">
        <v>39587</v>
      </c>
      <c r="F1703" t="s">
        <v>212</v>
      </c>
      <c r="G1703" t="s">
        <v>15</v>
      </c>
      <c r="H1703" s="1">
        <v>46029</v>
      </c>
      <c r="K1703" t="s">
        <v>136</v>
      </c>
      <c r="L1703" t="s">
        <v>1065</v>
      </c>
      <c r="N1703" t="s">
        <v>3456</v>
      </c>
      <c r="O1703" s="1">
        <v>45337</v>
      </c>
      <c r="P1703">
        <f t="shared" ca="1" si="26"/>
        <v>16</v>
      </c>
    </row>
    <row r="1704" spans="1:16">
      <c r="A1704">
        <v>1730884</v>
      </c>
      <c r="B1704">
        <v>1703</v>
      </c>
      <c r="C1704">
        <v>1703</v>
      </c>
      <c r="D1704" t="s">
        <v>1943</v>
      </c>
      <c r="E1704" s="1">
        <v>39587</v>
      </c>
      <c r="F1704" t="s">
        <v>212</v>
      </c>
      <c r="G1704" t="s">
        <v>15</v>
      </c>
      <c r="H1704" s="1">
        <v>46029</v>
      </c>
      <c r="K1704" t="s">
        <v>136</v>
      </c>
      <c r="L1704" t="s">
        <v>107</v>
      </c>
      <c r="N1704" t="s">
        <v>3456</v>
      </c>
      <c r="O1704" s="1">
        <v>45337</v>
      </c>
      <c r="P1704">
        <f t="shared" ca="1" si="26"/>
        <v>16</v>
      </c>
    </row>
    <row r="1705" spans="1:16">
      <c r="A1705">
        <v>1730906</v>
      </c>
      <c r="B1705">
        <v>1704</v>
      </c>
      <c r="C1705">
        <v>1704</v>
      </c>
      <c r="D1705" t="s">
        <v>1944</v>
      </c>
      <c r="E1705" s="1">
        <v>39587</v>
      </c>
      <c r="F1705" t="s">
        <v>212</v>
      </c>
      <c r="G1705" t="s">
        <v>15</v>
      </c>
      <c r="H1705" s="1">
        <v>46029</v>
      </c>
      <c r="K1705" t="s">
        <v>136</v>
      </c>
      <c r="L1705" t="s">
        <v>55</v>
      </c>
      <c r="N1705" t="s">
        <v>3456</v>
      </c>
      <c r="O1705" s="1">
        <v>45337</v>
      </c>
      <c r="P1705">
        <f t="shared" ca="1" si="26"/>
        <v>16</v>
      </c>
    </row>
    <row r="1706" spans="1:16">
      <c r="A1706">
        <v>1730905</v>
      </c>
      <c r="B1706">
        <v>1705</v>
      </c>
      <c r="C1706">
        <v>1705</v>
      </c>
      <c r="D1706" t="s">
        <v>1945</v>
      </c>
      <c r="E1706" s="1">
        <v>39587</v>
      </c>
      <c r="F1706" t="s">
        <v>143</v>
      </c>
      <c r="G1706" t="s">
        <v>15</v>
      </c>
      <c r="H1706" s="1">
        <v>44038</v>
      </c>
      <c r="K1706" t="s">
        <v>34</v>
      </c>
      <c r="L1706" t="s">
        <v>175</v>
      </c>
      <c r="N1706" t="s">
        <v>3456</v>
      </c>
      <c r="O1706" s="1">
        <v>45337</v>
      </c>
      <c r="P1706">
        <f t="shared" ca="1" si="26"/>
        <v>16</v>
      </c>
    </row>
    <row r="1707" spans="1:16">
      <c r="A1707">
        <v>1730901</v>
      </c>
      <c r="B1707">
        <v>1706</v>
      </c>
      <c r="C1707">
        <v>1706</v>
      </c>
      <c r="D1707" t="s">
        <v>1946</v>
      </c>
      <c r="E1707" s="1">
        <v>39587</v>
      </c>
      <c r="F1707" t="s">
        <v>28</v>
      </c>
      <c r="G1707" t="s">
        <v>637</v>
      </c>
      <c r="H1707" s="1">
        <v>44936</v>
      </c>
      <c r="J1707" t="s">
        <v>1947</v>
      </c>
      <c r="K1707" t="s">
        <v>34</v>
      </c>
      <c r="L1707" t="s">
        <v>764</v>
      </c>
      <c r="N1707" t="s">
        <v>3456</v>
      </c>
      <c r="O1707" s="1">
        <v>45337</v>
      </c>
      <c r="P1707">
        <f t="shared" ca="1" si="26"/>
        <v>16</v>
      </c>
    </row>
    <row r="1708" spans="1:16">
      <c r="A1708">
        <v>1739776</v>
      </c>
      <c r="B1708">
        <v>1707</v>
      </c>
      <c r="C1708">
        <v>1707</v>
      </c>
      <c r="D1708" t="s">
        <v>1948</v>
      </c>
      <c r="E1708" s="1">
        <v>39615</v>
      </c>
      <c r="F1708" t="s">
        <v>143</v>
      </c>
      <c r="G1708" t="s">
        <v>15</v>
      </c>
      <c r="H1708" s="1">
        <v>46794</v>
      </c>
      <c r="K1708" t="s">
        <v>104</v>
      </c>
      <c r="L1708" t="s">
        <v>1906</v>
      </c>
      <c r="N1708" t="s">
        <v>3456</v>
      </c>
      <c r="O1708" s="1">
        <v>45337</v>
      </c>
      <c r="P1708">
        <f t="shared" ca="1" si="26"/>
        <v>16</v>
      </c>
    </row>
    <row r="1709" spans="1:16">
      <c r="A1709">
        <v>1739809</v>
      </c>
      <c r="B1709">
        <v>1708</v>
      </c>
      <c r="C1709">
        <v>1708</v>
      </c>
      <c r="D1709" t="s">
        <v>1949</v>
      </c>
      <c r="E1709" s="1">
        <v>39615</v>
      </c>
      <c r="F1709" t="s">
        <v>321</v>
      </c>
      <c r="G1709" t="s">
        <v>15</v>
      </c>
      <c r="H1709" s="1">
        <v>46063</v>
      </c>
      <c r="K1709" t="s">
        <v>16</v>
      </c>
      <c r="L1709" t="s">
        <v>26</v>
      </c>
      <c r="N1709" t="s">
        <v>3456</v>
      </c>
      <c r="O1709" s="1">
        <v>45337</v>
      </c>
      <c r="P1709">
        <f t="shared" ca="1" si="26"/>
        <v>16</v>
      </c>
    </row>
    <row r="1710" spans="1:16">
      <c r="A1710">
        <v>1739817</v>
      </c>
      <c r="B1710">
        <v>1709</v>
      </c>
      <c r="C1710">
        <v>1709</v>
      </c>
      <c r="D1710" t="s">
        <v>1950</v>
      </c>
      <c r="E1710" s="1">
        <v>39615</v>
      </c>
      <c r="F1710" t="s">
        <v>212</v>
      </c>
      <c r="G1710" t="s">
        <v>15</v>
      </c>
      <c r="H1710" s="1">
        <v>46665</v>
      </c>
      <c r="K1710" t="s">
        <v>60</v>
      </c>
      <c r="L1710" t="s">
        <v>988</v>
      </c>
      <c r="N1710" t="s">
        <v>3456</v>
      </c>
      <c r="O1710" s="1">
        <v>45337</v>
      </c>
      <c r="P1710">
        <f t="shared" ca="1" si="26"/>
        <v>16</v>
      </c>
    </row>
    <row r="1711" spans="1:16">
      <c r="A1711">
        <v>1739814</v>
      </c>
      <c r="B1711">
        <v>1710</v>
      </c>
      <c r="C1711">
        <v>1710</v>
      </c>
      <c r="D1711" t="s">
        <v>1951</v>
      </c>
      <c r="E1711" s="1">
        <v>39615</v>
      </c>
      <c r="F1711" t="s">
        <v>212</v>
      </c>
      <c r="G1711" t="s">
        <v>15</v>
      </c>
      <c r="H1711" s="1"/>
      <c r="K1711" t="s">
        <v>60</v>
      </c>
      <c r="L1711" t="s">
        <v>43</v>
      </c>
      <c r="N1711" t="s">
        <v>3456</v>
      </c>
      <c r="O1711" s="1">
        <v>45337</v>
      </c>
      <c r="P1711">
        <f t="shared" ca="1" si="26"/>
        <v>16</v>
      </c>
    </row>
    <row r="1712" spans="1:16">
      <c r="A1712">
        <v>1739804</v>
      </c>
      <c r="B1712">
        <v>1711</v>
      </c>
      <c r="C1712">
        <v>1711</v>
      </c>
      <c r="D1712" t="s">
        <v>1952</v>
      </c>
      <c r="E1712" s="1">
        <v>39615</v>
      </c>
      <c r="F1712" t="s">
        <v>143</v>
      </c>
      <c r="G1712" t="s">
        <v>15</v>
      </c>
      <c r="H1712" s="1">
        <v>46465</v>
      </c>
      <c r="K1712" t="s">
        <v>104</v>
      </c>
      <c r="L1712" t="s">
        <v>257</v>
      </c>
      <c r="N1712" t="s">
        <v>3456</v>
      </c>
      <c r="O1712" s="1">
        <v>45337</v>
      </c>
      <c r="P1712">
        <f t="shared" ca="1" si="26"/>
        <v>16</v>
      </c>
    </row>
    <row r="1713" spans="1:16">
      <c r="A1713">
        <v>1741329</v>
      </c>
      <c r="B1713">
        <v>1712</v>
      </c>
      <c r="C1713">
        <v>1712</v>
      </c>
      <c r="D1713" t="s">
        <v>1953</v>
      </c>
      <c r="E1713" s="1">
        <v>39621</v>
      </c>
      <c r="F1713" t="s">
        <v>143</v>
      </c>
      <c r="G1713" t="s">
        <v>15</v>
      </c>
      <c r="H1713" s="1">
        <v>44061</v>
      </c>
      <c r="K1713" t="s">
        <v>60</v>
      </c>
      <c r="L1713" t="s">
        <v>75</v>
      </c>
      <c r="N1713" t="s">
        <v>3456</v>
      </c>
      <c r="O1713" s="1">
        <v>45337</v>
      </c>
      <c r="P1713">
        <f t="shared" ca="1" si="26"/>
        <v>16</v>
      </c>
    </row>
    <row r="1714" spans="1:16">
      <c r="A1714">
        <v>1746549</v>
      </c>
      <c r="B1714">
        <v>1713</v>
      </c>
      <c r="C1714">
        <v>1713</v>
      </c>
      <c r="D1714" t="s">
        <v>1954</v>
      </c>
      <c r="E1714" s="1">
        <v>39636</v>
      </c>
      <c r="F1714" t="s">
        <v>143</v>
      </c>
      <c r="G1714" t="s">
        <v>15</v>
      </c>
      <c r="H1714" s="1">
        <v>44061</v>
      </c>
      <c r="K1714" t="s">
        <v>136</v>
      </c>
      <c r="L1714" t="s">
        <v>167</v>
      </c>
      <c r="N1714" t="s">
        <v>3456</v>
      </c>
      <c r="O1714" s="1">
        <v>45337</v>
      </c>
      <c r="P1714">
        <f t="shared" ca="1" si="26"/>
        <v>16</v>
      </c>
    </row>
    <row r="1715" spans="1:16">
      <c r="A1715">
        <v>1746538</v>
      </c>
      <c r="B1715">
        <v>1714</v>
      </c>
      <c r="C1715">
        <v>1714</v>
      </c>
      <c r="D1715" t="s">
        <v>1955</v>
      </c>
      <c r="E1715" s="1">
        <v>39636</v>
      </c>
      <c r="F1715" t="s">
        <v>14</v>
      </c>
      <c r="G1715" t="s">
        <v>15</v>
      </c>
      <c r="H1715" s="1">
        <v>47097</v>
      </c>
      <c r="K1715" t="s">
        <v>16</v>
      </c>
      <c r="L1715" t="s">
        <v>277</v>
      </c>
      <c r="N1715" t="s">
        <v>3456</v>
      </c>
      <c r="O1715" s="1">
        <v>45337</v>
      </c>
      <c r="P1715">
        <f t="shared" ca="1" si="26"/>
        <v>16</v>
      </c>
    </row>
    <row r="1716" spans="1:16">
      <c r="A1716">
        <v>1746547</v>
      </c>
      <c r="B1716">
        <v>1715</v>
      </c>
      <c r="C1716">
        <v>1715</v>
      </c>
      <c r="D1716" t="s">
        <v>1956</v>
      </c>
      <c r="E1716" s="1">
        <v>39636</v>
      </c>
      <c r="F1716" t="s">
        <v>143</v>
      </c>
      <c r="G1716" t="s">
        <v>15</v>
      </c>
      <c r="H1716" s="1">
        <v>46150</v>
      </c>
      <c r="K1716" t="s">
        <v>67</v>
      </c>
      <c r="L1716" t="s">
        <v>107</v>
      </c>
      <c r="N1716" t="s">
        <v>3456</v>
      </c>
      <c r="O1716" s="1">
        <v>45337</v>
      </c>
      <c r="P1716">
        <f t="shared" ca="1" si="26"/>
        <v>16</v>
      </c>
    </row>
    <row r="1717" spans="1:16">
      <c r="A1717">
        <v>1746546</v>
      </c>
      <c r="B1717">
        <v>1716</v>
      </c>
      <c r="C1717">
        <v>1716</v>
      </c>
      <c r="D1717" t="s">
        <v>1957</v>
      </c>
      <c r="E1717" s="1">
        <v>39636</v>
      </c>
      <c r="F1717" t="s">
        <v>143</v>
      </c>
      <c r="G1717" t="s">
        <v>15</v>
      </c>
      <c r="H1717" s="1">
        <v>46150</v>
      </c>
      <c r="K1717" t="s">
        <v>60</v>
      </c>
      <c r="L1717" t="s">
        <v>187</v>
      </c>
      <c r="N1717" t="s">
        <v>3456</v>
      </c>
      <c r="O1717" s="1">
        <v>45337</v>
      </c>
      <c r="P1717">
        <f t="shared" ca="1" si="26"/>
        <v>16</v>
      </c>
    </row>
    <row r="1718" spans="1:16">
      <c r="A1718">
        <v>1751543</v>
      </c>
      <c r="B1718">
        <v>1717</v>
      </c>
      <c r="C1718">
        <v>1717</v>
      </c>
      <c r="D1718" t="s">
        <v>1958</v>
      </c>
      <c r="E1718" s="1">
        <v>39650</v>
      </c>
      <c r="F1718" t="s">
        <v>246</v>
      </c>
      <c r="G1718" t="s">
        <v>15</v>
      </c>
      <c r="H1718" s="1"/>
      <c r="K1718" t="s">
        <v>104</v>
      </c>
      <c r="L1718" t="s">
        <v>1065</v>
      </c>
      <c r="N1718" t="s">
        <v>3456</v>
      </c>
      <c r="O1718" s="1">
        <v>45337</v>
      </c>
      <c r="P1718">
        <f t="shared" ca="1" si="26"/>
        <v>16</v>
      </c>
    </row>
    <row r="1719" spans="1:16">
      <c r="A1719">
        <v>1751551</v>
      </c>
      <c r="B1719">
        <v>1718</v>
      </c>
      <c r="C1719">
        <v>1718</v>
      </c>
      <c r="D1719" t="s">
        <v>1959</v>
      </c>
      <c r="E1719" s="1">
        <v>39650</v>
      </c>
      <c r="F1719" t="s">
        <v>212</v>
      </c>
      <c r="G1719" t="s">
        <v>637</v>
      </c>
      <c r="H1719" s="1"/>
      <c r="I1719" t="s">
        <v>710</v>
      </c>
      <c r="L1719" t="s">
        <v>30</v>
      </c>
      <c r="N1719" t="s">
        <v>3456</v>
      </c>
      <c r="O1719" s="1">
        <v>45337</v>
      </c>
      <c r="P1719">
        <f t="shared" ca="1" si="26"/>
        <v>16</v>
      </c>
    </row>
    <row r="1720" spans="1:16">
      <c r="A1720">
        <v>1760728</v>
      </c>
      <c r="B1720">
        <v>1719</v>
      </c>
      <c r="C1720">
        <v>1719</v>
      </c>
      <c r="D1720" t="s">
        <v>1960</v>
      </c>
      <c r="E1720" s="1">
        <v>39678</v>
      </c>
      <c r="F1720" t="s">
        <v>212</v>
      </c>
      <c r="G1720" t="s">
        <v>15</v>
      </c>
      <c r="H1720" s="1">
        <v>46029</v>
      </c>
      <c r="K1720" t="s">
        <v>120</v>
      </c>
      <c r="L1720" t="s">
        <v>107</v>
      </c>
      <c r="N1720" t="s">
        <v>3456</v>
      </c>
      <c r="O1720" s="1">
        <v>45337</v>
      </c>
      <c r="P1720">
        <f t="shared" ca="1" si="26"/>
        <v>16</v>
      </c>
    </row>
    <row r="1721" spans="1:16">
      <c r="A1721">
        <v>1760467</v>
      </c>
      <c r="B1721">
        <v>1720</v>
      </c>
      <c r="C1721">
        <v>1720</v>
      </c>
      <c r="D1721" t="s">
        <v>1961</v>
      </c>
      <c r="E1721" s="1">
        <v>39678</v>
      </c>
      <c r="F1721" t="s">
        <v>14</v>
      </c>
      <c r="G1721" t="s">
        <v>637</v>
      </c>
      <c r="H1721" s="1">
        <v>45546</v>
      </c>
      <c r="K1721" t="s">
        <v>144</v>
      </c>
      <c r="L1721" t="s">
        <v>55</v>
      </c>
      <c r="N1721" t="s">
        <v>3456</v>
      </c>
      <c r="O1721" s="1">
        <v>45337</v>
      </c>
      <c r="P1721">
        <f t="shared" ca="1" si="26"/>
        <v>16</v>
      </c>
    </row>
    <row r="1722" spans="1:16">
      <c r="A1722">
        <v>1760465</v>
      </c>
      <c r="B1722">
        <v>1721</v>
      </c>
      <c r="C1722">
        <v>1721</v>
      </c>
      <c r="D1722" t="s">
        <v>1962</v>
      </c>
      <c r="E1722" s="1">
        <v>39678</v>
      </c>
      <c r="F1722" t="s">
        <v>212</v>
      </c>
      <c r="G1722" t="s">
        <v>15</v>
      </c>
      <c r="H1722" s="1">
        <v>46032</v>
      </c>
      <c r="K1722" t="s">
        <v>424</v>
      </c>
      <c r="L1722" t="s">
        <v>242</v>
      </c>
      <c r="N1722" t="s">
        <v>3456</v>
      </c>
      <c r="O1722" s="1">
        <v>45337</v>
      </c>
      <c r="P1722">
        <f t="shared" ca="1" si="26"/>
        <v>16</v>
      </c>
    </row>
    <row r="1723" spans="1:16">
      <c r="A1723">
        <v>1776552</v>
      </c>
      <c r="B1723">
        <v>1722</v>
      </c>
      <c r="C1723">
        <v>1722</v>
      </c>
      <c r="D1723" t="s">
        <v>1963</v>
      </c>
      <c r="E1723" s="1">
        <v>39734</v>
      </c>
      <c r="F1723" t="s">
        <v>321</v>
      </c>
      <c r="G1723" t="s">
        <v>15</v>
      </c>
      <c r="H1723" s="1">
        <v>46063</v>
      </c>
      <c r="K1723" t="s">
        <v>79</v>
      </c>
      <c r="L1723" t="s">
        <v>429</v>
      </c>
      <c r="N1723" t="s">
        <v>3456</v>
      </c>
      <c r="O1723" s="1">
        <v>45337</v>
      </c>
      <c r="P1723">
        <f t="shared" ca="1" si="26"/>
        <v>16</v>
      </c>
    </row>
    <row r="1724" spans="1:16">
      <c r="A1724">
        <v>2596718</v>
      </c>
      <c r="B1724">
        <v>1723</v>
      </c>
      <c r="C1724">
        <v>1723</v>
      </c>
      <c r="D1724" t="s">
        <v>1964</v>
      </c>
      <c r="E1724" s="1">
        <v>42016</v>
      </c>
      <c r="F1724" t="s">
        <v>143</v>
      </c>
      <c r="G1724" t="s">
        <v>15</v>
      </c>
      <c r="H1724" s="1">
        <v>46189</v>
      </c>
      <c r="K1724" t="s">
        <v>60</v>
      </c>
      <c r="L1724" t="s">
        <v>77</v>
      </c>
      <c r="N1724" t="s">
        <v>3456</v>
      </c>
      <c r="O1724" s="1">
        <v>45337</v>
      </c>
      <c r="P1724">
        <f t="shared" ca="1" si="26"/>
        <v>10</v>
      </c>
    </row>
    <row r="1725" spans="1:16">
      <c r="A1725">
        <v>2595780</v>
      </c>
      <c r="B1725">
        <v>1724</v>
      </c>
      <c r="C1725">
        <v>1724</v>
      </c>
      <c r="D1725" t="s">
        <v>1965</v>
      </c>
      <c r="E1725" s="1">
        <v>42016</v>
      </c>
      <c r="F1725" t="s">
        <v>212</v>
      </c>
      <c r="G1725" t="s">
        <v>15</v>
      </c>
      <c r="H1725" s="1">
        <v>46189</v>
      </c>
      <c r="K1725" t="s">
        <v>86</v>
      </c>
      <c r="L1725" t="s">
        <v>30</v>
      </c>
      <c r="N1725" t="s">
        <v>3456</v>
      </c>
      <c r="O1725" s="1">
        <v>45337</v>
      </c>
      <c r="P1725">
        <f t="shared" ca="1" si="26"/>
        <v>10</v>
      </c>
    </row>
    <row r="1726" spans="1:16">
      <c r="A1726">
        <v>2597326</v>
      </c>
      <c r="B1726">
        <v>1725</v>
      </c>
      <c r="C1726">
        <v>1725</v>
      </c>
      <c r="D1726" t="s">
        <v>1966</v>
      </c>
      <c r="E1726" s="1">
        <v>42016</v>
      </c>
      <c r="F1726" t="s">
        <v>212</v>
      </c>
      <c r="G1726" t="s">
        <v>637</v>
      </c>
      <c r="H1726" s="1"/>
      <c r="I1726" t="s">
        <v>710</v>
      </c>
      <c r="L1726" t="s">
        <v>30</v>
      </c>
      <c r="N1726" t="s">
        <v>3456</v>
      </c>
      <c r="O1726" s="1">
        <v>45337</v>
      </c>
      <c r="P1726">
        <f t="shared" ca="1" si="26"/>
        <v>10</v>
      </c>
    </row>
    <row r="1727" spans="1:16">
      <c r="A1727">
        <v>2595775</v>
      </c>
      <c r="B1727">
        <v>1726</v>
      </c>
      <c r="C1727">
        <v>1726</v>
      </c>
      <c r="D1727" t="s">
        <v>1967</v>
      </c>
      <c r="E1727" s="1">
        <v>42016</v>
      </c>
      <c r="F1727" t="s">
        <v>212</v>
      </c>
      <c r="G1727" t="s">
        <v>15</v>
      </c>
      <c r="H1727" s="1">
        <v>46213</v>
      </c>
      <c r="K1727" t="s">
        <v>60</v>
      </c>
      <c r="L1727" t="s">
        <v>30</v>
      </c>
      <c r="N1727" t="s">
        <v>3456</v>
      </c>
      <c r="O1727" s="1">
        <v>45337</v>
      </c>
      <c r="P1727">
        <f t="shared" ca="1" si="26"/>
        <v>10</v>
      </c>
    </row>
    <row r="1728" spans="1:16">
      <c r="A1728">
        <v>2595783</v>
      </c>
      <c r="B1728">
        <v>1727</v>
      </c>
      <c r="C1728">
        <v>1727</v>
      </c>
      <c r="D1728" t="s">
        <v>1968</v>
      </c>
      <c r="E1728" s="1">
        <v>42016</v>
      </c>
      <c r="F1728" t="s">
        <v>246</v>
      </c>
      <c r="G1728" t="s">
        <v>15</v>
      </c>
      <c r="H1728" s="1">
        <v>46351</v>
      </c>
      <c r="K1728" t="s">
        <v>34</v>
      </c>
      <c r="L1728" t="s">
        <v>398</v>
      </c>
      <c r="N1728" t="s">
        <v>3456</v>
      </c>
      <c r="O1728" s="1">
        <v>45337</v>
      </c>
      <c r="P1728">
        <f t="shared" ca="1" si="26"/>
        <v>10</v>
      </c>
    </row>
    <row r="1729" spans="1:16">
      <c r="A1729">
        <v>2596687</v>
      </c>
      <c r="B1729">
        <v>1728</v>
      </c>
      <c r="C1729">
        <v>1728</v>
      </c>
      <c r="D1729" t="s">
        <v>1969</v>
      </c>
      <c r="E1729" s="1">
        <v>42016</v>
      </c>
      <c r="F1729" t="s">
        <v>212</v>
      </c>
      <c r="G1729" t="s">
        <v>637</v>
      </c>
      <c r="H1729" s="1"/>
      <c r="I1729" t="s">
        <v>710</v>
      </c>
      <c r="L1729" t="s">
        <v>30</v>
      </c>
      <c r="N1729" t="s">
        <v>3456</v>
      </c>
      <c r="O1729" s="1">
        <v>45337</v>
      </c>
      <c r="P1729">
        <f t="shared" ca="1" si="26"/>
        <v>10</v>
      </c>
    </row>
    <row r="1730" spans="1:16">
      <c r="A1730">
        <v>2601426</v>
      </c>
      <c r="B1730">
        <v>1729</v>
      </c>
      <c r="C1730">
        <v>1729</v>
      </c>
      <c r="D1730" t="s">
        <v>1970</v>
      </c>
      <c r="E1730" s="1">
        <v>42044</v>
      </c>
      <c r="F1730" t="s">
        <v>212</v>
      </c>
      <c r="G1730" t="s">
        <v>637</v>
      </c>
      <c r="H1730" s="1">
        <v>43229</v>
      </c>
      <c r="K1730" t="s">
        <v>42</v>
      </c>
      <c r="L1730" t="s">
        <v>298</v>
      </c>
      <c r="N1730" t="s">
        <v>3456</v>
      </c>
      <c r="O1730" s="1">
        <v>45337</v>
      </c>
      <c r="P1730">
        <f t="shared" ref="P1730:P1793" ca="1" si="27">ROUNDUP((TODAY()-E1730)/365.25,0)</f>
        <v>10</v>
      </c>
    </row>
    <row r="1731" spans="1:16">
      <c r="A1731">
        <v>2601412</v>
      </c>
      <c r="B1731">
        <v>1730</v>
      </c>
      <c r="C1731">
        <v>1730</v>
      </c>
      <c r="D1731" t="s">
        <v>1971</v>
      </c>
      <c r="E1731" s="1">
        <v>42044</v>
      </c>
      <c r="F1731" t="s">
        <v>54</v>
      </c>
      <c r="G1731" t="s">
        <v>637</v>
      </c>
      <c r="H1731" s="1">
        <v>45026</v>
      </c>
      <c r="K1731" t="s">
        <v>144</v>
      </c>
      <c r="L1731" t="s">
        <v>300</v>
      </c>
      <c r="N1731" t="s">
        <v>3456</v>
      </c>
      <c r="O1731" s="1">
        <v>45337</v>
      </c>
      <c r="P1731">
        <f t="shared" ca="1" si="27"/>
        <v>10</v>
      </c>
    </row>
    <row r="1732" spans="1:16">
      <c r="A1732">
        <v>2601189</v>
      </c>
      <c r="B1732">
        <v>1731</v>
      </c>
      <c r="C1732">
        <v>1731</v>
      </c>
      <c r="D1732" t="s">
        <v>1972</v>
      </c>
      <c r="E1732" s="1">
        <v>42044</v>
      </c>
      <c r="F1732" t="s">
        <v>143</v>
      </c>
      <c r="G1732" t="s">
        <v>15</v>
      </c>
      <c r="H1732" s="1">
        <v>44689</v>
      </c>
      <c r="K1732" t="s">
        <v>79</v>
      </c>
      <c r="L1732" t="s">
        <v>30</v>
      </c>
      <c r="N1732" t="s">
        <v>3456</v>
      </c>
      <c r="O1732" s="1">
        <v>45337</v>
      </c>
      <c r="P1732">
        <f t="shared" ca="1" si="27"/>
        <v>10</v>
      </c>
    </row>
    <row r="1733" spans="1:16">
      <c r="A1733">
        <v>2601659</v>
      </c>
      <c r="B1733">
        <v>1732</v>
      </c>
      <c r="C1733">
        <v>1732</v>
      </c>
      <c r="D1733" t="s">
        <v>1973</v>
      </c>
      <c r="E1733" s="1">
        <v>42044</v>
      </c>
      <c r="F1733" t="s">
        <v>212</v>
      </c>
      <c r="G1733" t="s">
        <v>15</v>
      </c>
      <c r="H1733" s="1">
        <v>46351</v>
      </c>
      <c r="K1733" t="s">
        <v>51</v>
      </c>
      <c r="L1733" t="s">
        <v>1974</v>
      </c>
      <c r="N1733" t="s">
        <v>3456</v>
      </c>
      <c r="O1733" s="1">
        <v>45337</v>
      </c>
      <c r="P1733">
        <f t="shared" ca="1" si="27"/>
        <v>10</v>
      </c>
    </row>
    <row r="1734" spans="1:16">
      <c r="A1734">
        <v>2601653</v>
      </c>
      <c r="B1734">
        <v>1733</v>
      </c>
      <c r="C1734">
        <v>1733</v>
      </c>
      <c r="D1734" t="s">
        <v>1975</v>
      </c>
      <c r="E1734" s="1">
        <v>42044</v>
      </c>
      <c r="F1734" t="s">
        <v>321</v>
      </c>
      <c r="G1734" t="s">
        <v>637</v>
      </c>
      <c r="H1734" s="1">
        <v>43229</v>
      </c>
      <c r="I1734" t="s">
        <v>710</v>
      </c>
      <c r="L1734" t="s">
        <v>30</v>
      </c>
      <c r="N1734" t="s">
        <v>3456</v>
      </c>
      <c r="O1734" s="1">
        <v>45337</v>
      </c>
      <c r="P1734">
        <f t="shared" ca="1" si="27"/>
        <v>10</v>
      </c>
    </row>
    <row r="1735" spans="1:16">
      <c r="A1735">
        <v>2600957</v>
      </c>
      <c r="B1735">
        <v>1734</v>
      </c>
      <c r="C1735">
        <v>1734</v>
      </c>
      <c r="D1735" t="s">
        <v>1976</v>
      </c>
      <c r="E1735" s="1">
        <v>42044</v>
      </c>
      <c r="F1735" t="s">
        <v>143</v>
      </c>
      <c r="G1735" t="s">
        <v>15</v>
      </c>
      <c r="H1735" s="1">
        <v>46708</v>
      </c>
      <c r="K1735" t="s">
        <v>136</v>
      </c>
      <c r="L1735" t="s">
        <v>175</v>
      </c>
      <c r="N1735" t="s">
        <v>3456</v>
      </c>
      <c r="O1735" s="1">
        <v>45337</v>
      </c>
      <c r="P1735">
        <f t="shared" ca="1" si="27"/>
        <v>10</v>
      </c>
    </row>
    <row r="1736" spans="1:16">
      <c r="A1736">
        <v>2600958</v>
      </c>
      <c r="B1736">
        <v>1735</v>
      </c>
      <c r="C1736">
        <v>1735</v>
      </c>
      <c r="D1736" t="s">
        <v>1977</v>
      </c>
      <c r="E1736" s="1">
        <v>42044</v>
      </c>
      <c r="F1736" t="s">
        <v>212</v>
      </c>
      <c r="G1736" t="s">
        <v>15</v>
      </c>
      <c r="H1736" s="1">
        <v>46063</v>
      </c>
      <c r="K1736" t="s">
        <v>51</v>
      </c>
      <c r="L1736" t="s">
        <v>237</v>
      </c>
      <c r="N1736" t="s">
        <v>3456</v>
      </c>
      <c r="O1736" s="1">
        <v>45337</v>
      </c>
      <c r="P1736">
        <f t="shared" ca="1" si="27"/>
        <v>10</v>
      </c>
    </row>
    <row r="1737" spans="1:16">
      <c r="A1737">
        <v>2600964</v>
      </c>
      <c r="B1737">
        <v>1736</v>
      </c>
      <c r="C1737">
        <v>1736</v>
      </c>
      <c r="D1737" t="s">
        <v>1978</v>
      </c>
      <c r="E1737" s="1">
        <v>42072</v>
      </c>
      <c r="F1737" t="s">
        <v>143</v>
      </c>
      <c r="G1737" t="s">
        <v>15</v>
      </c>
      <c r="H1737" s="1">
        <v>46189</v>
      </c>
      <c r="K1737" t="s">
        <v>79</v>
      </c>
      <c r="L1737" t="s">
        <v>82</v>
      </c>
      <c r="N1737" t="s">
        <v>3456</v>
      </c>
      <c r="O1737" s="1">
        <v>45337</v>
      </c>
      <c r="P1737">
        <f t="shared" ca="1" si="27"/>
        <v>10</v>
      </c>
    </row>
    <row r="1738" spans="1:16">
      <c r="A1738">
        <v>2608679</v>
      </c>
      <c r="B1738">
        <v>1737</v>
      </c>
      <c r="C1738">
        <v>1737</v>
      </c>
      <c r="D1738" t="s">
        <v>1979</v>
      </c>
      <c r="E1738" s="1">
        <v>42072</v>
      </c>
      <c r="F1738" t="s">
        <v>321</v>
      </c>
      <c r="G1738" t="s">
        <v>15</v>
      </c>
      <c r="H1738" s="1">
        <v>46213</v>
      </c>
      <c r="K1738" t="s">
        <v>45</v>
      </c>
      <c r="L1738" t="s">
        <v>1980</v>
      </c>
      <c r="N1738" t="s">
        <v>3456</v>
      </c>
      <c r="O1738" s="1">
        <v>45337</v>
      </c>
      <c r="P1738">
        <f t="shared" ca="1" si="27"/>
        <v>10</v>
      </c>
    </row>
    <row r="1739" spans="1:16">
      <c r="A1739">
        <v>2606057</v>
      </c>
      <c r="B1739">
        <v>1738</v>
      </c>
      <c r="C1739">
        <v>1738</v>
      </c>
      <c r="D1739" t="s">
        <v>1981</v>
      </c>
      <c r="E1739" s="1">
        <v>42072</v>
      </c>
      <c r="F1739" t="s">
        <v>212</v>
      </c>
      <c r="G1739" t="s">
        <v>15</v>
      </c>
      <c r="H1739" s="1">
        <v>46351</v>
      </c>
      <c r="K1739" t="s">
        <v>136</v>
      </c>
      <c r="L1739" t="s">
        <v>429</v>
      </c>
      <c r="N1739" t="s">
        <v>3456</v>
      </c>
      <c r="O1739" s="1">
        <v>45337</v>
      </c>
      <c r="P1739">
        <f t="shared" ca="1" si="27"/>
        <v>10</v>
      </c>
    </row>
    <row r="1740" spans="1:16">
      <c r="A1740">
        <v>2607120</v>
      </c>
      <c r="B1740">
        <v>1739</v>
      </c>
      <c r="C1740">
        <v>1739</v>
      </c>
      <c r="D1740" t="s">
        <v>1982</v>
      </c>
      <c r="E1740" s="1">
        <v>42072</v>
      </c>
      <c r="F1740" t="s">
        <v>143</v>
      </c>
      <c r="G1740" t="s">
        <v>15</v>
      </c>
      <c r="H1740" s="1">
        <v>46917</v>
      </c>
      <c r="K1740" t="s">
        <v>34</v>
      </c>
      <c r="L1740" t="s">
        <v>175</v>
      </c>
      <c r="N1740" t="s">
        <v>3456</v>
      </c>
      <c r="O1740" s="1">
        <v>45337</v>
      </c>
      <c r="P1740">
        <f t="shared" ca="1" si="27"/>
        <v>10</v>
      </c>
    </row>
    <row r="1741" spans="1:16">
      <c r="A1741">
        <v>2607951</v>
      </c>
      <c r="B1741">
        <v>1740</v>
      </c>
      <c r="C1741">
        <v>1740</v>
      </c>
      <c r="D1741" t="s">
        <v>1983</v>
      </c>
      <c r="E1741" s="1">
        <v>42072</v>
      </c>
      <c r="F1741" t="s">
        <v>212</v>
      </c>
      <c r="G1741" t="s">
        <v>15</v>
      </c>
      <c r="H1741" s="1"/>
      <c r="K1741" t="s">
        <v>60</v>
      </c>
      <c r="L1741" t="s">
        <v>175</v>
      </c>
      <c r="N1741" t="s">
        <v>3456</v>
      </c>
      <c r="O1741" s="1">
        <v>45337</v>
      </c>
      <c r="P1741">
        <f t="shared" ca="1" si="27"/>
        <v>10</v>
      </c>
    </row>
    <row r="1742" spans="1:16">
      <c r="A1742">
        <v>2607142</v>
      </c>
      <c r="B1742">
        <v>1741</v>
      </c>
      <c r="C1742">
        <v>1741</v>
      </c>
      <c r="D1742" t="s">
        <v>1984</v>
      </c>
      <c r="E1742" s="1">
        <v>42072</v>
      </c>
      <c r="F1742" t="s">
        <v>212</v>
      </c>
      <c r="G1742" t="s">
        <v>15</v>
      </c>
      <c r="H1742" s="1">
        <v>46063</v>
      </c>
      <c r="K1742" t="s">
        <v>51</v>
      </c>
      <c r="L1742" t="s">
        <v>259</v>
      </c>
      <c r="N1742" t="s">
        <v>3456</v>
      </c>
      <c r="O1742" s="1">
        <v>45337</v>
      </c>
      <c r="P1742">
        <f t="shared" ca="1" si="27"/>
        <v>10</v>
      </c>
    </row>
    <row r="1743" spans="1:16">
      <c r="A1743">
        <v>2606397</v>
      </c>
      <c r="B1743">
        <v>1742</v>
      </c>
      <c r="C1743">
        <v>1742</v>
      </c>
      <c r="D1743" t="s">
        <v>1985</v>
      </c>
      <c r="E1743" s="1">
        <v>42072</v>
      </c>
      <c r="F1743" t="s">
        <v>321</v>
      </c>
      <c r="G1743" t="s">
        <v>15</v>
      </c>
      <c r="H1743" s="1">
        <v>43260</v>
      </c>
      <c r="K1743" t="s">
        <v>25</v>
      </c>
      <c r="L1743" t="s">
        <v>22</v>
      </c>
      <c r="N1743" t="s">
        <v>3456</v>
      </c>
      <c r="O1743" s="1">
        <v>45337</v>
      </c>
      <c r="P1743">
        <f t="shared" ca="1" si="27"/>
        <v>10</v>
      </c>
    </row>
    <row r="1744" spans="1:16">
      <c r="A1744">
        <v>2606275</v>
      </c>
      <c r="B1744">
        <v>1743</v>
      </c>
      <c r="C1744">
        <v>1743</v>
      </c>
      <c r="D1744" t="s">
        <v>1986</v>
      </c>
      <c r="E1744" s="1">
        <v>42072</v>
      </c>
      <c r="F1744" t="s">
        <v>143</v>
      </c>
      <c r="G1744" t="s">
        <v>15</v>
      </c>
      <c r="H1744" s="1">
        <v>46181</v>
      </c>
      <c r="K1744" t="s">
        <v>79</v>
      </c>
      <c r="L1744" t="s">
        <v>296</v>
      </c>
      <c r="N1744" t="s">
        <v>3456</v>
      </c>
      <c r="O1744" s="1">
        <v>45337</v>
      </c>
      <c r="P1744">
        <f t="shared" ca="1" si="27"/>
        <v>10</v>
      </c>
    </row>
    <row r="1745" spans="1:16">
      <c r="A1745">
        <v>2606383</v>
      </c>
      <c r="B1745">
        <v>1744</v>
      </c>
      <c r="C1745">
        <v>1744</v>
      </c>
      <c r="D1745" t="s">
        <v>1987</v>
      </c>
      <c r="E1745" s="1">
        <v>42072</v>
      </c>
      <c r="F1745" t="s">
        <v>246</v>
      </c>
      <c r="G1745" t="s">
        <v>637</v>
      </c>
      <c r="H1745" s="1"/>
      <c r="I1745" t="s">
        <v>710</v>
      </c>
      <c r="L1745" t="s">
        <v>30</v>
      </c>
      <c r="N1745" t="s">
        <v>3456</v>
      </c>
      <c r="O1745" s="1">
        <v>45337</v>
      </c>
      <c r="P1745">
        <f t="shared" ca="1" si="27"/>
        <v>10</v>
      </c>
    </row>
    <row r="1746" spans="1:16">
      <c r="A1746">
        <v>2606108</v>
      </c>
      <c r="B1746">
        <v>1745</v>
      </c>
      <c r="C1746">
        <v>1745</v>
      </c>
      <c r="D1746" t="s">
        <v>1988</v>
      </c>
      <c r="E1746" s="1">
        <v>42072</v>
      </c>
      <c r="F1746" t="s">
        <v>143</v>
      </c>
      <c r="G1746" t="s">
        <v>15</v>
      </c>
      <c r="H1746" s="1">
        <v>46708</v>
      </c>
      <c r="K1746" t="s">
        <v>136</v>
      </c>
      <c r="L1746" t="s">
        <v>175</v>
      </c>
      <c r="N1746" t="s">
        <v>3456</v>
      </c>
      <c r="O1746" s="1">
        <v>45337</v>
      </c>
      <c r="P1746">
        <f t="shared" ca="1" si="27"/>
        <v>10</v>
      </c>
    </row>
    <row r="1747" spans="1:16">
      <c r="A1747">
        <v>2613779</v>
      </c>
      <c r="B1747">
        <v>1746</v>
      </c>
      <c r="C1747">
        <v>1746</v>
      </c>
      <c r="D1747" t="s">
        <v>1989</v>
      </c>
      <c r="E1747" s="1">
        <v>42107</v>
      </c>
      <c r="F1747" t="s">
        <v>246</v>
      </c>
      <c r="G1747" t="s">
        <v>15</v>
      </c>
      <c r="H1747" s="1">
        <v>46732</v>
      </c>
      <c r="K1747" t="s">
        <v>67</v>
      </c>
      <c r="L1747" t="s">
        <v>77</v>
      </c>
      <c r="N1747" t="s">
        <v>3456</v>
      </c>
      <c r="O1747" s="1">
        <v>45337</v>
      </c>
      <c r="P1747">
        <f t="shared" ca="1" si="27"/>
        <v>9</v>
      </c>
    </row>
    <row r="1748" spans="1:16">
      <c r="A1748">
        <v>2613903</v>
      </c>
      <c r="B1748">
        <v>1747</v>
      </c>
      <c r="C1748">
        <v>1747</v>
      </c>
      <c r="D1748" t="s">
        <v>1990</v>
      </c>
      <c r="E1748" s="1">
        <v>42107</v>
      </c>
      <c r="F1748" t="s">
        <v>321</v>
      </c>
      <c r="G1748" t="s">
        <v>15</v>
      </c>
      <c r="H1748" s="1">
        <v>43294</v>
      </c>
      <c r="K1748" t="s">
        <v>34</v>
      </c>
      <c r="L1748" t="s">
        <v>153</v>
      </c>
      <c r="N1748" t="s">
        <v>3456</v>
      </c>
      <c r="O1748" s="1">
        <v>45337</v>
      </c>
      <c r="P1748">
        <f t="shared" ca="1" si="27"/>
        <v>9</v>
      </c>
    </row>
    <row r="1749" spans="1:16">
      <c r="A1749">
        <v>2614636</v>
      </c>
      <c r="B1749">
        <v>1748</v>
      </c>
      <c r="C1749">
        <v>1748</v>
      </c>
      <c r="D1749" t="s">
        <v>1991</v>
      </c>
      <c r="E1749" s="1">
        <v>42107</v>
      </c>
      <c r="F1749" t="s">
        <v>321</v>
      </c>
      <c r="G1749" t="s">
        <v>15</v>
      </c>
      <c r="H1749" s="1">
        <v>46213</v>
      </c>
      <c r="K1749" t="s">
        <v>34</v>
      </c>
      <c r="L1749" t="s">
        <v>738</v>
      </c>
      <c r="N1749" t="s">
        <v>3456</v>
      </c>
      <c r="O1749" s="1">
        <v>45337</v>
      </c>
      <c r="P1749">
        <f t="shared" ca="1" si="27"/>
        <v>9</v>
      </c>
    </row>
    <row r="1750" spans="1:16">
      <c r="A1750">
        <v>2614462</v>
      </c>
      <c r="B1750">
        <v>1749</v>
      </c>
      <c r="C1750">
        <v>1749</v>
      </c>
      <c r="D1750" t="s">
        <v>1992</v>
      </c>
      <c r="E1750" s="1">
        <v>42107</v>
      </c>
      <c r="F1750" t="s">
        <v>321</v>
      </c>
      <c r="G1750" t="s">
        <v>15</v>
      </c>
      <c r="H1750" s="1">
        <v>46104</v>
      </c>
      <c r="K1750" t="s">
        <v>60</v>
      </c>
      <c r="L1750" t="s">
        <v>259</v>
      </c>
      <c r="N1750" t="s">
        <v>3456</v>
      </c>
      <c r="O1750" s="1">
        <v>45337</v>
      </c>
      <c r="P1750">
        <f t="shared" ca="1" si="27"/>
        <v>9</v>
      </c>
    </row>
    <row r="1751" spans="1:16">
      <c r="A1751">
        <v>2619953</v>
      </c>
      <c r="B1751">
        <v>1750</v>
      </c>
      <c r="C1751">
        <v>1750</v>
      </c>
      <c r="D1751" t="s">
        <v>1993</v>
      </c>
      <c r="E1751" s="1">
        <v>42135</v>
      </c>
      <c r="F1751" t="s">
        <v>143</v>
      </c>
      <c r="G1751" t="s">
        <v>15</v>
      </c>
      <c r="H1751" s="1">
        <v>46150</v>
      </c>
      <c r="K1751" t="s">
        <v>451</v>
      </c>
      <c r="L1751" t="s">
        <v>64</v>
      </c>
      <c r="N1751" t="s">
        <v>3456</v>
      </c>
      <c r="O1751" s="1">
        <v>45337</v>
      </c>
      <c r="P1751">
        <f t="shared" ca="1" si="27"/>
        <v>9</v>
      </c>
    </row>
    <row r="1752" spans="1:16">
      <c r="A1752">
        <v>2620139</v>
      </c>
      <c r="B1752">
        <v>1751</v>
      </c>
      <c r="C1752">
        <v>1751</v>
      </c>
      <c r="D1752" t="s">
        <v>1994</v>
      </c>
      <c r="E1752" s="1">
        <v>42135</v>
      </c>
      <c r="F1752" t="s">
        <v>143</v>
      </c>
      <c r="G1752" t="s">
        <v>15</v>
      </c>
      <c r="H1752" s="1">
        <v>46150</v>
      </c>
      <c r="K1752" t="s">
        <v>136</v>
      </c>
      <c r="L1752" t="s">
        <v>100</v>
      </c>
      <c r="N1752" t="s">
        <v>3456</v>
      </c>
      <c r="O1752" s="1">
        <v>45337</v>
      </c>
      <c r="P1752">
        <f t="shared" ca="1" si="27"/>
        <v>9</v>
      </c>
    </row>
    <row r="1753" spans="1:16">
      <c r="A1753">
        <v>2619567</v>
      </c>
      <c r="B1753">
        <v>1752</v>
      </c>
      <c r="C1753">
        <v>1752</v>
      </c>
      <c r="D1753" t="s">
        <v>1995</v>
      </c>
      <c r="E1753" s="1">
        <v>42135</v>
      </c>
      <c r="F1753" t="s">
        <v>143</v>
      </c>
      <c r="G1753" t="s">
        <v>637</v>
      </c>
      <c r="H1753" s="1">
        <v>46029</v>
      </c>
      <c r="K1753" t="s">
        <v>144</v>
      </c>
      <c r="L1753" t="s">
        <v>153</v>
      </c>
      <c r="N1753" t="s">
        <v>3456</v>
      </c>
      <c r="O1753" s="1">
        <v>45337</v>
      </c>
      <c r="P1753">
        <f t="shared" ca="1" si="27"/>
        <v>9</v>
      </c>
    </row>
    <row r="1754" spans="1:16">
      <c r="A1754">
        <v>2620947</v>
      </c>
      <c r="B1754">
        <v>1753</v>
      </c>
      <c r="C1754">
        <v>1753</v>
      </c>
      <c r="D1754" t="s">
        <v>1996</v>
      </c>
      <c r="E1754" s="1">
        <v>42135</v>
      </c>
      <c r="F1754" t="s">
        <v>321</v>
      </c>
      <c r="G1754" t="s">
        <v>15</v>
      </c>
      <c r="H1754" s="1">
        <v>46189</v>
      </c>
      <c r="K1754" t="s">
        <v>136</v>
      </c>
      <c r="L1754" t="s">
        <v>75</v>
      </c>
      <c r="N1754" t="s">
        <v>3456</v>
      </c>
      <c r="O1754" s="1">
        <v>45337</v>
      </c>
      <c r="P1754">
        <f t="shared" ca="1" si="27"/>
        <v>9</v>
      </c>
    </row>
    <row r="1755" spans="1:16">
      <c r="A1755">
        <v>2619569</v>
      </c>
      <c r="B1755">
        <v>1754</v>
      </c>
      <c r="C1755">
        <v>1754</v>
      </c>
      <c r="D1755" t="s">
        <v>1997</v>
      </c>
      <c r="E1755" s="1">
        <v>42135</v>
      </c>
      <c r="F1755" t="s">
        <v>14</v>
      </c>
      <c r="G1755" t="s">
        <v>637</v>
      </c>
      <c r="H1755" s="1">
        <v>44936</v>
      </c>
      <c r="K1755" t="s">
        <v>42</v>
      </c>
      <c r="L1755" t="s">
        <v>122</v>
      </c>
      <c r="N1755" t="s">
        <v>3456</v>
      </c>
      <c r="O1755" s="1">
        <v>45337</v>
      </c>
      <c r="P1755">
        <f t="shared" ca="1" si="27"/>
        <v>9</v>
      </c>
    </row>
    <row r="1756" spans="1:16">
      <c r="A1756">
        <v>2620685</v>
      </c>
      <c r="B1756">
        <v>1755</v>
      </c>
      <c r="C1756">
        <v>1755</v>
      </c>
      <c r="D1756" t="s">
        <v>1998</v>
      </c>
      <c r="E1756" s="1">
        <v>42135</v>
      </c>
      <c r="F1756" t="s">
        <v>321</v>
      </c>
      <c r="G1756" t="s">
        <v>15</v>
      </c>
      <c r="H1756" s="1">
        <v>46124</v>
      </c>
      <c r="K1756" t="s">
        <v>25</v>
      </c>
      <c r="L1756" t="s">
        <v>80</v>
      </c>
      <c r="N1756" t="s">
        <v>3456</v>
      </c>
      <c r="O1756" s="1">
        <v>45337</v>
      </c>
      <c r="P1756">
        <f t="shared" ca="1" si="27"/>
        <v>9</v>
      </c>
    </row>
    <row r="1757" spans="1:16">
      <c r="A1757">
        <v>2621222</v>
      </c>
      <c r="B1757">
        <v>1756</v>
      </c>
      <c r="C1757">
        <v>1756</v>
      </c>
      <c r="D1757" t="s">
        <v>1999</v>
      </c>
      <c r="E1757" s="1">
        <v>42135</v>
      </c>
      <c r="F1757" t="s">
        <v>321</v>
      </c>
      <c r="G1757" t="s">
        <v>15</v>
      </c>
      <c r="H1757" s="1">
        <v>46124</v>
      </c>
      <c r="K1757" t="s">
        <v>79</v>
      </c>
      <c r="L1757" t="s">
        <v>738</v>
      </c>
      <c r="N1757" t="s">
        <v>3456</v>
      </c>
      <c r="O1757" s="1">
        <v>45337</v>
      </c>
      <c r="P1757">
        <f t="shared" ca="1" si="27"/>
        <v>9</v>
      </c>
    </row>
    <row r="1758" spans="1:16">
      <c r="A1758">
        <v>2620760</v>
      </c>
      <c r="B1758">
        <v>1757</v>
      </c>
      <c r="C1758">
        <v>1757</v>
      </c>
      <c r="D1758" t="s">
        <v>2000</v>
      </c>
      <c r="E1758" s="1">
        <v>42135</v>
      </c>
      <c r="F1758" t="s">
        <v>143</v>
      </c>
      <c r="G1758" t="s">
        <v>15</v>
      </c>
      <c r="H1758" s="1">
        <v>47215</v>
      </c>
      <c r="K1758" t="s">
        <v>60</v>
      </c>
      <c r="L1758" t="s">
        <v>30</v>
      </c>
      <c r="N1758" t="s">
        <v>3456</v>
      </c>
      <c r="O1758" s="1">
        <v>45337</v>
      </c>
      <c r="P1758">
        <f t="shared" ca="1" si="27"/>
        <v>9</v>
      </c>
    </row>
    <row r="1759" spans="1:16">
      <c r="A1759">
        <v>2619596</v>
      </c>
      <c r="B1759">
        <v>1758</v>
      </c>
      <c r="C1759">
        <v>1758</v>
      </c>
      <c r="D1759" t="s">
        <v>2001</v>
      </c>
      <c r="E1759" s="1">
        <v>42135</v>
      </c>
      <c r="F1759" t="s">
        <v>321</v>
      </c>
      <c r="G1759" t="s">
        <v>15</v>
      </c>
      <c r="H1759" s="1">
        <v>46768</v>
      </c>
      <c r="K1759" t="s">
        <v>424</v>
      </c>
      <c r="L1759" t="s">
        <v>503</v>
      </c>
      <c r="N1759" t="s">
        <v>3456</v>
      </c>
      <c r="O1759" s="1">
        <v>45337</v>
      </c>
      <c r="P1759">
        <f t="shared" ca="1" si="27"/>
        <v>9</v>
      </c>
    </row>
    <row r="1760" spans="1:16">
      <c r="A1760">
        <v>2620716</v>
      </c>
      <c r="B1760">
        <v>1759</v>
      </c>
      <c r="C1760">
        <v>1759</v>
      </c>
      <c r="D1760" t="s">
        <v>2002</v>
      </c>
      <c r="E1760" s="1">
        <v>42135</v>
      </c>
      <c r="F1760" t="s">
        <v>321</v>
      </c>
      <c r="G1760" t="s">
        <v>15</v>
      </c>
      <c r="H1760" s="1">
        <v>46124</v>
      </c>
      <c r="K1760" t="s">
        <v>67</v>
      </c>
      <c r="L1760" t="s">
        <v>165</v>
      </c>
      <c r="N1760" t="s">
        <v>3456</v>
      </c>
      <c r="O1760" s="1">
        <v>45337</v>
      </c>
      <c r="P1760">
        <f t="shared" ca="1" si="27"/>
        <v>9</v>
      </c>
    </row>
    <row r="1761" spans="1:16">
      <c r="A1761">
        <v>2625748</v>
      </c>
      <c r="B1761">
        <v>1760</v>
      </c>
      <c r="C1761">
        <v>1760</v>
      </c>
      <c r="D1761" t="s">
        <v>2003</v>
      </c>
      <c r="E1761" s="1">
        <v>42163</v>
      </c>
      <c r="F1761" t="s">
        <v>143</v>
      </c>
      <c r="G1761" t="s">
        <v>15</v>
      </c>
      <c r="H1761" s="1">
        <v>46642</v>
      </c>
      <c r="K1761" t="s">
        <v>136</v>
      </c>
      <c r="L1761" t="s">
        <v>1093</v>
      </c>
      <c r="N1761" t="s">
        <v>3456</v>
      </c>
      <c r="O1761" s="1">
        <v>45337</v>
      </c>
      <c r="P1761">
        <f t="shared" ca="1" si="27"/>
        <v>9</v>
      </c>
    </row>
    <row r="1762" spans="1:16">
      <c r="A1762">
        <v>2625837</v>
      </c>
      <c r="B1762">
        <v>1761</v>
      </c>
      <c r="C1762">
        <v>1761</v>
      </c>
      <c r="D1762" t="s">
        <v>2004</v>
      </c>
      <c r="E1762" s="1">
        <v>42163</v>
      </c>
      <c r="F1762" t="s">
        <v>54</v>
      </c>
      <c r="G1762" t="s">
        <v>637</v>
      </c>
      <c r="H1762" s="1">
        <v>45026</v>
      </c>
      <c r="K1762" t="s">
        <v>29</v>
      </c>
      <c r="L1762" t="s">
        <v>392</v>
      </c>
      <c r="N1762" t="s">
        <v>3456</v>
      </c>
      <c r="O1762" s="1">
        <v>45337</v>
      </c>
      <c r="P1762">
        <f t="shared" ca="1" si="27"/>
        <v>9</v>
      </c>
    </row>
    <row r="1763" spans="1:16">
      <c r="A1763">
        <v>2626174</v>
      </c>
      <c r="B1763">
        <v>1762</v>
      </c>
      <c r="C1763">
        <v>1762</v>
      </c>
      <c r="D1763" t="s">
        <v>2005</v>
      </c>
      <c r="E1763" s="1">
        <v>42163</v>
      </c>
      <c r="F1763" t="s">
        <v>321</v>
      </c>
      <c r="G1763" t="s">
        <v>15</v>
      </c>
      <c r="H1763" s="1">
        <v>46124</v>
      </c>
      <c r="K1763" t="s">
        <v>136</v>
      </c>
      <c r="L1763" t="s">
        <v>82</v>
      </c>
      <c r="N1763" t="s">
        <v>3456</v>
      </c>
      <c r="O1763" s="1">
        <v>45337</v>
      </c>
      <c r="P1763">
        <f t="shared" ca="1" si="27"/>
        <v>9</v>
      </c>
    </row>
    <row r="1764" spans="1:16">
      <c r="A1764">
        <v>2631829</v>
      </c>
      <c r="B1764">
        <v>1763</v>
      </c>
      <c r="C1764">
        <v>1763</v>
      </c>
      <c r="D1764" t="s">
        <v>2006</v>
      </c>
      <c r="E1764" s="1">
        <v>42205</v>
      </c>
      <c r="F1764" t="s">
        <v>321</v>
      </c>
      <c r="G1764" t="s">
        <v>15</v>
      </c>
      <c r="H1764" s="1">
        <v>46124</v>
      </c>
      <c r="K1764" t="s">
        <v>25</v>
      </c>
      <c r="L1764" t="s">
        <v>622</v>
      </c>
      <c r="N1764" t="s">
        <v>3456</v>
      </c>
      <c r="O1764" s="1">
        <v>45337</v>
      </c>
      <c r="P1764">
        <f t="shared" ca="1" si="27"/>
        <v>9</v>
      </c>
    </row>
    <row r="1765" spans="1:16">
      <c r="A1765">
        <v>2634258</v>
      </c>
      <c r="B1765">
        <v>1764</v>
      </c>
      <c r="C1765">
        <v>1764</v>
      </c>
      <c r="D1765" t="s">
        <v>2007</v>
      </c>
      <c r="E1765" s="1">
        <v>42205</v>
      </c>
      <c r="F1765" t="s">
        <v>143</v>
      </c>
      <c r="G1765" t="s">
        <v>15</v>
      </c>
      <c r="H1765" s="1">
        <v>45059</v>
      </c>
      <c r="K1765" t="s">
        <v>79</v>
      </c>
      <c r="L1765" t="s">
        <v>35</v>
      </c>
      <c r="N1765" t="s">
        <v>3456</v>
      </c>
      <c r="O1765" s="1">
        <v>45337</v>
      </c>
      <c r="P1765">
        <f t="shared" ca="1" si="27"/>
        <v>9</v>
      </c>
    </row>
    <row r="1766" spans="1:16">
      <c r="A1766">
        <v>2631828</v>
      </c>
      <c r="B1766">
        <v>1765</v>
      </c>
      <c r="C1766">
        <v>1765</v>
      </c>
      <c r="D1766" t="s">
        <v>2008</v>
      </c>
      <c r="E1766" s="1">
        <v>42205</v>
      </c>
      <c r="F1766" t="s">
        <v>321</v>
      </c>
      <c r="G1766" t="s">
        <v>15</v>
      </c>
      <c r="H1766" s="1">
        <v>46124</v>
      </c>
      <c r="K1766" t="s">
        <v>79</v>
      </c>
      <c r="L1766" t="s">
        <v>660</v>
      </c>
      <c r="N1766" t="s">
        <v>3456</v>
      </c>
      <c r="O1766" s="1">
        <v>45337</v>
      </c>
      <c r="P1766">
        <f t="shared" ca="1" si="27"/>
        <v>9</v>
      </c>
    </row>
    <row r="1767" spans="1:16">
      <c r="A1767">
        <v>2632446</v>
      </c>
      <c r="B1767">
        <v>1766</v>
      </c>
      <c r="C1767">
        <v>1766</v>
      </c>
      <c r="D1767" t="s">
        <v>2009</v>
      </c>
      <c r="E1767" s="1">
        <v>42205</v>
      </c>
      <c r="F1767" t="s">
        <v>321</v>
      </c>
      <c r="G1767" t="s">
        <v>637</v>
      </c>
      <c r="H1767" s="1"/>
      <c r="I1767" t="s">
        <v>710</v>
      </c>
      <c r="L1767" t="s">
        <v>30</v>
      </c>
      <c r="N1767" t="s">
        <v>3456</v>
      </c>
      <c r="O1767" s="1">
        <v>45337</v>
      </c>
      <c r="P1767">
        <f t="shared" ca="1" si="27"/>
        <v>9</v>
      </c>
    </row>
    <row r="1768" spans="1:16">
      <c r="A1768">
        <v>2632710</v>
      </c>
      <c r="B1768">
        <v>1767</v>
      </c>
      <c r="C1768">
        <v>1767</v>
      </c>
      <c r="D1768" t="s">
        <v>2010</v>
      </c>
      <c r="E1768" s="1">
        <v>42205</v>
      </c>
      <c r="F1768" t="s">
        <v>14</v>
      </c>
      <c r="G1768" t="s">
        <v>15</v>
      </c>
      <c r="H1768" s="1">
        <v>46351</v>
      </c>
      <c r="K1768" t="s">
        <v>79</v>
      </c>
      <c r="L1768" t="s">
        <v>187</v>
      </c>
      <c r="N1768" t="s">
        <v>3456</v>
      </c>
      <c r="O1768" s="1">
        <v>45337</v>
      </c>
      <c r="P1768">
        <f t="shared" ca="1" si="27"/>
        <v>9</v>
      </c>
    </row>
    <row r="1769" spans="1:16">
      <c r="A1769">
        <v>2643258</v>
      </c>
      <c r="B1769">
        <v>1768</v>
      </c>
      <c r="C1769">
        <v>1768</v>
      </c>
      <c r="D1769" t="s">
        <v>2011</v>
      </c>
      <c r="E1769" s="1">
        <v>42240</v>
      </c>
      <c r="F1769" t="s">
        <v>14</v>
      </c>
      <c r="G1769" t="s">
        <v>15</v>
      </c>
      <c r="H1769" s="1">
        <v>44936</v>
      </c>
      <c r="K1769" t="s">
        <v>136</v>
      </c>
      <c r="L1769" t="s">
        <v>175</v>
      </c>
      <c r="N1769" t="s">
        <v>3456</v>
      </c>
      <c r="O1769" s="1">
        <v>45337</v>
      </c>
      <c r="P1769">
        <f t="shared" ca="1" si="27"/>
        <v>9</v>
      </c>
    </row>
    <row r="1770" spans="1:16">
      <c r="A1770">
        <v>2644432</v>
      </c>
      <c r="B1770">
        <v>1769</v>
      </c>
      <c r="C1770">
        <v>1769</v>
      </c>
      <c r="D1770" t="s">
        <v>2012</v>
      </c>
      <c r="E1770" s="1">
        <v>42240</v>
      </c>
      <c r="F1770" t="s">
        <v>321</v>
      </c>
      <c r="G1770" t="s">
        <v>15</v>
      </c>
      <c r="H1770" s="1"/>
      <c r="K1770" t="s">
        <v>136</v>
      </c>
      <c r="L1770" t="s">
        <v>300</v>
      </c>
      <c r="N1770" t="s">
        <v>3456</v>
      </c>
      <c r="O1770" s="1">
        <v>45337</v>
      </c>
      <c r="P1770">
        <f t="shared" ca="1" si="27"/>
        <v>9</v>
      </c>
    </row>
    <row r="1771" spans="1:16">
      <c r="A1771">
        <v>2643526</v>
      </c>
      <c r="B1771">
        <v>1770</v>
      </c>
      <c r="C1771">
        <v>1770</v>
      </c>
      <c r="D1771" t="s">
        <v>2013</v>
      </c>
      <c r="E1771" s="1">
        <v>42240</v>
      </c>
      <c r="F1771" t="s">
        <v>143</v>
      </c>
      <c r="G1771" t="s">
        <v>15</v>
      </c>
      <c r="H1771" s="1">
        <v>45059</v>
      </c>
      <c r="K1771" t="s">
        <v>16</v>
      </c>
      <c r="L1771" t="s">
        <v>2014</v>
      </c>
      <c r="N1771" t="s">
        <v>3456</v>
      </c>
      <c r="O1771" s="1">
        <v>45337</v>
      </c>
      <c r="P1771">
        <f t="shared" ca="1" si="27"/>
        <v>9</v>
      </c>
    </row>
    <row r="1772" spans="1:16">
      <c r="A1772">
        <v>2647005</v>
      </c>
      <c r="B1772">
        <v>1771</v>
      </c>
      <c r="C1772">
        <v>1771</v>
      </c>
      <c r="D1772" t="s">
        <v>2015</v>
      </c>
      <c r="E1772" s="1">
        <v>42261</v>
      </c>
      <c r="F1772" t="s">
        <v>143</v>
      </c>
      <c r="G1772" t="s">
        <v>15</v>
      </c>
      <c r="H1772" s="1">
        <v>45455</v>
      </c>
      <c r="K1772" t="s">
        <v>451</v>
      </c>
      <c r="L1772" t="s">
        <v>881</v>
      </c>
      <c r="N1772" t="s">
        <v>3456</v>
      </c>
      <c r="O1772" s="1">
        <v>45337</v>
      </c>
      <c r="P1772">
        <f t="shared" ca="1" si="27"/>
        <v>9</v>
      </c>
    </row>
    <row r="1773" spans="1:16">
      <c r="A1773">
        <v>2647024</v>
      </c>
      <c r="B1773">
        <v>1772</v>
      </c>
      <c r="C1773">
        <v>1772</v>
      </c>
      <c r="D1773" t="s">
        <v>2016</v>
      </c>
      <c r="E1773" s="1">
        <v>42261</v>
      </c>
      <c r="F1773" t="s">
        <v>143</v>
      </c>
      <c r="G1773" t="s">
        <v>15</v>
      </c>
      <c r="H1773" s="1">
        <v>47000</v>
      </c>
      <c r="K1773" t="s">
        <v>67</v>
      </c>
      <c r="L1773" t="s">
        <v>77</v>
      </c>
      <c r="N1773" t="s">
        <v>3456</v>
      </c>
      <c r="O1773" s="1">
        <v>45337</v>
      </c>
      <c r="P1773">
        <f t="shared" ca="1" si="27"/>
        <v>9</v>
      </c>
    </row>
    <row r="1774" spans="1:16">
      <c r="A1774">
        <v>2647354</v>
      </c>
      <c r="B1774">
        <v>1773</v>
      </c>
      <c r="C1774">
        <v>1773</v>
      </c>
      <c r="D1774" t="s">
        <v>2017</v>
      </c>
      <c r="E1774" s="1">
        <v>42261</v>
      </c>
      <c r="F1774" t="s">
        <v>143</v>
      </c>
      <c r="G1774" t="s">
        <v>637</v>
      </c>
      <c r="H1774" s="1">
        <v>45059</v>
      </c>
      <c r="K1774" t="s">
        <v>42</v>
      </c>
      <c r="L1774" t="s">
        <v>398</v>
      </c>
      <c r="N1774" t="s">
        <v>3456</v>
      </c>
      <c r="O1774" s="1">
        <v>45337</v>
      </c>
      <c r="P1774">
        <f t="shared" ca="1" si="27"/>
        <v>9</v>
      </c>
    </row>
    <row r="1775" spans="1:16">
      <c r="A1775">
        <v>2647033</v>
      </c>
      <c r="B1775">
        <v>1774</v>
      </c>
      <c r="C1775">
        <v>1774</v>
      </c>
      <c r="D1775" t="s">
        <v>2018</v>
      </c>
      <c r="E1775" s="1">
        <v>42261</v>
      </c>
      <c r="F1775" t="s">
        <v>321</v>
      </c>
      <c r="G1775" t="s">
        <v>15</v>
      </c>
      <c r="H1775" s="1">
        <v>46794</v>
      </c>
      <c r="K1775" t="s">
        <v>25</v>
      </c>
      <c r="L1775" t="s">
        <v>193</v>
      </c>
      <c r="N1775" t="s">
        <v>3456</v>
      </c>
      <c r="O1775" s="1">
        <v>45337</v>
      </c>
      <c r="P1775">
        <f t="shared" ca="1" si="27"/>
        <v>9</v>
      </c>
    </row>
    <row r="1776" spans="1:16">
      <c r="A1776">
        <v>2647653</v>
      </c>
      <c r="B1776">
        <v>1775</v>
      </c>
      <c r="C1776">
        <v>1775</v>
      </c>
      <c r="D1776" t="s">
        <v>2019</v>
      </c>
      <c r="E1776" s="1">
        <v>42261</v>
      </c>
      <c r="F1776" t="s">
        <v>19</v>
      </c>
      <c r="G1776" t="s">
        <v>637</v>
      </c>
      <c r="H1776" s="1">
        <v>46029</v>
      </c>
      <c r="K1776" t="s">
        <v>34</v>
      </c>
      <c r="L1776" t="s">
        <v>678</v>
      </c>
      <c r="N1776" t="s">
        <v>3456</v>
      </c>
      <c r="O1776" s="1">
        <v>45337</v>
      </c>
      <c r="P1776">
        <f t="shared" ca="1" si="27"/>
        <v>9</v>
      </c>
    </row>
    <row r="1777" spans="1:16">
      <c r="A1777">
        <v>2647878</v>
      </c>
      <c r="B1777">
        <v>1776</v>
      </c>
      <c r="C1777">
        <v>1776</v>
      </c>
      <c r="D1777" t="s">
        <v>2020</v>
      </c>
      <c r="E1777" s="1">
        <v>42261</v>
      </c>
      <c r="F1777" t="s">
        <v>246</v>
      </c>
      <c r="G1777" t="s">
        <v>15</v>
      </c>
      <c r="H1777" s="1">
        <v>46124</v>
      </c>
      <c r="K1777" t="s">
        <v>60</v>
      </c>
      <c r="L1777" t="s">
        <v>55</v>
      </c>
      <c r="N1777" t="s">
        <v>3456</v>
      </c>
      <c r="O1777" s="1">
        <v>45337</v>
      </c>
      <c r="P1777">
        <f t="shared" ca="1" si="27"/>
        <v>9</v>
      </c>
    </row>
    <row r="1778" spans="1:16">
      <c r="A1778">
        <v>2647906</v>
      </c>
      <c r="B1778">
        <v>1777</v>
      </c>
      <c r="C1778">
        <v>1777</v>
      </c>
      <c r="D1778" t="s">
        <v>2021</v>
      </c>
      <c r="E1778" s="1">
        <v>42261</v>
      </c>
      <c r="F1778" t="s">
        <v>143</v>
      </c>
      <c r="G1778" t="s">
        <v>15</v>
      </c>
      <c r="H1778" s="1">
        <v>46124</v>
      </c>
      <c r="K1778" t="s">
        <v>60</v>
      </c>
      <c r="L1778" t="s">
        <v>285</v>
      </c>
      <c r="N1778" t="s">
        <v>3456</v>
      </c>
      <c r="O1778" s="1">
        <v>45337</v>
      </c>
      <c r="P1778">
        <f t="shared" ca="1" si="27"/>
        <v>9</v>
      </c>
    </row>
    <row r="1779" spans="1:16">
      <c r="A1779">
        <v>2649383</v>
      </c>
      <c r="B1779">
        <v>1778</v>
      </c>
      <c r="C1779">
        <v>1778</v>
      </c>
      <c r="D1779" t="s">
        <v>2022</v>
      </c>
      <c r="E1779" s="1">
        <v>42261</v>
      </c>
      <c r="F1779" t="s">
        <v>246</v>
      </c>
      <c r="G1779" t="s">
        <v>15</v>
      </c>
      <c r="H1779" s="1">
        <v>46124</v>
      </c>
      <c r="K1779" t="s">
        <v>60</v>
      </c>
      <c r="L1779" t="s">
        <v>988</v>
      </c>
      <c r="N1779" t="s">
        <v>3456</v>
      </c>
      <c r="O1779" s="1">
        <v>45337</v>
      </c>
      <c r="P1779">
        <f t="shared" ca="1" si="27"/>
        <v>9</v>
      </c>
    </row>
    <row r="1780" spans="1:16">
      <c r="A1780">
        <v>2646050</v>
      </c>
      <c r="B1780">
        <v>1779</v>
      </c>
      <c r="C1780">
        <v>1779</v>
      </c>
      <c r="D1780" t="s">
        <v>2023</v>
      </c>
      <c r="E1780" s="1">
        <v>42261</v>
      </c>
      <c r="F1780" t="s">
        <v>143</v>
      </c>
      <c r="G1780" t="s">
        <v>15</v>
      </c>
      <c r="H1780" s="1">
        <v>46732</v>
      </c>
      <c r="K1780" t="s">
        <v>126</v>
      </c>
      <c r="L1780" t="s">
        <v>184</v>
      </c>
      <c r="N1780" t="s">
        <v>3456</v>
      </c>
      <c r="O1780" s="1">
        <v>45337</v>
      </c>
      <c r="P1780">
        <f t="shared" ca="1" si="27"/>
        <v>9</v>
      </c>
    </row>
    <row r="1781" spans="1:16">
      <c r="A1781">
        <v>2647016</v>
      </c>
      <c r="B1781">
        <v>1780</v>
      </c>
      <c r="C1781">
        <v>1780</v>
      </c>
      <c r="D1781" t="s">
        <v>2024</v>
      </c>
      <c r="E1781" s="1">
        <v>42261</v>
      </c>
      <c r="F1781" t="s">
        <v>143</v>
      </c>
      <c r="G1781" t="s">
        <v>15</v>
      </c>
      <c r="H1781" s="1">
        <v>44793</v>
      </c>
      <c r="K1781" t="s">
        <v>60</v>
      </c>
      <c r="L1781" t="s">
        <v>43</v>
      </c>
      <c r="N1781" t="s">
        <v>3456</v>
      </c>
      <c r="O1781" s="1">
        <v>45337</v>
      </c>
      <c r="P1781">
        <f t="shared" ca="1" si="27"/>
        <v>9</v>
      </c>
    </row>
    <row r="1782" spans="1:16">
      <c r="A1782">
        <v>2693355</v>
      </c>
      <c r="B1782">
        <v>1781</v>
      </c>
      <c r="C1782">
        <v>1781</v>
      </c>
      <c r="D1782" t="s">
        <v>2025</v>
      </c>
      <c r="E1782" s="1">
        <v>42471</v>
      </c>
      <c r="F1782" t="s">
        <v>321</v>
      </c>
      <c r="G1782" t="s">
        <v>637</v>
      </c>
      <c r="H1782" s="1"/>
      <c r="I1782" t="s">
        <v>710</v>
      </c>
      <c r="L1782" t="s">
        <v>30</v>
      </c>
      <c r="N1782" t="s">
        <v>3456</v>
      </c>
      <c r="O1782" s="1">
        <v>45337</v>
      </c>
      <c r="P1782">
        <f t="shared" ca="1" si="27"/>
        <v>8</v>
      </c>
    </row>
    <row r="1783" spans="1:16">
      <c r="A1783">
        <v>2719349</v>
      </c>
      <c r="B1783">
        <v>1782</v>
      </c>
      <c r="C1783">
        <v>1782</v>
      </c>
      <c r="D1783" t="s">
        <v>2026</v>
      </c>
      <c r="E1783" s="1">
        <v>42583</v>
      </c>
      <c r="F1783" t="s">
        <v>143</v>
      </c>
      <c r="G1783" t="s">
        <v>15</v>
      </c>
      <c r="H1783" s="1">
        <v>46257</v>
      </c>
      <c r="K1783" t="s">
        <v>63</v>
      </c>
      <c r="L1783" t="s">
        <v>100</v>
      </c>
      <c r="N1783" t="s">
        <v>3456</v>
      </c>
      <c r="O1783" s="1">
        <v>45337</v>
      </c>
      <c r="P1783">
        <f t="shared" ca="1" si="27"/>
        <v>8</v>
      </c>
    </row>
    <row r="1784" spans="1:16">
      <c r="A1784">
        <v>2718325</v>
      </c>
      <c r="B1784">
        <v>1783</v>
      </c>
      <c r="C1784">
        <v>1783</v>
      </c>
      <c r="D1784" t="s">
        <v>2027</v>
      </c>
      <c r="E1784" s="1">
        <v>42583</v>
      </c>
      <c r="F1784" t="s">
        <v>321</v>
      </c>
      <c r="G1784" t="s">
        <v>15</v>
      </c>
      <c r="H1784" s="1">
        <v>46732</v>
      </c>
      <c r="K1784" t="s">
        <v>79</v>
      </c>
      <c r="L1784" t="s">
        <v>107</v>
      </c>
      <c r="N1784" t="s">
        <v>3456</v>
      </c>
      <c r="O1784" s="1">
        <v>45337</v>
      </c>
      <c r="P1784">
        <f t="shared" ca="1" si="27"/>
        <v>8</v>
      </c>
    </row>
    <row r="1785" spans="1:16">
      <c r="A1785">
        <v>2718355</v>
      </c>
      <c r="B1785">
        <v>1784</v>
      </c>
      <c r="C1785">
        <v>1784</v>
      </c>
      <c r="D1785" t="s">
        <v>2028</v>
      </c>
      <c r="E1785" s="1">
        <v>42583</v>
      </c>
      <c r="F1785" t="s">
        <v>321</v>
      </c>
      <c r="G1785" t="s">
        <v>15</v>
      </c>
      <c r="H1785" s="1">
        <v>47215</v>
      </c>
      <c r="K1785" t="s">
        <v>79</v>
      </c>
      <c r="L1785" t="s">
        <v>187</v>
      </c>
      <c r="N1785" t="s">
        <v>3456</v>
      </c>
      <c r="O1785" s="1">
        <v>45337</v>
      </c>
      <c r="P1785">
        <f t="shared" ca="1" si="27"/>
        <v>8</v>
      </c>
    </row>
    <row r="1786" spans="1:16">
      <c r="A1786">
        <v>2718120</v>
      </c>
      <c r="B1786">
        <v>1785</v>
      </c>
      <c r="C1786">
        <v>1785</v>
      </c>
      <c r="D1786" t="s">
        <v>2029</v>
      </c>
      <c r="E1786" s="1">
        <v>42583</v>
      </c>
      <c r="F1786" t="s">
        <v>246</v>
      </c>
      <c r="G1786" t="s">
        <v>15</v>
      </c>
      <c r="H1786" s="1">
        <v>46708</v>
      </c>
      <c r="K1786" t="s">
        <v>67</v>
      </c>
      <c r="L1786" t="s">
        <v>469</v>
      </c>
      <c r="N1786" t="s">
        <v>3456</v>
      </c>
      <c r="O1786" s="1">
        <v>45337</v>
      </c>
      <c r="P1786">
        <f t="shared" ca="1" si="27"/>
        <v>8</v>
      </c>
    </row>
    <row r="1787" spans="1:16">
      <c r="A1787">
        <v>2727879</v>
      </c>
      <c r="B1787">
        <v>1786</v>
      </c>
      <c r="C1787">
        <v>1786</v>
      </c>
      <c r="D1787" t="s">
        <v>2030</v>
      </c>
      <c r="E1787" s="1">
        <v>42619</v>
      </c>
      <c r="F1787" t="s">
        <v>143</v>
      </c>
      <c r="G1787" t="s">
        <v>15</v>
      </c>
      <c r="H1787" s="1">
        <v>46150</v>
      </c>
      <c r="K1787" t="s">
        <v>63</v>
      </c>
      <c r="L1787" t="s">
        <v>68</v>
      </c>
      <c r="N1787" t="s">
        <v>3456</v>
      </c>
      <c r="O1787" s="1">
        <v>45337</v>
      </c>
      <c r="P1787">
        <f t="shared" ca="1" si="27"/>
        <v>8</v>
      </c>
    </row>
    <row r="1788" spans="1:16">
      <c r="A1788">
        <v>2727273</v>
      </c>
      <c r="B1788">
        <v>1787</v>
      </c>
      <c r="C1788">
        <v>1787</v>
      </c>
      <c r="D1788" t="s">
        <v>2031</v>
      </c>
      <c r="E1788" s="1">
        <v>42619</v>
      </c>
      <c r="F1788" t="s">
        <v>212</v>
      </c>
      <c r="G1788" t="s">
        <v>15</v>
      </c>
      <c r="H1788" s="1">
        <v>46732</v>
      </c>
      <c r="K1788" t="s">
        <v>45</v>
      </c>
      <c r="L1788" t="s">
        <v>300</v>
      </c>
      <c r="N1788" t="s">
        <v>3456</v>
      </c>
      <c r="O1788" s="1">
        <v>45337</v>
      </c>
      <c r="P1788">
        <f t="shared" ca="1" si="27"/>
        <v>8</v>
      </c>
    </row>
    <row r="1789" spans="1:16">
      <c r="A1789">
        <v>2727012</v>
      </c>
      <c r="B1789">
        <v>1788</v>
      </c>
      <c r="C1789">
        <v>1788</v>
      </c>
      <c r="D1789" t="s">
        <v>2032</v>
      </c>
      <c r="E1789" s="1">
        <v>42619</v>
      </c>
      <c r="F1789" t="s">
        <v>143</v>
      </c>
      <c r="G1789" t="s">
        <v>15</v>
      </c>
      <c r="H1789" s="1">
        <v>46150</v>
      </c>
      <c r="K1789" t="s">
        <v>136</v>
      </c>
      <c r="L1789" t="s">
        <v>175</v>
      </c>
      <c r="N1789" t="s">
        <v>3456</v>
      </c>
      <c r="O1789" s="1">
        <v>45337</v>
      </c>
      <c r="P1789">
        <f t="shared" ca="1" si="27"/>
        <v>8</v>
      </c>
    </row>
    <row r="1790" spans="1:16">
      <c r="A1790">
        <v>2726081</v>
      </c>
      <c r="B1790">
        <v>1789</v>
      </c>
      <c r="C1790">
        <v>1789</v>
      </c>
      <c r="D1790" t="s">
        <v>2033</v>
      </c>
      <c r="E1790" s="1">
        <v>42619</v>
      </c>
      <c r="F1790" t="s">
        <v>14</v>
      </c>
      <c r="G1790" t="s">
        <v>15</v>
      </c>
      <c r="H1790" s="1">
        <v>46351</v>
      </c>
      <c r="K1790" t="s">
        <v>136</v>
      </c>
      <c r="L1790" t="s">
        <v>229</v>
      </c>
      <c r="N1790" t="s">
        <v>3456</v>
      </c>
      <c r="O1790" s="1">
        <v>45337</v>
      </c>
      <c r="P1790">
        <f t="shared" ca="1" si="27"/>
        <v>8</v>
      </c>
    </row>
    <row r="1791" spans="1:16">
      <c r="A1791">
        <v>2725747</v>
      </c>
      <c r="B1791">
        <v>1790</v>
      </c>
      <c r="C1791">
        <v>1790</v>
      </c>
      <c r="D1791" t="s">
        <v>2034</v>
      </c>
      <c r="E1791" s="1">
        <v>42619</v>
      </c>
      <c r="F1791" t="s">
        <v>143</v>
      </c>
      <c r="G1791" t="s">
        <v>15</v>
      </c>
      <c r="H1791" s="1">
        <v>45488</v>
      </c>
      <c r="K1791" t="s">
        <v>136</v>
      </c>
      <c r="L1791" t="s">
        <v>163</v>
      </c>
      <c r="N1791" t="s">
        <v>3456</v>
      </c>
      <c r="O1791" s="1">
        <v>45337</v>
      </c>
      <c r="P1791">
        <f t="shared" ca="1" si="27"/>
        <v>8</v>
      </c>
    </row>
    <row r="1792" spans="1:16">
      <c r="A1792">
        <v>2727864</v>
      </c>
      <c r="B1792">
        <v>1791</v>
      </c>
      <c r="C1792">
        <v>1791</v>
      </c>
      <c r="D1792" t="s">
        <v>2035</v>
      </c>
      <c r="E1792" s="1">
        <v>42619</v>
      </c>
      <c r="F1792" t="s">
        <v>321</v>
      </c>
      <c r="G1792" t="s">
        <v>637</v>
      </c>
      <c r="H1792" s="1"/>
      <c r="I1792" t="s">
        <v>710</v>
      </c>
      <c r="L1792" t="s">
        <v>30</v>
      </c>
      <c r="N1792" t="s">
        <v>3456</v>
      </c>
      <c r="O1792" s="1">
        <v>45337</v>
      </c>
      <c r="P1792">
        <f t="shared" ca="1" si="27"/>
        <v>8</v>
      </c>
    </row>
    <row r="1793" spans="1:16">
      <c r="A1793">
        <v>2725257</v>
      </c>
      <c r="B1793">
        <v>1792</v>
      </c>
      <c r="C1793">
        <v>1792</v>
      </c>
      <c r="D1793" t="s">
        <v>2036</v>
      </c>
      <c r="E1793" s="1">
        <v>42619</v>
      </c>
      <c r="F1793" t="s">
        <v>143</v>
      </c>
      <c r="G1793" t="s">
        <v>15</v>
      </c>
      <c r="H1793" s="1">
        <v>46794</v>
      </c>
      <c r="K1793" t="s">
        <v>16</v>
      </c>
      <c r="L1793" t="s">
        <v>90</v>
      </c>
      <c r="N1793" t="s">
        <v>3456</v>
      </c>
      <c r="O1793" s="1">
        <v>45337</v>
      </c>
      <c r="P1793">
        <f t="shared" ca="1" si="27"/>
        <v>8</v>
      </c>
    </row>
    <row r="1794" spans="1:16">
      <c r="A1794">
        <v>2725570</v>
      </c>
      <c r="B1794">
        <v>1793</v>
      </c>
      <c r="C1794">
        <v>1793</v>
      </c>
      <c r="D1794" t="s">
        <v>2037</v>
      </c>
      <c r="E1794" s="1">
        <v>42619</v>
      </c>
      <c r="F1794" t="s">
        <v>143</v>
      </c>
      <c r="G1794" t="s">
        <v>15</v>
      </c>
      <c r="H1794" s="1">
        <v>46768</v>
      </c>
      <c r="K1794" t="s">
        <v>60</v>
      </c>
      <c r="L1794" t="s">
        <v>82</v>
      </c>
      <c r="N1794" t="s">
        <v>3456</v>
      </c>
      <c r="O1794" s="1">
        <v>45337</v>
      </c>
      <c r="P1794">
        <f t="shared" ref="P1794:P1857" ca="1" si="28">ROUNDUP((TODAY()-E1794)/365.25,0)</f>
        <v>8</v>
      </c>
    </row>
    <row r="1795" spans="1:16">
      <c r="A1795">
        <v>2742392</v>
      </c>
      <c r="B1795">
        <v>1794</v>
      </c>
      <c r="C1795">
        <v>1794</v>
      </c>
      <c r="D1795" t="s">
        <v>2038</v>
      </c>
      <c r="E1795" s="1">
        <v>42681</v>
      </c>
      <c r="F1795" t="s">
        <v>143</v>
      </c>
      <c r="G1795" t="s">
        <v>15</v>
      </c>
      <c r="H1795" s="1">
        <v>46182</v>
      </c>
      <c r="K1795" t="s">
        <v>79</v>
      </c>
      <c r="L1795" t="s">
        <v>392</v>
      </c>
      <c r="N1795" t="s">
        <v>3456</v>
      </c>
      <c r="O1795" s="1">
        <v>45337</v>
      </c>
      <c r="P1795">
        <f t="shared" ca="1" si="28"/>
        <v>8</v>
      </c>
    </row>
    <row r="1796" spans="1:16">
      <c r="A1796">
        <v>2742886</v>
      </c>
      <c r="B1796">
        <v>1795</v>
      </c>
      <c r="C1796">
        <v>1795</v>
      </c>
      <c r="D1796" t="s">
        <v>2039</v>
      </c>
      <c r="E1796" s="1">
        <v>42681</v>
      </c>
      <c r="F1796" t="s">
        <v>143</v>
      </c>
      <c r="G1796" t="s">
        <v>15</v>
      </c>
      <c r="H1796" s="1">
        <v>46822</v>
      </c>
      <c r="K1796" t="s">
        <v>34</v>
      </c>
      <c r="L1796" t="s">
        <v>400</v>
      </c>
      <c r="N1796" t="s">
        <v>3456</v>
      </c>
      <c r="O1796" s="1">
        <v>45337</v>
      </c>
      <c r="P1796">
        <f t="shared" ca="1" si="28"/>
        <v>8</v>
      </c>
    </row>
    <row r="1797" spans="1:16">
      <c r="A1797">
        <v>2742111</v>
      </c>
      <c r="B1797">
        <v>1796</v>
      </c>
      <c r="C1797">
        <v>1796</v>
      </c>
      <c r="D1797" t="s">
        <v>2040</v>
      </c>
      <c r="E1797" s="1">
        <v>42681</v>
      </c>
      <c r="F1797" t="s">
        <v>246</v>
      </c>
      <c r="G1797" t="s">
        <v>15</v>
      </c>
      <c r="H1797" s="1">
        <v>45546</v>
      </c>
      <c r="K1797" t="s">
        <v>451</v>
      </c>
      <c r="L1797" t="s">
        <v>107</v>
      </c>
      <c r="N1797" t="s">
        <v>3456</v>
      </c>
      <c r="O1797" s="1">
        <v>45337</v>
      </c>
      <c r="P1797">
        <f t="shared" ca="1" si="28"/>
        <v>8</v>
      </c>
    </row>
    <row r="1798" spans="1:16">
      <c r="A1798">
        <v>2747924</v>
      </c>
      <c r="B1798">
        <v>1797</v>
      </c>
      <c r="C1798">
        <v>1797</v>
      </c>
      <c r="D1798" t="s">
        <v>2041</v>
      </c>
      <c r="E1798" s="1">
        <v>42709</v>
      </c>
      <c r="F1798" t="s">
        <v>143</v>
      </c>
      <c r="G1798" t="s">
        <v>15</v>
      </c>
      <c r="H1798" s="1">
        <v>46212</v>
      </c>
      <c r="K1798" t="s">
        <v>79</v>
      </c>
      <c r="L1798" t="s">
        <v>2042</v>
      </c>
      <c r="N1798" t="s">
        <v>3456</v>
      </c>
      <c r="O1798" s="1">
        <v>45337</v>
      </c>
      <c r="P1798">
        <f t="shared" ca="1" si="28"/>
        <v>8</v>
      </c>
    </row>
    <row r="1799" spans="1:16">
      <c r="A1799">
        <v>2748117</v>
      </c>
      <c r="B1799">
        <v>1798</v>
      </c>
      <c r="C1799">
        <v>1798</v>
      </c>
      <c r="D1799" t="s">
        <v>2043</v>
      </c>
      <c r="E1799" s="1">
        <v>42709</v>
      </c>
      <c r="F1799" t="s">
        <v>321</v>
      </c>
      <c r="G1799" t="s">
        <v>15</v>
      </c>
      <c r="H1799" s="1"/>
      <c r="K1799" t="s">
        <v>34</v>
      </c>
      <c r="L1799" t="s">
        <v>128</v>
      </c>
      <c r="N1799" t="s">
        <v>3456</v>
      </c>
      <c r="O1799" s="1">
        <v>45337</v>
      </c>
      <c r="P1799">
        <f t="shared" ca="1" si="28"/>
        <v>8</v>
      </c>
    </row>
    <row r="1800" spans="1:16">
      <c r="A1800">
        <v>2747939</v>
      </c>
      <c r="B1800">
        <v>1799</v>
      </c>
      <c r="C1800">
        <v>1799</v>
      </c>
      <c r="D1800" t="s">
        <v>2044</v>
      </c>
      <c r="E1800" s="1">
        <v>42709</v>
      </c>
      <c r="F1800" t="s">
        <v>321</v>
      </c>
      <c r="G1800" t="s">
        <v>15</v>
      </c>
      <c r="H1800" s="1">
        <v>46768</v>
      </c>
      <c r="K1800" t="s">
        <v>25</v>
      </c>
      <c r="L1800" t="s">
        <v>522</v>
      </c>
      <c r="N1800" t="s">
        <v>3456</v>
      </c>
      <c r="O1800" s="1">
        <v>45337</v>
      </c>
      <c r="P1800">
        <f t="shared" ca="1" si="28"/>
        <v>8</v>
      </c>
    </row>
    <row r="1801" spans="1:16">
      <c r="A1801">
        <v>2747971</v>
      </c>
      <c r="B1801">
        <v>1800</v>
      </c>
      <c r="C1801">
        <v>1800</v>
      </c>
      <c r="D1801" t="s">
        <v>2045</v>
      </c>
      <c r="E1801" s="1">
        <v>42709</v>
      </c>
      <c r="F1801" t="s">
        <v>321</v>
      </c>
      <c r="G1801" t="s">
        <v>15</v>
      </c>
      <c r="H1801" s="1">
        <v>46931</v>
      </c>
      <c r="K1801" t="s">
        <v>136</v>
      </c>
      <c r="L1801" t="s">
        <v>153</v>
      </c>
      <c r="N1801" t="s">
        <v>3456</v>
      </c>
      <c r="O1801" s="1">
        <v>45337</v>
      </c>
      <c r="P1801">
        <f t="shared" ca="1" si="28"/>
        <v>8</v>
      </c>
    </row>
    <row r="1802" spans="1:16">
      <c r="A1802">
        <v>2748620</v>
      </c>
      <c r="B1802">
        <v>1801</v>
      </c>
      <c r="C1802">
        <v>1801</v>
      </c>
      <c r="D1802" t="s">
        <v>2046</v>
      </c>
      <c r="E1802" s="1">
        <v>42709</v>
      </c>
      <c r="F1802" t="s">
        <v>321</v>
      </c>
      <c r="G1802" t="s">
        <v>15</v>
      </c>
      <c r="H1802" s="1">
        <v>46732</v>
      </c>
      <c r="K1802" t="s">
        <v>136</v>
      </c>
      <c r="L1802" t="s">
        <v>177</v>
      </c>
      <c r="N1802" t="s">
        <v>3456</v>
      </c>
      <c r="O1802" s="1">
        <v>45337</v>
      </c>
      <c r="P1802">
        <f t="shared" ca="1" si="28"/>
        <v>8</v>
      </c>
    </row>
    <row r="1803" spans="1:16">
      <c r="A1803">
        <v>2748462</v>
      </c>
      <c r="B1803">
        <v>1802</v>
      </c>
      <c r="C1803">
        <v>1802</v>
      </c>
      <c r="D1803" t="s">
        <v>2047</v>
      </c>
      <c r="E1803" s="1">
        <v>42709</v>
      </c>
      <c r="F1803" t="s">
        <v>321</v>
      </c>
      <c r="G1803" t="s">
        <v>15</v>
      </c>
      <c r="H1803" s="1">
        <v>46675</v>
      </c>
      <c r="K1803" t="s">
        <v>60</v>
      </c>
      <c r="L1803" t="s">
        <v>201</v>
      </c>
      <c r="N1803" t="s">
        <v>3456</v>
      </c>
      <c r="O1803" s="1">
        <v>45337</v>
      </c>
      <c r="P1803">
        <f t="shared" ca="1" si="28"/>
        <v>8</v>
      </c>
    </row>
    <row r="1804" spans="1:16">
      <c r="A1804">
        <v>2747975</v>
      </c>
      <c r="B1804">
        <v>1803</v>
      </c>
      <c r="C1804">
        <v>1803</v>
      </c>
      <c r="D1804" t="s">
        <v>2048</v>
      </c>
      <c r="E1804" s="1">
        <v>42709</v>
      </c>
      <c r="F1804" t="s">
        <v>246</v>
      </c>
      <c r="G1804" t="s">
        <v>15</v>
      </c>
      <c r="H1804" s="1">
        <v>46150</v>
      </c>
      <c r="K1804" t="s">
        <v>120</v>
      </c>
      <c r="L1804" t="s">
        <v>257</v>
      </c>
      <c r="N1804" t="s">
        <v>3456</v>
      </c>
      <c r="O1804" s="1">
        <v>45337</v>
      </c>
      <c r="P1804">
        <f t="shared" ca="1" si="28"/>
        <v>8</v>
      </c>
    </row>
    <row r="1805" spans="1:16">
      <c r="A1805">
        <v>2747921</v>
      </c>
      <c r="B1805">
        <v>1804</v>
      </c>
      <c r="C1805">
        <v>1804</v>
      </c>
      <c r="D1805" t="s">
        <v>2049</v>
      </c>
      <c r="E1805" s="1">
        <v>42709</v>
      </c>
      <c r="F1805" t="s">
        <v>321</v>
      </c>
      <c r="G1805" t="s">
        <v>15</v>
      </c>
      <c r="H1805" s="1">
        <v>46182</v>
      </c>
      <c r="K1805" t="s">
        <v>126</v>
      </c>
      <c r="L1805" t="s">
        <v>55</v>
      </c>
      <c r="N1805" t="s">
        <v>3456</v>
      </c>
      <c r="O1805" s="1">
        <v>45337</v>
      </c>
      <c r="P1805">
        <f t="shared" ca="1" si="28"/>
        <v>8</v>
      </c>
    </row>
    <row r="1806" spans="1:16">
      <c r="A1806">
        <v>2747935</v>
      </c>
      <c r="B1806">
        <v>1805</v>
      </c>
      <c r="C1806">
        <v>1805</v>
      </c>
      <c r="D1806" t="s">
        <v>2050</v>
      </c>
      <c r="E1806" s="1">
        <v>42709</v>
      </c>
      <c r="F1806" t="s">
        <v>143</v>
      </c>
      <c r="G1806" t="s">
        <v>15</v>
      </c>
      <c r="H1806" s="1">
        <v>45488</v>
      </c>
      <c r="K1806" t="s">
        <v>79</v>
      </c>
      <c r="L1806" t="s">
        <v>263</v>
      </c>
      <c r="N1806" t="s">
        <v>3456</v>
      </c>
      <c r="O1806" s="1">
        <v>45337</v>
      </c>
      <c r="P1806">
        <f t="shared" ca="1" si="28"/>
        <v>8</v>
      </c>
    </row>
    <row r="1807" spans="1:16">
      <c r="A1807">
        <v>2761604</v>
      </c>
      <c r="B1807">
        <v>1806</v>
      </c>
      <c r="C1807">
        <v>1806</v>
      </c>
      <c r="D1807" t="s">
        <v>2051</v>
      </c>
      <c r="E1807" s="1">
        <v>42772</v>
      </c>
      <c r="F1807" t="s">
        <v>143</v>
      </c>
      <c r="G1807" t="s">
        <v>15</v>
      </c>
      <c r="H1807" s="1">
        <v>46768</v>
      </c>
      <c r="K1807" t="s">
        <v>79</v>
      </c>
      <c r="L1807" t="s">
        <v>436</v>
      </c>
      <c r="N1807" t="s">
        <v>3456</v>
      </c>
      <c r="O1807" s="1">
        <v>45337</v>
      </c>
      <c r="P1807">
        <f t="shared" ca="1" si="28"/>
        <v>8</v>
      </c>
    </row>
    <row r="1808" spans="1:16">
      <c r="A1808">
        <v>2761410</v>
      </c>
      <c r="B1808">
        <v>1807</v>
      </c>
      <c r="C1808">
        <v>1807</v>
      </c>
      <c r="D1808" t="s">
        <v>2052</v>
      </c>
      <c r="E1808" s="1">
        <v>42772</v>
      </c>
      <c r="F1808" t="s">
        <v>321</v>
      </c>
      <c r="G1808" t="s">
        <v>15</v>
      </c>
      <c r="H1808" s="1">
        <v>46768</v>
      </c>
      <c r="K1808" t="s">
        <v>60</v>
      </c>
      <c r="L1808" t="s">
        <v>685</v>
      </c>
      <c r="N1808" t="s">
        <v>3456</v>
      </c>
      <c r="O1808" s="1">
        <v>45337</v>
      </c>
      <c r="P1808">
        <f t="shared" ca="1" si="28"/>
        <v>8</v>
      </c>
    </row>
    <row r="1809" spans="1:16">
      <c r="A1809">
        <v>2903390</v>
      </c>
      <c r="B1809">
        <v>1808</v>
      </c>
      <c r="C1809">
        <v>1808</v>
      </c>
      <c r="D1809" t="s">
        <v>2053</v>
      </c>
      <c r="E1809" s="1">
        <v>43115</v>
      </c>
      <c r="F1809" t="s">
        <v>321</v>
      </c>
      <c r="G1809" t="s">
        <v>15</v>
      </c>
      <c r="H1809" s="1">
        <v>44301</v>
      </c>
      <c r="K1809" t="s">
        <v>60</v>
      </c>
      <c r="L1809" t="s">
        <v>259</v>
      </c>
      <c r="N1809" t="s">
        <v>3456</v>
      </c>
      <c r="O1809" s="1">
        <v>45337</v>
      </c>
      <c r="P1809">
        <f t="shared" ca="1" si="28"/>
        <v>7</v>
      </c>
    </row>
    <row r="1810" spans="1:16">
      <c r="A1810">
        <v>2903447</v>
      </c>
      <c r="B1810">
        <v>1809</v>
      </c>
      <c r="C1810">
        <v>1809</v>
      </c>
      <c r="D1810" t="s">
        <v>2054</v>
      </c>
      <c r="E1810" s="1">
        <v>43115</v>
      </c>
      <c r="F1810" t="s">
        <v>321</v>
      </c>
      <c r="G1810" t="s">
        <v>15</v>
      </c>
      <c r="H1810" s="1">
        <v>44301</v>
      </c>
      <c r="K1810" t="s">
        <v>60</v>
      </c>
      <c r="L1810" t="s">
        <v>296</v>
      </c>
      <c r="N1810" t="s">
        <v>3456</v>
      </c>
      <c r="O1810" s="1">
        <v>45337</v>
      </c>
      <c r="P1810">
        <f t="shared" ca="1" si="28"/>
        <v>7</v>
      </c>
    </row>
    <row r="1811" spans="1:16">
      <c r="A1811">
        <v>2903477</v>
      </c>
      <c r="B1811">
        <v>1810</v>
      </c>
      <c r="C1811">
        <v>1810</v>
      </c>
      <c r="D1811" t="s">
        <v>2055</v>
      </c>
      <c r="E1811" s="1">
        <v>43115</v>
      </c>
      <c r="F1811" t="s">
        <v>143</v>
      </c>
      <c r="G1811" t="s">
        <v>15</v>
      </c>
      <c r="H1811" s="1">
        <v>46822</v>
      </c>
      <c r="K1811" t="s">
        <v>136</v>
      </c>
      <c r="L1811" t="s">
        <v>116</v>
      </c>
      <c r="N1811" t="s">
        <v>3456</v>
      </c>
      <c r="O1811" s="1">
        <v>45337</v>
      </c>
      <c r="P1811">
        <f t="shared" ca="1" si="28"/>
        <v>7</v>
      </c>
    </row>
    <row r="1812" spans="1:16">
      <c r="A1812">
        <v>2915652</v>
      </c>
      <c r="B1812">
        <v>1811</v>
      </c>
      <c r="C1812">
        <v>1811</v>
      </c>
      <c r="D1812" t="s">
        <v>2056</v>
      </c>
      <c r="E1812" s="1">
        <v>43143</v>
      </c>
      <c r="F1812" t="s">
        <v>321</v>
      </c>
      <c r="G1812" t="s">
        <v>15</v>
      </c>
      <c r="H1812" s="1">
        <v>46708</v>
      </c>
      <c r="K1812" t="s">
        <v>104</v>
      </c>
      <c r="L1812" t="s">
        <v>72</v>
      </c>
      <c r="N1812" t="s">
        <v>3456</v>
      </c>
      <c r="O1812" s="1">
        <v>45337</v>
      </c>
      <c r="P1812">
        <f t="shared" ca="1" si="28"/>
        <v>7</v>
      </c>
    </row>
    <row r="1813" spans="1:16">
      <c r="A1813">
        <v>2912688</v>
      </c>
      <c r="B1813">
        <v>1812</v>
      </c>
      <c r="C1813">
        <v>1812</v>
      </c>
      <c r="D1813" t="s">
        <v>2057</v>
      </c>
      <c r="E1813" s="1">
        <v>43143</v>
      </c>
      <c r="F1813" t="s">
        <v>143</v>
      </c>
      <c r="G1813" t="s">
        <v>15</v>
      </c>
      <c r="H1813" s="1">
        <v>46884</v>
      </c>
      <c r="K1813" t="s">
        <v>79</v>
      </c>
      <c r="L1813" t="s">
        <v>55</v>
      </c>
      <c r="N1813" t="s">
        <v>3456</v>
      </c>
      <c r="O1813" s="1">
        <v>45337</v>
      </c>
      <c r="P1813">
        <f t="shared" ca="1" si="28"/>
        <v>7</v>
      </c>
    </row>
    <row r="1814" spans="1:16">
      <c r="A1814">
        <v>2915624</v>
      </c>
      <c r="B1814">
        <v>1813</v>
      </c>
      <c r="C1814">
        <v>1813</v>
      </c>
      <c r="D1814" t="s">
        <v>2058</v>
      </c>
      <c r="E1814" s="1">
        <v>43143</v>
      </c>
      <c r="F1814" t="s">
        <v>321</v>
      </c>
      <c r="G1814" t="s">
        <v>15</v>
      </c>
      <c r="H1814" s="1">
        <v>46768</v>
      </c>
      <c r="K1814" t="s">
        <v>79</v>
      </c>
      <c r="L1814" t="s">
        <v>489</v>
      </c>
      <c r="N1814" t="s">
        <v>3456</v>
      </c>
      <c r="O1814" s="1">
        <v>45337</v>
      </c>
      <c r="P1814">
        <f t="shared" ca="1" si="28"/>
        <v>7</v>
      </c>
    </row>
    <row r="1815" spans="1:16">
      <c r="A1815">
        <v>2915738</v>
      </c>
      <c r="B1815">
        <v>1814</v>
      </c>
      <c r="C1815">
        <v>1814</v>
      </c>
      <c r="D1815" t="s">
        <v>2059</v>
      </c>
      <c r="E1815" s="1">
        <v>43143</v>
      </c>
      <c r="F1815" t="s">
        <v>143</v>
      </c>
      <c r="G1815" t="s">
        <v>15</v>
      </c>
      <c r="H1815" s="1">
        <v>46768</v>
      </c>
      <c r="K1815" t="s">
        <v>136</v>
      </c>
      <c r="L1815" t="s">
        <v>107</v>
      </c>
      <c r="N1815" t="s">
        <v>3456</v>
      </c>
      <c r="O1815" s="1">
        <v>45337</v>
      </c>
      <c r="P1815">
        <f t="shared" ca="1" si="28"/>
        <v>7</v>
      </c>
    </row>
    <row r="1816" spans="1:16">
      <c r="A1816">
        <v>2916019</v>
      </c>
      <c r="B1816">
        <v>1815</v>
      </c>
      <c r="C1816">
        <v>1815</v>
      </c>
      <c r="D1816" t="s">
        <v>2060</v>
      </c>
      <c r="E1816" s="1">
        <v>43143</v>
      </c>
      <c r="F1816" t="s">
        <v>321</v>
      </c>
      <c r="G1816" t="s">
        <v>15</v>
      </c>
      <c r="H1816" s="1">
        <v>46150</v>
      </c>
      <c r="K1816" t="s">
        <v>136</v>
      </c>
      <c r="L1816" t="s">
        <v>1019</v>
      </c>
      <c r="N1816" t="s">
        <v>3456</v>
      </c>
      <c r="O1816" s="1">
        <v>45337</v>
      </c>
      <c r="P1816">
        <f t="shared" ca="1" si="28"/>
        <v>7</v>
      </c>
    </row>
    <row r="1817" spans="1:16">
      <c r="A1817">
        <v>2915675</v>
      </c>
      <c r="B1817">
        <v>1816</v>
      </c>
      <c r="C1817">
        <v>1816</v>
      </c>
      <c r="D1817" t="s">
        <v>2061</v>
      </c>
      <c r="E1817" s="1">
        <v>43143</v>
      </c>
      <c r="F1817" t="s">
        <v>321</v>
      </c>
      <c r="G1817" t="s">
        <v>15</v>
      </c>
      <c r="H1817" s="1">
        <v>44328</v>
      </c>
      <c r="K1817" t="s">
        <v>45</v>
      </c>
      <c r="L1817" t="s">
        <v>140</v>
      </c>
      <c r="N1817" t="s">
        <v>3456</v>
      </c>
      <c r="O1817" s="1">
        <v>45337</v>
      </c>
      <c r="P1817">
        <f t="shared" ca="1" si="28"/>
        <v>7</v>
      </c>
    </row>
    <row r="1818" spans="1:16">
      <c r="A1818">
        <v>2912738</v>
      </c>
      <c r="B1818">
        <v>1817</v>
      </c>
      <c r="C1818">
        <v>1817</v>
      </c>
      <c r="D1818" t="s">
        <v>2062</v>
      </c>
      <c r="E1818" s="1">
        <v>43143</v>
      </c>
      <c r="F1818" t="s">
        <v>321</v>
      </c>
      <c r="G1818" t="s">
        <v>15</v>
      </c>
      <c r="H1818" s="1">
        <v>46708</v>
      </c>
      <c r="K1818" t="s">
        <v>34</v>
      </c>
      <c r="L1818" t="s">
        <v>30</v>
      </c>
      <c r="N1818" t="s">
        <v>3456</v>
      </c>
      <c r="O1818" s="1">
        <v>45337</v>
      </c>
      <c r="P1818">
        <f t="shared" ca="1" si="28"/>
        <v>7</v>
      </c>
    </row>
    <row r="1819" spans="1:16">
      <c r="A1819">
        <v>2915646</v>
      </c>
      <c r="B1819">
        <v>1818</v>
      </c>
      <c r="C1819">
        <v>1818</v>
      </c>
      <c r="D1819" t="s">
        <v>2063</v>
      </c>
      <c r="E1819" s="1">
        <v>43143</v>
      </c>
      <c r="F1819" t="s">
        <v>143</v>
      </c>
      <c r="G1819" t="s">
        <v>15</v>
      </c>
      <c r="H1819" s="1">
        <v>46768</v>
      </c>
      <c r="K1819" t="s">
        <v>136</v>
      </c>
      <c r="L1819" t="s">
        <v>2064</v>
      </c>
      <c r="N1819" t="s">
        <v>3456</v>
      </c>
      <c r="O1819" s="1">
        <v>45337</v>
      </c>
      <c r="P1819">
        <f t="shared" ca="1" si="28"/>
        <v>7</v>
      </c>
    </row>
    <row r="1820" spans="1:16">
      <c r="A1820">
        <v>2915657</v>
      </c>
      <c r="B1820">
        <v>1819</v>
      </c>
      <c r="C1820">
        <v>1819</v>
      </c>
      <c r="D1820" t="s">
        <v>2065</v>
      </c>
      <c r="E1820" s="1">
        <v>43143</v>
      </c>
      <c r="F1820" t="s">
        <v>143</v>
      </c>
      <c r="G1820" t="s">
        <v>15</v>
      </c>
      <c r="H1820" s="1">
        <v>45521</v>
      </c>
      <c r="K1820" t="s">
        <v>67</v>
      </c>
      <c r="L1820" t="s">
        <v>1980</v>
      </c>
      <c r="N1820" t="s">
        <v>3456</v>
      </c>
      <c r="O1820" s="1">
        <v>45337</v>
      </c>
      <c r="P1820">
        <f t="shared" ca="1" si="28"/>
        <v>7</v>
      </c>
    </row>
    <row r="1821" spans="1:16">
      <c r="A1821">
        <v>2912848</v>
      </c>
      <c r="B1821">
        <v>1820</v>
      </c>
      <c r="C1821">
        <v>1820</v>
      </c>
      <c r="D1821" t="s">
        <v>2066</v>
      </c>
      <c r="E1821" s="1">
        <v>43143</v>
      </c>
      <c r="F1821" t="s">
        <v>143</v>
      </c>
      <c r="G1821" t="s">
        <v>15</v>
      </c>
      <c r="H1821" s="1">
        <v>45521</v>
      </c>
      <c r="K1821" t="s">
        <v>34</v>
      </c>
      <c r="L1821" t="s">
        <v>622</v>
      </c>
      <c r="N1821" t="s">
        <v>3456</v>
      </c>
      <c r="O1821" s="1">
        <v>45337</v>
      </c>
      <c r="P1821">
        <f t="shared" ca="1" si="28"/>
        <v>7</v>
      </c>
    </row>
    <row r="1822" spans="1:16">
      <c r="A1822">
        <v>2912970</v>
      </c>
      <c r="B1822">
        <v>1821</v>
      </c>
      <c r="C1822">
        <v>1821</v>
      </c>
      <c r="D1822" t="s">
        <v>2067</v>
      </c>
      <c r="E1822" s="1">
        <v>43143</v>
      </c>
      <c r="F1822" t="s">
        <v>19</v>
      </c>
      <c r="G1822" t="s">
        <v>637</v>
      </c>
      <c r="H1822" s="1">
        <v>46029</v>
      </c>
      <c r="K1822" t="s">
        <v>21</v>
      </c>
      <c r="L1822" t="s">
        <v>531</v>
      </c>
      <c r="N1822" t="s">
        <v>3456</v>
      </c>
      <c r="O1822" s="1">
        <v>45337</v>
      </c>
      <c r="P1822">
        <f t="shared" ca="1" si="28"/>
        <v>7</v>
      </c>
    </row>
    <row r="1823" spans="1:16">
      <c r="A1823">
        <v>2912919</v>
      </c>
      <c r="B1823">
        <v>1822</v>
      </c>
      <c r="C1823">
        <v>1822</v>
      </c>
      <c r="D1823" t="s">
        <v>2068</v>
      </c>
      <c r="E1823" s="1">
        <v>43143</v>
      </c>
      <c r="F1823" t="s">
        <v>28</v>
      </c>
      <c r="G1823" t="s">
        <v>637</v>
      </c>
      <c r="H1823" s="1">
        <v>45729</v>
      </c>
      <c r="K1823" t="s">
        <v>102</v>
      </c>
      <c r="L1823" t="s">
        <v>90</v>
      </c>
      <c r="N1823" t="s">
        <v>3456</v>
      </c>
      <c r="O1823" s="1">
        <v>45337</v>
      </c>
      <c r="P1823">
        <f t="shared" ca="1" si="28"/>
        <v>7</v>
      </c>
    </row>
    <row r="1824" spans="1:16">
      <c r="A1824">
        <v>2915691</v>
      </c>
      <c r="B1824">
        <v>1823</v>
      </c>
      <c r="C1824">
        <v>1823</v>
      </c>
      <c r="D1824" t="s">
        <v>2069</v>
      </c>
      <c r="E1824" s="1">
        <v>43143</v>
      </c>
      <c r="F1824" t="s">
        <v>143</v>
      </c>
      <c r="G1824" t="s">
        <v>15</v>
      </c>
      <c r="H1824" s="1">
        <v>45516</v>
      </c>
      <c r="K1824" t="s">
        <v>136</v>
      </c>
      <c r="L1824" t="s">
        <v>116</v>
      </c>
      <c r="N1824" t="s">
        <v>3456</v>
      </c>
      <c r="O1824" s="1">
        <v>45337</v>
      </c>
      <c r="P1824">
        <f t="shared" ca="1" si="28"/>
        <v>7</v>
      </c>
    </row>
    <row r="1825" spans="1:16">
      <c r="A1825">
        <v>2915656</v>
      </c>
      <c r="B1825">
        <v>1824</v>
      </c>
      <c r="C1825">
        <v>1824</v>
      </c>
      <c r="D1825" t="s">
        <v>2070</v>
      </c>
      <c r="E1825" s="1">
        <v>43143</v>
      </c>
      <c r="F1825" t="s">
        <v>321</v>
      </c>
      <c r="G1825" t="s">
        <v>15</v>
      </c>
      <c r="H1825" s="1">
        <v>46768</v>
      </c>
      <c r="K1825" t="s">
        <v>63</v>
      </c>
      <c r="L1825" t="s">
        <v>187</v>
      </c>
      <c r="N1825" t="s">
        <v>3456</v>
      </c>
      <c r="O1825" s="1">
        <v>45337</v>
      </c>
      <c r="P1825">
        <f t="shared" ca="1" si="28"/>
        <v>7</v>
      </c>
    </row>
    <row r="1826" spans="1:16">
      <c r="A1826">
        <v>2937348</v>
      </c>
      <c r="B1826">
        <v>1825</v>
      </c>
      <c r="C1826">
        <v>1825</v>
      </c>
      <c r="D1826" t="s">
        <v>2071</v>
      </c>
      <c r="E1826" s="1">
        <v>43171</v>
      </c>
      <c r="F1826" t="s">
        <v>143</v>
      </c>
      <c r="G1826" t="s">
        <v>15</v>
      </c>
      <c r="H1826" s="1">
        <v>46822</v>
      </c>
      <c r="K1826" t="s">
        <v>60</v>
      </c>
      <c r="L1826" t="s">
        <v>382</v>
      </c>
      <c r="N1826" t="s">
        <v>3456</v>
      </c>
      <c r="O1826" s="1">
        <v>45337</v>
      </c>
      <c r="P1826">
        <f t="shared" ca="1" si="28"/>
        <v>7</v>
      </c>
    </row>
    <row r="1827" spans="1:16">
      <c r="A1827">
        <v>2937327</v>
      </c>
      <c r="B1827">
        <v>1826</v>
      </c>
      <c r="C1827">
        <v>1826</v>
      </c>
      <c r="D1827" t="s">
        <v>2072</v>
      </c>
      <c r="E1827" s="1">
        <v>43171</v>
      </c>
      <c r="F1827" t="s">
        <v>28</v>
      </c>
      <c r="G1827" t="s">
        <v>637</v>
      </c>
      <c r="H1827" s="1">
        <v>46000</v>
      </c>
      <c r="K1827" t="s">
        <v>29</v>
      </c>
      <c r="L1827" t="s">
        <v>187</v>
      </c>
      <c r="N1827" t="s">
        <v>3456</v>
      </c>
      <c r="O1827" s="1">
        <v>45337</v>
      </c>
      <c r="P1827">
        <f t="shared" ca="1" si="28"/>
        <v>7</v>
      </c>
    </row>
    <row r="1828" spans="1:16">
      <c r="A1828">
        <v>2937359</v>
      </c>
      <c r="B1828">
        <v>1827</v>
      </c>
      <c r="C1828">
        <v>1827</v>
      </c>
      <c r="D1828" t="s">
        <v>2073</v>
      </c>
      <c r="E1828" s="1">
        <v>43171</v>
      </c>
      <c r="F1828" t="s">
        <v>212</v>
      </c>
      <c r="G1828" t="s">
        <v>637</v>
      </c>
      <c r="H1828" s="1">
        <v>44359</v>
      </c>
      <c r="K1828" t="s">
        <v>29</v>
      </c>
      <c r="L1828" t="s">
        <v>116</v>
      </c>
      <c r="N1828" t="s">
        <v>3456</v>
      </c>
      <c r="O1828" s="1">
        <v>45337</v>
      </c>
      <c r="P1828">
        <f t="shared" ca="1" si="28"/>
        <v>7</v>
      </c>
    </row>
    <row r="1829" spans="1:16">
      <c r="A1829">
        <v>2937387</v>
      </c>
      <c r="B1829">
        <v>1828</v>
      </c>
      <c r="C1829">
        <v>1828</v>
      </c>
      <c r="D1829" t="s">
        <v>2074</v>
      </c>
      <c r="E1829" s="1">
        <v>43171</v>
      </c>
      <c r="F1829" t="s">
        <v>143</v>
      </c>
      <c r="G1829" t="s">
        <v>15</v>
      </c>
      <c r="H1829" s="1">
        <v>46822</v>
      </c>
      <c r="K1829" t="s">
        <v>34</v>
      </c>
      <c r="L1829" t="s">
        <v>2075</v>
      </c>
      <c r="N1829" t="s">
        <v>3456</v>
      </c>
      <c r="O1829" s="1">
        <v>45337</v>
      </c>
      <c r="P1829">
        <f t="shared" ca="1" si="28"/>
        <v>7</v>
      </c>
    </row>
    <row r="1830" spans="1:16">
      <c r="A1830">
        <v>2937377</v>
      </c>
      <c r="B1830">
        <v>1829</v>
      </c>
      <c r="C1830">
        <v>1829</v>
      </c>
      <c r="D1830" t="s">
        <v>2076</v>
      </c>
      <c r="E1830" s="1">
        <v>43171</v>
      </c>
      <c r="F1830" t="s">
        <v>143</v>
      </c>
      <c r="G1830" t="s">
        <v>15</v>
      </c>
      <c r="H1830" s="1">
        <v>44359</v>
      </c>
      <c r="K1830" t="s">
        <v>63</v>
      </c>
      <c r="L1830" t="s">
        <v>35</v>
      </c>
      <c r="N1830" t="s">
        <v>3456</v>
      </c>
      <c r="O1830" s="1">
        <v>45337</v>
      </c>
      <c r="P1830">
        <f t="shared" ca="1" si="28"/>
        <v>7</v>
      </c>
    </row>
    <row r="1831" spans="1:16">
      <c r="A1831">
        <v>2937347</v>
      </c>
      <c r="B1831">
        <v>1830</v>
      </c>
      <c r="C1831">
        <v>1830</v>
      </c>
      <c r="D1831" t="s">
        <v>2077</v>
      </c>
      <c r="E1831" s="1">
        <v>43171</v>
      </c>
      <c r="F1831" t="s">
        <v>143</v>
      </c>
      <c r="G1831" t="s">
        <v>15</v>
      </c>
      <c r="H1831" s="1">
        <v>44359</v>
      </c>
      <c r="K1831" t="s">
        <v>45</v>
      </c>
      <c r="L1831" t="s">
        <v>199</v>
      </c>
      <c r="N1831" t="s">
        <v>3456</v>
      </c>
      <c r="O1831" s="1">
        <v>45337</v>
      </c>
      <c r="P1831">
        <f t="shared" ca="1" si="28"/>
        <v>7</v>
      </c>
    </row>
    <row r="1832" spans="1:16">
      <c r="A1832">
        <v>2937341</v>
      </c>
      <c r="B1832">
        <v>1831</v>
      </c>
      <c r="C1832">
        <v>1831</v>
      </c>
      <c r="D1832" t="s">
        <v>2078</v>
      </c>
      <c r="E1832" s="1">
        <v>43171</v>
      </c>
      <c r="F1832" t="s">
        <v>143</v>
      </c>
      <c r="G1832" t="s">
        <v>15</v>
      </c>
      <c r="H1832" s="1">
        <v>46278</v>
      </c>
      <c r="K1832" t="s">
        <v>79</v>
      </c>
      <c r="L1832" t="s">
        <v>362</v>
      </c>
      <c r="N1832" t="s">
        <v>3456</v>
      </c>
      <c r="O1832" s="1">
        <v>45337</v>
      </c>
      <c r="P1832">
        <f t="shared" ca="1" si="28"/>
        <v>7</v>
      </c>
    </row>
    <row r="1833" spans="1:16">
      <c r="A1833">
        <v>2937378</v>
      </c>
      <c r="B1833">
        <v>1832</v>
      </c>
      <c r="C1833">
        <v>1832</v>
      </c>
      <c r="D1833" t="s">
        <v>2079</v>
      </c>
      <c r="E1833" s="1">
        <v>43171</v>
      </c>
      <c r="F1833" t="s">
        <v>143</v>
      </c>
      <c r="G1833" t="s">
        <v>15</v>
      </c>
      <c r="H1833" s="1">
        <v>46768</v>
      </c>
      <c r="K1833" t="s">
        <v>79</v>
      </c>
      <c r="L1833" t="s">
        <v>1032</v>
      </c>
      <c r="N1833" t="s">
        <v>3456</v>
      </c>
      <c r="O1833" s="1">
        <v>45337</v>
      </c>
      <c r="P1833">
        <f t="shared" ca="1" si="28"/>
        <v>7</v>
      </c>
    </row>
    <row r="1834" spans="1:16">
      <c r="A1834">
        <v>2947526</v>
      </c>
      <c r="B1834">
        <v>1833</v>
      </c>
      <c r="C1834">
        <v>1833</v>
      </c>
      <c r="D1834" t="s">
        <v>2080</v>
      </c>
      <c r="E1834" s="1">
        <v>43199</v>
      </c>
      <c r="F1834" t="s">
        <v>143</v>
      </c>
      <c r="G1834" t="s">
        <v>15</v>
      </c>
      <c r="H1834" s="1">
        <v>44386</v>
      </c>
      <c r="K1834" t="s">
        <v>136</v>
      </c>
      <c r="L1834" t="s">
        <v>17</v>
      </c>
      <c r="N1834" t="s">
        <v>3456</v>
      </c>
      <c r="O1834" s="1">
        <v>45337</v>
      </c>
      <c r="P1834">
        <f t="shared" ca="1" si="28"/>
        <v>6</v>
      </c>
    </row>
    <row r="1835" spans="1:16">
      <c r="A1835">
        <v>2953112</v>
      </c>
      <c r="B1835">
        <v>1834</v>
      </c>
      <c r="C1835">
        <v>1834</v>
      </c>
      <c r="D1835" t="s">
        <v>2081</v>
      </c>
      <c r="E1835" s="1">
        <v>43199</v>
      </c>
      <c r="F1835" t="s">
        <v>143</v>
      </c>
      <c r="G1835" t="s">
        <v>637</v>
      </c>
      <c r="H1835" s="1">
        <v>44386</v>
      </c>
      <c r="K1835" t="s">
        <v>136</v>
      </c>
      <c r="L1835" t="s">
        <v>177</v>
      </c>
      <c r="N1835" t="s">
        <v>3456</v>
      </c>
      <c r="O1835" s="1">
        <v>45337</v>
      </c>
      <c r="P1835">
        <f t="shared" ca="1" si="28"/>
        <v>6</v>
      </c>
    </row>
    <row r="1836" spans="1:16">
      <c r="A1836">
        <v>2947527</v>
      </c>
      <c r="B1836">
        <v>1835</v>
      </c>
      <c r="C1836">
        <v>1835</v>
      </c>
      <c r="D1836" t="s">
        <v>2082</v>
      </c>
      <c r="E1836" s="1">
        <v>43199</v>
      </c>
      <c r="F1836" t="s">
        <v>143</v>
      </c>
      <c r="G1836" t="s">
        <v>15</v>
      </c>
      <c r="H1836" s="1">
        <v>44386</v>
      </c>
      <c r="K1836" t="s">
        <v>25</v>
      </c>
      <c r="L1836" t="s">
        <v>1032</v>
      </c>
      <c r="N1836" t="s">
        <v>3456</v>
      </c>
      <c r="O1836" s="1">
        <v>45337</v>
      </c>
      <c r="P1836">
        <f t="shared" ca="1" si="28"/>
        <v>6</v>
      </c>
    </row>
    <row r="1837" spans="1:16">
      <c r="A1837">
        <v>2949647</v>
      </c>
      <c r="B1837">
        <v>1836</v>
      </c>
      <c r="C1837">
        <v>1836</v>
      </c>
      <c r="D1837" t="s">
        <v>2083</v>
      </c>
      <c r="E1837" s="1">
        <v>43199</v>
      </c>
      <c r="F1837" t="s">
        <v>143</v>
      </c>
      <c r="G1837" t="s">
        <v>15</v>
      </c>
      <c r="H1837" s="1">
        <v>44386</v>
      </c>
      <c r="K1837" t="s">
        <v>34</v>
      </c>
      <c r="L1837" t="s">
        <v>259</v>
      </c>
      <c r="N1837" t="s">
        <v>3456</v>
      </c>
      <c r="O1837" s="1">
        <v>45337</v>
      </c>
      <c r="P1837">
        <f t="shared" ca="1" si="28"/>
        <v>6</v>
      </c>
    </row>
    <row r="1838" spans="1:16">
      <c r="A1838">
        <v>2959314</v>
      </c>
      <c r="B1838">
        <v>1837</v>
      </c>
      <c r="C1838">
        <v>1837</v>
      </c>
      <c r="D1838" t="s">
        <v>2084</v>
      </c>
      <c r="E1838" s="1">
        <v>43234</v>
      </c>
      <c r="F1838" t="s">
        <v>143</v>
      </c>
      <c r="G1838" t="s">
        <v>15</v>
      </c>
      <c r="H1838" s="1">
        <v>44422</v>
      </c>
      <c r="K1838" t="s">
        <v>136</v>
      </c>
      <c r="L1838" t="s">
        <v>107</v>
      </c>
      <c r="N1838" t="s">
        <v>3456</v>
      </c>
      <c r="O1838" s="1">
        <v>45337</v>
      </c>
      <c r="P1838">
        <f t="shared" ca="1" si="28"/>
        <v>6</v>
      </c>
    </row>
    <row r="1839" spans="1:16">
      <c r="A1839">
        <v>2964053</v>
      </c>
      <c r="B1839">
        <v>1838</v>
      </c>
      <c r="C1839">
        <v>1838</v>
      </c>
      <c r="D1839" t="s">
        <v>2085</v>
      </c>
      <c r="E1839" s="1">
        <v>43234</v>
      </c>
      <c r="F1839" t="s">
        <v>143</v>
      </c>
      <c r="G1839" t="s">
        <v>15</v>
      </c>
      <c r="H1839" s="1">
        <v>46243</v>
      </c>
      <c r="K1839" t="s">
        <v>136</v>
      </c>
      <c r="L1839" t="s">
        <v>30</v>
      </c>
      <c r="N1839" t="s">
        <v>3456</v>
      </c>
      <c r="O1839" s="1">
        <v>45337</v>
      </c>
      <c r="P1839">
        <f t="shared" ca="1" si="28"/>
        <v>6</v>
      </c>
    </row>
    <row r="1840" spans="1:16">
      <c r="A1840">
        <v>2959661</v>
      </c>
      <c r="B1840">
        <v>1839</v>
      </c>
      <c r="C1840">
        <v>1839</v>
      </c>
      <c r="D1840" t="s">
        <v>2086</v>
      </c>
      <c r="E1840" s="1">
        <v>43234</v>
      </c>
      <c r="F1840" t="s">
        <v>143</v>
      </c>
      <c r="G1840" t="s">
        <v>15</v>
      </c>
      <c r="H1840" s="1">
        <v>47097</v>
      </c>
      <c r="K1840" t="s">
        <v>136</v>
      </c>
      <c r="L1840" t="s">
        <v>398</v>
      </c>
      <c r="N1840" t="s">
        <v>3456</v>
      </c>
      <c r="O1840" s="1">
        <v>45337</v>
      </c>
      <c r="P1840">
        <f t="shared" ca="1" si="28"/>
        <v>6</v>
      </c>
    </row>
    <row r="1841" spans="1:16">
      <c r="A1841">
        <v>2963916</v>
      </c>
      <c r="B1841">
        <v>1840</v>
      </c>
      <c r="C1841">
        <v>1840</v>
      </c>
      <c r="D1841" t="s">
        <v>2087</v>
      </c>
      <c r="E1841" s="1">
        <v>43234</v>
      </c>
      <c r="F1841" t="s">
        <v>143</v>
      </c>
      <c r="G1841" t="s">
        <v>15</v>
      </c>
      <c r="H1841" s="1">
        <v>44422</v>
      </c>
      <c r="K1841" t="s">
        <v>79</v>
      </c>
      <c r="L1841" t="s">
        <v>187</v>
      </c>
      <c r="N1841" t="s">
        <v>3456</v>
      </c>
      <c r="O1841" s="1">
        <v>45337</v>
      </c>
      <c r="P1841">
        <f t="shared" ca="1" si="28"/>
        <v>6</v>
      </c>
    </row>
    <row r="1842" spans="1:16">
      <c r="A1842">
        <v>2963926</v>
      </c>
      <c r="B1842">
        <v>1841</v>
      </c>
      <c r="C1842">
        <v>1841</v>
      </c>
      <c r="D1842" t="s">
        <v>2088</v>
      </c>
      <c r="E1842" s="1">
        <v>43234</v>
      </c>
      <c r="F1842" t="s">
        <v>143</v>
      </c>
      <c r="G1842" t="s">
        <v>15</v>
      </c>
      <c r="H1842" s="1">
        <v>44422</v>
      </c>
      <c r="K1842" t="s">
        <v>40</v>
      </c>
      <c r="L1842" t="s">
        <v>2089</v>
      </c>
      <c r="N1842" t="s">
        <v>3456</v>
      </c>
      <c r="O1842" s="1">
        <v>45337</v>
      </c>
      <c r="P1842">
        <f t="shared" ca="1" si="28"/>
        <v>6</v>
      </c>
    </row>
    <row r="1843" spans="1:16">
      <c r="A1843">
        <v>2964218</v>
      </c>
      <c r="B1843">
        <v>1842</v>
      </c>
      <c r="C1843">
        <v>1842</v>
      </c>
      <c r="D1843" t="s">
        <v>2090</v>
      </c>
      <c r="E1843" s="1">
        <v>43234</v>
      </c>
      <c r="F1843" t="s">
        <v>143</v>
      </c>
      <c r="G1843" t="s">
        <v>15</v>
      </c>
      <c r="H1843" s="1">
        <v>44422</v>
      </c>
      <c r="K1843" t="s">
        <v>136</v>
      </c>
      <c r="L1843" t="s">
        <v>328</v>
      </c>
      <c r="N1843" t="s">
        <v>3456</v>
      </c>
      <c r="O1843" s="1">
        <v>45337</v>
      </c>
      <c r="P1843">
        <f t="shared" ca="1" si="28"/>
        <v>6</v>
      </c>
    </row>
    <row r="1844" spans="1:16">
      <c r="A1844">
        <v>2972380</v>
      </c>
      <c r="B1844">
        <v>1843</v>
      </c>
      <c r="C1844">
        <v>1843</v>
      </c>
      <c r="D1844" t="s">
        <v>2091</v>
      </c>
      <c r="E1844" s="1">
        <v>43262</v>
      </c>
      <c r="F1844" t="s">
        <v>143</v>
      </c>
      <c r="G1844" t="s">
        <v>15</v>
      </c>
      <c r="H1844" s="1">
        <v>44450</v>
      </c>
      <c r="K1844" t="s">
        <v>25</v>
      </c>
      <c r="L1844" t="s">
        <v>147</v>
      </c>
      <c r="N1844" t="s">
        <v>3456</v>
      </c>
      <c r="O1844" s="1">
        <v>45337</v>
      </c>
      <c r="P1844">
        <f t="shared" ca="1" si="28"/>
        <v>6</v>
      </c>
    </row>
    <row r="1845" spans="1:16">
      <c r="A1845">
        <v>2972759</v>
      </c>
      <c r="B1845">
        <v>1844</v>
      </c>
      <c r="C1845">
        <v>1844</v>
      </c>
      <c r="D1845" t="s">
        <v>2092</v>
      </c>
      <c r="E1845" s="1">
        <v>43262</v>
      </c>
      <c r="F1845" t="s">
        <v>143</v>
      </c>
      <c r="G1845" t="s">
        <v>637</v>
      </c>
      <c r="H1845" s="1">
        <v>44450</v>
      </c>
      <c r="K1845" t="s">
        <v>29</v>
      </c>
      <c r="L1845" t="s">
        <v>77</v>
      </c>
      <c r="N1845" t="s">
        <v>3456</v>
      </c>
      <c r="O1845" s="1">
        <v>45337</v>
      </c>
      <c r="P1845">
        <f t="shared" ca="1" si="28"/>
        <v>6</v>
      </c>
    </row>
    <row r="1846" spans="1:16">
      <c r="A1846">
        <v>2969697</v>
      </c>
      <c r="B1846">
        <v>1845</v>
      </c>
      <c r="C1846">
        <v>1845</v>
      </c>
      <c r="D1846" t="s">
        <v>2093</v>
      </c>
      <c r="E1846" s="1">
        <v>43262</v>
      </c>
      <c r="F1846" t="s">
        <v>143</v>
      </c>
      <c r="G1846" t="s">
        <v>15</v>
      </c>
      <c r="H1846" s="1">
        <v>44450</v>
      </c>
      <c r="K1846" t="s">
        <v>34</v>
      </c>
      <c r="L1846" t="s">
        <v>210</v>
      </c>
      <c r="N1846" t="s">
        <v>3456</v>
      </c>
      <c r="O1846" s="1">
        <v>45337</v>
      </c>
      <c r="P1846">
        <f t="shared" ca="1" si="28"/>
        <v>6</v>
      </c>
    </row>
    <row r="1847" spans="1:16">
      <c r="A1847">
        <v>2969396</v>
      </c>
      <c r="B1847">
        <v>1846</v>
      </c>
      <c r="C1847">
        <v>1846</v>
      </c>
      <c r="D1847" t="s">
        <v>2094</v>
      </c>
      <c r="E1847" s="1">
        <v>43262</v>
      </c>
      <c r="F1847" t="s">
        <v>143</v>
      </c>
      <c r="G1847" t="s">
        <v>15</v>
      </c>
      <c r="H1847" s="1">
        <v>46257</v>
      </c>
      <c r="K1847" t="s">
        <v>136</v>
      </c>
      <c r="L1847" t="s">
        <v>445</v>
      </c>
      <c r="N1847" t="s">
        <v>3456</v>
      </c>
      <c r="O1847" s="1">
        <v>45337</v>
      </c>
      <c r="P1847">
        <f t="shared" ca="1" si="28"/>
        <v>6</v>
      </c>
    </row>
    <row r="1848" spans="1:16">
      <c r="A1848">
        <v>2967825</v>
      </c>
      <c r="B1848">
        <v>1847</v>
      </c>
      <c r="C1848">
        <v>1847</v>
      </c>
      <c r="D1848" t="s">
        <v>2095</v>
      </c>
      <c r="E1848" s="1">
        <v>43262</v>
      </c>
      <c r="F1848" t="s">
        <v>143</v>
      </c>
      <c r="G1848" t="s">
        <v>637</v>
      </c>
      <c r="H1848" s="1">
        <v>44450</v>
      </c>
      <c r="K1848" t="s">
        <v>144</v>
      </c>
      <c r="L1848" t="s">
        <v>147</v>
      </c>
      <c r="N1848" t="s">
        <v>3456</v>
      </c>
      <c r="O1848" s="1">
        <v>45337</v>
      </c>
      <c r="P1848">
        <f t="shared" ca="1" si="28"/>
        <v>6</v>
      </c>
    </row>
    <row r="1849" spans="1:16">
      <c r="A1849">
        <v>2969969</v>
      </c>
      <c r="B1849">
        <v>1848</v>
      </c>
      <c r="C1849">
        <v>1848</v>
      </c>
      <c r="D1849" t="s">
        <v>2096</v>
      </c>
      <c r="E1849" s="1">
        <v>43262</v>
      </c>
      <c r="F1849" t="s">
        <v>143</v>
      </c>
      <c r="G1849" t="s">
        <v>15</v>
      </c>
      <c r="H1849" s="1">
        <v>46182</v>
      </c>
      <c r="K1849" t="s">
        <v>79</v>
      </c>
      <c r="L1849" t="s">
        <v>845</v>
      </c>
      <c r="N1849" t="s">
        <v>3456</v>
      </c>
      <c r="O1849" s="1">
        <v>45337</v>
      </c>
      <c r="P1849">
        <f t="shared" ca="1" si="28"/>
        <v>6</v>
      </c>
    </row>
    <row r="1850" spans="1:16">
      <c r="A1850">
        <v>2972038</v>
      </c>
      <c r="B1850">
        <v>1849</v>
      </c>
      <c r="C1850">
        <v>1849</v>
      </c>
      <c r="D1850" t="s">
        <v>2097</v>
      </c>
      <c r="E1850" s="1">
        <v>43262</v>
      </c>
      <c r="F1850" t="s">
        <v>143</v>
      </c>
      <c r="G1850" t="s">
        <v>15</v>
      </c>
      <c r="H1850" s="1">
        <v>46917</v>
      </c>
      <c r="K1850" t="s">
        <v>34</v>
      </c>
      <c r="L1850" t="s">
        <v>187</v>
      </c>
      <c r="N1850" t="s">
        <v>3456</v>
      </c>
      <c r="O1850" s="1">
        <v>45337</v>
      </c>
      <c r="P1850">
        <f t="shared" ca="1" si="28"/>
        <v>6</v>
      </c>
    </row>
    <row r="1851" spans="1:16">
      <c r="A1851">
        <v>2965076</v>
      </c>
      <c r="B1851">
        <v>1850</v>
      </c>
      <c r="C1851">
        <v>1850</v>
      </c>
      <c r="D1851" t="s">
        <v>2098</v>
      </c>
      <c r="E1851" s="1">
        <v>43262</v>
      </c>
      <c r="F1851" t="s">
        <v>321</v>
      </c>
      <c r="G1851" t="s">
        <v>15</v>
      </c>
      <c r="H1851" s="1">
        <v>44450</v>
      </c>
      <c r="K1851" t="s">
        <v>51</v>
      </c>
      <c r="L1851" t="s">
        <v>175</v>
      </c>
      <c r="N1851" t="s">
        <v>3456</v>
      </c>
      <c r="O1851" s="1">
        <v>45337</v>
      </c>
      <c r="P1851">
        <f t="shared" ca="1" si="28"/>
        <v>6</v>
      </c>
    </row>
    <row r="1852" spans="1:16">
      <c r="A1852">
        <v>2976053</v>
      </c>
      <c r="B1852">
        <v>1851</v>
      </c>
      <c r="C1852">
        <v>1851</v>
      </c>
      <c r="D1852" t="s">
        <v>2099</v>
      </c>
      <c r="E1852" s="1">
        <v>43290</v>
      </c>
      <c r="F1852" t="s">
        <v>143</v>
      </c>
      <c r="G1852" t="s">
        <v>15</v>
      </c>
      <c r="H1852" s="1">
        <v>44478</v>
      </c>
      <c r="K1852" t="s">
        <v>136</v>
      </c>
      <c r="L1852" t="s">
        <v>233</v>
      </c>
      <c r="N1852" t="s">
        <v>3456</v>
      </c>
      <c r="O1852" s="1">
        <v>45337</v>
      </c>
      <c r="P1852">
        <f t="shared" ca="1" si="28"/>
        <v>6</v>
      </c>
    </row>
    <row r="1853" spans="1:16">
      <c r="A1853">
        <v>2979113</v>
      </c>
      <c r="B1853">
        <v>1852</v>
      </c>
      <c r="C1853">
        <v>1852</v>
      </c>
      <c r="D1853" t="s">
        <v>2100</v>
      </c>
      <c r="E1853" s="1">
        <v>43290</v>
      </c>
      <c r="F1853" t="s">
        <v>143</v>
      </c>
      <c r="G1853" t="s">
        <v>15</v>
      </c>
      <c r="H1853" s="1">
        <v>44478</v>
      </c>
      <c r="K1853" t="s">
        <v>60</v>
      </c>
      <c r="L1853" t="s">
        <v>690</v>
      </c>
      <c r="N1853" t="s">
        <v>3456</v>
      </c>
      <c r="O1853" s="1">
        <v>45337</v>
      </c>
      <c r="P1853">
        <f t="shared" ca="1" si="28"/>
        <v>6</v>
      </c>
    </row>
    <row r="1854" spans="1:16">
      <c r="A1854">
        <v>2978341</v>
      </c>
      <c r="B1854">
        <v>1853</v>
      </c>
      <c r="C1854">
        <v>1853</v>
      </c>
      <c r="D1854" t="s">
        <v>2101</v>
      </c>
      <c r="E1854" s="1">
        <v>43290</v>
      </c>
      <c r="F1854" t="s">
        <v>143</v>
      </c>
      <c r="G1854" t="s">
        <v>15</v>
      </c>
      <c r="H1854" s="1">
        <v>44478</v>
      </c>
      <c r="K1854" t="s">
        <v>79</v>
      </c>
      <c r="L1854" t="s">
        <v>43</v>
      </c>
      <c r="N1854" t="s">
        <v>3456</v>
      </c>
      <c r="O1854" s="1">
        <v>45337</v>
      </c>
      <c r="P1854">
        <f t="shared" ca="1" si="28"/>
        <v>6</v>
      </c>
    </row>
    <row r="1855" spans="1:16">
      <c r="A1855">
        <v>2980836</v>
      </c>
      <c r="B1855">
        <v>1854</v>
      </c>
      <c r="C1855">
        <v>1854</v>
      </c>
      <c r="D1855" t="s">
        <v>2102</v>
      </c>
      <c r="E1855" s="1">
        <v>43290</v>
      </c>
      <c r="F1855" t="s">
        <v>143</v>
      </c>
      <c r="G1855" t="s">
        <v>15</v>
      </c>
      <c r="H1855" s="1">
        <v>44478</v>
      </c>
      <c r="K1855" t="s">
        <v>60</v>
      </c>
      <c r="L1855" t="s">
        <v>107</v>
      </c>
      <c r="N1855" t="s">
        <v>3456</v>
      </c>
      <c r="O1855" s="1">
        <v>45337</v>
      </c>
      <c r="P1855">
        <f t="shared" ca="1" si="28"/>
        <v>6</v>
      </c>
    </row>
    <row r="1856" spans="1:16">
      <c r="A1856">
        <v>2976033</v>
      </c>
      <c r="B1856">
        <v>1855</v>
      </c>
      <c r="C1856">
        <v>1855</v>
      </c>
      <c r="D1856" t="s">
        <v>2103</v>
      </c>
      <c r="E1856" s="1">
        <v>43290</v>
      </c>
      <c r="F1856" t="s">
        <v>143</v>
      </c>
      <c r="G1856" t="s">
        <v>15</v>
      </c>
      <c r="H1856" s="1">
        <v>46862</v>
      </c>
      <c r="K1856" t="s">
        <v>136</v>
      </c>
      <c r="L1856" t="s">
        <v>77</v>
      </c>
      <c r="N1856" t="s">
        <v>3456</v>
      </c>
      <c r="O1856" s="1">
        <v>45337</v>
      </c>
      <c r="P1856">
        <f t="shared" ca="1" si="28"/>
        <v>6</v>
      </c>
    </row>
    <row r="1857" spans="1:16">
      <c r="A1857">
        <v>2976678</v>
      </c>
      <c r="B1857">
        <v>1856</v>
      </c>
      <c r="C1857">
        <v>1856</v>
      </c>
      <c r="D1857" t="s">
        <v>2104</v>
      </c>
      <c r="E1857" s="1">
        <v>43290</v>
      </c>
      <c r="F1857" t="s">
        <v>143</v>
      </c>
      <c r="G1857" t="s">
        <v>15</v>
      </c>
      <c r="H1857" s="1">
        <v>46862</v>
      </c>
      <c r="K1857" t="s">
        <v>79</v>
      </c>
      <c r="L1857" t="s">
        <v>184</v>
      </c>
      <c r="N1857" t="s">
        <v>3456</v>
      </c>
      <c r="O1857" s="1">
        <v>45337</v>
      </c>
      <c r="P1857">
        <f t="shared" ca="1" si="28"/>
        <v>6</v>
      </c>
    </row>
    <row r="1858" spans="1:16">
      <c r="A1858">
        <v>2980800</v>
      </c>
      <c r="B1858">
        <v>1857</v>
      </c>
      <c r="C1858">
        <v>1857</v>
      </c>
      <c r="D1858" t="s">
        <v>2105</v>
      </c>
      <c r="E1858" s="1">
        <v>43290</v>
      </c>
      <c r="F1858" t="s">
        <v>321</v>
      </c>
      <c r="G1858" t="s">
        <v>15</v>
      </c>
      <c r="H1858" s="1">
        <v>44478</v>
      </c>
      <c r="K1858" t="s">
        <v>136</v>
      </c>
      <c r="L1858" t="s">
        <v>187</v>
      </c>
      <c r="N1858" t="s">
        <v>3456</v>
      </c>
      <c r="O1858" s="1">
        <v>45337</v>
      </c>
      <c r="P1858">
        <f t="shared" ref="P1858:P1921" ca="1" si="29">ROUNDUP((TODAY()-E1858)/365.25,0)</f>
        <v>6</v>
      </c>
    </row>
    <row r="1859" spans="1:16">
      <c r="A1859">
        <v>2980814</v>
      </c>
      <c r="B1859">
        <v>1858</v>
      </c>
      <c r="C1859">
        <v>1858</v>
      </c>
      <c r="D1859" t="s">
        <v>2106</v>
      </c>
      <c r="E1859" s="1">
        <v>43290</v>
      </c>
      <c r="F1859" t="s">
        <v>143</v>
      </c>
      <c r="G1859" t="s">
        <v>15</v>
      </c>
      <c r="H1859" s="1">
        <v>46257</v>
      </c>
      <c r="K1859" t="s">
        <v>16</v>
      </c>
      <c r="L1859" t="s">
        <v>257</v>
      </c>
      <c r="N1859" t="s">
        <v>3456</v>
      </c>
      <c r="O1859" s="1">
        <v>45337</v>
      </c>
      <c r="P1859">
        <f t="shared" ca="1" si="29"/>
        <v>6</v>
      </c>
    </row>
    <row r="1860" spans="1:16">
      <c r="A1860">
        <v>2979185</v>
      </c>
      <c r="B1860">
        <v>1859</v>
      </c>
      <c r="C1860">
        <v>1859</v>
      </c>
      <c r="D1860" t="s">
        <v>2107</v>
      </c>
      <c r="E1860" s="1">
        <v>43290</v>
      </c>
      <c r="F1860" t="s">
        <v>14</v>
      </c>
      <c r="G1860" t="s">
        <v>15</v>
      </c>
      <c r="H1860" s="1">
        <v>46243</v>
      </c>
      <c r="K1860" t="s">
        <v>104</v>
      </c>
      <c r="L1860" t="s">
        <v>1280</v>
      </c>
      <c r="N1860" t="s">
        <v>3456</v>
      </c>
      <c r="O1860" s="1">
        <v>45337</v>
      </c>
      <c r="P1860">
        <f t="shared" ca="1" si="29"/>
        <v>6</v>
      </c>
    </row>
    <row r="1861" spans="1:16">
      <c r="A1861">
        <v>2976122</v>
      </c>
      <c r="B1861">
        <v>1860</v>
      </c>
      <c r="C1861">
        <v>1860</v>
      </c>
      <c r="D1861" t="s">
        <v>2108</v>
      </c>
      <c r="E1861" s="1">
        <v>43290</v>
      </c>
      <c r="F1861" t="s">
        <v>14</v>
      </c>
      <c r="G1861" t="s">
        <v>15</v>
      </c>
      <c r="H1861" s="1">
        <v>45676</v>
      </c>
      <c r="K1861" t="s">
        <v>136</v>
      </c>
      <c r="L1861" t="s">
        <v>184</v>
      </c>
      <c r="N1861" t="s">
        <v>3456</v>
      </c>
      <c r="O1861" s="1">
        <v>45337</v>
      </c>
      <c r="P1861">
        <f t="shared" ca="1" si="29"/>
        <v>6</v>
      </c>
    </row>
    <row r="1862" spans="1:16">
      <c r="A1862">
        <v>2974911</v>
      </c>
      <c r="B1862">
        <v>1861</v>
      </c>
      <c r="C1862">
        <v>1861</v>
      </c>
      <c r="D1862" t="s">
        <v>2109</v>
      </c>
      <c r="E1862" s="1">
        <v>43290</v>
      </c>
      <c r="F1862" t="s">
        <v>143</v>
      </c>
      <c r="G1862" t="s">
        <v>15</v>
      </c>
      <c r="H1862" s="1">
        <v>46947</v>
      </c>
      <c r="K1862" t="s">
        <v>34</v>
      </c>
      <c r="L1862" t="s">
        <v>155</v>
      </c>
      <c r="N1862" t="s">
        <v>3456</v>
      </c>
      <c r="O1862" s="1">
        <v>45337</v>
      </c>
      <c r="P1862">
        <f t="shared" ca="1" si="29"/>
        <v>6</v>
      </c>
    </row>
    <row r="1863" spans="1:16">
      <c r="A1863">
        <v>2979103</v>
      </c>
      <c r="B1863">
        <v>1862</v>
      </c>
      <c r="C1863">
        <v>1862</v>
      </c>
      <c r="D1863" t="s">
        <v>2110</v>
      </c>
      <c r="E1863" s="1">
        <v>43290</v>
      </c>
      <c r="F1863" t="s">
        <v>19</v>
      </c>
      <c r="G1863" t="s">
        <v>637</v>
      </c>
      <c r="H1863" s="1">
        <v>45816</v>
      </c>
      <c r="K1863" t="s">
        <v>40</v>
      </c>
      <c r="L1863" t="s">
        <v>72</v>
      </c>
      <c r="N1863" t="s">
        <v>3456</v>
      </c>
      <c r="O1863" s="1">
        <v>45337</v>
      </c>
      <c r="P1863">
        <f t="shared" ca="1" si="29"/>
        <v>6</v>
      </c>
    </row>
    <row r="1864" spans="1:16">
      <c r="A1864">
        <v>2994466</v>
      </c>
      <c r="B1864">
        <v>1863</v>
      </c>
      <c r="C1864">
        <v>1863</v>
      </c>
      <c r="D1864" t="s">
        <v>2111</v>
      </c>
      <c r="E1864" s="1">
        <v>43325</v>
      </c>
      <c r="F1864" t="s">
        <v>143</v>
      </c>
      <c r="G1864" t="s">
        <v>15</v>
      </c>
      <c r="H1864" s="1">
        <v>44513</v>
      </c>
      <c r="K1864" t="s">
        <v>136</v>
      </c>
      <c r="L1864" t="s">
        <v>398</v>
      </c>
      <c r="N1864" t="s">
        <v>3456</v>
      </c>
      <c r="O1864" s="1">
        <v>45337</v>
      </c>
      <c r="P1864">
        <f t="shared" ca="1" si="29"/>
        <v>6</v>
      </c>
    </row>
    <row r="1865" spans="1:16">
      <c r="A1865">
        <v>2994206</v>
      </c>
      <c r="B1865">
        <v>1864</v>
      </c>
      <c r="C1865">
        <v>1864</v>
      </c>
      <c r="D1865" t="s">
        <v>2112</v>
      </c>
      <c r="E1865" s="1">
        <v>43325</v>
      </c>
      <c r="F1865" t="s">
        <v>143</v>
      </c>
      <c r="G1865" t="s">
        <v>15</v>
      </c>
      <c r="H1865" s="1">
        <v>44513</v>
      </c>
      <c r="K1865" t="s">
        <v>67</v>
      </c>
      <c r="L1865" t="s">
        <v>193</v>
      </c>
      <c r="N1865" t="s">
        <v>3456</v>
      </c>
      <c r="O1865" s="1">
        <v>45337</v>
      </c>
      <c r="P1865">
        <f t="shared" ca="1" si="29"/>
        <v>6</v>
      </c>
    </row>
    <row r="1866" spans="1:16">
      <c r="A1866">
        <v>2994468</v>
      </c>
      <c r="B1866">
        <v>1865</v>
      </c>
      <c r="C1866">
        <v>1865</v>
      </c>
      <c r="D1866" t="s">
        <v>2113</v>
      </c>
      <c r="E1866" s="1">
        <v>43325</v>
      </c>
      <c r="F1866" t="s">
        <v>143</v>
      </c>
      <c r="G1866" t="s">
        <v>15</v>
      </c>
      <c r="H1866" s="1">
        <v>44513</v>
      </c>
      <c r="K1866" t="s">
        <v>136</v>
      </c>
      <c r="L1866" t="s">
        <v>660</v>
      </c>
      <c r="N1866" t="s">
        <v>3456</v>
      </c>
      <c r="O1866" s="1">
        <v>45337</v>
      </c>
      <c r="P1866">
        <f t="shared" ca="1" si="29"/>
        <v>6</v>
      </c>
    </row>
    <row r="1867" spans="1:16">
      <c r="A1867">
        <v>2990773</v>
      </c>
      <c r="B1867">
        <v>1866</v>
      </c>
      <c r="C1867">
        <v>1866</v>
      </c>
      <c r="D1867" t="s">
        <v>2114</v>
      </c>
      <c r="E1867" s="1">
        <v>43325</v>
      </c>
      <c r="F1867" t="s">
        <v>143</v>
      </c>
      <c r="G1867" t="s">
        <v>637</v>
      </c>
      <c r="H1867" s="1">
        <v>44513</v>
      </c>
      <c r="K1867" t="s">
        <v>40</v>
      </c>
      <c r="L1867" t="s">
        <v>988</v>
      </c>
      <c r="N1867" t="s">
        <v>3456</v>
      </c>
      <c r="O1867" s="1">
        <v>45337</v>
      </c>
      <c r="P1867">
        <f t="shared" ca="1" si="29"/>
        <v>6</v>
      </c>
    </row>
    <row r="1868" spans="1:16">
      <c r="A1868">
        <v>2993825</v>
      </c>
      <c r="B1868">
        <v>1867</v>
      </c>
      <c r="C1868">
        <v>1867</v>
      </c>
      <c r="D1868" t="s">
        <v>2115</v>
      </c>
      <c r="E1868" s="1">
        <v>43325</v>
      </c>
      <c r="F1868" t="s">
        <v>143</v>
      </c>
      <c r="G1868" t="s">
        <v>15</v>
      </c>
      <c r="H1868" s="1">
        <v>44513</v>
      </c>
      <c r="K1868" t="s">
        <v>120</v>
      </c>
      <c r="L1868" t="s">
        <v>445</v>
      </c>
      <c r="N1868" t="s">
        <v>3456</v>
      </c>
      <c r="O1868" s="1">
        <v>45337</v>
      </c>
      <c r="P1868">
        <f t="shared" ca="1" si="29"/>
        <v>6</v>
      </c>
    </row>
    <row r="1869" spans="1:16">
      <c r="A1869">
        <v>2992122</v>
      </c>
      <c r="B1869">
        <v>1868</v>
      </c>
      <c r="C1869">
        <v>1868</v>
      </c>
      <c r="D1869" t="s">
        <v>2116</v>
      </c>
      <c r="E1869" s="1">
        <v>43325</v>
      </c>
      <c r="F1869" t="s">
        <v>143</v>
      </c>
      <c r="G1869" t="s">
        <v>15</v>
      </c>
      <c r="H1869" s="1">
        <v>44513</v>
      </c>
      <c r="K1869" t="s">
        <v>79</v>
      </c>
      <c r="L1869" t="s">
        <v>151</v>
      </c>
      <c r="N1869" t="s">
        <v>3456</v>
      </c>
      <c r="O1869" s="1">
        <v>45337</v>
      </c>
      <c r="P1869">
        <f t="shared" ca="1" si="29"/>
        <v>6</v>
      </c>
    </row>
    <row r="1870" spans="1:16">
      <c r="A1870">
        <v>2994713</v>
      </c>
      <c r="B1870">
        <v>1869</v>
      </c>
      <c r="C1870">
        <v>1869</v>
      </c>
      <c r="D1870" t="s">
        <v>2117</v>
      </c>
      <c r="E1870" s="1">
        <v>43325</v>
      </c>
      <c r="F1870" t="s">
        <v>143</v>
      </c>
      <c r="G1870" t="s">
        <v>15</v>
      </c>
      <c r="H1870" s="1">
        <v>44513</v>
      </c>
      <c r="K1870" t="s">
        <v>136</v>
      </c>
      <c r="L1870" t="s">
        <v>845</v>
      </c>
      <c r="N1870" t="s">
        <v>3456</v>
      </c>
      <c r="O1870" s="1">
        <v>45337</v>
      </c>
      <c r="P1870">
        <f t="shared" ca="1" si="29"/>
        <v>6</v>
      </c>
    </row>
    <row r="1871" spans="1:16">
      <c r="A1871">
        <v>2993872</v>
      </c>
      <c r="B1871">
        <v>1870</v>
      </c>
      <c r="C1871">
        <v>1870</v>
      </c>
      <c r="D1871" t="s">
        <v>2118</v>
      </c>
      <c r="E1871" s="1">
        <v>43325</v>
      </c>
      <c r="F1871" t="s">
        <v>246</v>
      </c>
      <c r="G1871" t="s">
        <v>637</v>
      </c>
      <c r="H1871" s="1">
        <v>44513</v>
      </c>
      <c r="K1871" t="s">
        <v>25</v>
      </c>
      <c r="L1871" t="s">
        <v>140</v>
      </c>
      <c r="N1871" t="s">
        <v>3456</v>
      </c>
      <c r="O1871" s="1">
        <v>45337</v>
      </c>
      <c r="P1871">
        <f t="shared" ca="1" si="29"/>
        <v>6</v>
      </c>
    </row>
    <row r="1872" spans="1:16">
      <c r="A1872">
        <v>2996885</v>
      </c>
      <c r="B1872">
        <v>1871</v>
      </c>
      <c r="C1872">
        <v>1871</v>
      </c>
      <c r="D1872" t="s">
        <v>2119</v>
      </c>
      <c r="E1872" s="1">
        <v>43353</v>
      </c>
      <c r="F1872" t="s">
        <v>143</v>
      </c>
      <c r="G1872" t="s">
        <v>15</v>
      </c>
      <c r="H1872" s="1">
        <v>44540</v>
      </c>
      <c r="K1872" t="s">
        <v>79</v>
      </c>
      <c r="L1872" t="s">
        <v>292</v>
      </c>
      <c r="N1872" t="s">
        <v>3456</v>
      </c>
      <c r="O1872" s="1">
        <v>45337</v>
      </c>
      <c r="P1872">
        <f t="shared" ca="1" si="29"/>
        <v>6</v>
      </c>
    </row>
    <row r="1873" spans="1:16">
      <c r="A1873">
        <v>2996267</v>
      </c>
      <c r="B1873">
        <v>1872</v>
      </c>
      <c r="C1873">
        <v>1872</v>
      </c>
      <c r="D1873" t="s">
        <v>2120</v>
      </c>
      <c r="E1873" s="1">
        <v>43353</v>
      </c>
      <c r="F1873" t="s">
        <v>143</v>
      </c>
      <c r="G1873" t="s">
        <v>15</v>
      </c>
      <c r="H1873" s="1">
        <v>44540</v>
      </c>
      <c r="K1873" t="s">
        <v>79</v>
      </c>
      <c r="L1873" t="s">
        <v>201</v>
      </c>
      <c r="N1873" t="s">
        <v>3456</v>
      </c>
      <c r="O1873" s="1">
        <v>45337</v>
      </c>
      <c r="P1873">
        <f t="shared" ca="1" si="29"/>
        <v>6</v>
      </c>
    </row>
    <row r="1874" spans="1:16">
      <c r="A1874">
        <v>2996283</v>
      </c>
      <c r="B1874">
        <v>1873</v>
      </c>
      <c r="C1874">
        <v>1873</v>
      </c>
      <c r="D1874" t="s">
        <v>2121</v>
      </c>
      <c r="E1874" s="1">
        <v>43353</v>
      </c>
      <c r="F1874" t="s">
        <v>143</v>
      </c>
      <c r="G1874" t="s">
        <v>637</v>
      </c>
      <c r="H1874" s="1">
        <v>44540</v>
      </c>
      <c r="K1874" t="s">
        <v>29</v>
      </c>
      <c r="L1874" t="s">
        <v>17</v>
      </c>
      <c r="N1874" t="s">
        <v>3456</v>
      </c>
      <c r="O1874" s="1">
        <v>45337</v>
      </c>
      <c r="P1874">
        <f t="shared" ca="1" si="29"/>
        <v>6</v>
      </c>
    </row>
    <row r="1875" spans="1:16">
      <c r="A1875">
        <v>2996874</v>
      </c>
      <c r="B1875">
        <v>1874</v>
      </c>
      <c r="C1875">
        <v>1874</v>
      </c>
      <c r="D1875" t="s">
        <v>2122</v>
      </c>
      <c r="E1875" s="1">
        <v>43353</v>
      </c>
      <c r="F1875" t="s">
        <v>143</v>
      </c>
      <c r="G1875" t="s">
        <v>15</v>
      </c>
      <c r="H1875" s="1">
        <v>44540</v>
      </c>
      <c r="K1875" t="s">
        <v>86</v>
      </c>
      <c r="L1875" t="s">
        <v>17</v>
      </c>
      <c r="N1875" t="s">
        <v>3456</v>
      </c>
      <c r="O1875" s="1">
        <v>45337</v>
      </c>
      <c r="P1875">
        <f t="shared" ca="1" si="29"/>
        <v>6</v>
      </c>
    </row>
    <row r="1876" spans="1:16">
      <c r="A1876">
        <v>2995371</v>
      </c>
      <c r="B1876">
        <v>1875</v>
      </c>
      <c r="C1876">
        <v>1875</v>
      </c>
      <c r="D1876" t="s">
        <v>2123</v>
      </c>
      <c r="E1876" s="1">
        <v>43353</v>
      </c>
      <c r="F1876" t="s">
        <v>143</v>
      </c>
      <c r="G1876" t="s">
        <v>15</v>
      </c>
      <c r="H1876" s="1">
        <v>44540</v>
      </c>
      <c r="K1876" t="s">
        <v>136</v>
      </c>
      <c r="L1876" t="s">
        <v>229</v>
      </c>
      <c r="N1876" t="s">
        <v>3456</v>
      </c>
      <c r="O1876" s="1">
        <v>45337</v>
      </c>
      <c r="P1876">
        <f t="shared" ca="1" si="29"/>
        <v>6</v>
      </c>
    </row>
    <row r="1877" spans="1:16">
      <c r="A1877">
        <v>2996920</v>
      </c>
      <c r="B1877">
        <v>1876</v>
      </c>
      <c r="C1877">
        <v>1876</v>
      </c>
      <c r="D1877" t="s">
        <v>2124</v>
      </c>
      <c r="E1877" s="1">
        <v>43353</v>
      </c>
      <c r="F1877" t="s">
        <v>14</v>
      </c>
      <c r="G1877" t="s">
        <v>15</v>
      </c>
      <c r="H1877" s="1">
        <v>46271</v>
      </c>
      <c r="K1877" t="s">
        <v>45</v>
      </c>
      <c r="L1877" t="s">
        <v>30</v>
      </c>
      <c r="N1877" t="s">
        <v>3456</v>
      </c>
      <c r="O1877" s="1">
        <v>45337</v>
      </c>
      <c r="P1877">
        <f t="shared" ca="1" si="29"/>
        <v>6</v>
      </c>
    </row>
    <row r="1878" spans="1:16">
      <c r="A1878">
        <v>2995384</v>
      </c>
      <c r="B1878">
        <v>1877</v>
      </c>
      <c r="C1878">
        <v>1877</v>
      </c>
      <c r="D1878" t="s">
        <v>2125</v>
      </c>
      <c r="E1878" s="1">
        <v>43353</v>
      </c>
      <c r="F1878" t="s">
        <v>143</v>
      </c>
      <c r="G1878" t="s">
        <v>15</v>
      </c>
      <c r="H1878" s="1">
        <v>47370</v>
      </c>
      <c r="K1878" t="s">
        <v>34</v>
      </c>
      <c r="L1878" t="s">
        <v>43</v>
      </c>
      <c r="N1878" t="s">
        <v>3456</v>
      </c>
      <c r="O1878" s="1">
        <v>45337</v>
      </c>
      <c r="P1878">
        <f t="shared" ca="1" si="29"/>
        <v>6</v>
      </c>
    </row>
    <row r="1879" spans="1:16">
      <c r="A1879">
        <v>2996277</v>
      </c>
      <c r="B1879">
        <v>1878</v>
      </c>
      <c r="C1879">
        <v>1878</v>
      </c>
      <c r="D1879" t="s">
        <v>2126</v>
      </c>
      <c r="E1879" s="1">
        <v>43353</v>
      </c>
      <c r="F1879" t="s">
        <v>143</v>
      </c>
      <c r="G1879" t="s">
        <v>15</v>
      </c>
      <c r="H1879" s="1">
        <v>45729</v>
      </c>
      <c r="K1879" t="s">
        <v>63</v>
      </c>
      <c r="L1879" t="s">
        <v>2089</v>
      </c>
      <c r="N1879" t="s">
        <v>3456</v>
      </c>
      <c r="O1879" s="1">
        <v>45337</v>
      </c>
      <c r="P1879">
        <f t="shared" ca="1" si="29"/>
        <v>6</v>
      </c>
    </row>
    <row r="1880" spans="1:16">
      <c r="A1880">
        <v>2995373</v>
      </c>
      <c r="B1880">
        <v>1879</v>
      </c>
      <c r="C1880">
        <v>1879</v>
      </c>
      <c r="D1880" t="s">
        <v>2127</v>
      </c>
      <c r="E1880" s="1">
        <v>43353</v>
      </c>
      <c r="F1880" t="s">
        <v>143</v>
      </c>
      <c r="G1880" t="s">
        <v>15</v>
      </c>
      <c r="H1880" s="1">
        <v>46917</v>
      </c>
      <c r="K1880" t="s">
        <v>60</v>
      </c>
      <c r="L1880" t="s">
        <v>448</v>
      </c>
      <c r="N1880" t="s">
        <v>3456</v>
      </c>
      <c r="O1880" s="1">
        <v>45337</v>
      </c>
      <c r="P1880">
        <f t="shared" ca="1" si="29"/>
        <v>6</v>
      </c>
    </row>
    <row r="1881" spans="1:16">
      <c r="A1881">
        <v>3004341</v>
      </c>
      <c r="B1881">
        <v>1880</v>
      </c>
      <c r="C1881">
        <v>1880</v>
      </c>
      <c r="D1881" t="s">
        <v>2128</v>
      </c>
      <c r="E1881" s="1">
        <v>43381</v>
      </c>
      <c r="F1881" t="s">
        <v>14</v>
      </c>
      <c r="G1881" t="s">
        <v>15</v>
      </c>
      <c r="H1881" s="1">
        <v>45760</v>
      </c>
      <c r="K1881" t="s">
        <v>21</v>
      </c>
      <c r="L1881" t="s">
        <v>82</v>
      </c>
      <c r="N1881" t="s">
        <v>3456</v>
      </c>
      <c r="O1881" s="1">
        <v>45337</v>
      </c>
      <c r="P1881">
        <f t="shared" ca="1" si="29"/>
        <v>6</v>
      </c>
    </row>
    <row r="1882" spans="1:16">
      <c r="A1882">
        <v>3004302</v>
      </c>
      <c r="B1882">
        <v>1881</v>
      </c>
      <c r="C1882">
        <v>1881</v>
      </c>
      <c r="D1882" t="s">
        <v>2129</v>
      </c>
      <c r="E1882" s="1">
        <v>43381</v>
      </c>
      <c r="F1882" t="s">
        <v>212</v>
      </c>
      <c r="G1882" t="s">
        <v>637</v>
      </c>
      <c r="H1882" s="1">
        <v>46465</v>
      </c>
      <c r="K1882" t="s">
        <v>144</v>
      </c>
      <c r="L1882" t="s">
        <v>476</v>
      </c>
      <c r="N1882" t="s">
        <v>3456</v>
      </c>
      <c r="O1882" s="1">
        <v>45337</v>
      </c>
      <c r="P1882">
        <f t="shared" ca="1" si="29"/>
        <v>6</v>
      </c>
    </row>
    <row r="1883" spans="1:16">
      <c r="A1883">
        <v>3014642</v>
      </c>
      <c r="B1883">
        <v>1882</v>
      </c>
      <c r="C1883">
        <v>1882</v>
      </c>
      <c r="D1883" t="s">
        <v>2130</v>
      </c>
      <c r="E1883" s="1">
        <v>43409</v>
      </c>
      <c r="F1883" t="s">
        <v>143</v>
      </c>
      <c r="G1883" t="s">
        <v>637</v>
      </c>
      <c r="H1883" s="1">
        <v>44597</v>
      </c>
      <c r="K1883" t="s">
        <v>144</v>
      </c>
      <c r="L1883" t="s">
        <v>80</v>
      </c>
      <c r="N1883" t="s">
        <v>3456</v>
      </c>
      <c r="O1883" s="1">
        <v>45337</v>
      </c>
      <c r="P1883">
        <f t="shared" ca="1" si="29"/>
        <v>6</v>
      </c>
    </row>
    <row r="1884" spans="1:16">
      <c r="A1884">
        <v>3014448</v>
      </c>
      <c r="B1884">
        <v>1883</v>
      </c>
      <c r="C1884">
        <v>1883</v>
      </c>
      <c r="D1884" t="s">
        <v>2131</v>
      </c>
      <c r="E1884" s="1">
        <v>43409</v>
      </c>
      <c r="F1884" t="s">
        <v>14</v>
      </c>
      <c r="G1884" t="s">
        <v>15</v>
      </c>
      <c r="H1884" s="1">
        <v>45785</v>
      </c>
      <c r="K1884" t="s">
        <v>60</v>
      </c>
      <c r="L1884" t="s">
        <v>206</v>
      </c>
      <c r="N1884" t="s">
        <v>3456</v>
      </c>
      <c r="O1884" s="1">
        <v>45337</v>
      </c>
      <c r="P1884">
        <f t="shared" ca="1" si="29"/>
        <v>6</v>
      </c>
    </row>
    <row r="1885" spans="1:16">
      <c r="A1885">
        <v>3014653</v>
      </c>
      <c r="B1885">
        <v>1884</v>
      </c>
      <c r="C1885">
        <v>1884</v>
      </c>
      <c r="D1885" t="s">
        <v>2132</v>
      </c>
      <c r="E1885" s="1">
        <v>43409</v>
      </c>
      <c r="F1885" t="s">
        <v>143</v>
      </c>
      <c r="G1885" t="s">
        <v>15</v>
      </c>
      <c r="H1885" s="1">
        <v>44597</v>
      </c>
      <c r="K1885" t="s">
        <v>79</v>
      </c>
      <c r="L1885" t="s">
        <v>265</v>
      </c>
      <c r="N1885" t="s">
        <v>3456</v>
      </c>
      <c r="O1885" s="1">
        <v>45337</v>
      </c>
      <c r="P1885">
        <f t="shared" ca="1" si="29"/>
        <v>6</v>
      </c>
    </row>
    <row r="1886" spans="1:16">
      <c r="A1886">
        <v>3014501</v>
      </c>
      <c r="B1886">
        <v>1885</v>
      </c>
      <c r="C1886">
        <v>1885</v>
      </c>
      <c r="D1886" t="s">
        <v>2133</v>
      </c>
      <c r="E1886" s="1">
        <v>43409</v>
      </c>
      <c r="F1886" t="s">
        <v>14</v>
      </c>
      <c r="G1886" t="s">
        <v>15</v>
      </c>
      <c r="H1886" s="1">
        <v>46243</v>
      </c>
      <c r="K1886" t="s">
        <v>25</v>
      </c>
      <c r="L1886" t="s">
        <v>484</v>
      </c>
      <c r="N1886" t="s">
        <v>3456</v>
      </c>
      <c r="O1886" s="1">
        <v>45337</v>
      </c>
      <c r="P1886">
        <f t="shared" ca="1" si="29"/>
        <v>6</v>
      </c>
    </row>
    <row r="1887" spans="1:16">
      <c r="A1887">
        <v>3014652</v>
      </c>
      <c r="B1887">
        <v>1886</v>
      </c>
      <c r="C1887">
        <v>1886</v>
      </c>
      <c r="D1887" t="s">
        <v>2134</v>
      </c>
      <c r="E1887" s="1">
        <v>43409</v>
      </c>
      <c r="F1887" t="s">
        <v>143</v>
      </c>
      <c r="G1887" t="s">
        <v>15</v>
      </c>
      <c r="H1887" s="1">
        <v>46973</v>
      </c>
      <c r="K1887" t="s">
        <v>60</v>
      </c>
      <c r="L1887" t="s">
        <v>17</v>
      </c>
      <c r="N1887" t="s">
        <v>3456</v>
      </c>
      <c r="O1887" s="1">
        <v>45337</v>
      </c>
      <c r="P1887">
        <f t="shared" ca="1" si="29"/>
        <v>6</v>
      </c>
    </row>
    <row r="1888" spans="1:16">
      <c r="A1888">
        <v>3014555</v>
      </c>
      <c r="B1888">
        <v>1887</v>
      </c>
      <c r="C1888">
        <v>1887</v>
      </c>
      <c r="D1888" t="s">
        <v>2135</v>
      </c>
      <c r="E1888" s="1">
        <v>43409</v>
      </c>
      <c r="F1888" t="s">
        <v>246</v>
      </c>
      <c r="G1888" t="s">
        <v>15</v>
      </c>
      <c r="H1888" s="1">
        <v>44597</v>
      </c>
      <c r="K1888" t="s">
        <v>63</v>
      </c>
      <c r="L1888" t="s">
        <v>750</v>
      </c>
      <c r="N1888" t="s">
        <v>3456</v>
      </c>
      <c r="O1888" s="1">
        <v>45337</v>
      </c>
      <c r="P1888">
        <f t="shared" ca="1" si="29"/>
        <v>6</v>
      </c>
    </row>
    <row r="1889" spans="1:16">
      <c r="A1889">
        <v>3004348</v>
      </c>
      <c r="B1889">
        <v>1888</v>
      </c>
      <c r="C1889">
        <v>1888</v>
      </c>
      <c r="D1889" t="s">
        <v>2136</v>
      </c>
      <c r="E1889" s="1">
        <v>43409</v>
      </c>
      <c r="F1889" t="s">
        <v>14</v>
      </c>
      <c r="G1889" t="s">
        <v>15</v>
      </c>
      <c r="H1889" s="1">
        <v>47004</v>
      </c>
      <c r="K1889" t="s">
        <v>136</v>
      </c>
      <c r="L1889" t="s">
        <v>167</v>
      </c>
      <c r="N1889" t="s">
        <v>3456</v>
      </c>
      <c r="O1889" s="1">
        <v>45337</v>
      </c>
      <c r="P1889">
        <f t="shared" ca="1" si="29"/>
        <v>6</v>
      </c>
    </row>
    <row r="1890" spans="1:16">
      <c r="A1890">
        <v>3014062</v>
      </c>
      <c r="B1890">
        <v>1889</v>
      </c>
      <c r="C1890">
        <v>1889</v>
      </c>
      <c r="D1890" t="s">
        <v>2137</v>
      </c>
      <c r="E1890" s="1">
        <v>43409</v>
      </c>
      <c r="F1890" t="s">
        <v>143</v>
      </c>
      <c r="G1890" t="s">
        <v>15</v>
      </c>
      <c r="H1890" s="1">
        <v>46973</v>
      </c>
      <c r="K1890" t="s">
        <v>79</v>
      </c>
      <c r="L1890" t="s">
        <v>30</v>
      </c>
      <c r="N1890" t="s">
        <v>3456</v>
      </c>
      <c r="O1890" s="1">
        <v>45337</v>
      </c>
      <c r="P1890">
        <f t="shared" ca="1" si="29"/>
        <v>6</v>
      </c>
    </row>
    <row r="1891" spans="1:16">
      <c r="A1891">
        <v>3010109</v>
      </c>
      <c r="B1891">
        <v>1890</v>
      </c>
      <c r="C1891">
        <v>1890</v>
      </c>
      <c r="D1891" t="s">
        <v>2138</v>
      </c>
      <c r="E1891" s="1">
        <v>43409</v>
      </c>
      <c r="F1891" t="s">
        <v>143</v>
      </c>
      <c r="G1891" t="s">
        <v>15</v>
      </c>
      <c r="H1891" s="1">
        <v>46182</v>
      </c>
      <c r="K1891" t="s">
        <v>60</v>
      </c>
      <c r="L1891" t="s">
        <v>55</v>
      </c>
      <c r="N1891" t="s">
        <v>3456</v>
      </c>
      <c r="O1891" s="1">
        <v>45337</v>
      </c>
      <c r="P1891">
        <f t="shared" ca="1" si="29"/>
        <v>6</v>
      </c>
    </row>
    <row r="1892" spans="1:16">
      <c r="A1892">
        <v>3014546</v>
      </c>
      <c r="B1892">
        <v>1891</v>
      </c>
      <c r="C1892">
        <v>1891</v>
      </c>
      <c r="D1892" t="s">
        <v>2139</v>
      </c>
      <c r="E1892" s="1">
        <v>43409</v>
      </c>
      <c r="F1892" t="s">
        <v>246</v>
      </c>
      <c r="G1892" t="s">
        <v>15</v>
      </c>
      <c r="H1892" s="1">
        <v>47097</v>
      </c>
      <c r="K1892" t="s">
        <v>136</v>
      </c>
      <c r="L1892" t="s">
        <v>187</v>
      </c>
      <c r="N1892" t="s">
        <v>3456</v>
      </c>
      <c r="O1892" s="1">
        <v>45337</v>
      </c>
      <c r="P1892">
        <f t="shared" ca="1" si="29"/>
        <v>6</v>
      </c>
    </row>
    <row r="1893" spans="1:16">
      <c r="A1893">
        <v>3014480</v>
      </c>
      <c r="B1893">
        <v>1892</v>
      </c>
      <c r="C1893">
        <v>1892</v>
      </c>
      <c r="D1893" t="s">
        <v>2140</v>
      </c>
      <c r="E1893" s="1">
        <v>43409</v>
      </c>
      <c r="F1893" t="s">
        <v>14</v>
      </c>
      <c r="G1893" t="s">
        <v>15</v>
      </c>
      <c r="H1893" s="1">
        <v>46281</v>
      </c>
      <c r="K1893" t="s">
        <v>60</v>
      </c>
      <c r="L1893" t="s">
        <v>668</v>
      </c>
      <c r="N1893" t="s">
        <v>3456</v>
      </c>
      <c r="O1893" s="1">
        <v>45337</v>
      </c>
      <c r="P1893">
        <f t="shared" ca="1" si="29"/>
        <v>6</v>
      </c>
    </row>
    <row r="1894" spans="1:16">
      <c r="A1894">
        <v>3014529</v>
      </c>
      <c r="B1894">
        <v>1893</v>
      </c>
      <c r="C1894">
        <v>1893</v>
      </c>
      <c r="D1894" t="s">
        <v>2141</v>
      </c>
      <c r="E1894" s="1">
        <v>43409</v>
      </c>
      <c r="F1894" t="s">
        <v>246</v>
      </c>
      <c r="G1894" t="s">
        <v>15</v>
      </c>
      <c r="H1894" s="1">
        <v>44597</v>
      </c>
      <c r="K1894" t="s">
        <v>34</v>
      </c>
      <c r="L1894" t="s">
        <v>1019</v>
      </c>
      <c r="N1894" t="s">
        <v>3456</v>
      </c>
      <c r="O1894" s="1">
        <v>45337</v>
      </c>
      <c r="P1894">
        <f t="shared" ca="1" si="29"/>
        <v>6</v>
      </c>
    </row>
    <row r="1895" spans="1:16">
      <c r="A1895">
        <v>3014552</v>
      </c>
      <c r="B1895">
        <v>1894</v>
      </c>
      <c r="C1895">
        <v>1894</v>
      </c>
      <c r="D1895" t="s">
        <v>2142</v>
      </c>
      <c r="E1895" s="1">
        <v>43409</v>
      </c>
      <c r="F1895" t="s">
        <v>246</v>
      </c>
      <c r="G1895" t="s">
        <v>15</v>
      </c>
      <c r="H1895" s="1">
        <v>47097</v>
      </c>
      <c r="K1895" t="s">
        <v>45</v>
      </c>
      <c r="L1895" t="s">
        <v>175</v>
      </c>
      <c r="N1895" t="s">
        <v>3456</v>
      </c>
      <c r="O1895" s="1">
        <v>45337</v>
      </c>
      <c r="P1895">
        <f t="shared" ca="1" si="29"/>
        <v>6</v>
      </c>
    </row>
    <row r="1896" spans="1:16">
      <c r="A1896">
        <v>3027972</v>
      </c>
      <c r="B1896">
        <v>1895</v>
      </c>
      <c r="C1896">
        <v>1895</v>
      </c>
      <c r="D1896" t="s">
        <v>2143</v>
      </c>
      <c r="E1896" s="1">
        <v>43444</v>
      </c>
      <c r="F1896" t="s">
        <v>246</v>
      </c>
      <c r="G1896" t="s">
        <v>15</v>
      </c>
      <c r="H1896" s="1">
        <v>44630</v>
      </c>
      <c r="K1896" t="s">
        <v>67</v>
      </c>
      <c r="L1896" t="s">
        <v>1165</v>
      </c>
      <c r="N1896" t="s">
        <v>3456</v>
      </c>
      <c r="O1896" s="1">
        <v>45337</v>
      </c>
      <c r="P1896">
        <f t="shared" ca="1" si="29"/>
        <v>6</v>
      </c>
    </row>
    <row r="1897" spans="1:16">
      <c r="A1897">
        <v>3027942</v>
      </c>
      <c r="B1897">
        <v>1896</v>
      </c>
      <c r="C1897">
        <v>1896</v>
      </c>
      <c r="D1897" t="s">
        <v>2144</v>
      </c>
      <c r="E1897" s="1">
        <v>43444</v>
      </c>
      <c r="F1897" t="s">
        <v>143</v>
      </c>
      <c r="G1897" t="s">
        <v>15</v>
      </c>
      <c r="H1897" s="1">
        <v>47097</v>
      </c>
      <c r="K1897" t="s">
        <v>79</v>
      </c>
      <c r="L1897" t="s">
        <v>80</v>
      </c>
      <c r="N1897" t="s">
        <v>3456</v>
      </c>
      <c r="O1897" s="1">
        <v>45337</v>
      </c>
      <c r="P1897">
        <f t="shared" ca="1" si="29"/>
        <v>6</v>
      </c>
    </row>
    <row r="1898" spans="1:16">
      <c r="A1898">
        <v>3027930</v>
      </c>
      <c r="B1898">
        <v>1897</v>
      </c>
      <c r="C1898">
        <v>1897</v>
      </c>
      <c r="D1898" t="s">
        <v>2145</v>
      </c>
      <c r="E1898" s="1">
        <v>43444</v>
      </c>
      <c r="F1898" t="s">
        <v>143</v>
      </c>
      <c r="G1898" t="s">
        <v>15</v>
      </c>
      <c r="H1898" s="1">
        <v>47278</v>
      </c>
      <c r="K1898" t="s">
        <v>16</v>
      </c>
      <c r="L1898" t="s">
        <v>175</v>
      </c>
      <c r="N1898" t="s">
        <v>3456</v>
      </c>
      <c r="O1898" s="1">
        <v>45337</v>
      </c>
      <c r="P1898">
        <f t="shared" ca="1" si="29"/>
        <v>6</v>
      </c>
    </row>
    <row r="1899" spans="1:16">
      <c r="A1899">
        <v>3025229</v>
      </c>
      <c r="B1899">
        <v>1898</v>
      </c>
      <c r="C1899">
        <v>1898</v>
      </c>
      <c r="D1899" t="s">
        <v>2146</v>
      </c>
      <c r="E1899" s="1">
        <v>43444</v>
      </c>
      <c r="F1899" t="s">
        <v>19</v>
      </c>
      <c r="G1899" t="s">
        <v>637</v>
      </c>
      <c r="H1899" s="1">
        <v>45910</v>
      </c>
      <c r="K1899" t="s">
        <v>60</v>
      </c>
      <c r="L1899" t="s">
        <v>750</v>
      </c>
      <c r="N1899" t="s">
        <v>3456</v>
      </c>
      <c r="O1899" s="1">
        <v>45337</v>
      </c>
      <c r="P1899">
        <f t="shared" ca="1" si="29"/>
        <v>6</v>
      </c>
    </row>
    <row r="1900" spans="1:16">
      <c r="A1900">
        <v>3027670</v>
      </c>
      <c r="B1900">
        <v>1899</v>
      </c>
      <c r="C1900">
        <v>1899</v>
      </c>
      <c r="D1900" t="s">
        <v>2147</v>
      </c>
      <c r="E1900" s="1">
        <v>43444</v>
      </c>
      <c r="F1900" t="s">
        <v>14</v>
      </c>
      <c r="G1900" t="s">
        <v>15</v>
      </c>
      <c r="H1900" s="1">
        <v>47097</v>
      </c>
      <c r="K1900" t="s">
        <v>104</v>
      </c>
      <c r="L1900" t="s">
        <v>165</v>
      </c>
      <c r="N1900" t="s">
        <v>3456</v>
      </c>
      <c r="O1900" s="1">
        <v>45337</v>
      </c>
      <c r="P1900">
        <f t="shared" ca="1" si="29"/>
        <v>6</v>
      </c>
    </row>
    <row r="1901" spans="1:16">
      <c r="A1901">
        <v>3036676</v>
      </c>
      <c r="B1901">
        <v>1900</v>
      </c>
      <c r="C1901">
        <v>1900</v>
      </c>
      <c r="D1901" t="s">
        <v>2148</v>
      </c>
      <c r="E1901" s="1">
        <v>43479</v>
      </c>
      <c r="F1901" t="s">
        <v>143</v>
      </c>
      <c r="G1901" t="s">
        <v>15</v>
      </c>
      <c r="H1901" s="1">
        <v>44665</v>
      </c>
      <c r="K1901" t="s">
        <v>136</v>
      </c>
      <c r="L1901" t="s">
        <v>55</v>
      </c>
      <c r="N1901" t="s">
        <v>3456</v>
      </c>
      <c r="O1901" s="1">
        <v>45337</v>
      </c>
      <c r="P1901">
        <f t="shared" ca="1" si="29"/>
        <v>6</v>
      </c>
    </row>
    <row r="1902" spans="1:16">
      <c r="A1902">
        <v>3033165</v>
      </c>
      <c r="B1902">
        <v>1901</v>
      </c>
      <c r="C1902">
        <v>1901</v>
      </c>
      <c r="D1902" t="s">
        <v>2149</v>
      </c>
      <c r="E1902" s="1">
        <v>43479</v>
      </c>
      <c r="F1902" t="s">
        <v>19</v>
      </c>
      <c r="G1902" t="s">
        <v>637</v>
      </c>
      <c r="H1902" s="1">
        <v>45910</v>
      </c>
      <c r="K1902" t="s">
        <v>104</v>
      </c>
      <c r="L1902" t="s">
        <v>362</v>
      </c>
      <c r="N1902" t="s">
        <v>3456</v>
      </c>
      <c r="O1902" s="1">
        <v>45337</v>
      </c>
      <c r="P1902">
        <f t="shared" ca="1" si="29"/>
        <v>6</v>
      </c>
    </row>
    <row r="1903" spans="1:16">
      <c r="A1903">
        <v>3034412</v>
      </c>
      <c r="B1903">
        <v>1902</v>
      </c>
      <c r="C1903">
        <v>1902</v>
      </c>
      <c r="D1903" t="s">
        <v>2150</v>
      </c>
      <c r="E1903" s="1">
        <v>43479</v>
      </c>
      <c r="F1903" t="s">
        <v>246</v>
      </c>
      <c r="G1903" t="s">
        <v>15</v>
      </c>
      <c r="H1903" s="1">
        <v>47215</v>
      </c>
      <c r="K1903" t="s">
        <v>21</v>
      </c>
      <c r="L1903" t="s">
        <v>233</v>
      </c>
      <c r="N1903" t="s">
        <v>3456</v>
      </c>
      <c r="O1903" s="1">
        <v>45337</v>
      </c>
      <c r="P1903">
        <f t="shared" ca="1" si="29"/>
        <v>6</v>
      </c>
    </row>
    <row r="1904" spans="1:16">
      <c r="A1904">
        <v>3034865</v>
      </c>
      <c r="B1904">
        <v>1903</v>
      </c>
      <c r="C1904">
        <v>1903</v>
      </c>
      <c r="D1904" t="s">
        <v>2151</v>
      </c>
      <c r="E1904" s="1">
        <v>43479</v>
      </c>
      <c r="F1904" t="s">
        <v>246</v>
      </c>
      <c r="G1904" t="s">
        <v>15</v>
      </c>
      <c r="H1904" s="1">
        <v>47097</v>
      </c>
      <c r="K1904" t="s">
        <v>21</v>
      </c>
      <c r="L1904" t="s">
        <v>68</v>
      </c>
      <c r="N1904" t="s">
        <v>3456</v>
      </c>
      <c r="O1904" s="1">
        <v>45337</v>
      </c>
      <c r="P1904">
        <f t="shared" ca="1" si="29"/>
        <v>6</v>
      </c>
    </row>
    <row r="1905" spans="1:16">
      <c r="A1905">
        <v>3034444</v>
      </c>
      <c r="B1905">
        <v>1904</v>
      </c>
      <c r="C1905">
        <v>1904</v>
      </c>
      <c r="D1905" t="s">
        <v>2152</v>
      </c>
      <c r="E1905" s="1">
        <v>43479</v>
      </c>
      <c r="F1905" t="s">
        <v>143</v>
      </c>
      <c r="G1905" t="s">
        <v>15</v>
      </c>
      <c r="H1905" s="1">
        <v>44665</v>
      </c>
      <c r="K1905" t="s">
        <v>34</v>
      </c>
      <c r="L1905" t="s">
        <v>43</v>
      </c>
      <c r="N1905" t="s">
        <v>3456</v>
      </c>
      <c r="O1905" s="1">
        <v>45337</v>
      </c>
      <c r="P1905">
        <f t="shared" ca="1" si="29"/>
        <v>6</v>
      </c>
    </row>
    <row r="1906" spans="1:16">
      <c r="A1906">
        <v>3036683</v>
      </c>
      <c r="B1906">
        <v>1905</v>
      </c>
      <c r="C1906">
        <v>1905</v>
      </c>
      <c r="D1906" t="s">
        <v>2153</v>
      </c>
      <c r="E1906" s="1">
        <v>43479</v>
      </c>
      <c r="F1906" t="s">
        <v>19</v>
      </c>
      <c r="G1906" t="s">
        <v>637</v>
      </c>
      <c r="H1906" s="1">
        <v>45910</v>
      </c>
      <c r="K1906" t="s">
        <v>34</v>
      </c>
      <c r="L1906" t="s">
        <v>187</v>
      </c>
      <c r="N1906" t="s">
        <v>3456</v>
      </c>
      <c r="O1906" s="1">
        <v>45337</v>
      </c>
      <c r="P1906">
        <f t="shared" ca="1" si="29"/>
        <v>6</v>
      </c>
    </row>
    <row r="1907" spans="1:16">
      <c r="A1907">
        <v>3033423</v>
      </c>
      <c r="B1907">
        <v>1906</v>
      </c>
      <c r="C1907">
        <v>1906</v>
      </c>
      <c r="D1907" t="s">
        <v>2154</v>
      </c>
      <c r="E1907" s="1">
        <v>43479</v>
      </c>
      <c r="F1907" t="s">
        <v>143</v>
      </c>
      <c r="G1907" t="s">
        <v>15</v>
      </c>
      <c r="H1907" s="1">
        <v>46208</v>
      </c>
      <c r="K1907" t="s">
        <v>136</v>
      </c>
      <c r="L1907" t="s">
        <v>26</v>
      </c>
      <c r="N1907" t="s">
        <v>3456</v>
      </c>
      <c r="O1907" s="1">
        <v>45337</v>
      </c>
      <c r="P1907">
        <f t="shared" ca="1" si="29"/>
        <v>6</v>
      </c>
    </row>
    <row r="1908" spans="1:16">
      <c r="A1908">
        <v>3033884</v>
      </c>
      <c r="B1908">
        <v>1907</v>
      </c>
      <c r="C1908">
        <v>1907</v>
      </c>
      <c r="D1908" t="s">
        <v>2155</v>
      </c>
      <c r="E1908" s="1">
        <v>43479</v>
      </c>
      <c r="F1908" t="s">
        <v>143</v>
      </c>
      <c r="G1908" t="s">
        <v>15</v>
      </c>
      <c r="H1908" s="1">
        <v>44665</v>
      </c>
      <c r="K1908" t="s">
        <v>34</v>
      </c>
      <c r="L1908" t="s">
        <v>274</v>
      </c>
      <c r="N1908" t="s">
        <v>3456</v>
      </c>
      <c r="O1908" s="1">
        <v>45337</v>
      </c>
      <c r="P1908">
        <f t="shared" ca="1" si="29"/>
        <v>6</v>
      </c>
    </row>
    <row r="1909" spans="1:16">
      <c r="A1909">
        <v>3036648</v>
      </c>
      <c r="B1909">
        <v>1908</v>
      </c>
      <c r="C1909">
        <v>1908</v>
      </c>
      <c r="D1909" t="s">
        <v>2156</v>
      </c>
      <c r="E1909" s="1">
        <v>43479</v>
      </c>
      <c r="F1909" t="s">
        <v>143</v>
      </c>
      <c r="G1909" t="s">
        <v>15</v>
      </c>
      <c r="H1909" s="1">
        <v>44665</v>
      </c>
      <c r="K1909" t="s">
        <v>79</v>
      </c>
      <c r="L1909" t="s">
        <v>614</v>
      </c>
      <c r="N1909" t="s">
        <v>3456</v>
      </c>
      <c r="O1909" s="1">
        <v>45337</v>
      </c>
      <c r="P1909">
        <f t="shared" ca="1" si="29"/>
        <v>6</v>
      </c>
    </row>
    <row r="1910" spans="1:16">
      <c r="A1910">
        <v>3036512</v>
      </c>
      <c r="B1910">
        <v>1909</v>
      </c>
      <c r="C1910">
        <v>1909</v>
      </c>
      <c r="D1910" t="s">
        <v>2157</v>
      </c>
      <c r="E1910" s="1">
        <v>43479</v>
      </c>
      <c r="F1910" t="s">
        <v>246</v>
      </c>
      <c r="G1910" t="s">
        <v>15</v>
      </c>
      <c r="H1910" s="1">
        <v>44665</v>
      </c>
      <c r="K1910" t="s">
        <v>51</v>
      </c>
      <c r="L1910" t="s">
        <v>622</v>
      </c>
      <c r="N1910" t="s">
        <v>3456</v>
      </c>
      <c r="O1910" s="1">
        <v>45337</v>
      </c>
      <c r="P1910">
        <f t="shared" ca="1" si="29"/>
        <v>6</v>
      </c>
    </row>
    <row r="1911" spans="1:16">
      <c r="A1911">
        <v>3036662</v>
      </c>
      <c r="B1911">
        <v>1910</v>
      </c>
      <c r="C1911">
        <v>1910</v>
      </c>
      <c r="D1911" t="s">
        <v>2158</v>
      </c>
      <c r="E1911" s="1">
        <v>43479</v>
      </c>
      <c r="F1911" t="s">
        <v>246</v>
      </c>
      <c r="G1911" t="s">
        <v>15</v>
      </c>
      <c r="H1911" s="1">
        <v>46182</v>
      </c>
      <c r="K1911" t="s">
        <v>63</v>
      </c>
      <c r="L1911" t="s">
        <v>151</v>
      </c>
      <c r="N1911" t="s">
        <v>3456</v>
      </c>
      <c r="O1911" s="1">
        <v>45337</v>
      </c>
      <c r="P1911">
        <f t="shared" ca="1" si="29"/>
        <v>6</v>
      </c>
    </row>
    <row r="1912" spans="1:16">
      <c r="A1912">
        <v>3060537</v>
      </c>
      <c r="B1912">
        <v>1911</v>
      </c>
      <c r="C1912">
        <v>1911</v>
      </c>
      <c r="D1912" t="s">
        <v>2159</v>
      </c>
      <c r="E1912" s="1">
        <v>43556</v>
      </c>
      <c r="F1912" t="s">
        <v>246</v>
      </c>
      <c r="G1912" t="s">
        <v>15</v>
      </c>
      <c r="H1912" s="1">
        <v>47215</v>
      </c>
      <c r="K1912" t="s">
        <v>45</v>
      </c>
      <c r="L1912" t="s">
        <v>750</v>
      </c>
      <c r="N1912" t="s">
        <v>3456</v>
      </c>
      <c r="O1912" s="1">
        <v>45337</v>
      </c>
      <c r="P1912">
        <f t="shared" ca="1" si="29"/>
        <v>6</v>
      </c>
    </row>
    <row r="1913" spans="1:16">
      <c r="A1913">
        <v>3060535</v>
      </c>
      <c r="B1913">
        <v>1912</v>
      </c>
      <c r="C1913">
        <v>1912</v>
      </c>
      <c r="D1913" t="s">
        <v>2160</v>
      </c>
      <c r="E1913" s="1">
        <v>43556</v>
      </c>
      <c r="F1913" t="s">
        <v>143</v>
      </c>
      <c r="G1913" t="s">
        <v>15</v>
      </c>
      <c r="H1913" s="1">
        <v>47215</v>
      </c>
      <c r="K1913" t="s">
        <v>126</v>
      </c>
      <c r="L1913" t="s">
        <v>345</v>
      </c>
      <c r="N1913" t="s">
        <v>3456</v>
      </c>
      <c r="O1913" s="1">
        <v>45337</v>
      </c>
      <c r="P1913">
        <f t="shared" ca="1" si="29"/>
        <v>6</v>
      </c>
    </row>
    <row r="1914" spans="1:16">
      <c r="A1914">
        <v>3060540</v>
      </c>
      <c r="B1914">
        <v>1913</v>
      </c>
      <c r="C1914">
        <v>1913</v>
      </c>
      <c r="D1914" t="s">
        <v>2161</v>
      </c>
      <c r="E1914" s="1">
        <v>43556</v>
      </c>
      <c r="F1914" t="s">
        <v>143</v>
      </c>
      <c r="G1914" t="s">
        <v>15</v>
      </c>
      <c r="H1914" s="1">
        <v>47215</v>
      </c>
      <c r="K1914" t="s">
        <v>67</v>
      </c>
      <c r="L1914" t="s">
        <v>2162</v>
      </c>
      <c r="N1914" t="s">
        <v>3456</v>
      </c>
      <c r="O1914" s="1">
        <v>45337</v>
      </c>
      <c r="P1914">
        <f t="shared" ca="1" si="29"/>
        <v>6</v>
      </c>
    </row>
    <row r="1915" spans="1:16">
      <c r="A1915">
        <v>3060533</v>
      </c>
      <c r="B1915">
        <v>1914</v>
      </c>
      <c r="C1915">
        <v>1914</v>
      </c>
      <c r="D1915" t="s">
        <v>2163</v>
      </c>
      <c r="E1915" s="1">
        <v>43556</v>
      </c>
      <c r="F1915" t="s">
        <v>24</v>
      </c>
      <c r="G1915" t="s">
        <v>637</v>
      </c>
      <c r="H1915" s="1">
        <v>46124</v>
      </c>
      <c r="K1915" t="s">
        <v>102</v>
      </c>
      <c r="L1915" t="s">
        <v>193</v>
      </c>
      <c r="N1915" t="s">
        <v>3456</v>
      </c>
      <c r="O1915" s="1">
        <v>45337</v>
      </c>
      <c r="P1915">
        <f t="shared" ca="1" si="29"/>
        <v>6</v>
      </c>
    </row>
    <row r="1916" spans="1:16">
      <c r="A1916">
        <v>3060526</v>
      </c>
      <c r="B1916">
        <v>1915</v>
      </c>
      <c r="C1916">
        <v>1915</v>
      </c>
      <c r="D1916" t="s">
        <v>2164</v>
      </c>
      <c r="E1916" s="1">
        <v>43556</v>
      </c>
      <c r="F1916" t="s">
        <v>14</v>
      </c>
      <c r="G1916" t="s">
        <v>15</v>
      </c>
      <c r="H1916" s="1">
        <v>47215</v>
      </c>
      <c r="K1916" t="s">
        <v>60</v>
      </c>
      <c r="L1916" t="s">
        <v>175</v>
      </c>
      <c r="N1916" t="s">
        <v>3456</v>
      </c>
      <c r="O1916" s="1">
        <v>45337</v>
      </c>
      <c r="P1916">
        <f t="shared" ca="1" si="29"/>
        <v>6</v>
      </c>
    </row>
    <row r="1917" spans="1:16">
      <c r="A1917">
        <v>3073287</v>
      </c>
      <c r="B1917">
        <v>1916</v>
      </c>
      <c r="C1917">
        <v>1916</v>
      </c>
      <c r="D1917" t="s">
        <v>2165</v>
      </c>
      <c r="E1917" s="1">
        <v>43598</v>
      </c>
      <c r="F1917" t="s">
        <v>321</v>
      </c>
      <c r="G1917" t="s">
        <v>15</v>
      </c>
      <c r="H1917" s="1">
        <v>44786</v>
      </c>
      <c r="K1917" t="s">
        <v>79</v>
      </c>
      <c r="L1917" t="s">
        <v>218</v>
      </c>
      <c r="N1917" t="s">
        <v>3456</v>
      </c>
      <c r="O1917" s="1">
        <v>45337</v>
      </c>
      <c r="P1917">
        <f t="shared" ca="1" si="29"/>
        <v>5</v>
      </c>
    </row>
    <row r="1918" spans="1:16">
      <c r="A1918">
        <v>3073264</v>
      </c>
      <c r="B1918">
        <v>1917</v>
      </c>
      <c r="C1918">
        <v>1917</v>
      </c>
      <c r="D1918" t="s">
        <v>2166</v>
      </c>
      <c r="E1918" s="1">
        <v>43598</v>
      </c>
      <c r="F1918" t="s">
        <v>143</v>
      </c>
      <c r="G1918" t="s">
        <v>15</v>
      </c>
      <c r="H1918" s="1">
        <v>46281</v>
      </c>
      <c r="K1918" t="s">
        <v>136</v>
      </c>
      <c r="L1918" t="s">
        <v>374</v>
      </c>
      <c r="N1918" t="s">
        <v>3456</v>
      </c>
      <c r="O1918" s="1">
        <v>45337</v>
      </c>
      <c r="P1918">
        <f t="shared" ca="1" si="29"/>
        <v>5</v>
      </c>
    </row>
    <row r="1919" spans="1:16">
      <c r="A1919">
        <v>3073234</v>
      </c>
      <c r="B1919">
        <v>1918</v>
      </c>
      <c r="C1919">
        <v>1918</v>
      </c>
      <c r="D1919" t="s">
        <v>2167</v>
      </c>
      <c r="E1919" s="1">
        <v>43598</v>
      </c>
      <c r="F1919" t="s">
        <v>143</v>
      </c>
      <c r="G1919" t="s">
        <v>15</v>
      </c>
      <c r="H1919" s="1">
        <v>47186</v>
      </c>
      <c r="K1919" t="s">
        <v>60</v>
      </c>
      <c r="L1919" t="s">
        <v>22</v>
      </c>
      <c r="N1919" t="s">
        <v>3456</v>
      </c>
      <c r="O1919" s="1">
        <v>45337</v>
      </c>
      <c r="P1919">
        <f t="shared" ca="1" si="29"/>
        <v>5</v>
      </c>
    </row>
    <row r="1920" spans="1:16">
      <c r="A1920">
        <v>3081006</v>
      </c>
      <c r="B1920">
        <v>1919</v>
      </c>
      <c r="C1920">
        <v>1919</v>
      </c>
      <c r="D1920" t="s">
        <v>2168</v>
      </c>
      <c r="E1920" s="1">
        <v>43626</v>
      </c>
      <c r="F1920" t="s">
        <v>246</v>
      </c>
      <c r="G1920" t="s">
        <v>15</v>
      </c>
      <c r="H1920" s="1">
        <v>47215</v>
      </c>
      <c r="K1920" t="s">
        <v>45</v>
      </c>
      <c r="L1920" t="s">
        <v>265</v>
      </c>
      <c r="N1920" t="s">
        <v>3456</v>
      </c>
      <c r="O1920" s="1">
        <v>45337</v>
      </c>
      <c r="P1920">
        <f t="shared" ca="1" si="29"/>
        <v>5</v>
      </c>
    </row>
    <row r="1921" spans="1:16">
      <c r="A1921">
        <v>3082007</v>
      </c>
      <c r="B1921">
        <v>1920</v>
      </c>
      <c r="C1921">
        <v>1920</v>
      </c>
      <c r="D1921" t="s">
        <v>2169</v>
      </c>
      <c r="E1921" s="1">
        <v>43626</v>
      </c>
      <c r="F1921" t="s">
        <v>143</v>
      </c>
      <c r="G1921" t="s">
        <v>15</v>
      </c>
      <c r="H1921" s="1">
        <v>46278</v>
      </c>
      <c r="K1921" t="s">
        <v>16</v>
      </c>
      <c r="L1921" t="s">
        <v>398</v>
      </c>
      <c r="N1921" t="s">
        <v>3456</v>
      </c>
      <c r="O1921" s="1">
        <v>45337</v>
      </c>
      <c r="P1921">
        <f t="shared" ca="1" si="29"/>
        <v>5</v>
      </c>
    </row>
    <row r="1922" spans="1:16">
      <c r="A1922">
        <v>3090976</v>
      </c>
      <c r="B1922">
        <v>1921</v>
      </c>
      <c r="C1922">
        <v>1921</v>
      </c>
      <c r="D1922" t="s">
        <v>2170</v>
      </c>
      <c r="E1922" s="1">
        <v>43661</v>
      </c>
      <c r="F1922" t="s">
        <v>143</v>
      </c>
      <c r="G1922" t="s">
        <v>637</v>
      </c>
      <c r="H1922" s="1">
        <v>44849</v>
      </c>
      <c r="K1922" t="s">
        <v>136</v>
      </c>
      <c r="L1922" t="s">
        <v>604</v>
      </c>
      <c r="N1922" t="s">
        <v>3456</v>
      </c>
      <c r="O1922" s="1">
        <v>45337</v>
      </c>
      <c r="P1922">
        <f t="shared" ref="P1922:P1985" ca="1" si="30">ROUNDUP((TODAY()-E1922)/365.25,0)</f>
        <v>5</v>
      </c>
    </row>
    <row r="1923" spans="1:16">
      <c r="A1923">
        <v>3090545</v>
      </c>
      <c r="B1923">
        <v>1922</v>
      </c>
      <c r="C1923">
        <v>1922</v>
      </c>
      <c r="D1923" t="s">
        <v>2171</v>
      </c>
      <c r="E1923" s="1">
        <v>43661</v>
      </c>
      <c r="F1923" t="s">
        <v>321</v>
      </c>
      <c r="G1923" t="s">
        <v>15</v>
      </c>
      <c r="H1923" s="1">
        <v>44849</v>
      </c>
      <c r="K1923" t="s">
        <v>45</v>
      </c>
      <c r="L1923" t="s">
        <v>594</v>
      </c>
      <c r="N1923" t="s">
        <v>3456</v>
      </c>
      <c r="O1923" s="1">
        <v>45337</v>
      </c>
      <c r="P1923">
        <f t="shared" ca="1" si="30"/>
        <v>5</v>
      </c>
    </row>
    <row r="1924" spans="1:16">
      <c r="A1924">
        <v>3090981</v>
      </c>
      <c r="B1924">
        <v>1923</v>
      </c>
      <c r="C1924">
        <v>1923</v>
      </c>
      <c r="D1924" t="s">
        <v>2172</v>
      </c>
      <c r="E1924" s="1">
        <v>43661</v>
      </c>
      <c r="F1924" t="s">
        <v>246</v>
      </c>
      <c r="G1924" t="s">
        <v>15</v>
      </c>
      <c r="H1924" s="1">
        <v>46182</v>
      </c>
      <c r="K1924" t="s">
        <v>34</v>
      </c>
      <c r="L1924" t="s">
        <v>107</v>
      </c>
      <c r="N1924" t="s">
        <v>3456</v>
      </c>
      <c r="O1924" s="1">
        <v>45337</v>
      </c>
      <c r="P1924">
        <f t="shared" ca="1" si="30"/>
        <v>5</v>
      </c>
    </row>
    <row r="1925" spans="1:16">
      <c r="A1925">
        <v>3096708</v>
      </c>
      <c r="B1925">
        <v>1924</v>
      </c>
      <c r="C1925">
        <v>1924</v>
      </c>
      <c r="D1925" t="s">
        <v>2173</v>
      </c>
      <c r="E1925" s="1">
        <v>43689</v>
      </c>
      <c r="F1925" t="s">
        <v>143</v>
      </c>
      <c r="G1925" t="s">
        <v>15</v>
      </c>
      <c r="H1925" s="1">
        <v>44877</v>
      </c>
      <c r="K1925" t="s">
        <v>67</v>
      </c>
      <c r="L1925" t="s">
        <v>43</v>
      </c>
      <c r="N1925" t="s">
        <v>3456</v>
      </c>
      <c r="O1925" s="1">
        <v>45337</v>
      </c>
      <c r="P1925">
        <f t="shared" ca="1" si="30"/>
        <v>5</v>
      </c>
    </row>
    <row r="1926" spans="1:16">
      <c r="A1926">
        <v>3096724</v>
      </c>
      <c r="B1926">
        <v>1925</v>
      </c>
      <c r="C1926">
        <v>1925</v>
      </c>
      <c r="D1926" t="s">
        <v>2174</v>
      </c>
      <c r="E1926" s="1">
        <v>43689</v>
      </c>
      <c r="F1926" t="s">
        <v>143</v>
      </c>
      <c r="G1926" t="s">
        <v>15</v>
      </c>
      <c r="H1926" s="1">
        <v>47278</v>
      </c>
      <c r="K1926" t="s">
        <v>79</v>
      </c>
      <c r="L1926" t="s">
        <v>242</v>
      </c>
      <c r="N1926" t="s">
        <v>3456</v>
      </c>
      <c r="O1926" s="1">
        <v>45337</v>
      </c>
      <c r="P1926">
        <f t="shared" ca="1" si="30"/>
        <v>5</v>
      </c>
    </row>
    <row r="1927" spans="1:16">
      <c r="A1927">
        <v>3096945</v>
      </c>
      <c r="B1927">
        <v>1926</v>
      </c>
      <c r="C1927">
        <v>1926</v>
      </c>
      <c r="D1927" t="s">
        <v>2175</v>
      </c>
      <c r="E1927" s="1">
        <v>43689</v>
      </c>
      <c r="F1927" t="s">
        <v>143</v>
      </c>
      <c r="G1927" t="s">
        <v>15</v>
      </c>
      <c r="H1927" s="1">
        <v>47311</v>
      </c>
      <c r="K1927" t="s">
        <v>79</v>
      </c>
      <c r="L1927" t="s">
        <v>1165</v>
      </c>
      <c r="N1927" t="s">
        <v>3456</v>
      </c>
      <c r="O1927" s="1">
        <v>45337</v>
      </c>
      <c r="P1927">
        <f t="shared" ca="1" si="30"/>
        <v>5</v>
      </c>
    </row>
    <row r="1928" spans="1:16">
      <c r="A1928">
        <v>3096699</v>
      </c>
      <c r="B1928">
        <v>1927</v>
      </c>
      <c r="C1928">
        <v>1927</v>
      </c>
      <c r="D1928" t="s">
        <v>2176</v>
      </c>
      <c r="E1928" s="1">
        <v>43689</v>
      </c>
      <c r="F1928" t="s">
        <v>14</v>
      </c>
      <c r="G1928" t="s">
        <v>15</v>
      </c>
      <c r="H1928" s="1">
        <v>47278</v>
      </c>
      <c r="K1928" t="s">
        <v>60</v>
      </c>
      <c r="L1928" t="s">
        <v>351</v>
      </c>
      <c r="N1928" t="s">
        <v>3456</v>
      </c>
      <c r="O1928" s="1">
        <v>45337</v>
      </c>
      <c r="P1928">
        <f t="shared" ca="1" si="30"/>
        <v>5</v>
      </c>
    </row>
    <row r="1929" spans="1:16">
      <c r="A1929">
        <v>3101207</v>
      </c>
      <c r="B1929">
        <v>1928</v>
      </c>
      <c r="C1929">
        <v>1928</v>
      </c>
      <c r="D1929" t="s">
        <v>2177</v>
      </c>
      <c r="E1929" s="1">
        <v>43717</v>
      </c>
      <c r="F1929" t="s">
        <v>143</v>
      </c>
      <c r="G1929" t="s">
        <v>15</v>
      </c>
      <c r="H1929" s="1">
        <v>46208</v>
      </c>
      <c r="K1929" t="s">
        <v>136</v>
      </c>
      <c r="L1929" t="s">
        <v>249</v>
      </c>
      <c r="N1929" t="s">
        <v>3456</v>
      </c>
      <c r="O1929" s="1">
        <v>45337</v>
      </c>
      <c r="P1929">
        <f t="shared" ca="1" si="30"/>
        <v>5</v>
      </c>
    </row>
    <row r="1930" spans="1:16">
      <c r="A1930">
        <v>3101208</v>
      </c>
      <c r="B1930">
        <v>1929</v>
      </c>
      <c r="C1930">
        <v>1929</v>
      </c>
      <c r="D1930" t="s">
        <v>2178</v>
      </c>
      <c r="E1930" s="1">
        <v>43717</v>
      </c>
      <c r="F1930" t="s">
        <v>321</v>
      </c>
      <c r="G1930" t="s">
        <v>637</v>
      </c>
      <c r="H1930" s="1">
        <v>44904</v>
      </c>
      <c r="K1930" t="s">
        <v>60</v>
      </c>
      <c r="L1930" t="s">
        <v>177</v>
      </c>
      <c r="N1930" t="s">
        <v>3456</v>
      </c>
      <c r="O1930" s="1">
        <v>45337</v>
      </c>
      <c r="P1930">
        <f t="shared" ca="1" si="30"/>
        <v>5</v>
      </c>
    </row>
    <row r="1931" spans="1:16">
      <c r="A1931">
        <v>3101511</v>
      </c>
      <c r="B1931">
        <v>1930</v>
      </c>
      <c r="C1931">
        <v>1930</v>
      </c>
      <c r="D1931" t="s">
        <v>2179</v>
      </c>
      <c r="E1931" s="1">
        <v>43717</v>
      </c>
      <c r="F1931" t="s">
        <v>143</v>
      </c>
      <c r="G1931" t="s">
        <v>15</v>
      </c>
      <c r="H1931" s="1">
        <v>46465</v>
      </c>
      <c r="K1931" t="s">
        <v>104</v>
      </c>
      <c r="L1931" t="s">
        <v>298</v>
      </c>
      <c r="N1931" t="s">
        <v>3456</v>
      </c>
      <c r="O1931" s="1">
        <v>45337</v>
      </c>
      <c r="P1931">
        <f t="shared" ca="1" si="30"/>
        <v>5</v>
      </c>
    </row>
    <row r="1932" spans="1:16">
      <c r="A1932">
        <v>3101210</v>
      </c>
      <c r="B1932">
        <v>1931</v>
      </c>
      <c r="C1932">
        <v>1931</v>
      </c>
      <c r="D1932" t="s">
        <v>2180</v>
      </c>
      <c r="E1932" s="1">
        <v>43717</v>
      </c>
      <c r="F1932" t="s">
        <v>14</v>
      </c>
      <c r="G1932" t="s">
        <v>15</v>
      </c>
      <c r="H1932" s="1">
        <v>46281</v>
      </c>
      <c r="K1932" t="s">
        <v>424</v>
      </c>
      <c r="L1932" t="s">
        <v>107</v>
      </c>
      <c r="N1932" t="s">
        <v>3456</v>
      </c>
      <c r="O1932" s="1">
        <v>45337</v>
      </c>
      <c r="P1932">
        <f t="shared" ca="1" si="30"/>
        <v>5</v>
      </c>
    </row>
    <row r="1933" spans="1:16">
      <c r="A1933">
        <v>3114276</v>
      </c>
      <c r="B1933">
        <v>1932</v>
      </c>
      <c r="C1933">
        <v>1932</v>
      </c>
      <c r="D1933" t="s">
        <v>2181</v>
      </c>
      <c r="E1933" s="1">
        <v>43752</v>
      </c>
      <c r="F1933" t="s">
        <v>321</v>
      </c>
      <c r="G1933" t="s">
        <v>15</v>
      </c>
      <c r="H1933" s="1">
        <v>44940</v>
      </c>
      <c r="K1933" t="s">
        <v>79</v>
      </c>
      <c r="L1933" t="s">
        <v>153</v>
      </c>
      <c r="N1933" t="s">
        <v>3456</v>
      </c>
      <c r="O1933" s="1">
        <v>45337</v>
      </c>
      <c r="P1933">
        <f t="shared" ca="1" si="30"/>
        <v>5</v>
      </c>
    </row>
    <row r="1934" spans="1:16">
      <c r="A1934">
        <v>3114265</v>
      </c>
      <c r="B1934">
        <v>1933</v>
      </c>
      <c r="C1934">
        <v>1933</v>
      </c>
      <c r="D1934" t="s">
        <v>2182</v>
      </c>
      <c r="E1934" s="1">
        <v>43752</v>
      </c>
      <c r="F1934" t="s">
        <v>321</v>
      </c>
      <c r="G1934" t="s">
        <v>15</v>
      </c>
      <c r="H1934" s="1">
        <v>46243</v>
      </c>
      <c r="K1934" t="s">
        <v>60</v>
      </c>
      <c r="L1934" t="s">
        <v>285</v>
      </c>
      <c r="N1934" t="s">
        <v>3456</v>
      </c>
      <c r="O1934" s="1">
        <v>45337</v>
      </c>
      <c r="P1934">
        <f t="shared" ca="1" si="30"/>
        <v>5</v>
      </c>
    </row>
    <row r="1935" spans="1:16">
      <c r="A1935">
        <v>3115506</v>
      </c>
      <c r="B1935">
        <v>1934</v>
      </c>
      <c r="C1935">
        <v>1934</v>
      </c>
      <c r="D1935" t="s">
        <v>2183</v>
      </c>
      <c r="E1935" s="1">
        <v>43752</v>
      </c>
      <c r="F1935" t="s">
        <v>321</v>
      </c>
      <c r="G1935" t="s">
        <v>15</v>
      </c>
      <c r="H1935" s="1">
        <v>44940</v>
      </c>
      <c r="K1935" t="s">
        <v>60</v>
      </c>
      <c r="L1935" t="s">
        <v>22</v>
      </c>
      <c r="N1935" t="s">
        <v>3456</v>
      </c>
      <c r="O1935" s="1">
        <v>45337</v>
      </c>
      <c r="P1935">
        <f t="shared" ca="1" si="30"/>
        <v>5</v>
      </c>
    </row>
    <row r="1936" spans="1:16">
      <c r="A1936">
        <v>3114286</v>
      </c>
      <c r="B1936">
        <v>1935</v>
      </c>
      <c r="C1936">
        <v>1935</v>
      </c>
      <c r="D1936" t="s">
        <v>2184</v>
      </c>
      <c r="E1936" s="1">
        <v>43752</v>
      </c>
      <c r="F1936" t="s">
        <v>246</v>
      </c>
      <c r="G1936" t="s">
        <v>15</v>
      </c>
      <c r="H1936" s="1">
        <v>46182</v>
      </c>
      <c r="K1936" t="s">
        <v>120</v>
      </c>
      <c r="L1936" t="s">
        <v>48</v>
      </c>
      <c r="N1936" t="s">
        <v>3456</v>
      </c>
      <c r="O1936" s="1">
        <v>45337</v>
      </c>
      <c r="P1936">
        <f t="shared" ca="1" si="30"/>
        <v>5</v>
      </c>
    </row>
    <row r="1937" spans="1:16">
      <c r="A1937">
        <v>3123822</v>
      </c>
      <c r="B1937">
        <v>1936</v>
      </c>
      <c r="C1937">
        <v>1936</v>
      </c>
      <c r="D1937" t="s">
        <v>2185</v>
      </c>
      <c r="E1937" s="1">
        <v>43780</v>
      </c>
      <c r="F1937" t="s">
        <v>321</v>
      </c>
      <c r="G1937" t="s">
        <v>15</v>
      </c>
      <c r="H1937" s="1">
        <v>44968</v>
      </c>
      <c r="K1937" t="s">
        <v>25</v>
      </c>
      <c r="L1937" t="s">
        <v>1286</v>
      </c>
      <c r="N1937" t="s">
        <v>3456</v>
      </c>
      <c r="O1937" s="1">
        <v>45337</v>
      </c>
      <c r="P1937">
        <f t="shared" ca="1" si="30"/>
        <v>5</v>
      </c>
    </row>
    <row r="1938" spans="1:16">
      <c r="A1938">
        <v>3123953</v>
      </c>
      <c r="B1938">
        <v>1937</v>
      </c>
      <c r="C1938">
        <v>1937</v>
      </c>
      <c r="D1938" t="s">
        <v>2186</v>
      </c>
      <c r="E1938" s="1">
        <v>43780</v>
      </c>
      <c r="F1938" t="s">
        <v>321</v>
      </c>
      <c r="G1938" t="s">
        <v>15</v>
      </c>
      <c r="H1938" s="1">
        <v>44968</v>
      </c>
      <c r="K1938" t="s">
        <v>79</v>
      </c>
      <c r="L1938" t="s">
        <v>201</v>
      </c>
      <c r="N1938" t="s">
        <v>3456</v>
      </c>
      <c r="O1938" s="1">
        <v>45337</v>
      </c>
      <c r="P1938">
        <f t="shared" ca="1" si="30"/>
        <v>5</v>
      </c>
    </row>
    <row r="1939" spans="1:16">
      <c r="A1939">
        <v>3130495</v>
      </c>
      <c r="B1939">
        <v>1938</v>
      </c>
      <c r="C1939">
        <v>1938</v>
      </c>
      <c r="D1939" t="s">
        <v>2187</v>
      </c>
      <c r="E1939" s="1">
        <v>43808</v>
      </c>
      <c r="F1939" t="s">
        <v>14</v>
      </c>
      <c r="G1939" t="s">
        <v>15</v>
      </c>
      <c r="H1939" s="1">
        <v>47215</v>
      </c>
      <c r="K1939" t="s">
        <v>136</v>
      </c>
      <c r="L1939" t="s">
        <v>522</v>
      </c>
      <c r="N1939" t="s">
        <v>3456</v>
      </c>
      <c r="O1939" s="1">
        <v>45337</v>
      </c>
      <c r="P1939">
        <f t="shared" ca="1" si="30"/>
        <v>5</v>
      </c>
    </row>
    <row r="1940" spans="1:16">
      <c r="A1940">
        <v>3138435</v>
      </c>
      <c r="B1940">
        <v>1939</v>
      </c>
      <c r="C1940">
        <v>1939</v>
      </c>
      <c r="D1940" t="s">
        <v>2188</v>
      </c>
      <c r="E1940" s="1">
        <v>43843</v>
      </c>
      <c r="F1940" t="s">
        <v>143</v>
      </c>
      <c r="G1940" t="s">
        <v>15</v>
      </c>
      <c r="H1940" s="1">
        <v>47215</v>
      </c>
      <c r="K1940" t="s">
        <v>424</v>
      </c>
      <c r="L1940" t="s">
        <v>300</v>
      </c>
      <c r="N1940" t="s">
        <v>3456</v>
      </c>
      <c r="O1940" s="1">
        <v>45337</v>
      </c>
      <c r="P1940">
        <f t="shared" ca="1" si="30"/>
        <v>5</v>
      </c>
    </row>
    <row r="1941" spans="1:16">
      <c r="A1941">
        <v>3138444</v>
      </c>
      <c r="B1941">
        <v>1940</v>
      </c>
      <c r="C1941">
        <v>1940</v>
      </c>
      <c r="D1941" t="s">
        <v>2189</v>
      </c>
      <c r="E1941" s="1">
        <v>43843</v>
      </c>
      <c r="F1941" t="s">
        <v>14</v>
      </c>
      <c r="G1941" t="s">
        <v>15</v>
      </c>
      <c r="H1941" s="1">
        <v>46281</v>
      </c>
      <c r="K1941" t="s">
        <v>67</v>
      </c>
      <c r="L1941" t="s">
        <v>380</v>
      </c>
      <c r="N1941" t="s">
        <v>3456</v>
      </c>
      <c r="O1941" s="1">
        <v>45337</v>
      </c>
      <c r="P1941">
        <f t="shared" ca="1" si="30"/>
        <v>5</v>
      </c>
    </row>
    <row r="1942" spans="1:16">
      <c r="A1942">
        <v>3138436</v>
      </c>
      <c r="B1942">
        <v>1941</v>
      </c>
      <c r="C1942">
        <v>1941</v>
      </c>
      <c r="D1942" t="s">
        <v>2190</v>
      </c>
      <c r="E1942" s="1">
        <v>43843</v>
      </c>
      <c r="F1942" t="s">
        <v>321</v>
      </c>
      <c r="G1942" t="s">
        <v>15</v>
      </c>
      <c r="H1942" s="1">
        <v>45029</v>
      </c>
      <c r="K1942" t="s">
        <v>60</v>
      </c>
      <c r="L1942" t="s">
        <v>218</v>
      </c>
      <c r="N1942" t="s">
        <v>3456</v>
      </c>
      <c r="O1942" s="1">
        <v>45337</v>
      </c>
      <c r="P1942">
        <f t="shared" ca="1" si="30"/>
        <v>5</v>
      </c>
    </row>
    <row r="1943" spans="1:16">
      <c r="A1943">
        <v>3146250</v>
      </c>
      <c r="B1943">
        <v>1942</v>
      </c>
      <c r="C1943">
        <v>1942</v>
      </c>
      <c r="D1943" t="s">
        <v>2191</v>
      </c>
      <c r="E1943" s="1">
        <v>43871</v>
      </c>
      <c r="F1943" t="s">
        <v>143</v>
      </c>
      <c r="G1943" t="s">
        <v>15</v>
      </c>
      <c r="H1943" s="1">
        <v>45056</v>
      </c>
      <c r="K1943" t="s">
        <v>67</v>
      </c>
      <c r="L1943" t="s">
        <v>1286</v>
      </c>
      <c r="N1943" t="s">
        <v>3456</v>
      </c>
      <c r="O1943" s="1">
        <v>45337</v>
      </c>
      <c r="P1943">
        <f t="shared" ca="1" si="30"/>
        <v>5</v>
      </c>
    </row>
    <row r="1944" spans="1:16">
      <c r="A1944">
        <v>3155292</v>
      </c>
      <c r="B1944">
        <v>1943</v>
      </c>
      <c r="C1944">
        <v>1943</v>
      </c>
      <c r="D1944" t="s">
        <v>2192</v>
      </c>
      <c r="E1944" s="1">
        <v>43899</v>
      </c>
      <c r="F1944" t="s">
        <v>14</v>
      </c>
      <c r="G1944" t="s">
        <v>15</v>
      </c>
      <c r="H1944" s="1">
        <v>46281</v>
      </c>
      <c r="K1944" t="s">
        <v>136</v>
      </c>
      <c r="L1944" t="s">
        <v>1165</v>
      </c>
      <c r="N1944" t="s">
        <v>3456</v>
      </c>
      <c r="O1944" s="1">
        <v>45337</v>
      </c>
      <c r="P1944">
        <f t="shared" ca="1" si="30"/>
        <v>5</v>
      </c>
    </row>
    <row r="1945" spans="1:16">
      <c r="A1945">
        <v>3155307</v>
      </c>
      <c r="B1945">
        <v>1944</v>
      </c>
      <c r="C1945">
        <v>1944</v>
      </c>
      <c r="D1945" t="s">
        <v>2193</v>
      </c>
      <c r="E1945" s="1">
        <v>43899</v>
      </c>
      <c r="F1945" t="s">
        <v>321</v>
      </c>
      <c r="G1945" t="s">
        <v>15</v>
      </c>
      <c r="H1945" s="1">
        <v>45086</v>
      </c>
      <c r="K1945" t="s">
        <v>79</v>
      </c>
      <c r="L1945" t="s">
        <v>30</v>
      </c>
      <c r="N1945" t="s">
        <v>3456</v>
      </c>
      <c r="O1945" s="1">
        <v>45337</v>
      </c>
      <c r="P1945">
        <f t="shared" ca="1" si="30"/>
        <v>5</v>
      </c>
    </row>
    <row r="1946" spans="1:16">
      <c r="A1946">
        <v>3155236</v>
      </c>
      <c r="B1946">
        <v>1945</v>
      </c>
      <c r="C1946">
        <v>1945</v>
      </c>
      <c r="D1946" t="s">
        <v>2194</v>
      </c>
      <c r="E1946" s="1">
        <v>43899</v>
      </c>
      <c r="F1946" t="s">
        <v>14</v>
      </c>
      <c r="G1946" t="s">
        <v>15</v>
      </c>
      <c r="H1946" s="1">
        <v>46281</v>
      </c>
      <c r="K1946" t="s">
        <v>79</v>
      </c>
      <c r="L1946" t="s">
        <v>436</v>
      </c>
      <c r="N1946" t="s">
        <v>3456</v>
      </c>
      <c r="O1946" s="1">
        <v>45337</v>
      </c>
      <c r="P1946">
        <f t="shared" ca="1" si="30"/>
        <v>5</v>
      </c>
    </row>
    <row r="1947" spans="1:16">
      <c r="A1947">
        <v>3155268</v>
      </c>
      <c r="B1947">
        <v>1946</v>
      </c>
      <c r="C1947">
        <v>1946</v>
      </c>
      <c r="D1947" t="s">
        <v>2195</v>
      </c>
      <c r="E1947" s="1">
        <v>43899</v>
      </c>
      <c r="F1947" t="s">
        <v>14</v>
      </c>
      <c r="G1947" t="s">
        <v>15</v>
      </c>
      <c r="H1947" s="1">
        <v>46281</v>
      </c>
      <c r="K1947" t="s">
        <v>136</v>
      </c>
      <c r="L1947" t="s">
        <v>72</v>
      </c>
      <c r="N1947" t="s">
        <v>3456</v>
      </c>
      <c r="O1947" s="1">
        <v>45337</v>
      </c>
      <c r="P1947">
        <f t="shared" ca="1" si="30"/>
        <v>5</v>
      </c>
    </row>
    <row r="1948" spans="1:16">
      <c r="A1948">
        <v>3178728</v>
      </c>
      <c r="B1948">
        <v>1947</v>
      </c>
      <c r="C1948">
        <v>1947</v>
      </c>
      <c r="D1948" t="s">
        <v>1520</v>
      </c>
      <c r="E1948" s="1">
        <v>44312</v>
      </c>
      <c r="F1948" t="s">
        <v>321</v>
      </c>
      <c r="G1948" t="s">
        <v>15</v>
      </c>
      <c r="H1948" s="1">
        <v>45499</v>
      </c>
      <c r="K1948" t="s">
        <v>34</v>
      </c>
      <c r="L1948" t="s">
        <v>622</v>
      </c>
      <c r="N1948" t="s">
        <v>3456</v>
      </c>
      <c r="O1948" s="1">
        <v>45337</v>
      </c>
      <c r="P1948">
        <f t="shared" ca="1" si="30"/>
        <v>3</v>
      </c>
    </row>
    <row r="1949" spans="1:16">
      <c r="A1949">
        <v>3178727</v>
      </c>
      <c r="B1949">
        <v>1948</v>
      </c>
      <c r="C1949">
        <v>1948</v>
      </c>
      <c r="D1949" t="s">
        <v>2196</v>
      </c>
      <c r="E1949" s="1">
        <v>44312</v>
      </c>
      <c r="F1949" t="s">
        <v>143</v>
      </c>
      <c r="G1949" t="s">
        <v>15</v>
      </c>
      <c r="H1949" s="1">
        <v>46243</v>
      </c>
      <c r="K1949" t="s">
        <v>79</v>
      </c>
      <c r="L1949" t="s">
        <v>206</v>
      </c>
      <c r="N1949" t="s">
        <v>3456</v>
      </c>
      <c r="O1949" s="1">
        <v>45337</v>
      </c>
      <c r="P1949">
        <f t="shared" ca="1" si="30"/>
        <v>3</v>
      </c>
    </row>
    <row r="1950" spans="1:16">
      <c r="A1950">
        <v>3178733</v>
      </c>
      <c r="B1950">
        <v>1949</v>
      </c>
      <c r="C1950">
        <v>1949</v>
      </c>
      <c r="D1950" t="s">
        <v>2197</v>
      </c>
      <c r="E1950" s="1">
        <v>44312</v>
      </c>
      <c r="F1950" t="s">
        <v>212</v>
      </c>
      <c r="G1950" t="s">
        <v>15</v>
      </c>
      <c r="H1950" s="1">
        <v>46182</v>
      </c>
      <c r="K1950" t="s">
        <v>120</v>
      </c>
      <c r="L1950" t="s">
        <v>374</v>
      </c>
      <c r="N1950" t="s">
        <v>3456</v>
      </c>
      <c r="O1950" s="1">
        <v>45337</v>
      </c>
      <c r="P1950">
        <f t="shared" ca="1" si="30"/>
        <v>3</v>
      </c>
    </row>
    <row r="1951" spans="1:16">
      <c r="A1951">
        <v>3285609</v>
      </c>
      <c r="B1951">
        <v>1950</v>
      </c>
      <c r="C1951">
        <v>1950</v>
      </c>
      <c r="D1951" t="s">
        <v>2198</v>
      </c>
      <c r="E1951" s="1">
        <v>44333</v>
      </c>
      <c r="F1951" t="s">
        <v>246</v>
      </c>
      <c r="G1951" t="s">
        <v>15</v>
      </c>
      <c r="H1951" s="1">
        <v>46708</v>
      </c>
      <c r="K1951" t="s">
        <v>120</v>
      </c>
      <c r="L1951" t="s">
        <v>285</v>
      </c>
      <c r="N1951" t="s">
        <v>3456</v>
      </c>
      <c r="O1951" s="1">
        <v>45337</v>
      </c>
      <c r="P1951">
        <f t="shared" ca="1" si="30"/>
        <v>3</v>
      </c>
    </row>
    <row r="1952" spans="1:16">
      <c r="A1952">
        <v>3285115</v>
      </c>
      <c r="B1952">
        <v>1951</v>
      </c>
      <c r="C1952">
        <v>1951</v>
      </c>
      <c r="D1952" t="s">
        <v>2199</v>
      </c>
      <c r="E1952" s="1">
        <v>44333</v>
      </c>
      <c r="F1952" t="s">
        <v>321</v>
      </c>
      <c r="G1952" t="s">
        <v>15</v>
      </c>
      <c r="H1952" s="1">
        <v>45521</v>
      </c>
      <c r="K1952" t="s">
        <v>25</v>
      </c>
      <c r="L1952" t="s">
        <v>351</v>
      </c>
      <c r="N1952" t="s">
        <v>3456</v>
      </c>
      <c r="O1952" s="1">
        <v>45337</v>
      </c>
      <c r="P1952">
        <f t="shared" ca="1" si="30"/>
        <v>3</v>
      </c>
    </row>
    <row r="1953" spans="1:16">
      <c r="A1953">
        <v>3296240</v>
      </c>
      <c r="B1953">
        <v>1952</v>
      </c>
      <c r="C1953">
        <v>1952</v>
      </c>
      <c r="D1953" t="s">
        <v>2200</v>
      </c>
      <c r="E1953" s="1">
        <v>44361</v>
      </c>
      <c r="F1953" t="s">
        <v>321</v>
      </c>
      <c r="G1953" t="s">
        <v>15</v>
      </c>
      <c r="H1953" s="1">
        <v>47248</v>
      </c>
      <c r="K1953" t="s">
        <v>16</v>
      </c>
      <c r="L1953" t="s">
        <v>193</v>
      </c>
      <c r="N1953" t="s">
        <v>3456</v>
      </c>
      <c r="O1953" s="1">
        <v>45337</v>
      </c>
      <c r="P1953">
        <f t="shared" ca="1" si="30"/>
        <v>3</v>
      </c>
    </row>
    <row r="1954" spans="1:16">
      <c r="A1954">
        <v>3294868</v>
      </c>
      <c r="B1954">
        <v>1953</v>
      </c>
      <c r="C1954">
        <v>1953</v>
      </c>
      <c r="D1954" t="s">
        <v>2201</v>
      </c>
      <c r="E1954" s="1">
        <v>44361</v>
      </c>
      <c r="F1954" t="s">
        <v>321</v>
      </c>
      <c r="G1954" t="s">
        <v>637</v>
      </c>
      <c r="H1954" s="1">
        <v>45549</v>
      </c>
      <c r="K1954" t="s">
        <v>42</v>
      </c>
      <c r="L1954" t="s">
        <v>107</v>
      </c>
      <c r="N1954" t="s">
        <v>3456</v>
      </c>
      <c r="O1954" s="1">
        <v>45337</v>
      </c>
      <c r="P1954">
        <f t="shared" ca="1" si="30"/>
        <v>3</v>
      </c>
    </row>
    <row r="1955" spans="1:16">
      <c r="A1955">
        <v>3296393</v>
      </c>
      <c r="B1955">
        <v>1954</v>
      </c>
      <c r="C1955">
        <v>1954</v>
      </c>
      <c r="D1955" t="s">
        <v>2202</v>
      </c>
      <c r="E1955" s="1">
        <v>44361</v>
      </c>
      <c r="F1955" t="s">
        <v>321</v>
      </c>
      <c r="G1955" t="s">
        <v>15</v>
      </c>
      <c r="H1955" s="1">
        <v>46208</v>
      </c>
      <c r="K1955" t="s">
        <v>60</v>
      </c>
      <c r="L1955" t="s">
        <v>268</v>
      </c>
      <c r="N1955" t="s">
        <v>3456</v>
      </c>
      <c r="O1955" s="1">
        <v>45337</v>
      </c>
      <c r="P1955">
        <f t="shared" ca="1" si="30"/>
        <v>3</v>
      </c>
    </row>
    <row r="1956" spans="1:16">
      <c r="A1956">
        <v>3296241</v>
      </c>
      <c r="B1956">
        <v>1955</v>
      </c>
      <c r="C1956">
        <v>1955</v>
      </c>
      <c r="D1956" t="s">
        <v>2203</v>
      </c>
      <c r="E1956" s="1">
        <v>44361</v>
      </c>
      <c r="F1956" t="s">
        <v>246</v>
      </c>
      <c r="G1956" t="s">
        <v>15</v>
      </c>
      <c r="H1956" s="1">
        <v>46208</v>
      </c>
      <c r="K1956" t="s">
        <v>136</v>
      </c>
      <c r="L1956" t="s">
        <v>398</v>
      </c>
      <c r="N1956" t="s">
        <v>3456</v>
      </c>
      <c r="O1956" s="1">
        <v>45337</v>
      </c>
      <c r="P1956">
        <f t="shared" ca="1" si="30"/>
        <v>3</v>
      </c>
    </row>
    <row r="1957" spans="1:16">
      <c r="A1957">
        <v>3311285</v>
      </c>
      <c r="B1957">
        <v>1956</v>
      </c>
      <c r="C1957">
        <v>1956</v>
      </c>
      <c r="D1957" t="s">
        <v>2204</v>
      </c>
      <c r="E1957" s="1">
        <v>44389</v>
      </c>
      <c r="F1957" t="s">
        <v>143</v>
      </c>
      <c r="G1957" t="s">
        <v>15</v>
      </c>
      <c r="H1957" s="1">
        <v>45577</v>
      </c>
      <c r="K1957" t="s">
        <v>34</v>
      </c>
      <c r="L1957" t="s">
        <v>296</v>
      </c>
      <c r="N1957" t="s">
        <v>3456</v>
      </c>
      <c r="O1957" s="1">
        <v>45337</v>
      </c>
      <c r="P1957">
        <f t="shared" ca="1" si="30"/>
        <v>3</v>
      </c>
    </row>
    <row r="1958" spans="1:16">
      <c r="A1958">
        <v>3309912</v>
      </c>
      <c r="B1958">
        <v>1957</v>
      </c>
      <c r="C1958">
        <v>1957</v>
      </c>
      <c r="D1958" t="s">
        <v>2205</v>
      </c>
      <c r="E1958" s="1">
        <v>44389</v>
      </c>
      <c r="F1958" t="s">
        <v>143</v>
      </c>
      <c r="G1958" t="s">
        <v>15</v>
      </c>
      <c r="H1958" s="1">
        <v>45577</v>
      </c>
      <c r="K1958" t="s">
        <v>25</v>
      </c>
      <c r="L1958" t="s">
        <v>199</v>
      </c>
      <c r="N1958" t="s">
        <v>3456</v>
      </c>
      <c r="O1958" s="1">
        <v>45337</v>
      </c>
      <c r="P1958">
        <f t="shared" ca="1" si="30"/>
        <v>3</v>
      </c>
    </row>
    <row r="1959" spans="1:16">
      <c r="A1959">
        <v>3311198</v>
      </c>
      <c r="B1959">
        <v>1958</v>
      </c>
      <c r="C1959">
        <v>1958</v>
      </c>
      <c r="D1959" t="s">
        <v>2206</v>
      </c>
      <c r="E1959" s="1">
        <v>44389</v>
      </c>
      <c r="F1959" t="s">
        <v>143</v>
      </c>
      <c r="G1959" t="s">
        <v>15</v>
      </c>
      <c r="H1959" s="1">
        <v>45577</v>
      </c>
      <c r="K1959" t="s">
        <v>195</v>
      </c>
      <c r="L1959" t="s">
        <v>30</v>
      </c>
      <c r="N1959" t="s">
        <v>3456</v>
      </c>
      <c r="O1959" s="1">
        <v>45337</v>
      </c>
      <c r="P1959">
        <f t="shared" ca="1" si="30"/>
        <v>3</v>
      </c>
    </row>
    <row r="1960" spans="1:16">
      <c r="A1960">
        <v>3310993</v>
      </c>
      <c r="B1960">
        <v>1959</v>
      </c>
      <c r="C1960">
        <v>1959</v>
      </c>
      <c r="D1960" t="s">
        <v>2207</v>
      </c>
      <c r="E1960" s="1">
        <v>44389</v>
      </c>
      <c r="F1960" t="s">
        <v>321</v>
      </c>
      <c r="G1960" t="s">
        <v>15</v>
      </c>
      <c r="H1960" s="1">
        <v>46182</v>
      </c>
      <c r="K1960" t="s">
        <v>60</v>
      </c>
      <c r="L1960" t="s">
        <v>163</v>
      </c>
      <c r="N1960" t="s">
        <v>3456</v>
      </c>
      <c r="O1960" s="1">
        <v>45337</v>
      </c>
      <c r="P1960">
        <f t="shared" ca="1" si="30"/>
        <v>3</v>
      </c>
    </row>
    <row r="1961" spans="1:16">
      <c r="A1961">
        <v>3310830</v>
      </c>
      <c r="B1961">
        <v>1960</v>
      </c>
      <c r="C1961">
        <v>1960</v>
      </c>
      <c r="D1961" t="s">
        <v>2208</v>
      </c>
      <c r="E1961" s="1">
        <v>44389</v>
      </c>
      <c r="F1961" t="s">
        <v>143</v>
      </c>
      <c r="G1961" t="s">
        <v>15</v>
      </c>
      <c r="H1961" s="1">
        <v>45577</v>
      </c>
      <c r="K1961" t="s">
        <v>136</v>
      </c>
      <c r="L1961" t="s">
        <v>30</v>
      </c>
      <c r="N1961" t="s">
        <v>3456</v>
      </c>
      <c r="O1961" s="1">
        <v>45337</v>
      </c>
      <c r="P1961">
        <f t="shared" ca="1" si="30"/>
        <v>3</v>
      </c>
    </row>
    <row r="1962" spans="1:16">
      <c r="A1962">
        <v>3309898</v>
      </c>
      <c r="B1962">
        <v>1961</v>
      </c>
      <c r="C1962">
        <v>1961</v>
      </c>
      <c r="D1962" t="s">
        <v>2209</v>
      </c>
      <c r="E1962" s="1">
        <v>44389</v>
      </c>
      <c r="F1962" t="s">
        <v>321</v>
      </c>
      <c r="G1962" t="s">
        <v>15</v>
      </c>
      <c r="H1962" s="1">
        <v>46182</v>
      </c>
      <c r="K1962" t="s">
        <v>136</v>
      </c>
      <c r="L1962" t="s">
        <v>531</v>
      </c>
      <c r="N1962" t="s">
        <v>3456</v>
      </c>
      <c r="O1962" s="1">
        <v>45337</v>
      </c>
      <c r="P1962">
        <f t="shared" ca="1" si="30"/>
        <v>3</v>
      </c>
    </row>
    <row r="1963" spans="1:16">
      <c r="A1963">
        <v>3310821</v>
      </c>
      <c r="B1963">
        <v>1962</v>
      </c>
      <c r="C1963">
        <v>1962</v>
      </c>
      <c r="D1963" t="s">
        <v>2210</v>
      </c>
      <c r="E1963" s="1">
        <v>44389</v>
      </c>
      <c r="F1963" t="s">
        <v>321</v>
      </c>
      <c r="G1963" t="s">
        <v>15</v>
      </c>
      <c r="H1963" s="1">
        <v>46182</v>
      </c>
      <c r="K1963" t="s">
        <v>424</v>
      </c>
      <c r="L1963" t="s">
        <v>55</v>
      </c>
      <c r="N1963" t="s">
        <v>3456</v>
      </c>
      <c r="O1963" s="1">
        <v>45337</v>
      </c>
      <c r="P1963">
        <f t="shared" ca="1" si="30"/>
        <v>3</v>
      </c>
    </row>
    <row r="1964" spans="1:16">
      <c r="A1964">
        <v>3309936</v>
      </c>
      <c r="B1964">
        <v>1963</v>
      </c>
      <c r="C1964">
        <v>1963</v>
      </c>
      <c r="D1964" t="s">
        <v>2211</v>
      </c>
      <c r="E1964" s="1">
        <v>44389</v>
      </c>
      <c r="F1964" t="s">
        <v>143</v>
      </c>
      <c r="G1964" t="s">
        <v>15</v>
      </c>
      <c r="H1964" s="1">
        <v>45577</v>
      </c>
      <c r="K1964" t="s">
        <v>79</v>
      </c>
      <c r="L1964" t="s">
        <v>118</v>
      </c>
      <c r="N1964" t="s">
        <v>3456</v>
      </c>
      <c r="O1964" s="1">
        <v>45337</v>
      </c>
      <c r="P1964">
        <f t="shared" ca="1" si="30"/>
        <v>3</v>
      </c>
    </row>
    <row r="1965" spans="1:16">
      <c r="A1965">
        <v>3309937</v>
      </c>
      <c r="B1965">
        <v>1964</v>
      </c>
      <c r="C1965">
        <v>1964</v>
      </c>
      <c r="D1965" t="s">
        <v>2212</v>
      </c>
      <c r="E1965" s="1">
        <v>44389</v>
      </c>
      <c r="F1965" t="s">
        <v>321</v>
      </c>
      <c r="G1965" t="s">
        <v>15</v>
      </c>
      <c r="H1965" s="1">
        <v>46182</v>
      </c>
      <c r="K1965" t="s">
        <v>45</v>
      </c>
      <c r="L1965" t="s">
        <v>107</v>
      </c>
      <c r="N1965" t="s">
        <v>3456</v>
      </c>
      <c r="O1965" s="1">
        <v>45337</v>
      </c>
      <c r="P1965">
        <f t="shared" ca="1" si="30"/>
        <v>3</v>
      </c>
    </row>
    <row r="1966" spans="1:16">
      <c r="A1966">
        <v>3296554</v>
      </c>
      <c r="B1966">
        <v>1965</v>
      </c>
      <c r="C1966">
        <v>1965</v>
      </c>
      <c r="D1966" t="s">
        <v>2213</v>
      </c>
      <c r="E1966" s="1">
        <v>44389</v>
      </c>
      <c r="F1966" t="s">
        <v>143</v>
      </c>
      <c r="G1966" t="s">
        <v>15</v>
      </c>
      <c r="H1966" s="1">
        <v>45577</v>
      </c>
      <c r="K1966" t="s">
        <v>60</v>
      </c>
      <c r="L1966" t="s">
        <v>622</v>
      </c>
      <c r="N1966" t="s">
        <v>3456</v>
      </c>
      <c r="O1966" s="1">
        <v>45337</v>
      </c>
      <c r="P1966">
        <f t="shared" ca="1" si="30"/>
        <v>3</v>
      </c>
    </row>
    <row r="1967" spans="1:16">
      <c r="A1967">
        <v>3310975</v>
      </c>
      <c r="B1967">
        <v>1966</v>
      </c>
      <c r="C1967">
        <v>1966</v>
      </c>
      <c r="D1967" t="s">
        <v>2214</v>
      </c>
      <c r="E1967" s="1">
        <v>44389</v>
      </c>
      <c r="F1967" t="s">
        <v>321</v>
      </c>
      <c r="G1967" t="s">
        <v>15</v>
      </c>
      <c r="H1967" s="1">
        <v>46182</v>
      </c>
      <c r="K1967" t="s">
        <v>60</v>
      </c>
      <c r="L1967" t="s">
        <v>1032</v>
      </c>
      <c r="N1967" t="s">
        <v>3456</v>
      </c>
      <c r="O1967" s="1">
        <v>45337</v>
      </c>
      <c r="P1967">
        <f t="shared" ca="1" si="30"/>
        <v>3</v>
      </c>
    </row>
    <row r="1968" spans="1:16">
      <c r="A1968">
        <v>3310791</v>
      </c>
      <c r="B1968">
        <v>1967</v>
      </c>
      <c r="C1968">
        <v>1967</v>
      </c>
      <c r="D1968" t="s">
        <v>2215</v>
      </c>
      <c r="E1968" s="1">
        <v>44389</v>
      </c>
      <c r="F1968" t="s">
        <v>143</v>
      </c>
      <c r="G1968" t="s">
        <v>15</v>
      </c>
      <c r="H1968" s="1">
        <v>45577</v>
      </c>
      <c r="K1968" t="s">
        <v>126</v>
      </c>
      <c r="L1968" t="s">
        <v>277</v>
      </c>
      <c r="N1968" t="s">
        <v>3456</v>
      </c>
      <c r="O1968" s="1">
        <v>45337</v>
      </c>
      <c r="P1968">
        <f t="shared" ca="1" si="30"/>
        <v>3</v>
      </c>
    </row>
    <row r="1969" spans="1:16">
      <c r="A1969">
        <v>3306401</v>
      </c>
      <c r="B1969">
        <v>1968</v>
      </c>
      <c r="C1969">
        <v>1968</v>
      </c>
      <c r="D1969" t="s">
        <v>2216</v>
      </c>
      <c r="E1969" s="1">
        <v>44389</v>
      </c>
      <c r="F1969" t="s">
        <v>143</v>
      </c>
      <c r="G1969" t="s">
        <v>15</v>
      </c>
      <c r="H1969" s="1">
        <v>45577</v>
      </c>
      <c r="K1969" t="s">
        <v>136</v>
      </c>
      <c r="L1969" t="s">
        <v>30</v>
      </c>
      <c r="N1969" t="s">
        <v>3456</v>
      </c>
      <c r="O1969" s="1">
        <v>45337</v>
      </c>
      <c r="P1969">
        <f t="shared" ca="1" si="30"/>
        <v>3</v>
      </c>
    </row>
    <row r="1970" spans="1:16">
      <c r="A1970">
        <v>3310194</v>
      </c>
      <c r="B1970">
        <v>1969</v>
      </c>
      <c r="C1970">
        <v>1969</v>
      </c>
      <c r="D1970" t="s">
        <v>2217</v>
      </c>
      <c r="E1970" s="1">
        <v>44389</v>
      </c>
      <c r="F1970" t="s">
        <v>143</v>
      </c>
      <c r="G1970" t="s">
        <v>15</v>
      </c>
      <c r="H1970" s="1">
        <v>45577</v>
      </c>
      <c r="K1970" t="s">
        <v>136</v>
      </c>
      <c r="L1970" t="s">
        <v>30</v>
      </c>
      <c r="N1970" t="s">
        <v>3456</v>
      </c>
      <c r="O1970" s="1">
        <v>45337</v>
      </c>
      <c r="P1970">
        <f t="shared" ca="1" si="30"/>
        <v>3</v>
      </c>
    </row>
    <row r="1971" spans="1:16">
      <c r="A1971">
        <v>3306350</v>
      </c>
      <c r="B1971">
        <v>1970</v>
      </c>
      <c r="C1971">
        <v>1970</v>
      </c>
      <c r="D1971" t="s">
        <v>2218</v>
      </c>
      <c r="E1971" s="1">
        <v>44389</v>
      </c>
      <c r="F1971" t="s">
        <v>321</v>
      </c>
      <c r="G1971" t="s">
        <v>15</v>
      </c>
      <c r="H1971" s="1">
        <v>46182</v>
      </c>
      <c r="K1971" t="s">
        <v>79</v>
      </c>
      <c r="L1971" t="s">
        <v>193</v>
      </c>
      <c r="N1971" t="s">
        <v>3456</v>
      </c>
      <c r="O1971" s="1">
        <v>45337</v>
      </c>
      <c r="P1971">
        <f t="shared" ca="1" si="30"/>
        <v>3</v>
      </c>
    </row>
    <row r="1972" spans="1:16">
      <c r="A1972">
        <v>3310864</v>
      </c>
      <c r="B1972">
        <v>1971</v>
      </c>
      <c r="C1972">
        <v>1971</v>
      </c>
      <c r="D1972" t="s">
        <v>2219</v>
      </c>
      <c r="E1972" s="1">
        <v>44389</v>
      </c>
      <c r="F1972" t="s">
        <v>246</v>
      </c>
      <c r="G1972" t="s">
        <v>15</v>
      </c>
      <c r="H1972" s="1">
        <v>46208</v>
      </c>
      <c r="K1972" t="s">
        <v>120</v>
      </c>
      <c r="L1972" t="s">
        <v>300</v>
      </c>
      <c r="N1972" t="s">
        <v>3456</v>
      </c>
      <c r="O1972" s="1">
        <v>45337</v>
      </c>
      <c r="P1972">
        <f t="shared" ca="1" si="30"/>
        <v>3</v>
      </c>
    </row>
    <row r="1973" spans="1:16">
      <c r="A1973">
        <v>3320607</v>
      </c>
      <c r="B1973">
        <v>1972</v>
      </c>
      <c r="C1973">
        <v>1972</v>
      </c>
      <c r="D1973" t="s">
        <v>2220</v>
      </c>
      <c r="E1973" s="1">
        <v>44417</v>
      </c>
      <c r="F1973" t="s">
        <v>143</v>
      </c>
      <c r="G1973" t="s">
        <v>15</v>
      </c>
      <c r="H1973" s="1">
        <v>46243</v>
      </c>
      <c r="K1973" t="s">
        <v>60</v>
      </c>
      <c r="L1973" t="s">
        <v>193</v>
      </c>
      <c r="N1973" t="s">
        <v>3456</v>
      </c>
      <c r="O1973" s="1">
        <v>45337</v>
      </c>
      <c r="P1973">
        <f t="shared" ca="1" si="30"/>
        <v>3</v>
      </c>
    </row>
    <row r="1974" spans="1:16">
      <c r="A1974">
        <v>3322898</v>
      </c>
      <c r="B1974">
        <v>1973</v>
      </c>
      <c r="C1974">
        <v>1973</v>
      </c>
      <c r="D1974" t="s">
        <v>2221</v>
      </c>
      <c r="E1974" s="1">
        <v>44417</v>
      </c>
      <c r="F1974" t="s">
        <v>143</v>
      </c>
      <c r="G1974" t="s">
        <v>15</v>
      </c>
      <c r="H1974" s="1">
        <v>45605</v>
      </c>
      <c r="K1974" t="s">
        <v>60</v>
      </c>
      <c r="L1974" t="s">
        <v>30</v>
      </c>
      <c r="N1974" t="s">
        <v>3456</v>
      </c>
      <c r="O1974" s="1">
        <v>45337</v>
      </c>
      <c r="P1974">
        <f t="shared" ca="1" si="30"/>
        <v>3</v>
      </c>
    </row>
    <row r="1975" spans="1:16">
      <c r="A1975">
        <v>3322736</v>
      </c>
      <c r="B1975">
        <v>1974</v>
      </c>
      <c r="C1975">
        <v>1974</v>
      </c>
      <c r="D1975" t="s">
        <v>2222</v>
      </c>
      <c r="E1975" s="1">
        <v>44417</v>
      </c>
      <c r="F1975" t="s">
        <v>321</v>
      </c>
      <c r="G1975" t="s">
        <v>15</v>
      </c>
      <c r="H1975" s="1">
        <v>45605</v>
      </c>
      <c r="K1975" t="s">
        <v>104</v>
      </c>
      <c r="L1975" t="s">
        <v>242</v>
      </c>
      <c r="N1975" t="s">
        <v>3456</v>
      </c>
      <c r="O1975" s="1">
        <v>45337</v>
      </c>
      <c r="P1975">
        <f t="shared" ca="1" si="30"/>
        <v>3</v>
      </c>
    </row>
    <row r="1976" spans="1:16">
      <c r="A1976">
        <v>3320067</v>
      </c>
      <c r="B1976">
        <v>1975</v>
      </c>
      <c r="C1976">
        <v>1975</v>
      </c>
      <c r="D1976" t="s">
        <v>2223</v>
      </c>
      <c r="E1976" s="1">
        <v>44417</v>
      </c>
      <c r="F1976" t="s">
        <v>321</v>
      </c>
      <c r="G1976" t="s">
        <v>15</v>
      </c>
      <c r="H1976" s="1">
        <v>45605</v>
      </c>
      <c r="K1976" t="s">
        <v>60</v>
      </c>
      <c r="L1976" t="s">
        <v>345</v>
      </c>
      <c r="N1976" t="s">
        <v>3456</v>
      </c>
      <c r="O1976" s="1">
        <v>45337</v>
      </c>
      <c r="P1976">
        <f t="shared" ca="1" si="30"/>
        <v>3</v>
      </c>
    </row>
    <row r="1977" spans="1:16">
      <c r="A1977">
        <v>3323724</v>
      </c>
      <c r="B1977">
        <v>1976</v>
      </c>
      <c r="C1977">
        <v>1976</v>
      </c>
      <c r="D1977" t="s">
        <v>2224</v>
      </c>
      <c r="E1977" s="1">
        <v>44417</v>
      </c>
      <c r="F1977" t="s">
        <v>143</v>
      </c>
      <c r="G1977" t="s">
        <v>15</v>
      </c>
      <c r="H1977" s="1">
        <v>45605</v>
      </c>
      <c r="K1977" t="s">
        <v>67</v>
      </c>
      <c r="L1977" t="s">
        <v>32</v>
      </c>
      <c r="N1977" t="s">
        <v>3456</v>
      </c>
      <c r="O1977" s="1">
        <v>45337</v>
      </c>
      <c r="P1977">
        <f t="shared" ca="1" si="30"/>
        <v>3</v>
      </c>
    </row>
    <row r="1978" spans="1:16">
      <c r="A1978">
        <v>3318088</v>
      </c>
      <c r="B1978">
        <v>1977</v>
      </c>
      <c r="C1978">
        <v>1977</v>
      </c>
      <c r="D1978" t="s">
        <v>2225</v>
      </c>
      <c r="E1978" s="1">
        <v>44417</v>
      </c>
      <c r="F1978" t="s">
        <v>143</v>
      </c>
      <c r="G1978" t="s">
        <v>15</v>
      </c>
      <c r="H1978" s="1">
        <v>45605</v>
      </c>
      <c r="K1978" t="s">
        <v>136</v>
      </c>
      <c r="L1978" t="s">
        <v>80</v>
      </c>
      <c r="N1978" t="s">
        <v>3456</v>
      </c>
      <c r="O1978" s="1">
        <v>45337</v>
      </c>
      <c r="P1978">
        <f t="shared" ca="1" si="30"/>
        <v>3</v>
      </c>
    </row>
    <row r="1979" spans="1:16">
      <c r="A1979">
        <v>3320606</v>
      </c>
      <c r="B1979">
        <v>1978</v>
      </c>
      <c r="C1979">
        <v>1978</v>
      </c>
      <c r="D1979" t="s">
        <v>2226</v>
      </c>
      <c r="E1979" s="1">
        <v>44417</v>
      </c>
      <c r="F1979" t="s">
        <v>143</v>
      </c>
      <c r="G1979" t="s">
        <v>15</v>
      </c>
      <c r="H1979" s="1">
        <v>45605</v>
      </c>
      <c r="K1979" t="s">
        <v>60</v>
      </c>
      <c r="L1979" t="s">
        <v>187</v>
      </c>
      <c r="N1979" t="s">
        <v>3456</v>
      </c>
      <c r="O1979" s="1">
        <v>45337</v>
      </c>
      <c r="P1979">
        <f t="shared" ca="1" si="30"/>
        <v>3</v>
      </c>
    </row>
    <row r="1980" spans="1:16">
      <c r="A1980">
        <v>3320608</v>
      </c>
      <c r="B1980">
        <v>1979</v>
      </c>
      <c r="C1980">
        <v>1979</v>
      </c>
      <c r="D1980" t="s">
        <v>2227</v>
      </c>
      <c r="E1980" s="1">
        <v>44417</v>
      </c>
      <c r="F1980" t="s">
        <v>321</v>
      </c>
      <c r="G1980" t="s">
        <v>15</v>
      </c>
      <c r="H1980" s="1">
        <v>45605</v>
      </c>
      <c r="K1980" t="s">
        <v>60</v>
      </c>
      <c r="L1980" t="s">
        <v>116</v>
      </c>
      <c r="N1980" t="s">
        <v>3456</v>
      </c>
      <c r="O1980" s="1">
        <v>45337</v>
      </c>
      <c r="P1980">
        <f t="shared" ca="1" si="30"/>
        <v>3</v>
      </c>
    </row>
    <row r="1981" spans="1:16">
      <c r="A1981">
        <v>3322745</v>
      </c>
      <c r="B1981">
        <v>1980</v>
      </c>
      <c r="C1981">
        <v>1980</v>
      </c>
      <c r="D1981" t="s">
        <v>2228</v>
      </c>
      <c r="E1981" s="1">
        <v>44417</v>
      </c>
      <c r="F1981" t="s">
        <v>321</v>
      </c>
      <c r="G1981" t="s">
        <v>15</v>
      </c>
      <c r="H1981" s="1">
        <v>46208</v>
      </c>
      <c r="K1981" t="s">
        <v>136</v>
      </c>
      <c r="L1981" t="s">
        <v>376</v>
      </c>
      <c r="N1981" t="s">
        <v>3456</v>
      </c>
      <c r="O1981" s="1">
        <v>45337</v>
      </c>
      <c r="P1981">
        <f t="shared" ca="1" si="30"/>
        <v>3</v>
      </c>
    </row>
    <row r="1982" spans="1:16">
      <c r="A1982">
        <v>3320609</v>
      </c>
      <c r="B1982">
        <v>1981</v>
      </c>
      <c r="C1982">
        <v>1981</v>
      </c>
      <c r="D1982" t="s">
        <v>2229</v>
      </c>
      <c r="E1982" s="1">
        <v>44417</v>
      </c>
      <c r="F1982" t="s">
        <v>143</v>
      </c>
      <c r="G1982" t="s">
        <v>15</v>
      </c>
      <c r="H1982" s="1">
        <v>45605</v>
      </c>
      <c r="K1982" t="s">
        <v>67</v>
      </c>
      <c r="L1982" t="s">
        <v>55</v>
      </c>
      <c r="N1982" t="s">
        <v>3456</v>
      </c>
      <c r="O1982" s="1">
        <v>45337</v>
      </c>
      <c r="P1982">
        <f t="shared" ca="1" si="30"/>
        <v>3</v>
      </c>
    </row>
    <row r="1983" spans="1:16">
      <c r="A1983">
        <v>3323691</v>
      </c>
      <c r="B1983">
        <v>1982</v>
      </c>
      <c r="C1983">
        <v>1982</v>
      </c>
      <c r="D1983" t="s">
        <v>2230</v>
      </c>
      <c r="E1983" s="1">
        <v>44417</v>
      </c>
      <c r="F1983" t="s">
        <v>143</v>
      </c>
      <c r="G1983" t="s">
        <v>15</v>
      </c>
      <c r="H1983" s="1">
        <v>45605</v>
      </c>
      <c r="K1983" t="s">
        <v>16</v>
      </c>
      <c r="L1983" t="s">
        <v>345</v>
      </c>
      <c r="N1983" t="s">
        <v>3456</v>
      </c>
      <c r="O1983" s="1">
        <v>45337</v>
      </c>
      <c r="P1983">
        <f t="shared" ca="1" si="30"/>
        <v>3</v>
      </c>
    </row>
    <row r="1984" spans="1:16">
      <c r="A1984">
        <v>3322723</v>
      </c>
      <c r="B1984">
        <v>1983</v>
      </c>
      <c r="C1984">
        <v>1983</v>
      </c>
      <c r="D1984" t="s">
        <v>2231</v>
      </c>
      <c r="E1984" s="1">
        <v>44417</v>
      </c>
      <c r="F1984" t="s">
        <v>321</v>
      </c>
      <c r="G1984" t="s">
        <v>15</v>
      </c>
      <c r="H1984" s="1">
        <v>46208</v>
      </c>
      <c r="K1984" t="s">
        <v>60</v>
      </c>
      <c r="L1984" t="s">
        <v>229</v>
      </c>
      <c r="N1984" t="s">
        <v>3456</v>
      </c>
      <c r="O1984" s="1">
        <v>45337</v>
      </c>
      <c r="P1984">
        <f t="shared" ca="1" si="30"/>
        <v>3</v>
      </c>
    </row>
    <row r="1985" spans="1:16">
      <c r="A1985">
        <v>3322920</v>
      </c>
      <c r="B1985">
        <v>1984</v>
      </c>
      <c r="C1985">
        <v>1984</v>
      </c>
      <c r="D1985" t="s">
        <v>2232</v>
      </c>
      <c r="E1985" s="1">
        <v>44417</v>
      </c>
      <c r="F1985" t="s">
        <v>246</v>
      </c>
      <c r="G1985" t="s">
        <v>15</v>
      </c>
      <c r="H1985" s="1">
        <v>46208</v>
      </c>
      <c r="K1985" t="s">
        <v>136</v>
      </c>
      <c r="L1985" t="s">
        <v>30</v>
      </c>
      <c r="N1985" t="s">
        <v>3456</v>
      </c>
      <c r="O1985" s="1">
        <v>45337</v>
      </c>
      <c r="P1985">
        <f t="shared" ca="1" si="30"/>
        <v>3</v>
      </c>
    </row>
    <row r="1986" spans="1:16">
      <c r="A1986">
        <v>3321274</v>
      </c>
      <c r="B1986">
        <v>1985</v>
      </c>
      <c r="C1986">
        <v>1985</v>
      </c>
      <c r="D1986" t="s">
        <v>2233</v>
      </c>
      <c r="E1986" s="1">
        <v>44417</v>
      </c>
      <c r="F1986" t="s">
        <v>143</v>
      </c>
      <c r="G1986" t="s">
        <v>15</v>
      </c>
      <c r="H1986" s="1">
        <v>45605</v>
      </c>
      <c r="K1986" t="s">
        <v>136</v>
      </c>
      <c r="L1986" t="s">
        <v>531</v>
      </c>
      <c r="N1986" t="s">
        <v>3456</v>
      </c>
      <c r="O1986" s="1">
        <v>45337</v>
      </c>
      <c r="P1986">
        <f t="shared" ref="P1986:P2049" ca="1" si="31">ROUNDUP((TODAY()-E1986)/365.25,0)</f>
        <v>3</v>
      </c>
    </row>
    <row r="1987" spans="1:16">
      <c r="A1987">
        <v>3320611</v>
      </c>
      <c r="B1987">
        <v>1986</v>
      </c>
      <c r="C1987">
        <v>1986</v>
      </c>
      <c r="D1987" t="s">
        <v>2234</v>
      </c>
      <c r="E1987" s="1">
        <v>44417</v>
      </c>
      <c r="F1987" t="s">
        <v>321</v>
      </c>
      <c r="G1987" t="s">
        <v>15</v>
      </c>
      <c r="H1987" s="1">
        <v>47248</v>
      </c>
      <c r="K1987" t="s">
        <v>79</v>
      </c>
      <c r="L1987" t="s">
        <v>32</v>
      </c>
      <c r="N1987" t="s">
        <v>3456</v>
      </c>
      <c r="O1987" s="1">
        <v>45337</v>
      </c>
      <c r="P1987">
        <f t="shared" ca="1" si="31"/>
        <v>3</v>
      </c>
    </row>
    <row r="1988" spans="1:16">
      <c r="A1988">
        <v>3323648</v>
      </c>
      <c r="B1988">
        <v>1987</v>
      </c>
      <c r="C1988">
        <v>1987</v>
      </c>
      <c r="D1988" t="s">
        <v>2235</v>
      </c>
      <c r="E1988" s="1">
        <v>44417</v>
      </c>
      <c r="F1988" t="s">
        <v>14</v>
      </c>
      <c r="G1988" t="s">
        <v>15</v>
      </c>
      <c r="H1988" s="1">
        <v>47159</v>
      </c>
      <c r="K1988" t="s">
        <v>104</v>
      </c>
      <c r="L1988" t="s">
        <v>17</v>
      </c>
      <c r="N1988" t="s">
        <v>3456</v>
      </c>
      <c r="O1988" s="1">
        <v>45337</v>
      </c>
      <c r="P1988">
        <f t="shared" ca="1" si="31"/>
        <v>3</v>
      </c>
    </row>
    <row r="1989" spans="1:16">
      <c r="A1989">
        <v>3321267</v>
      </c>
      <c r="B1989">
        <v>1988</v>
      </c>
      <c r="C1989">
        <v>1988</v>
      </c>
      <c r="D1989" t="s">
        <v>2236</v>
      </c>
      <c r="E1989" s="1">
        <v>44417</v>
      </c>
      <c r="F1989" t="s">
        <v>143</v>
      </c>
      <c r="G1989" t="s">
        <v>15</v>
      </c>
      <c r="H1989" s="1">
        <v>45605</v>
      </c>
      <c r="K1989" t="s">
        <v>16</v>
      </c>
      <c r="L1989" t="s">
        <v>345</v>
      </c>
      <c r="N1989" t="s">
        <v>3456</v>
      </c>
      <c r="O1989" s="1">
        <v>45337</v>
      </c>
      <c r="P1989">
        <f t="shared" ca="1" si="31"/>
        <v>3</v>
      </c>
    </row>
    <row r="1990" spans="1:16">
      <c r="A1990">
        <v>3322534</v>
      </c>
      <c r="B1990">
        <v>1989</v>
      </c>
      <c r="C1990">
        <v>1989</v>
      </c>
      <c r="D1990" t="s">
        <v>2237</v>
      </c>
      <c r="E1990" s="1">
        <v>44417</v>
      </c>
      <c r="F1990" t="s">
        <v>143</v>
      </c>
      <c r="G1990" t="s">
        <v>15</v>
      </c>
      <c r="H1990" s="1">
        <v>45605</v>
      </c>
      <c r="K1990" t="s">
        <v>60</v>
      </c>
      <c r="L1990" t="s">
        <v>1487</v>
      </c>
      <c r="N1990" t="s">
        <v>3456</v>
      </c>
      <c r="O1990" s="1">
        <v>45337</v>
      </c>
      <c r="P1990">
        <f t="shared" ca="1" si="31"/>
        <v>3</v>
      </c>
    </row>
    <row r="1991" spans="1:16">
      <c r="A1991">
        <v>3323327</v>
      </c>
      <c r="B1991">
        <v>1990</v>
      </c>
      <c r="C1991">
        <v>1990</v>
      </c>
      <c r="D1991" t="s">
        <v>508</v>
      </c>
      <c r="E1991" s="1">
        <v>44417</v>
      </c>
      <c r="F1991" t="s">
        <v>143</v>
      </c>
      <c r="G1991" t="s">
        <v>15</v>
      </c>
      <c r="H1991" s="1">
        <v>45605</v>
      </c>
      <c r="K1991" t="s">
        <v>136</v>
      </c>
      <c r="L1991" t="s">
        <v>175</v>
      </c>
      <c r="N1991" t="s">
        <v>3456</v>
      </c>
      <c r="O1991" s="1">
        <v>45337</v>
      </c>
      <c r="P1991">
        <f t="shared" ca="1" si="31"/>
        <v>3</v>
      </c>
    </row>
    <row r="1992" spans="1:16">
      <c r="A1992">
        <v>3322722</v>
      </c>
      <c r="B1992">
        <v>1991</v>
      </c>
      <c r="C1992">
        <v>1991</v>
      </c>
      <c r="D1992" t="s">
        <v>2238</v>
      </c>
      <c r="E1992" s="1">
        <v>44417</v>
      </c>
      <c r="F1992" t="s">
        <v>143</v>
      </c>
      <c r="G1992" t="s">
        <v>15</v>
      </c>
      <c r="H1992" s="1">
        <v>45605</v>
      </c>
      <c r="K1992" t="s">
        <v>136</v>
      </c>
      <c r="L1992" t="s">
        <v>622</v>
      </c>
      <c r="N1992" t="s">
        <v>3456</v>
      </c>
      <c r="O1992" s="1">
        <v>45337</v>
      </c>
      <c r="P1992">
        <f t="shared" ca="1" si="31"/>
        <v>3</v>
      </c>
    </row>
    <row r="1993" spans="1:16">
      <c r="A1993">
        <v>3323165</v>
      </c>
      <c r="B1993">
        <v>1992</v>
      </c>
      <c r="C1993">
        <v>1992</v>
      </c>
      <c r="D1993" t="s">
        <v>2239</v>
      </c>
      <c r="E1993" s="1">
        <v>44417</v>
      </c>
      <c r="F1993" t="s">
        <v>321</v>
      </c>
      <c r="G1993" t="s">
        <v>15</v>
      </c>
      <c r="H1993" s="1">
        <v>47248</v>
      </c>
      <c r="K1993" t="s">
        <v>79</v>
      </c>
      <c r="L1993" t="s">
        <v>604</v>
      </c>
      <c r="N1993" t="s">
        <v>3456</v>
      </c>
      <c r="O1993" s="1">
        <v>45337</v>
      </c>
      <c r="P1993">
        <f t="shared" ca="1" si="31"/>
        <v>3</v>
      </c>
    </row>
    <row r="1994" spans="1:16">
      <c r="A1994">
        <v>3323498</v>
      </c>
      <c r="B1994">
        <v>1993</v>
      </c>
      <c r="C1994">
        <v>1993</v>
      </c>
      <c r="D1994" t="s">
        <v>2240</v>
      </c>
      <c r="E1994" s="1">
        <v>44417</v>
      </c>
      <c r="F1994" t="s">
        <v>143</v>
      </c>
      <c r="G1994" t="s">
        <v>15</v>
      </c>
      <c r="H1994" s="1">
        <v>46208</v>
      </c>
      <c r="K1994" t="s">
        <v>67</v>
      </c>
      <c r="L1994" t="s">
        <v>153</v>
      </c>
      <c r="N1994" t="s">
        <v>3456</v>
      </c>
      <c r="O1994" s="1">
        <v>45337</v>
      </c>
      <c r="P1994">
        <f t="shared" ca="1" si="31"/>
        <v>3</v>
      </c>
    </row>
    <row r="1995" spans="1:16">
      <c r="A1995">
        <v>3317333</v>
      </c>
      <c r="B1995">
        <v>1994</v>
      </c>
      <c r="C1995">
        <v>1994</v>
      </c>
      <c r="D1995" t="s">
        <v>2241</v>
      </c>
      <c r="E1995" s="1">
        <v>44417</v>
      </c>
      <c r="F1995" t="s">
        <v>143</v>
      </c>
      <c r="G1995" t="s">
        <v>15</v>
      </c>
      <c r="H1995" s="1">
        <v>45605</v>
      </c>
      <c r="K1995" t="s">
        <v>136</v>
      </c>
      <c r="L1995" t="s">
        <v>805</v>
      </c>
      <c r="N1995" t="s">
        <v>3456</v>
      </c>
      <c r="O1995" s="1">
        <v>45337</v>
      </c>
      <c r="P1995">
        <f t="shared" ca="1" si="31"/>
        <v>3</v>
      </c>
    </row>
    <row r="1996" spans="1:16">
      <c r="A1996">
        <v>3323932</v>
      </c>
      <c r="B1996">
        <v>1995</v>
      </c>
      <c r="C1996">
        <v>1995</v>
      </c>
      <c r="D1996" t="s">
        <v>2242</v>
      </c>
      <c r="E1996" s="1">
        <v>44417</v>
      </c>
      <c r="F1996" t="s">
        <v>143</v>
      </c>
      <c r="G1996" t="s">
        <v>15</v>
      </c>
      <c r="H1996" s="1">
        <v>45605</v>
      </c>
      <c r="K1996" t="s">
        <v>136</v>
      </c>
      <c r="L1996" t="s">
        <v>175</v>
      </c>
      <c r="N1996" t="s">
        <v>3456</v>
      </c>
      <c r="O1996" s="1">
        <v>45337</v>
      </c>
      <c r="P1996">
        <f t="shared" ca="1" si="31"/>
        <v>3</v>
      </c>
    </row>
    <row r="1997" spans="1:16">
      <c r="A1997">
        <v>3323867</v>
      </c>
      <c r="B1997">
        <v>1996</v>
      </c>
      <c r="C1997">
        <v>1996</v>
      </c>
      <c r="D1997" t="s">
        <v>2243</v>
      </c>
      <c r="E1997" s="1">
        <v>44417</v>
      </c>
      <c r="F1997" t="s">
        <v>143</v>
      </c>
      <c r="G1997" t="s">
        <v>15</v>
      </c>
      <c r="H1997" s="1">
        <v>45605</v>
      </c>
      <c r="K1997" t="s">
        <v>67</v>
      </c>
      <c r="L1997" t="s">
        <v>398</v>
      </c>
      <c r="N1997" t="s">
        <v>3456</v>
      </c>
      <c r="O1997" s="1">
        <v>45337</v>
      </c>
      <c r="P1997">
        <f t="shared" ca="1" si="31"/>
        <v>3</v>
      </c>
    </row>
    <row r="1998" spans="1:16">
      <c r="A1998">
        <v>3320610</v>
      </c>
      <c r="B1998">
        <v>1997</v>
      </c>
      <c r="C1998">
        <v>1997</v>
      </c>
      <c r="D1998" t="s">
        <v>2244</v>
      </c>
      <c r="E1998" s="1">
        <v>44417</v>
      </c>
      <c r="F1998" t="s">
        <v>143</v>
      </c>
      <c r="G1998" t="s">
        <v>15</v>
      </c>
      <c r="H1998" s="1">
        <v>46208</v>
      </c>
      <c r="K1998" t="s">
        <v>34</v>
      </c>
      <c r="L1998" t="s">
        <v>22</v>
      </c>
      <c r="N1998" t="s">
        <v>3456</v>
      </c>
      <c r="O1998" s="1">
        <v>45337</v>
      </c>
      <c r="P1998">
        <f t="shared" ca="1" si="31"/>
        <v>3</v>
      </c>
    </row>
    <row r="1999" spans="1:16">
      <c r="A1999">
        <v>3320612</v>
      </c>
      <c r="B1999">
        <v>1998</v>
      </c>
      <c r="C1999">
        <v>1998</v>
      </c>
      <c r="D1999" t="s">
        <v>2245</v>
      </c>
      <c r="E1999" s="1">
        <v>44417</v>
      </c>
      <c r="F1999" t="s">
        <v>321</v>
      </c>
      <c r="G1999" t="s">
        <v>15</v>
      </c>
      <c r="H1999" s="1">
        <v>45605</v>
      </c>
      <c r="K1999" t="s">
        <v>79</v>
      </c>
      <c r="L1999" t="s">
        <v>90</v>
      </c>
      <c r="N1999" t="s">
        <v>3456</v>
      </c>
      <c r="O1999" s="1">
        <v>45337</v>
      </c>
      <c r="P1999">
        <f t="shared" ca="1" si="31"/>
        <v>3</v>
      </c>
    </row>
    <row r="2000" spans="1:16">
      <c r="A2000">
        <v>3323908</v>
      </c>
      <c r="B2000">
        <v>1999</v>
      </c>
      <c r="C2000">
        <v>1999</v>
      </c>
      <c r="D2000" t="s">
        <v>2246</v>
      </c>
      <c r="E2000" s="1">
        <v>44417</v>
      </c>
      <c r="F2000" t="s">
        <v>143</v>
      </c>
      <c r="G2000" t="s">
        <v>15</v>
      </c>
      <c r="H2000" s="1">
        <v>47248</v>
      </c>
      <c r="K2000" t="s">
        <v>60</v>
      </c>
      <c r="L2000" t="s">
        <v>30</v>
      </c>
      <c r="N2000" t="s">
        <v>3456</v>
      </c>
      <c r="O2000" s="1">
        <v>45337</v>
      </c>
      <c r="P2000">
        <f t="shared" ca="1" si="31"/>
        <v>3</v>
      </c>
    </row>
    <row r="2001" spans="1:16">
      <c r="A2001">
        <v>3322746</v>
      </c>
      <c r="B2001">
        <v>2000</v>
      </c>
      <c r="C2001">
        <v>2000</v>
      </c>
      <c r="D2001" t="s">
        <v>2247</v>
      </c>
      <c r="E2001" s="1">
        <v>44417</v>
      </c>
      <c r="F2001" t="s">
        <v>321</v>
      </c>
      <c r="G2001" t="s">
        <v>15</v>
      </c>
      <c r="H2001" s="1">
        <v>45605</v>
      </c>
      <c r="K2001" t="s">
        <v>45</v>
      </c>
      <c r="L2001" t="s">
        <v>131</v>
      </c>
      <c r="N2001" t="s">
        <v>3456</v>
      </c>
      <c r="O2001" s="1">
        <v>45337</v>
      </c>
      <c r="P2001">
        <f t="shared" ca="1" si="31"/>
        <v>3</v>
      </c>
    </row>
    <row r="2002" spans="1:16">
      <c r="A2002">
        <v>3323872</v>
      </c>
      <c r="B2002">
        <v>2001</v>
      </c>
      <c r="C2002">
        <v>2001</v>
      </c>
      <c r="D2002" t="s">
        <v>2248</v>
      </c>
      <c r="E2002" s="1">
        <v>44417</v>
      </c>
      <c r="F2002" t="s">
        <v>321</v>
      </c>
      <c r="G2002" t="s">
        <v>15</v>
      </c>
      <c r="H2002" s="1">
        <v>45605</v>
      </c>
      <c r="K2002" t="s">
        <v>136</v>
      </c>
      <c r="L2002" t="s">
        <v>32</v>
      </c>
      <c r="N2002" t="s">
        <v>3456</v>
      </c>
      <c r="O2002" s="1">
        <v>45337</v>
      </c>
      <c r="P2002">
        <f t="shared" ca="1" si="31"/>
        <v>3</v>
      </c>
    </row>
    <row r="2003" spans="1:16">
      <c r="A2003">
        <v>3333708</v>
      </c>
      <c r="B2003">
        <v>2002</v>
      </c>
      <c r="C2003">
        <v>2002</v>
      </c>
      <c r="D2003" t="s">
        <v>2249</v>
      </c>
      <c r="E2003" s="1">
        <v>44452</v>
      </c>
      <c r="F2003" t="s">
        <v>28</v>
      </c>
      <c r="G2003" t="s">
        <v>637</v>
      </c>
      <c r="H2003" s="1">
        <v>46372</v>
      </c>
      <c r="K2003" t="s">
        <v>21</v>
      </c>
      <c r="L2003" t="s">
        <v>43</v>
      </c>
      <c r="N2003" t="s">
        <v>3456</v>
      </c>
      <c r="O2003" s="1">
        <v>45337</v>
      </c>
      <c r="P2003">
        <f t="shared" ca="1" si="31"/>
        <v>3</v>
      </c>
    </row>
    <row r="2004" spans="1:16">
      <c r="A2004">
        <v>3333707</v>
      </c>
      <c r="B2004">
        <v>2003</v>
      </c>
      <c r="C2004">
        <v>2003</v>
      </c>
      <c r="D2004" t="s">
        <v>2250</v>
      </c>
      <c r="E2004" s="1">
        <v>44452</v>
      </c>
      <c r="F2004" t="s">
        <v>14</v>
      </c>
      <c r="G2004" t="s">
        <v>15</v>
      </c>
      <c r="H2004" s="1">
        <v>46281</v>
      </c>
      <c r="K2004" t="s">
        <v>120</v>
      </c>
      <c r="L2004" t="s">
        <v>398</v>
      </c>
      <c r="N2004" t="s">
        <v>3456</v>
      </c>
      <c r="O2004" s="1">
        <v>45337</v>
      </c>
      <c r="P2004">
        <f t="shared" ca="1" si="31"/>
        <v>3</v>
      </c>
    </row>
    <row r="2005" spans="1:16">
      <c r="A2005">
        <v>3333407</v>
      </c>
      <c r="B2005">
        <v>2004</v>
      </c>
      <c r="C2005">
        <v>2004</v>
      </c>
      <c r="D2005" t="s">
        <v>2251</v>
      </c>
      <c r="E2005" s="1">
        <v>44452</v>
      </c>
      <c r="F2005" t="s">
        <v>321</v>
      </c>
      <c r="G2005" t="s">
        <v>15</v>
      </c>
      <c r="H2005" s="1">
        <v>46208</v>
      </c>
      <c r="K2005" t="s">
        <v>60</v>
      </c>
      <c r="L2005" t="s">
        <v>92</v>
      </c>
      <c r="N2005" t="s">
        <v>3456</v>
      </c>
      <c r="O2005" s="1">
        <v>45337</v>
      </c>
      <c r="P2005">
        <f t="shared" ca="1" si="31"/>
        <v>3</v>
      </c>
    </row>
    <row r="2006" spans="1:16">
      <c r="A2006">
        <v>3333332</v>
      </c>
      <c r="B2006">
        <v>2005</v>
      </c>
      <c r="C2006">
        <v>2005</v>
      </c>
      <c r="D2006" t="s">
        <v>2252</v>
      </c>
      <c r="E2006" s="1">
        <v>44452</v>
      </c>
      <c r="F2006" t="s">
        <v>321</v>
      </c>
      <c r="G2006" t="s">
        <v>15</v>
      </c>
      <c r="H2006" s="1">
        <v>45639</v>
      </c>
      <c r="K2006" t="s">
        <v>136</v>
      </c>
      <c r="L2006" t="s">
        <v>17</v>
      </c>
      <c r="N2006" t="s">
        <v>3456</v>
      </c>
      <c r="O2006" s="1">
        <v>45337</v>
      </c>
      <c r="P2006">
        <f t="shared" ca="1" si="31"/>
        <v>3</v>
      </c>
    </row>
    <row r="2007" spans="1:16">
      <c r="A2007">
        <v>3334557</v>
      </c>
      <c r="B2007">
        <v>2006</v>
      </c>
      <c r="C2007">
        <v>2006</v>
      </c>
      <c r="D2007" t="s">
        <v>2253</v>
      </c>
      <c r="E2007" s="1">
        <v>44452</v>
      </c>
      <c r="F2007" t="s">
        <v>321</v>
      </c>
      <c r="G2007" t="s">
        <v>15</v>
      </c>
      <c r="H2007" s="1">
        <v>46208</v>
      </c>
      <c r="K2007" t="s">
        <v>16</v>
      </c>
      <c r="L2007" t="s">
        <v>362</v>
      </c>
      <c r="N2007" t="s">
        <v>3456</v>
      </c>
      <c r="O2007" s="1">
        <v>45337</v>
      </c>
      <c r="P2007">
        <f t="shared" ca="1" si="31"/>
        <v>3</v>
      </c>
    </row>
    <row r="2008" spans="1:16">
      <c r="A2008">
        <v>3334338</v>
      </c>
      <c r="B2008">
        <v>2007</v>
      </c>
      <c r="C2008">
        <v>2007</v>
      </c>
      <c r="D2008" t="s">
        <v>2254</v>
      </c>
      <c r="E2008" s="1">
        <v>44452</v>
      </c>
      <c r="F2008" t="s">
        <v>321</v>
      </c>
      <c r="G2008" t="s">
        <v>15</v>
      </c>
      <c r="H2008" s="1">
        <v>46208</v>
      </c>
      <c r="K2008" t="s">
        <v>195</v>
      </c>
      <c r="L2008" t="s">
        <v>140</v>
      </c>
      <c r="N2008" t="s">
        <v>3456</v>
      </c>
      <c r="O2008" s="1">
        <v>45337</v>
      </c>
      <c r="P2008">
        <f t="shared" ca="1" si="31"/>
        <v>3</v>
      </c>
    </row>
    <row r="2009" spans="1:16">
      <c r="A2009">
        <v>3327462</v>
      </c>
      <c r="B2009">
        <v>2008</v>
      </c>
      <c r="C2009">
        <v>2008</v>
      </c>
      <c r="D2009" t="s">
        <v>2255</v>
      </c>
      <c r="E2009" s="1">
        <v>44452</v>
      </c>
      <c r="F2009" t="s">
        <v>321</v>
      </c>
      <c r="G2009" t="s">
        <v>15</v>
      </c>
      <c r="H2009" s="1">
        <v>45639</v>
      </c>
      <c r="K2009" t="s">
        <v>136</v>
      </c>
      <c r="L2009" t="s">
        <v>1032</v>
      </c>
      <c r="N2009" t="s">
        <v>3456</v>
      </c>
      <c r="O2009" s="1">
        <v>45337</v>
      </c>
      <c r="P2009">
        <f t="shared" ca="1" si="31"/>
        <v>3</v>
      </c>
    </row>
    <row r="2010" spans="1:16">
      <c r="A2010">
        <v>3329306</v>
      </c>
      <c r="B2010">
        <v>2009</v>
      </c>
      <c r="C2010">
        <v>2009</v>
      </c>
      <c r="D2010" t="s">
        <v>2256</v>
      </c>
      <c r="E2010" s="1">
        <v>44452</v>
      </c>
      <c r="F2010" t="s">
        <v>14</v>
      </c>
      <c r="G2010" t="s">
        <v>15</v>
      </c>
      <c r="H2010" s="1">
        <v>46281</v>
      </c>
      <c r="K2010" t="s">
        <v>60</v>
      </c>
      <c r="L2010" t="s">
        <v>1480</v>
      </c>
      <c r="N2010" t="s">
        <v>3456</v>
      </c>
      <c r="O2010" s="1">
        <v>45337</v>
      </c>
      <c r="P2010">
        <f t="shared" ca="1" si="31"/>
        <v>3</v>
      </c>
    </row>
    <row r="2011" spans="1:16">
      <c r="A2011">
        <v>3333996</v>
      </c>
      <c r="B2011">
        <v>2010</v>
      </c>
      <c r="C2011">
        <v>2010</v>
      </c>
      <c r="D2011" t="s">
        <v>2257</v>
      </c>
      <c r="E2011" s="1">
        <v>44452</v>
      </c>
      <c r="F2011" t="s">
        <v>246</v>
      </c>
      <c r="G2011" t="s">
        <v>15</v>
      </c>
      <c r="H2011" s="1">
        <v>46243</v>
      </c>
      <c r="K2011" t="s">
        <v>451</v>
      </c>
      <c r="L2011" t="s">
        <v>64</v>
      </c>
      <c r="N2011" t="s">
        <v>3456</v>
      </c>
      <c r="O2011" s="1">
        <v>45337</v>
      </c>
      <c r="P2011">
        <f t="shared" ca="1" si="31"/>
        <v>3</v>
      </c>
    </row>
    <row r="2012" spans="1:16">
      <c r="A2012">
        <v>3334367</v>
      </c>
      <c r="B2012">
        <v>2011</v>
      </c>
      <c r="C2012">
        <v>2011</v>
      </c>
      <c r="D2012" t="s">
        <v>2258</v>
      </c>
      <c r="E2012" s="1">
        <v>44452</v>
      </c>
      <c r="F2012" t="s">
        <v>14</v>
      </c>
      <c r="G2012" t="s">
        <v>15</v>
      </c>
      <c r="H2012" s="1">
        <v>46281</v>
      </c>
      <c r="K2012" t="s">
        <v>136</v>
      </c>
      <c r="L2012" t="s">
        <v>181</v>
      </c>
      <c r="N2012" t="s">
        <v>3456</v>
      </c>
      <c r="O2012" s="1">
        <v>45337</v>
      </c>
      <c r="P2012">
        <f t="shared" ca="1" si="31"/>
        <v>3</v>
      </c>
    </row>
    <row r="2013" spans="1:16">
      <c r="A2013">
        <v>3333381</v>
      </c>
      <c r="B2013">
        <v>2012</v>
      </c>
      <c r="C2013">
        <v>2012</v>
      </c>
      <c r="D2013" t="s">
        <v>2259</v>
      </c>
      <c r="E2013" s="1">
        <v>44452</v>
      </c>
      <c r="F2013" t="s">
        <v>14</v>
      </c>
      <c r="G2013" t="s">
        <v>15</v>
      </c>
      <c r="H2013" s="1">
        <v>46281</v>
      </c>
      <c r="K2013" t="s">
        <v>136</v>
      </c>
      <c r="L2013" t="s">
        <v>265</v>
      </c>
      <c r="N2013" t="s">
        <v>3456</v>
      </c>
      <c r="O2013" s="1">
        <v>45337</v>
      </c>
      <c r="P2013">
        <f t="shared" ca="1" si="31"/>
        <v>3</v>
      </c>
    </row>
    <row r="2014" spans="1:16">
      <c r="A2014">
        <v>3333406</v>
      </c>
      <c r="B2014">
        <v>2013</v>
      </c>
      <c r="C2014">
        <v>2013</v>
      </c>
      <c r="D2014" t="s">
        <v>2260</v>
      </c>
      <c r="E2014" s="1">
        <v>44452</v>
      </c>
      <c r="F2014" t="s">
        <v>143</v>
      </c>
      <c r="G2014" t="s">
        <v>15</v>
      </c>
      <c r="H2014" s="1">
        <v>45639</v>
      </c>
      <c r="K2014" t="s">
        <v>16</v>
      </c>
      <c r="L2014" t="s">
        <v>750</v>
      </c>
      <c r="N2014" t="s">
        <v>3456</v>
      </c>
      <c r="O2014" s="1">
        <v>45337</v>
      </c>
      <c r="P2014">
        <f t="shared" ca="1" si="31"/>
        <v>3</v>
      </c>
    </row>
    <row r="2015" spans="1:16">
      <c r="A2015">
        <v>3327452</v>
      </c>
      <c r="B2015">
        <v>2014</v>
      </c>
      <c r="C2015">
        <v>2014</v>
      </c>
      <c r="D2015" t="s">
        <v>2261</v>
      </c>
      <c r="E2015" s="1">
        <v>44452</v>
      </c>
      <c r="F2015" t="s">
        <v>321</v>
      </c>
      <c r="G2015" t="s">
        <v>637</v>
      </c>
      <c r="H2015" s="1">
        <v>45639</v>
      </c>
      <c r="K2015" t="s">
        <v>104</v>
      </c>
      <c r="L2015" t="s">
        <v>531</v>
      </c>
      <c r="N2015" t="s">
        <v>3456</v>
      </c>
      <c r="O2015" s="1">
        <v>45337</v>
      </c>
      <c r="P2015">
        <f t="shared" ca="1" si="31"/>
        <v>3</v>
      </c>
    </row>
    <row r="2016" spans="1:16">
      <c r="A2016">
        <v>3331571</v>
      </c>
      <c r="B2016">
        <v>2015</v>
      </c>
      <c r="C2016">
        <v>2015</v>
      </c>
      <c r="D2016" t="s">
        <v>2262</v>
      </c>
      <c r="E2016" s="1">
        <v>44452</v>
      </c>
      <c r="F2016" t="s">
        <v>321</v>
      </c>
      <c r="G2016" t="s">
        <v>15</v>
      </c>
      <c r="H2016" s="1">
        <v>46243</v>
      </c>
      <c r="K2016" t="s">
        <v>60</v>
      </c>
      <c r="L2016" t="s">
        <v>175</v>
      </c>
      <c r="N2016" t="s">
        <v>3456</v>
      </c>
      <c r="O2016" s="1">
        <v>45337</v>
      </c>
      <c r="P2016">
        <f t="shared" ca="1" si="31"/>
        <v>3</v>
      </c>
    </row>
    <row r="2017" spans="1:16">
      <c r="A2017">
        <v>3326820</v>
      </c>
      <c r="B2017">
        <v>2016</v>
      </c>
      <c r="C2017">
        <v>2016</v>
      </c>
      <c r="D2017" t="s">
        <v>2177</v>
      </c>
      <c r="E2017" s="1">
        <v>44452</v>
      </c>
      <c r="F2017" t="s">
        <v>14</v>
      </c>
      <c r="G2017" t="s">
        <v>15</v>
      </c>
      <c r="H2017" s="1">
        <v>45639</v>
      </c>
      <c r="K2017" t="s">
        <v>424</v>
      </c>
      <c r="L2017" t="s">
        <v>43</v>
      </c>
      <c r="N2017" t="s">
        <v>3456</v>
      </c>
      <c r="O2017" s="1">
        <v>45337</v>
      </c>
      <c r="P2017">
        <f t="shared" ca="1" si="31"/>
        <v>3</v>
      </c>
    </row>
    <row r="2018" spans="1:16">
      <c r="A2018">
        <v>3334750</v>
      </c>
      <c r="B2018">
        <v>2017</v>
      </c>
      <c r="C2018">
        <v>2017</v>
      </c>
      <c r="D2018" t="s">
        <v>2263</v>
      </c>
      <c r="E2018" s="1">
        <v>44452</v>
      </c>
      <c r="F2018" t="s">
        <v>143</v>
      </c>
      <c r="G2018" t="s">
        <v>15</v>
      </c>
      <c r="H2018" s="1">
        <v>45639</v>
      </c>
      <c r="K2018" t="s">
        <v>45</v>
      </c>
      <c r="L2018" t="s">
        <v>175</v>
      </c>
      <c r="N2018" t="s">
        <v>3456</v>
      </c>
      <c r="O2018" s="1">
        <v>45337</v>
      </c>
      <c r="P2018">
        <f t="shared" ca="1" si="31"/>
        <v>3</v>
      </c>
    </row>
    <row r="2019" spans="1:16">
      <c r="A2019">
        <v>3333330</v>
      </c>
      <c r="B2019">
        <v>2018</v>
      </c>
      <c r="C2019">
        <v>2018</v>
      </c>
      <c r="D2019" t="s">
        <v>2264</v>
      </c>
      <c r="E2019" s="1">
        <v>44452</v>
      </c>
      <c r="F2019" t="s">
        <v>246</v>
      </c>
      <c r="G2019" t="s">
        <v>637</v>
      </c>
      <c r="H2019" s="1">
        <v>45639</v>
      </c>
      <c r="K2019" t="s">
        <v>45</v>
      </c>
      <c r="L2019" t="s">
        <v>170</v>
      </c>
      <c r="N2019" t="s">
        <v>3456</v>
      </c>
      <c r="O2019" s="1">
        <v>45337</v>
      </c>
      <c r="P2019">
        <f t="shared" ca="1" si="31"/>
        <v>3</v>
      </c>
    </row>
    <row r="2020" spans="1:16">
      <c r="A2020">
        <v>3333923</v>
      </c>
      <c r="B2020">
        <v>2019</v>
      </c>
      <c r="C2020">
        <v>2019</v>
      </c>
      <c r="D2020" t="s">
        <v>2265</v>
      </c>
      <c r="E2020" s="1">
        <v>44452</v>
      </c>
      <c r="F2020" t="s">
        <v>321</v>
      </c>
      <c r="G2020" t="s">
        <v>15</v>
      </c>
      <c r="H2020" s="1">
        <v>45639</v>
      </c>
      <c r="K2020" t="s">
        <v>16</v>
      </c>
      <c r="L2020" t="s">
        <v>32</v>
      </c>
      <c r="N2020" t="s">
        <v>3456</v>
      </c>
      <c r="O2020" s="1">
        <v>45337</v>
      </c>
      <c r="P2020">
        <f t="shared" ca="1" si="31"/>
        <v>3</v>
      </c>
    </row>
    <row r="2021" spans="1:16">
      <c r="A2021">
        <v>3334324</v>
      </c>
      <c r="B2021">
        <v>2020</v>
      </c>
      <c r="C2021">
        <v>2020</v>
      </c>
      <c r="D2021" t="s">
        <v>2266</v>
      </c>
      <c r="E2021" s="1">
        <v>44452</v>
      </c>
      <c r="F2021" t="s">
        <v>14</v>
      </c>
      <c r="G2021" t="s">
        <v>15</v>
      </c>
      <c r="H2021" s="1">
        <v>46281</v>
      </c>
      <c r="K2021" t="s">
        <v>104</v>
      </c>
      <c r="L2021" t="s">
        <v>64</v>
      </c>
      <c r="N2021" t="s">
        <v>3456</v>
      </c>
      <c r="O2021" s="1">
        <v>45337</v>
      </c>
      <c r="P2021">
        <f t="shared" ca="1" si="31"/>
        <v>3</v>
      </c>
    </row>
    <row r="2022" spans="1:16">
      <c r="A2022">
        <v>3334323</v>
      </c>
      <c r="B2022">
        <v>2021</v>
      </c>
      <c r="C2022">
        <v>2021</v>
      </c>
      <c r="D2022" t="s">
        <v>2267</v>
      </c>
      <c r="E2022" s="1">
        <v>44452</v>
      </c>
      <c r="F2022" t="s">
        <v>321</v>
      </c>
      <c r="G2022" t="s">
        <v>15</v>
      </c>
      <c r="H2022" s="1">
        <v>46243</v>
      </c>
      <c r="K2022" t="s">
        <v>60</v>
      </c>
      <c r="L2022" t="s">
        <v>244</v>
      </c>
      <c r="N2022" t="s">
        <v>3456</v>
      </c>
      <c r="O2022" s="1">
        <v>45337</v>
      </c>
      <c r="P2022">
        <f t="shared" ca="1" si="31"/>
        <v>3</v>
      </c>
    </row>
    <row r="2023" spans="1:16">
      <c r="A2023">
        <v>3333331</v>
      </c>
      <c r="B2023">
        <v>2022</v>
      </c>
      <c r="C2023">
        <v>2022</v>
      </c>
      <c r="D2023" t="s">
        <v>2268</v>
      </c>
      <c r="E2023" s="1">
        <v>44452</v>
      </c>
      <c r="F2023" t="s">
        <v>14</v>
      </c>
      <c r="G2023" t="s">
        <v>15</v>
      </c>
      <c r="H2023" s="1">
        <v>45639</v>
      </c>
      <c r="K2023" t="s">
        <v>67</v>
      </c>
      <c r="L2023" t="s">
        <v>277</v>
      </c>
      <c r="N2023" t="s">
        <v>3456</v>
      </c>
      <c r="O2023" s="1">
        <v>45337</v>
      </c>
      <c r="P2023">
        <f t="shared" ca="1" si="31"/>
        <v>3</v>
      </c>
    </row>
    <row r="2024" spans="1:16">
      <c r="A2024">
        <v>3334337</v>
      </c>
      <c r="B2024">
        <v>2023</v>
      </c>
      <c r="C2024">
        <v>2023</v>
      </c>
      <c r="D2024" t="s">
        <v>2269</v>
      </c>
      <c r="E2024" s="1">
        <v>44452</v>
      </c>
      <c r="F2024" t="s">
        <v>321</v>
      </c>
      <c r="G2024" t="s">
        <v>15</v>
      </c>
      <c r="H2024" s="1">
        <v>46243</v>
      </c>
      <c r="K2024" t="s">
        <v>60</v>
      </c>
      <c r="L2024" t="s">
        <v>155</v>
      </c>
      <c r="N2024" t="s">
        <v>3456</v>
      </c>
      <c r="O2024" s="1">
        <v>45337</v>
      </c>
      <c r="P2024">
        <f t="shared" ca="1" si="31"/>
        <v>3</v>
      </c>
    </row>
    <row r="2025" spans="1:16">
      <c r="A2025">
        <v>3333861</v>
      </c>
      <c r="B2025">
        <v>2024</v>
      </c>
      <c r="C2025">
        <v>2024</v>
      </c>
      <c r="D2025" t="s">
        <v>2270</v>
      </c>
      <c r="E2025" s="1">
        <v>44452</v>
      </c>
      <c r="F2025" t="s">
        <v>143</v>
      </c>
      <c r="G2025" t="s">
        <v>15</v>
      </c>
      <c r="H2025" s="1">
        <v>45639</v>
      </c>
      <c r="K2025" t="s">
        <v>136</v>
      </c>
      <c r="L2025" t="s">
        <v>303</v>
      </c>
      <c r="N2025" t="s">
        <v>3456</v>
      </c>
      <c r="O2025" s="1">
        <v>45337</v>
      </c>
      <c r="P2025">
        <f t="shared" ca="1" si="31"/>
        <v>3</v>
      </c>
    </row>
    <row r="2026" spans="1:16">
      <c r="A2026">
        <v>3331570</v>
      </c>
      <c r="B2026">
        <v>2025</v>
      </c>
      <c r="C2026">
        <v>2025</v>
      </c>
      <c r="D2026" t="s">
        <v>2271</v>
      </c>
      <c r="E2026" s="1">
        <v>44452</v>
      </c>
      <c r="F2026" t="s">
        <v>321</v>
      </c>
      <c r="G2026" t="s">
        <v>15</v>
      </c>
      <c r="H2026" s="1">
        <v>45639</v>
      </c>
      <c r="K2026" t="s">
        <v>195</v>
      </c>
      <c r="L2026" t="s">
        <v>32</v>
      </c>
      <c r="N2026" t="s">
        <v>3456</v>
      </c>
      <c r="O2026" s="1">
        <v>45337</v>
      </c>
      <c r="P2026">
        <f t="shared" ca="1" si="31"/>
        <v>3</v>
      </c>
    </row>
    <row r="2027" spans="1:16">
      <c r="A2027">
        <v>3333895</v>
      </c>
      <c r="B2027">
        <v>2026</v>
      </c>
      <c r="C2027">
        <v>2026</v>
      </c>
      <c r="D2027" t="s">
        <v>2272</v>
      </c>
      <c r="E2027" s="1">
        <v>44452</v>
      </c>
      <c r="F2027" t="s">
        <v>14</v>
      </c>
      <c r="G2027" t="s">
        <v>15</v>
      </c>
      <c r="H2027" s="1">
        <v>46281</v>
      </c>
      <c r="K2027" t="s">
        <v>120</v>
      </c>
      <c r="L2027" t="s">
        <v>1480</v>
      </c>
      <c r="N2027" t="s">
        <v>3456</v>
      </c>
      <c r="O2027" s="1">
        <v>45337</v>
      </c>
      <c r="P2027">
        <f t="shared" ca="1" si="31"/>
        <v>3</v>
      </c>
    </row>
    <row r="2028" spans="1:16">
      <c r="A2028">
        <v>3333329</v>
      </c>
      <c r="B2028">
        <v>2027</v>
      </c>
      <c r="C2028">
        <v>2027</v>
      </c>
      <c r="D2028" t="s">
        <v>2273</v>
      </c>
      <c r="E2028" s="1">
        <v>44452</v>
      </c>
      <c r="F2028" t="s">
        <v>143</v>
      </c>
      <c r="G2028" t="s">
        <v>15</v>
      </c>
      <c r="H2028" s="1">
        <v>45639</v>
      </c>
      <c r="K2028" t="s">
        <v>67</v>
      </c>
      <c r="L2028" t="s">
        <v>181</v>
      </c>
      <c r="N2028" t="s">
        <v>3456</v>
      </c>
      <c r="O2028" s="1">
        <v>45337</v>
      </c>
      <c r="P2028">
        <f t="shared" ca="1" si="31"/>
        <v>3</v>
      </c>
    </row>
    <row r="2029" spans="1:16">
      <c r="A2029">
        <v>3333356</v>
      </c>
      <c r="B2029">
        <v>2028</v>
      </c>
      <c r="C2029">
        <v>2028</v>
      </c>
      <c r="D2029" t="s">
        <v>2274</v>
      </c>
      <c r="E2029" s="1">
        <v>44452</v>
      </c>
      <c r="F2029" t="s">
        <v>143</v>
      </c>
      <c r="G2029" t="s">
        <v>15</v>
      </c>
      <c r="H2029" s="1">
        <v>45639</v>
      </c>
      <c r="K2029" t="s">
        <v>67</v>
      </c>
      <c r="L2029" t="s">
        <v>30</v>
      </c>
      <c r="N2029" t="s">
        <v>3456</v>
      </c>
      <c r="O2029" s="1">
        <v>45337</v>
      </c>
      <c r="P2029">
        <f t="shared" ca="1" si="31"/>
        <v>3</v>
      </c>
    </row>
    <row r="2030" spans="1:16">
      <c r="A2030">
        <v>3329386</v>
      </c>
      <c r="B2030">
        <v>2029</v>
      </c>
      <c r="C2030">
        <v>2029</v>
      </c>
      <c r="D2030" t="s">
        <v>2275</v>
      </c>
      <c r="E2030" s="1">
        <v>44452</v>
      </c>
      <c r="F2030" t="s">
        <v>212</v>
      </c>
      <c r="G2030" t="s">
        <v>15</v>
      </c>
      <c r="H2030" s="1">
        <v>46243</v>
      </c>
      <c r="K2030" t="s">
        <v>60</v>
      </c>
      <c r="L2030" t="s">
        <v>342</v>
      </c>
      <c r="N2030" t="s">
        <v>3456</v>
      </c>
      <c r="O2030" s="1">
        <v>45337</v>
      </c>
      <c r="P2030">
        <f t="shared" ca="1" si="31"/>
        <v>3</v>
      </c>
    </row>
    <row r="2031" spans="1:16">
      <c r="A2031">
        <v>3328306</v>
      </c>
      <c r="B2031">
        <v>2030</v>
      </c>
      <c r="C2031">
        <v>2030</v>
      </c>
      <c r="D2031" t="s">
        <v>2276</v>
      </c>
      <c r="E2031" s="1">
        <v>44452</v>
      </c>
      <c r="F2031" t="s">
        <v>143</v>
      </c>
      <c r="G2031" t="s">
        <v>15</v>
      </c>
      <c r="H2031" s="1">
        <v>45639</v>
      </c>
      <c r="K2031" t="s">
        <v>104</v>
      </c>
      <c r="L2031" t="s">
        <v>165</v>
      </c>
      <c r="N2031" t="s">
        <v>3456</v>
      </c>
      <c r="O2031" s="1">
        <v>45337</v>
      </c>
      <c r="P2031">
        <f t="shared" ca="1" si="31"/>
        <v>3</v>
      </c>
    </row>
    <row r="2032" spans="1:16">
      <c r="A2032">
        <v>3333465</v>
      </c>
      <c r="B2032">
        <v>2031</v>
      </c>
      <c r="C2032">
        <v>2031</v>
      </c>
      <c r="D2032" t="s">
        <v>2277</v>
      </c>
      <c r="E2032" s="1">
        <v>44452</v>
      </c>
      <c r="F2032" t="s">
        <v>321</v>
      </c>
      <c r="G2032" t="s">
        <v>15</v>
      </c>
      <c r="H2032" s="1">
        <v>46243</v>
      </c>
      <c r="K2032" t="s">
        <v>60</v>
      </c>
      <c r="L2032" t="s">
        <v>140</v>
      </c>
      <c r="N2032" t="s">
        <v>3456</v>
      </c>
      <c r="O2032" s="1">
        <v>45337</v>
      </c>
      <c r="P2032">
        <f t="shared" ca="1" si="31"/>
        <v>3</v>
      </c>
    </row>
    <row r="2033" spans="1:16">
      <c r="A2033">
        <v>3333747</v>
      </c>
      <c r="B2033">
        <v>2032</v>
      </c>
      <c r="C2033">
        <v>2032</v>
      </c>
      <c r="D2033" t="s">
        <v>2278</v>
      </c>
      <c r="E2033" s="1">
        <v>44452</v>
      </c>
      <c r="F2033" t="s">
        <v>321</v>
      </c>
      <c r="G2033" t="s">
        <v>15</v>
      </c>
      <c r="H2033" s="1">
        <v>46243</v>
      </c>
      <c r="K2033" t="s">
        <v>25</v>
      </c>
      <c r="L2033" t="s">
        <v>22</v>
      </c>
      <c r="N2033" t="s">
        <v>3456</v>
      </c>
      <c r="O2033" s="1">
        <v>45337</v>
      </c>
      <c r="P2033">
        <f t="shared" ca="1" si="31"/>
        <v>3</v>
      </c>
    </row>
    <row r="2034" spans="1:16">
      <c r="A2034">
        <v>3329352</v>
      </c>
      <c r="B2034">
        <v>2033</v>
      </c>
      <c r="C2034">
        <v>2033</v>
      </c>
      <c r="D2034" t="s">
        <v>2279</v>
      </c>
      <c r="E2034" s="1">
        <v>44452</v>
      </c>
      <c r="F2034" t="s">
        <v>321</v>
      </c>
      <c r="G2034" t="s">
        <v>15</v>
      </c>
      <c r="H2034" s="1">
        <v>45639</v>
      </c>
      <c r="K2034" t="s">
        <v>424</v>
      </c>
      <c r="L2034" t="s">
        <v>175</v>
      </c>
      <c r="N2034" t="s">
        <v>3456</v>
      </c>
      <c r="O2034" s="1">
        <v>45337</v>
      </c>
      <c r="P2034">
        <f t="shared" ca="1" si="31"/>
        <v>3</v>
      </c>
    </row>
    <row r="2035" spans="1:16">
      <c r="A2035">
        <v>3329254</v>
      </c>
      <c r="B2035">
        <v>2034</v>
      </c>
      <c r="C2035">
        <v>2034</v>
      </c>
      <c r="D2035" t="s">
        <v>2280</v>
      </c>
      <c r="E2035" s="1">
        <v>44452</v>
      </c>
      <c r="F2035" t="s">
        <v>143</v>
      </c>
      <c r="G2035" t="s">
        <v>15</v>
      </c>
      <c r="H2035" s="1">
        <v>46281</v>
      </c>
      <c r="K2035" t="s">
        <v>60</v>
      </c>
      <c r="L2035" t="s">
        <v>484</v>
      </c>
      <c r="N2035" t="s">
        <v>3456</v>
      </c>
      <c r="O2035" s="1">
        <v>45337</v>
      </c>
      <c r="P2035">
        <f t="shared" ca="1" si="31"/>
        <v>3</v>
      </c>
    </row>
    <row r="2036" spans="1:16">
      <c r="A2036">
        <v>3334226</v>
      </c>
      <c r="B2036">
        <v>2035</v>
      </c>
      <c r="C2036">
        <v>2035</v>
      </c>
      <c r="D2036" t="s">
        <v>2281</v>
      </c>
      <c r="E2036" s="1">
        <v>44452</v>
      </c>
      <c r="F2036" t="s">
        <v>14</v>
      </c>
      <c r="G2036" t="s">
        <v>15</v>
      </c>
      <c r="H2036" s="1">
        <v>46281</v>
      </c>
      <c r="K2036" t="s">
        <v>136</v>
      </c>
      <c r="L2036" t="s">
        <v>116</v>
      </c>
      <c r="N2036" t="s">
        <v>3456</v>
      </c>
      <c r="O2036" s="1">
        <v>45337</v>
      </c>
      <c r="P2036">
        <f t="shared" ca="1" si="31"/>
        <v>3</v>
      </c>
    </row>
    <row r="2037" spans="1:16">
      <c r="A2037">
        <v>3334392</v>
      </c>
      <c r="B2037">
        <v>2036</v>
      </c>
      <c r="C2037">
        <v>2036</v>
      </c>
      <c r="D2037" t="s">
        <v>2282</v>
      </c>
      <c r="E2037" s="1">
        <v>44452</v>
      </c>
      <c r="F2037" t="s">
        <v>321</v>
      </c>
      <c r="G2037" t="s">
        <v>15</v>
      </c>
      <c r="H2037" s="1">
        <v>46243</v>
      </c>
      <c r="K2037" t="s">
        <v>136</v>
      </c>
      <c r="L2037" t="s">
        <v>218</v>
      </c>
      <c r="N2037" t="s">
        <v>3456</v>
      </c>
      <c r="O2037" s="1">
        <v>45337</v>
      </c>
      <c r="P2037">
        <f t="shared" ca="1" si="31"/>
        <v>3</v>
      </c>
    </row>
    <row r="2038" spans="1:16">
      <c r="A2038">
        <v>3334166</v>
      </c>
      <c r="B2038">
        <v>2037</v>
      </c>
      <c r="C2038">
        <v>2037</v>
      </c>
      <c r="D2038" t="s">
        <v>2283</v>
      </c>
      <c r="E2038" s="1">
        <v>44452</v>
      </c>
      <c r="F2038" t="s">
        <v>321</v>
      </c>
      <c r="G2038" t="s">
        <v>15</v>
      </c>
      <c r="H2038" s="1">
        <v>45639</v>
      </c>
      <c r="K2038" t="s">
        <v>60</v>
      </c>
      <c r="L2038" t="s">
        <v>107</v>
      </c>
      <c r="N2038" t="s">
        <v>3456</v>
      </c>
      <c r="O2038" s="1">
        <v>45337</v>
      </c>
      <c r="P2038">
        <f t="shared" ca="1" si="31"/>
        <v>3</v>
      </c>
    </row>
    <row r="2039" spans="1:16">
      <c r="A2039">
        <v>3333860</v>
      </c>
      <c r="B2039">
        <v>2038</v>
      </c>
      <c r="C2039">
        <v>2038</v>
      </c>
      <c r="D2039" t="s">
        <v>2284</v>
      </c>
      <c r="E2039" s="1">
        <v>44452</v>
      </c>
      <c r="F2039" t="s">
        <v>321</v>
      </c>
      <c r="G2039" t="s">
        <v>15</v>
      </c>
      <c r="H2039" s="1">
        <v>46243</v>
      </c>
      <c r="K2039" t="s">
        <v>136</v>
      </c>
      <c r="L2039" t="s">
        <v>175</v>
      </c>
      <c r="N2039" t="s">
        <v>3456</v>
      </c>
      <c r="O2039" s="1">
        <v>45337</v>
      </c>
      <c r="P2039">
        <f t="shared" ca="1" si="31"/>
        <v>3</v>
      </c>
    </row>
    <row r="2040" spans="1:16">
      <c r="A2040">
        <v>3333709</v>
      </c>
      <c r="B2040">
        <v>2039</v>
      </c>
      <c r="C2040">
        <v>2039</v>
      </c>
      <c r="D2040" t="s">
        <v>2285</v>
      </c>
      <c r="E2040" s="1">
        <v>44452</v>
      </c>
      <c r="F2040" t="s">
        <v>321</v>
      </c>
      <c r="G2040" t="s">
        <v>15</v>
      </c>
      <c r="H2040" s="1">
        <v>45639</v>
      </c>
      <c r="K2040" t="s">
        <v>136</v>
      </c>
      <c r="L2040" t="s">
        <v>400</v>
      </c>
      <c r="N2040" t="s">
        <v>3456</v>
      </c>
      <c r="O2040" s="1">
        <v>45337</v>
      </c>
      <c r="P2040">
        <f t="shared" ca="1" si="31"/>
        <v>3</v>
      </c>
    </row>
    <row r="2041" spans="1:16">
      <c r="A2041">
        <v>3327123</v>
      </c>
      <c r="B2041">
        <v>2040</v>
      </c>
      <c r="C2041">
        <v>2040</v>
      </c>
      <c r="D2041" t="s">
        <v>2286</v>
      </c>
      <c r="E2041" s="1">
        <v>44452</v>
      </c>
      <c r="F2041" t="s">
        <v>246</v>
      </c>
      <c r="G2041" t="s">
        <v>15</v>
      </c>
      <c r="H2041" s="1">
        <v>46243</v>
      </c>
      <c r="K2041" t="s">
        <v>120</v>
      </c>
      <c r="L2041" t="s">
        <v>460</v>
      </c>
      <c r="N2041" t="s">
        <v>3456</v>
      </c>
      <c r="O2041" s="1">
        <v>45337</v>
      </c>
      <c r="P2041">
        <f t="shared" ca="1" si="31"/>
        <v>3</v>
      </c>
    </row>
    <row r="2042" spans="1:16">
      <c r="A2042">
        <v>3333940</v>
      </c>
      <c r="B2042">
        <v>2041</v>
      </c>
      <c r="C2042">
        <v>2041</v>
      </c>
      <c r="D2042" t="s">
        <v>2287</v>
      </c>
      <c r="E2042" s="1">
        <v>44452</v>
      </c>
      <c r="F2042" t="s">
        <v>14</v>
      </c>
      <c r="G2042" t="s">
        <v>15</v>
      </c>
      <c r="H2042" s="1">
        <v>46281</v>
      </c>
      <c r="K2042" t="s">
        <v>136</v>
      </c>
      <c r="L2042" t="s">
        <v>201</v>
      </c>
      <c r="N2042" t="s">
        <v>3456</v>
      </c>
      <c r="O2042" s="1">
        <v>45337</v>
      </c>
      <c r="P2042">
        <f t="shared" ca="1" si="31"/>
        <v>3</v>
      </c>
    </row>
    <row r="2043" spans="1:16">
      <c r="A2043">
        <v>3326836</v>
      </c>
      <c r="B2043">
        <v>2042</v>
      </c>
      <c r="C2043">
        <v>2042</v>
      </c>
      <c r="D2043" t="s">
        <v>2288</v>
      </c>
      <c r="E2043" s="1">
        <v>44452</v>
      </c>
      <c r="F2043" t="s">
        <v>14</v>
      </c>
      <c r="G2043" t="s">
        <v>15</v>
      </c>
      <c r="H2043" s="1">
        <v>46281</v>
      </c>
      <c r="K2043" t="s">
        <v>25</v>
      </c>
      <c r="L2043" t="s">
        <v>345</v>
      </c>
      <c r="N2043" t="s">
        <v>3456</v>
      </c>
      <c r="O2043" s="1">
        <v>45337</v>
      </c>
      <c r="P2043">
        <f t="shared" ca="1" si="31"/>
        <v>3</v>
      </c>
    </row>
    <row r="2044" spans="1:16">
      <c r="A2044">
        <v>3328144</v>
      </c>
      <c r="B2044">
        <v>2043</v>
      </c>
      <c r="C2044">
        <v>2043</v>
      </c>
      <c r="D2044" t="s">
        <v>2289</v>
      </c>
      <c r="E2044" s="1">
        <v>44452</v>
      </c>
      <c r="F2044" t="s">
        <v>321</v>
      </c>
      <c r="G2044" t="s">
        <v>15</v>
      </c>
      <c r="H2044" s="1">
        <v>46257</v>
      </c>
      <c r="K2044" t="s">
        <v>136</v>
      </c>
      <c r="L2044" t="s">
        <v>22</v>
      </c>
      <c r="N2044" t="s">
        <v>3456</v>
      </c>
      <c r="O2044" s="1">
        <v>45337</v>
      </c>
      <c r="P2044">
        <f t="shared" ca="1" si="31"/>
        <v>3</v>
      </c>
    </row>
    <row r="2045" spans="1:16">
      <c r="A2045">
        <v>3333359</v>
      </c>
      <c r="B2045">
        <v>2044</v>
      </c>
      <c r="C2045">
        <v>2044</v>
      </c>
      <c r="D2045" t="s">
        <v>2290</v>
      </c>
      <c r="E2045" s="1">
        <v>44452</v>
      </c>
      <c r="F2045" t="s">
        <v>14</v>
      </c>
      <c r="G2045" t="s">
        <v>15</v>
      </c>
      <c r="H2045" s="1">
        <v>46281</v>
      </c>
      <c r="K2045" t="s">
        <v>25</v>
      </c>
      <c r="L2045" t="s">
        <v>72</v>
      </c>
      <c r="N2045" t="s">
        <v>3456</v>
      </c>
      <c r="O2045" s="1">
        <v>45337</v>
      </c>
      <c r="P2045">
        <f t="shared" ca="1" si="31"/>
        <v>3</v>
      </c>
    </row>
    <row r="2046" spans="1:16">
      <c r="A2046">
        <v>3333862</v>
      </c>
      <c r="B2046">
        <v>2045</v>
      </c>
      <c r="C2046">
        <v>2045</v>
      </c>
      <c r="D2046" t="s">
        <v>2291</v>
      </c>
      <c r="E2046" s="1">
        <v>44452</v>
      </c>
      <c r="F2046" t="s">
        <v>321</v>
      </c>
      <c r="G2046" t="s">
        <v>15</v>
      </c>
      <c r="H2046" s="1">
        <v>46281</v>
      </c>
      <c r="K2046" t="s">
        <v>60</v>
      </c>
      <c r="L2046" t="s">
        <v>408</v>
      </c>
      <c r="N2046" t="s">
        <v>3456</v>
      </c>
      <c r="O2046" s="1">
        <v>45337</v>
      </c>
      <c r="P2046">
        <f t="shared" ca="1" si="31"/>
        <v>3</v>
      </c>
    </row>
    <row r="2047" spans="1:16">
      <c r="A2047">
        <v>3334380</v>
      </c>
      <c r="B2047">
        <v>2046</v>
      </c>
      <c r="C2047">
        <v>2046</v>
      </c>
      <c r="D2047" t="s">
        <v>2292</v>
      </c>
      <c r="E2047" s="1">
        <v>44452</v>
      </c>
      <c r="F2047" t="s">
        <v>14</v>
      </c>
      <c r="G2047" t="s">
        <v>15</v>
      </c>
      <c r="H2047" s="1">
        <v>46281</v>
      </c>
      <c r="K2047" t="s">
        <v>104</v>
      </c>
      <c r="L2047" t="s">
        <v>64</v>
      </c>
      <c r="N2047" t="s">
        <v>3456</v>
      </c>
      <c r="O2047" s="1">
        <v>45337</v>
      </c>
      <c r="P2047">
        <f t="shared" ca="1" si="31"/>
        <v>3</v>
      </c>
    </row>
    <row r="2048" spans="1:16">
      <c r="A2048">
        <v>3333879</v>
      </c>
      <c r="B2048">
        <v>2047</v>
      </c>
      <c r="C2048">
        <v>2047</v>
      </c>
      <c r="D2048" t="s">
        <v>2293</v>
      </c>
      <c r="E2048" s="1">
        <v>44452</v>
      </c>
      <c r="F2048" t="s">
        <v>14</v>
      </c>
      <c r="G2048" t="s">
        <v>15</v>
      </c>
      <c r="H2048" s="1">
        <v>46334</v>
      </c>
      <c r="K2048" t="s">
        <v>25</v>
      </c>
      <c r="L2048" t="s">
        <v>345</v>
      </c>
      <c r="N2048" t="s">
        <v>3456</v>
      </c>
      <c r="O2048" s="1">
        <v>45337</v>
      </c>
      <c r="P2048">
        <f t="shared" ca="1" si="31"/>
        <v>3</v>
      </c>
    </row>
    <row r="2049" spans="1:16">
      <c r="A2049">
        <v>3346394</v>
      </c>
      <c r="B2049">
        <v>2048</v>
      </c>
      <c r="C2049">
        <v>2048</v>
      </c>
      <c r="D2049" t="s">
        <v>2294</v>
      </c>
      <c r="E2049" s="1">
        <v>44480</v>
      </c>
      <c r="F2049" t="s">
        <v>143</v>
      </c>
      <c r="G2049" t="s">
        <v>15</v>
      </c>
      <c r="H2049" s="1">
        <v>45668</v>
      </c>
      <c r="K2049" t="s">
        <v>104</v>
      </c>
      <c r="L2049" t="s">
        <v>2295</v>
      </c>
      <c r="N2049" t="s">
        <v>3456</v>
      </c>
      <c r="O2049" s="1">
        <v>45337</v>
      </c>
      <c r="P2049">
        <f t="shared" ca="1" si="31"/>
        <v>3</v>
      </c>
    </row>
    <row r="2050" spans="1:16">
      <c r="A2050">
        <v>3347906</v>
      </c>
      <c r="B2050">
        <v>2049</v>
      </c>
      <c r="C2050">
        <v>2049</v>
      </c>
      <c r="D2050" t="s">
        <v>2296</v>
      </c>
      <c r="E2050" s="1">
        <v>44480</v>
      </c>
      <c r="F2050" t="s">
        <v>321</v>
      </c>
      <c r="G2050" t="s">
        <v>15</v>
      </c>
      <c r="H2050" s="1">
        <v>45668</v>
      </c>
      <c r="K2050" t="s">
        <v>25</v>
      </c>
      <c r="L2050" t="s">
        <v>374</v>
      </c>
      <c r="N2050" t="s">
        <v>3456</v>
      </c>
      <c r="O2050" s="1">
        <v>45337</v>
      </c>
      <c r="P2050">
        <f t="shared" ref="P2050:P2113" ca="1" si="32">ROUNDUP((TODAY()-E2050)/365.25,0)</f>
        <v>3</v>
      </c>
    </row>
    <row r="2051" spans="1:16">
      <c r="A2051">
        <v>3346826</v>
      </c>
      <c r="B2051">
        <v>2050</v>
      </c>
      <c r="C2051">
        <v>2050</v>
      </c>
      <c r="D2051" t="s">
        <v>2297</v>
      </c>
      <c r="E2051" s="1">
        <v>44480</v>
      </c>
      <c r="F2051" t="s">
        <v>14</v>
      </c>
      <c r="G2051" t="s">
        <v>15</v>
      </c>
      <c r="H2051" s="1">
        <v>46281</v>
      </c>
      <c r="K2051" t="s">
        <v>34</v>
      </c>
      <c r="L2051" t="s">
        <v>374</v>
      </c>
      <c r="N2051" t="s">
        <v>3456</v>
      </c>
      <c r="O2051" s="1">
        <v>45337</v>
      </c>
      <c r="P2051">
        <f t="shared" ca="1" si="32"/>
        <v>3</v>
      </c>
    </row>
    <row r="2052" spans="1:16">
      <c r="A2052">
        <v>3346163</v>
      </c>
      <c r="B2052">
        <v>2051</v>
      </c>
      <c r="C2052">
        <v>2051</v>
      </c>
      <c r="D2052" t="s">
        <v>2298</v>
      </c>
      <c r="E2052" s="1">
        <v>44480</v>
      </c>
      <c r="F2052" t="s">
        <v>143</v>
      </c>
      <c r="G2052" t="s">
        <v>15</v>
      </c>
      <c r="H2052" s="1">
        <v>45668</v>
      </c>
      <c r="K2052" t="s">
        <v>104</v>
      </c>
      <c r="L2052" t="s">
        <v>107</v>
      </c>
      <c r="N2052" t="s">
        <v>3456</v>
      </c>
      <c r="O2052" s="1">
        <v>45337</v>
      </c>
      <c r="P2052">
        <f t="shared" ca="1" si="32"/>
        <v>3</v>
      </c>
    </row>
    <row r="2053" spans="1:16">
      <c r="A2053">
        <v>3346421</v>
      </c>
      <c r="B2053">
        <v>2052</v>
      </c>
      <c r="C2053">
        <v>2052</v>
      </c>
      <c r="D2053" t="s">
        <v>2299</v>
      </c>
      <c r="E2053" s="1">
        <v>44480</v>
      </c>
      <c r="F2053" t="s">
        <v>54</v>
      </c>
      <c r="G2053" t="s">
        <v>637</v>
      </c>
      <c r="H2053" s="1">
        <v>45668</v>
      </c>
      <c r="K2053" t="s">
        <v>136</v>
      </c>
      <c r="L2053" t="s">
        <v>928</v>
      </c>
      <c r="N2053" t="s">
        <v>3456</v>
      </c>
      <c r="O2053" s="1">
        <v>45337</v>
      </c>
      <c r="P2053">
        <f t="shared" ca="1" si="32"/>
        <v>3</v>
      </c>
    </row>
    <row r="2054" spans="1:16">
      <c r="A2054">
        <v>3343868</v>
      </c>
      <c r="B2054">
        <v>2053</v>
      </c>
      <c r="C2054">
        <v>2053</v>
      </c>
      <c r="D2054" t="s">
        <v>2300</v>
      </c>
      <c r="E2054" s="1">
        <v>44480</v>
      </c>
      <c r="F2054" t="s">
        <v>14</v>
      </c>
      <c r="G2054" t="s">
        <v>15</v>
      </c>
      <c r="H2054" s="1">
        <v>46281</v>
      </c>
      <c r="K2054" t="s">
        <v>34</v>
      </c>
      <c r="L2054" t="s">
        <v>368</v>
      </c>
      <c r="N2054" t="s">
        <v>3456</v>
      </c>
      <c r="O2054" s="1">
        <v>45337</v>
      </c>
      <c r="P2054">
        <f t="shared" ca="1" si="32"/>
        <v>3</v>
      </c>
    </row>
    <row r="2055" spans="1:16">
      <c r="A2055">
        <v>3344829</v>
      </c>
      <c r="B2055">
        <v>2054</v>
      </c>
      <c r="C2055">
        <v>2054</v>
      </c>
      <c r="D2055" t="s">
        <v>2301</v>
      </c>
      <c r="E2055" s="1">
        <v>44480</v>
      </c>
      <c r="F2055" t="s">
        <v>143</v>
      </c>
      <c r="G2055" t="s">
        <v>15</v>
      </c>
      <c r="H2055" s="1">
        <v>45668</v>
      </c>
      <c r="K2055" t="s">
        <v>104</v>
      </c>
      <c r="L2055" t="s">
        <v>690</v>
      </c>
      <c r="N2055" t="s">
        <v>3456</v>
      </c>
      <c r="O2055" s="1">
        <v>45337</v>
      </c>
      <c r="P2055">
        <f t="shared" ca="1" si="32"/>
        <v>3</v>
      </c>
    </row>
    <row r="2056" spans="1:16">
      <c r="A2056">
        <v>3343048</v>
      </c>
      <c r="B2056">
        <v>2055</v>
      </c>
      <c r="C2056">
        <v>2055</v>
      </c>
      <c r="D2056" t="s">
        <v>2302</v>
      </c>
      <c r="E2056" s="1">
        <v>44480</v>
      </c>
      <c r="F2056" t="s">
        <v>143</v>
      </c>
      <c r="G2056" t="s">
        <v>15</v>
      </c>
      <c r="H2056" s="1">
        <v>45668</v>
      </c>
      <c r="K2056" t="s">
        <v>104</v>
      </c>
      <c r="L2056" t="s">
        <v>140</v>
      </c>
      <c r="N2056" t="s">
        <v>3456</v>
      </c>
      <c r="O2056" s="1">
        <v>45337</v>
      </c>
      <c r="P2056">
        <f t="shared" ca="1" si="32"/>
        <v>3</v>
      </c>
    </row>
    <row r="2057" spans="1:16">
      <c r="A2057">
        <v>3345665</v>
      </c>
      <c r="B2057">
        <v>2056</v>
      </c>
      <c r="C2057">
        <v>2056</v>
      </c>
      <c r="D2057" t="s">
        <v>2303</v>
      </c>
      <c r="E2057" s="1">
        <v>44480</v>
      </c>
      <c r="F2057" t="s">
        <v>321</v>
      </c>
      <c r="G2057" t="s">
        <v>637</v>
      </c>
      <c r="H2057" s="1">
        <v>45668</v>
      </c>
      <c r="K2057" t="s">
        <v>16</v>
      </c>
      <c r="L2057" t="s">
        <v>398</v>
      </c>
      <c r="N2057" t="s">
        <v>3456</v>
      </c>
      <c r="O2057" s="1">
        <v>45337</v>
      </c>
      <c r="P2057">
        <f t="shared" ca="1" si="32"/>
        <v>3</v>
      </c>
    </row>
    <row r="2058" spans="1:16">
      <c r="A2058">
        <v>3347947</v>
      </c>
      <c r="B2058">
        <v>2057</v>
      </c>
      <c r="C2058">
        <v>2057</v>
      </c>
      <c r="D2058" t="s">
        <v>2304</v>
      </c>
      <c r="E2058" s="1">
        <v>44480</v>
      </c>
      <c r="F2058" t="s">
        <v>321</v>
      </c>
      <c r="G2058" t="s">
        <v>15</v>
      </c>
      <c r="H2058" s="1">
        <v>46281</v>
      </c>
      <c r="K2058" t="s">
        <v>126</v>
      </c>
      <c r="L2058" t="s">
        <v>30</v>
      </c>
      <c r="N2058" t="s">
        <v>3456</v>
      </c>
      <c r="O2058" s="1">
        <v>45337</v>
      </c>
      <c r="P2058">
        <f t="shared" ca="1" si="32"/>
        <v>3</v>
      </c>
    </row>
    <row r="2059" spans="1:16">
      <c r="A2059">
        <v>3339506</v>
      </c>
      <c r="B2059">
        <v>2058</v>
      </c>
      <c r="C2059">
        <v>2058</v>
      </c>
      <c r="D2059" t="s">
        <v>2305</v>
      </c>
      <c r="E2059" s="1">
        <v>44480</v>
      </c>
      <c r="F2059" t="s">
        <v>321</v>
      </c>
      <c r="G2059" t="s">
        <v>637</v>
      </c>
      <c r="H2059" s="1">
        <v>45668</v>
      </c>
      <c r="K2059" t="s">
        <v>42</v>
      </c>
      <c r="L2059" t="s">
        <v>55</v>
      </c>
      <c r="N2059" t="s">
        <v>3456</v>
      </c>
      <c r="O2059" s="1">
        <v>45337</v>
      </c>
      <c r="P2059">
        <f t="shared" ca="1" si="32"/>
        <v>3</v>
      </c>
    </row>
    <row r="2060" spans="1:16">
      <c r="A2060">
        <v>3347937</v>
      </c>
      <c r="B2060">
        <v>2059</v>
      </c>
      <c r="C2060">
        <v>2059</v>
      </c>
      <c r="D2060" t="s">
        <v>2306</v>
      </c>
      <c r="E2060" s="1">
        <v>44480</v>
      </c>
      <c r="F2060" t="s">
        <v>143</v>
      </c>
      <c r="G2060" t="s">
        <v>15</v>
      </c>
      <c r="H2060" s="1">
        <v>45668</v>
      </c>
      <c r="K2060" t="s">
        <v>104</v>
      </c>
      <c r="L2060" t="s">
        <v>263</v>
      </c>
      <c r="N2060" t="s">
        <v>3456</v>
      </c>
      <c r="O2060" s="1">
        <v>45337</v>
      </c>
      <c r="P2060">
        <f t="shared" ca="1" si="32"/>
        <v>3</v>
      </c>
    </row>
    <row r="2061" spans="1:16">
      <c r="A2061">
        <v>3346449</v>
      </c>
      <c r="B2061">
        <v>2060</v>
      </c>
      <c r="C2061">
        <v>2060</v>
      </c>
      <c r="D2061" t="s">
        <v>2307</v>
      </c>
      <c r="E2061" s="1">
        <v>44480</v>
      </c>
      <c r="F2061" t="s">
        <v>143</v>
      </c>
      <c r="G2061" t="s">
        <v>15</v>
      </c>
      <c r="H2061" s="1">
        <v>46465</v>
      </c>
      <c r="K2061" t="s">
        <v>104</v>
      </c>
      <c r="L2061" t="s">
        <v>1980</v>
      </c>
      <c r="N2061" t="s">
        <v>3456</v>
      </c>
      <c r="O2061" s="1">
        <v>45337</v>
      </c>
      <c r="P2061">
        <f t="shared" ca="1" si="32"/>
        <v>3</v>
      </c>
    </row>
    <row r="2062" spans="1:16">
      <c r="A2062">
        <v>3345256</v>
      </c>
      <c r="B2062">
        <v>2061</v>
      </c>
      <c r="C2062">
        <v>2061</v>
      </c>
      <c r="D2062" t="s">
        <v>2308</v>
      </c>
      <c r="E2062" s="1">
        <v>44480</v>
      </c>
      <c r="F2062" t="s">
        <v>321</v>
      </c>
      <c r="G2062" t="s">
        <v>15</v>
      </c>
      <c r="H2062" s="1">
        <v>45668</v>
      </c>
      <c r="K2062" t="s">
        <v>136</v>
      </c>
      <c r="L2062" t="s">
        <v>434</v>
      </c>
      <c r="N2062" t="s">
        <v>3456</v>
      </c>
      <c r="O2062" s="1">
        <v>45337</v>
      </c>
      <c r="P2062">
        <f t="shared" ca="1" si="32"/>
        <v>3</v>
      </c>
    </row>
    <row r="2063" spans="1:16">
      <c r="A2063">
        <v>3345424</v>
      </c>
      <c r="B2063">
        <v>2062</v>
      </c>
      <c r="C2063">
        <v>2062</v>
      </c>
      <c r="D2063" t="s">
        <v>2309</v>
      </c>
      <c r="E2063" s="1">
        <v>44480</v>
      </c>
      <c r="F2063" t="s">
        <v>321</v>
      </c>
      <c r="G2063" t="s">
        <v>15</v>
      </c>
      <c r="H2063" s="1">
        <v>45668</v>
      </c>
      <c r="K2063" t="s">
        <v>136</v>
      </c>
      <c r="L2063" t="s">
        <v>175</v>
      </c>
      <c r="N2063" t="s">
        <v>3456</v>
      </c>
      <c r="O2063" s="1">
        <v>45337</v>
      </c>
      <c r="P2063">
        <f t="shared" ca="1" si="32"/>
        <v>3</v>
      </c>
    </row>
    <row r="2064" spans="1:16">
      <c r="A2064">
        <v>3339357</v>
      </c>
      <c r="B2064">
        <v>2063</v>
      </c>
      <c r="C2064">
        <v>2063</v>
      </c>
      <c r="D2064" t="s">
        <v>2310</v>
      </c>
      <c r="E2064" s="1">
        <v>44480</v>
      </c>
      <c r="F2064" t="s">
        <v>143</v>
      </c>
      <c r="G2064" t="s">
        <v>15</v>
      </c>
      <c r="H2064" s="1">
        <v>45668</v>
      </c>
      <c r="K2064" t="s">
        <v>104</v>
      </c>
      <c r="L2064" t="s">
        <v>201</v>
      </c>
      <c r="N2064" t="s">
        <v>3456</v>
      </c>
      <c r="O2064" s="1">
        <v>45337</v>
      </c>
      <c r="P2064">
        <f t="shared" ca="1" si="32"/>
        <v>3</v>
      </c>
    </row>
    <row r="2065" spans="1:16">
      <c r="A2065">
        <v>3346637</v>
      </c>
      <c r="B2065">
        <v>2064</v>
      </c>
      <c r="C2065">
        <v>2064</v>
      </c>
      <c r="D2065" t="s">
        <v>2311</v>
      </c>
      <c r="E2065" s="1">
        <v>44480</v>
      </c>
      <c r="F2065" t="s">
        <v>321</v>
      </c>
      <c r="G2065" t="s">
        <v>15</v>
      </c>
      <c r="H2065" s="1">
        <v>46281</v>
      </c>
      <c r="K2065" t="s">
        <v>104</v>
      </c>
      <c r="L2065" t="s">
        <v>345</v>
      </c>
      <c r="N2065" t="s">
        <v>3456</v>
      </c>
      <c r="O2065" s="1">
        <v>45337</v>
      </c>
      <c r="P2065">
        <f t="shared" ca="1" si="32"/>
        <v>3</v>
      </c>
    </row>
    <row r="2066" spans="1:16">
      <c r="A2066">
        <v>3346169</v>
      </c>
      <c r="B2066">
        <v>2065</v>
      </c>
      <c r="C2066">
        <v>2065</v>
      </c>
      <c r="D2066" t="s">
        <v>2312</v>
      </c>
      <c r="E2066" s="1">
        <v>44480</v>
      </c>
      <c r="F2066" t="s">
        <v>321</v>
      </c>
      <c r="G2066" t="s">
        <v>15</v>
      </c>
      <c r="H2066" s="1">
        <v>45668</v>
      </c>
      <c r="K2066" t="s">
        <v>45</v>
      </c>
      <c r="L2066" t="s">
        <v>622</v>
      </c>
      <c r="N2066" t="s">
        <v>3456</v>
      </c>
      <c r="O2066" s="1">
        <v>45337</v>
      </c>
      <c r="P2066">
        <f t="shared" ca="1" si="32"/>
        <v>3</v>
      </c>
    </row>
    <row r="2067" spans="1:16">
      <c r="A2067">
        <v>3346172</v>
      </c>
      <c r="B2067">
        <v>2066</v>
      </c>
      <c r="C2067">
        <v>2066</v>
      </c>
      <c r="D2067" t="s">
        <v>2313</v>
      </c>
      <c r="E2067" s="1">
        <v>44480</v>
      </c>
      <c r="F2067" t="s">
        <v>321</v>
      </c>
      <c r="G2067" t="s">
        <v>15</v>
      </c>
      <c r="H2067" s="1">
        <v>46281</v>
      </c>
      <c r="K2067" t="s">
        <v>16</v>
      </c>
      <c r="L2067" t="s">
        <v>82</v>
      </c>
      <c r="N2067" t="s">
        <v>3456</v>
      </c>
      <c r="O2067" s="1">
        <v>45337</v>
      </c>
      <c r="P2067">
        <f t="shared" ca="1" si="32"/>
        <v>3</v>
      </c>
    </row>
    <row r="2068" spans="1:16">
      <c r="A2068">
        <v>3346613</v>
      </c>
      <c r="B2068">
        <v>2067</v>
      </c>
      <c r="C2068">
        <v>2067</v>
      </c>
      <c r="D2068" t="s">
        <v>2314</v>
      </c>
      <c r="E2068" s="1">
        <v>44480</v>
      </c>
      <c r="F2068" t="s">
        <v>143</v>
      </c>
      <c r="G2068" t="s">
        <v>15</v>
      </c>
      <c r="H2068" s="1">
        <v>46465</v>
      </c>
      <c r="K2068" t="s">
        <v>104</v>
      </c>
      <c r="L2068" t="s">
        <v>227</v>
      </c>
      <c r="N2068" t="s">
        <v>3456</v>
      </c>
      <c r="O2068" s="1">
        <v>45337</v>
      </c>
      <c r="P2068">
        <f t="shared" ca="1" si="32"/>
        <v>3</v>
      </c>
    </row>
    <row r="2069" spans="1:16">
      <c r="A2069">
        <v>3326835</v>
      </c>
      <c r="B2069">
        <v>2068</v>
      </c>
      <c r="C2069">
        <v>2068</v>
      </c>
      <c r="D2069" t="s">
        <v>2315</v>
      </c>
      <c r="E2069" s="1">
        <v>44480</v>
      </c>
      <c r="F2069" t="s">
        <v>143</v>
      </c>
      <c r="G2069" t="s">
        <v>15</v>
      </c>
      <c r="H2069" s="1">
        <v>46351</v>
      </c>
      <c r="K2069" t="s">
        <v>104</v>
      </c>
      <c r="L2069" t="s">
        <v>140</v>
      </c>
      <c r="N2069" t="s">
        <v>3456</v>
      </c>
      <c r="O2069" s="1">
        <v>45337</v>
      </c>
      <c r="P2069">
        <f t="shared" ca="1" si="32"/>
        <v>3</v>
      </c>
    </row>
    <row r="2070" spans="1:16">
      <c r="A2070">
        <v>3347322</v>
      </c>
      <c r="B2070">
        <v>2069</v>
      </c>
      <c r="C2070">
        <v>2069</v>
      </c>
      <c r="D2070" t="s">
        <v>2316</v>
      </c>
      <c r="E2070" s="1">
        <v>44480</v>
      </c>
      <c r="F2070" t="s">
        <v>321</v>
      </c>
      <c r="G2070" t="s">
        <v>15</v>
      </c>
      <c r="H2070" s="1">
        <v>45668</v>
      </c>
      <c r="K2070" t="s">
        <v>104</v>
      </c>
      <c r="L2070" t="s">
        <v>187</v>
      </c>
      <c r="N2070" t="s">
        <v>3456</v>
      </c>
      <c r="O2070" s="1">
        <v>45337</v>
      </c>
      <c r="P2070">
        <f t="shared" ca="1" si="32"/>
        <v>3</v>
      </c>
    </row>
    <row r="2071" spans="1:16">
      <c r="A2071">
        <v>3347321</v>
      </c>
      <c r="B2071">
        <v>2070</v>
      </c>
      <c r="C2071">
        <v>2070</v>
      </c>
      <c r="D2071" t="s">
        <v>2317</v>
      </c>
      <c r="E2071" s="1">
        <v>44480</v>
      </c>
      <c r="F2071" t="s">
        <v>321</v>
      </c>
      <c r="G2071" t="s">
        <v>15</v>
      </c>
      <c r="H2071" s="1">
        <v>45668</v>
      </c>
      <c r="K2071" t="s">
        <v>104</v>
      </c>
      <c r="L2071" t="s">
        <v>187</v>
      </c>
      <c r="N2071" t="s">
        <v>3456</v>
      </c>
      <c r="O2071" s="1">
        <v>45337</v>
      </c>
      <c r="P2071">
        <f t="shared" ca="1" si="32"/>
        <v>3</v>
      </c>
    </row>
    <row r="2072" spans="1:16">
      <c r="A2072">
        <v>3346612</v>
      </c>
      <c r="B2072">
        <v>2071</v>
      </c>
      <c r="C2072">
        <v>2071</v>
      </c>
      <c r="D2072" t="s">
        <v>2318</v>
      </c>
      <c r="E2072" s="1">
        <v>44480</v>
      </c>
      <c r="F2072" t="s">
        <v>143</v>
      </c>
      <c r="G2072" t="s">
        <v>15</v>
      </c>
      <c r="H2072" s="1">
        <v>46465</v>
      </c>
      <c r="K2072" t="s">
        <v>104</v>
      </c>
      <c r="L2072" t="s">
        <v>177</v>
      </c>
      <c r="N2072" t="s">
        <v>3456</v>
      </c>
      <c r="O2072" s="1">
        <v>45337</v>
      </c>
      <c r="P2072">
        <f t="shared" ca="1" si="32"/>
        <v>3</v>
      </c>
    </row>
    <row r="2073" spans="1:16">
      <c r="A2073">
        <v>3346171</v>
      </c>
      <c r="B2073">
        <v>2072</v>
      </c>
      <c r="C2073">
        <v>2072</v>
      </c>
      <c r="D2073" t="s">
        <v>2319</v>
      </c>
      <c r="E2073" s="1">
        <v>44480</v>
      </c>
      <c r="F2073" t="s">
        <v>54</v>
      </c>
      <c r="G2073" t="s">
        <v>637</v>
      </c>
      <c r="H2073" s="1">
        <v>45668</v>
      </c>
      <c r="K2073" t="s">
        <v>29</v>
      </c>
      <c r="L2073" t="s">
        <v>122</v>
      </c>
      <c r="N2073" t="s">
        <v>3456</v>
      </c>
      <c r="O2073" s="1">
        <v>45337</v>
      </c>
      <c r="P2073">
        <f t="shared" ca="1" si="32"/>
        <v>3</v>
      </c>
    </row>
    <row r="2074" spans="1:16">
      <c r="A2074">
        <v>3344678</v>
      </c>
      <c r="B2074">
        <v>2073</v>
      </c>
      <c r="C2074">
        <v>2073</v>
      </c>
      <c r="D2074" t="s">
        <v>2320</v>
      </c>
      <c r="E2074" s="1">
        <v>44480</v>
      </c>
      <c r="F2074" t="s">
        <v>143</v>
      </c>
      <c r="G2074" t="s">
        <v>15</v>
      </c>
      <c r="H2074" s="1">
        <v>46465</v>
      </c>
      <c r="K2074" t="s">
        <v>104</v>
      </c>
      <c r="L2074" t="s">
        <v>436</v>
      </c>
      <c r="N2074" t="s">
        <v>3456</v>
      </c>
      <c r="O2074" s="1">
        <v>45337</v>
      </c>
      <c r="P2074">
        <f t="shared" ca="1" si="32"/>
        <v>3</v>
      </c>
    </row>
    <row r="2075" spans="1:16">
      <c r="A2075">
        <v>3346162</v>
      </c>
      <c r="B2075">
        <v>2074</v>
      </c>
      <c r="C2075">
        <v>2074</v>
      </c>
      <c r="D2075" t="s">
        <v>2321</v>
      </c>
      <c r="E2075" s="1">
        <v>44480</v>
      </c>
      <c r="F2075" t="s">
        <v>143</v>
      </c>
      <c r="G2075" t="s">
        <v>15</v>
      </c>
      <c r="H2075" s="1">
        <v>45668</v>
      </c>
      <c r="K2075" t="s">
        <v>104</v>
      </c>
      <c r="L2075" t="s">
        <v>722</v>
      </c>
      <c r="N2075" t="s">
        <v>3456</v>
      </c>
      <c r="O2075" s="1">
        <v>45337</v>
      </c>
      <c r="P2075">
        <f t="shared" ca="1" si="32"/>
        <v>3</v>
      </c>
    </row>
    <row r="2076" spans="1:16">
      <c r="A2076">
        <v>3345670</v>
      </c>
      <c r="B2076">
        <v>2075</v>
      </c>
      <c r="C2076">
        <v>2075</v>
      </c>
      <c r="D2076" t="s">
        <v>2322</v>
      </c>
      <c r="E2076" s="1">
        <v>44480</v>
      </c>
      <c r="F2076" t="s">
        <v>143</v>
      </c>
      <c r="G2076" t="s">
        <v>15</v>
      </c>
      <c r="H2076" s="1">
        <v>46465</v>
      </c>
      <c r="K2076" t="s">
        <v>104</v>
      </c>
      <c r="L2076" t="s">
        <v>750</v>
      </c>
      <c r="N2076" t="s">
        <v>3456</v>
      </c>
      <c r="O2076" s="1">
        <v>45337</v>
      </c>
      <c r="P2076">
        <f t="shared" ca="1" si="32"/>
        <v>3</v>
      </c>
    </row>
    <row r="2077" spans="1:16">
      <c r="A2077">
        <v>3339536</v>
      </c>
      <c r="B2077">
        <v>2076</v>
      </c>
      <c r="C2077">
        <v>2076</v>
      </c>
      <c r="D2077" t="s">
        <v>2323</v>
      </c>
      <c r="E2077" s="1">
        <v>44480</v>
      </c>
      <c r="F2077" t="s">
        <v>321</v>
      </c>
      <c r="G2077" t="s">
        <v>15</v>
      </c>
      <c r="H2077" s="1">
        <v>45668</v>
      </c>
      <c r="K2077" t="s">
        <v>104</v>
      </c>
      <c r="L2077" t="s">
        <v>1856</v>
      </c>
      <c r="N2077" t="s">
        <v>3456</v>
      </c>
      <c r="O2077" s="1">
        <v>45337</v>
      </c>
      <c r="P2077">
        <f t="shared" ca="1" si="32"/>
        <v>3</v>
      </c>
    </row>
    <row r="2078" spans="1:16">
      <c r="A2078">
        <v>3345658</v>
      </c>
      <c r="B2078">
        <v>2077</v>
      </c>
      <c r="C2078">
        <v>2077</v>
      </c>
      <c r="D2078" t="s">
        <v>2324</v>
      </c>
      <c r="E2078" s="1">
        <v>44480</v>
      </c>
      <c r="F2078" t="s">
        <v>143</v>
      </c>
      <c r="G2078" t="s">
        <v>15</v>
      </c>
      <c r="H2078" s="1">
        <v>45668</v>
      </c>
      <c r="K2078" t="s">
        <v>104</v>
      </c>
      <c r="L2078" t="s">
        <v>55</v>
      </c>
      <c r="N2078" t="s">
        <v>3456</v>
      </c>
      <c r="O2078" s="1">
        <v>45337</v>
      </c>
      <c r="P2078">
        <f t="shared" ca="1" si="32"/>
        <v>3</v>
      </c>
    </row>
    <row r="2079" spans="1:16">
      <c r="A2079">
        <v>3338799</v>
      </c>
      <c r="B2079">
        <v>2078</v>
      </c>
      <c r="C2079">
        <v>2078</v>
      </c>
      <c r="D2079" t="s">
        <v>2325</v>
      </c>
      <c r="E2079" s="1">
        <v>44480</v>
      </c>
      <c r="F2079" t="s">
        <v>143</v>
      </c>
      <c r="G2079" t="s">
        <v>15</v>
      </c>
      <c r="H2079" s="1">
        <v>46465</v>
      </c>
      <c r="K2079" t="s">
        <v>104</v>
      </c>
      <c r="L2079" t="s">
        <v>764</v>
      </c>
      <c r="N2079" t="s">
        <v>3456</v>
      </c>
      <c r="O2079" s="1">
        <v>45337</v>
      </c>
      <c r="P2079">
        <f t="shared" ca="1" si="32"/>
        <v>3</v>
      </c>
    </row>
    <row r="2080" spans="1:16">
      <c r="A2080">
        <v>3354848</v>
      </c>
      <c r="B2080">
        <v>2079</v>
      </c>
      <c r="C2080">
        <v>2079</v>
      </c>
      <c r="D2080" t="s">
        <v>2326</v>
      </c>
      <c r="E2080" s="1">
        <v>44508</v>
      </c>
      <c r="F2080" t="s">
        <v>143</v>
      </c>
      <c r="G2080" t="s">
        <v>15</v>
      </c>
      <c r="H2080" s="1">
        <v>46465</v>
      </c>
      <c r="K2080" t="s">
        <v>104</v>
      </c>
      <c r="L2080" t="s">
        <v>292</v>
      </c>
      <c r="N2080" t="s">
        <v>3456</v>
      </c>
      <c r="O2080" s="1">
        <v>45337</v>
      </c>
      <c r="P2080">
        <f t="shared" ca="1" si="32"/>
        <v>3</v>
      </c>
    </row>
    <row r="2081" spans="1:16">
      <c r="A2081">
        <v>3354323</v>
      </c>
      <c r="B2081">
        <v>2080</v>
      </c>
      <c r="C2081">
        <v>2080</v>
      </c>
      <c r="D2081" t="s">
        <v>2327</v>
      </c>
      <c r="E2081" s="1">
        <v>44508</v>
      </c>
      <c r="F2081" t="s">
        <v>143</v>
      </c>
      <c r="G2081" t="s">
        <v>15</v>
      </c>
      <c r="H2081" s="1">
        <v>46465</v>
      </c>
      <c r="K2081" t="s">
        <v>104</v>
      </c>
      <c r="L2081" t="s">
        <v>175</v>
      </c>
      <c r="N2081" t="s">
        <v>3456</v>
      </c>
      <c r="O2081" s="1">
        <v>45337</v>
      </c>
      <c r="P2081">
        <f t="shared" ca="1" si="32"/>
        <v>3</v>
      </c>
    </row>
    <row r="2082" spans="1:16">
      <c r="A2082">
        <v>3355519</v>
      </c>
      <c r="B2082">
        <v>2081</v>
      </c>
      <c r="C2082">
        <v>2081</v>
      </c>
      <c r="D2082" t="s">
        <v>2328</v>
      </c>
      <c r="E2082" s="1">
        <v>44508</v>
      </c>
      <c r="F2082" t="s">
        <v>143</v>
      </c>
      <c r="G2082" t="s">
        <v>15</v>
      </c>
      <c r="H2082" s="1">
        <v>47539</v>
      </c>
      <c r="K2082" t="s">
        <v>104</v>
      </c>
      <c r="L2082" t="s">
        <v>43</v>
      </c>
      <c r="N2082" t="s">
        <v>3456</v>
      </c>
      <c r="O2082" s="1">
        <v>45337</v>
      </c>
      <c r="P2082">
        <f t="shared" ca="1" si="32"/>
        <v>3</v>
      </c>
    </row>
    <row r="2083" spans="1:16">
      <c r="A2083">
        <v>3354862</v>
      </c>
      <c r="B2083">
        <v>2082</v>
      </c>
      <c r="C2083">
        <v>2082</v>
      </c>
      <c r="D2083" t="s">
        <v>2329</v>
      </c>
      <c r="E2083" s="1">
        <v>44508</v>
      </c>
      <c r="F2083" t="s">
        <v>143</v>
      </c>
      <c r="G2083" t="s">
        <v>15</v>
      </c>
      <c r="H2083" s="1">
        <v>45696</v>
      </c>
      <c r="K2083" t="s">
        <v>104</v>
      </c>
      <c r="L2083" t="s">
        <v>622</v>
      </c>
      <c r="N2083" t="s">
        <v>3456</v>
      </c>
      <c r="O2083" s="1">
        <v>45337</v>
      </c>
      <c r="P2083">
        <f t="shared" ca="1" si="32"/>
        <v>3</v>
      </c>
    </row>
    <row r="2084" spans="1:16">
      <c r="A2084">
        <v>3355611</v>
      </c>
      <c r="B2084">
        <v>2083</v>
      </c>
      <c r="C2084">
        <v>2083</v>
      </c>
      <c r="D2084" t="s">
        <v>2330</v>
      </c>
      <c r="E2084" s="1">
        <v>44508</v>
      </c>
      <c r="F2084" t="s">
        <v>143</v>
      </c>
      <c r="G2084" t="s">
        <v>15</v>
      </c>
      <c r="H2084" s="1">
        <v>45696</v>
      </c>
      <c r="K2084" t="s">
        <v>104</v>
      </c>
      <c r="L2084" t="s">
        <v>622</v>
      </c>
      <c r="N2084" t="s">
        <v>3456</v>
      </c>
      <c r="O2084" s="1">
        <v>45337</v>
      </c>
      <c r="P2084">
        <f t="shared" ca="1" si="32"/>
        <v>3</v>
      </c>
    </row>
    <row r="2085" spans="1:16">
      <c r="A2085">
        <v>3355277</v>
      </c>
      <c r="B2085">
        <v>2084</v>
      </c>
      <c r="C2085">
        <v>2084</v>
      </c>
      <c r="D2085" t="s">
        <v>2331</v>
      </c>
      <c r="E2085" s="1">
        <v>44508</v>
      </c>
      <c r="F2085" t="s">
        <v>143</v>
      </c>
      <c r="G2085" t="s">
        <v>15</v>
      </c>
      <c r="H2085" s="1">
        <v>45696</v>
      </c>
      <c r="K2085" t="s">
        <v>104</v>
      </c>
      <c r="L2085" t="s">
        <v>113</v>
      </c>
      <c r="N2085" t="s">
        <v>3456</v>
      </c>
      <c r="O2085" s="1">
        <v>45337</v>
      </c>
      <c r="P2085">
        <f t="shared" ca="1" si="32"/>
        <v>3</v>
      </c>
    </row>
    <row r="2086" spans="1:16">
      <c r="A2086">
        <v>3356808</v>
      </c>
      <c r="B2086">
        <v>2085</v>
      </c>
      <c r="C2086">
        <v>2085</v>
      </c>
      <c r="D2086" t="s">
        <v>2332</v>
      </c>
      <c r="E2086" s="1">
        <v>44508</v>
      </c>
      <c r="F2086" t="s">
        <v>19</v>
      </c>
      <c r="G2086" t="s">
        <v>637</v>
      </c>
      <c r="H2086" s="1">
        <v>47445</v>
      </c>
      <c r="K2086" t="s">
        <v>104</v>
      </c>
      <c r="L2086" t="s">
        <v>43</v>
      </c>
      <c r="N2086" t="s">
        <v>3456</v>
      </c>
      <c r="O2086" s="1">
        <v>45337</v>
      </c>
      <c r="P2086">
        <f t="shared" ca="1" si="32"/>
        <v>3</v>
      </c>
    </row>
    <row r="2087" spans="1:16">
      <c r="A2087">
        <v>3351161</v>
      </c>
      <c r="B2087">
        <v>2086</v>
      </c>
      <c r="C2087">
        <v>2086</v>
      </c>
      <c r="D2087" t="s">
        <v>2333</v>
      </c>
      <c r="E2087" s="1">
        <v>44508</v>
      </c>
      <c r="F2087" t="s">
        <v>212</v>
      </c>
      <c r="G2087" t="s">
        <v>637</v>
      </c>
      <c r="H2087" s="1">
        <v>45696</v>
      </c>
      <c r="K2087" t="s">
        <v>60</v>
      </c>
      <c r="L2087" t="s">
        <v>277</v>
      </c>
      <c r="N2087" t="s">
        <v>3456</v>
      </c>
      <c r="O2087" s="1">
        <v>45337</v>
      </c>
      <c r="P2087">
        <f t="shared" ca="1" si="32"/>
        <v>3</v>
      </c>
    </row>
    <row r="2088" spans="1:16">
      <c r="A2088">
        <v>3355827</v>
      </c>
      <c r="B2088">
        <v>2087</v>
      </c>
      <c r="C2088">
        <v>2087</v>
      </c>
      <c r="D2088" t="s">
        <v>2334</v>
      </c>
      <c r="E2088" s="1">
        <v>44508</v>
      </c>
      <c r="F2088" t="s">
        <v>143</v>
      </c>
      <c r="G2088" t="s">
        <v>15</v>
      </c>
      <c r="H2088" s="1">
        <v>45696</v>
      </c>
      <c r="K2088" t="s">
        <v>104</v>
      </c>
      <c r="L2088" t="s">
        <v>22</v>
      </c>
      <c r="N2088" t="s">
        <v>3456</v>
      </c>
      <c r="O2088" s="1">
        <v>45337</v>
      </c>
      <c r="P2088">
        <f t="shared" ca="1" si="32"/>
        <v>3</v>
      </c>
    </row>
    <row r="2089" spans="1:16">
      <c r="A2089">
        <v>3354395</v>
      </c>
      <c r="B2089">
        <v>2088</v>
      </c>
      <c r="C2089">
        <v>2088</v>
      </c>
      <c r="D2089" t="s">
        <v>2335</v>
      </c>
      <c r="E2089" s="1">
        <v>44508</v>
      </c>
      <c r="F2089" t="s">
        <v>143</v>
      </c>
      <c r="G2089" t="s">
        <v>15</v>
      </c>
      <c r="H2089" s="1">
        <v>46465</v>
      </c>
      <c r="K2089" t="s">
        <v>104</v>
      </c>
      <c r="L2089" t="s">
        <v>175</v>
      </c>
      <c r="N2089" t="s">
        <v>3456</v>
      </c>
      <c r="O2089" s="1">
        <v>45337</v>
      </c>
      <c r="P2089">
        <f t="shared" ca="1" si="32"/>
        <v>3</v>
      </c>
    </row>
    <row r="2090" spans="1:16">
      <c r="A2090">
        <v>3357055</v>
      </c>
      <c r="B2090">
        <v>2089</v>
      </c>
      <c r="C2090">
        <v>2089</v>
      </c>
      <c r="D2090" t="s">
        <v>2336</v>
      </c>
      <c r="E2090" s="1">
        <v>44508</v>
      </c>
      <c r="F2090" t="s">
        <v>143</v>
      </c>
      <c r="G2090" t="s">
        <v>15</v>
      </c>
      <c r="H2090" s="1">
        <v>45696</v>
      </c>
      <c r="K2090" t="s">
        <v>104</v>
      </c>
      <c r="L2090" t="s">
        <v>1974</v>
      </c>
      <c r="N2090" t="s">
        <v>3456</v>
      </c>
      <c r="O2090" s="1">
        <v>45337</v>
      </c>
      <c r="P2090">
        <f t="shared" ca="1" si="32"/>
        <v>3</v>
      </c>
    </row>
    <row r="2091" spans="1:16">
      <c r="A2091">
        <v>3355756</v>
      </c>
      <c r="B2091">
        <v>2090</v>
      </c>
      <c r="C2091">
        <v>2090</v>
      </c>
      <c r="D2091" t="s">
        <v>2337</v>
      </c>
      <c r="E2091" s="1">
        <v>44508</v>
      </c>
      <c r="F2091" t="s">
        <v>143</v>
      </c>
      <c r="G2091" t="s">
        <v>15</v>
      </c>
      <c r="H2091" s="1">
        <v>45696</v>
      </c>
      <c r="K2091" t="s">
        <v>104</v>
      </c>
      <c r="L2091" t="s">
        <v>201</v>
      </c>
      <c r="N2091" t="s">
        <v>3456</v>
      </c>
      <c r="O2091" s="1">
        <v>45337</v>
      </c>
      <c r="P2091">
        <f t="shared" ca="1" si="32"/>
        <v>3</v>
      </c>
    </row>
    <row r="2092" spans="1:16">
      <c r="A2092">
        <v>3357535</v>
      </c>
      <c r="B2092">
        <v>2091</v>
      </c>
      <c r="C2092">
        <v>2091</v>
      </c>
      <c r="D2092" t="s">
        <v>2338</v>
      </c>
      <c r="E2092" s="1">
        <v>44508</v>
      </c>
      <c r="F2092" t="s">
        <v>143</v>
      </c>
      <c r="G2092" t="s">
        <v>637</v>
      </c>
      <c r="H2092" s="1">
        <v>45696</v>
      </c>
      <c r="K2092" t="s">
        <v>25</v>
      </c>
      <c r="L2092" t="s">
        <v>153</v>
      </c>
      <c r="N2092" t="s">
        <v>3456</v>
      </c>
      <c r="O2092" s="1">
        <v>45337</v>
      </c>
      <c r="P2092">
        <f t="shared" ca="1" si="32"/>
        <v>3</v>
      </c>
    </row>
    <row r="2093" spans="1:16">
      <c r="A2093">
        <v>3356828</v>
      </c>
      <c r="B2093">
        <v>2092</v>
      </c>
      <c r="C2093">
        <v>2092</v>
      </c>
      <c r="D2093" t="s">
        <v>2339</v>
      </c>
      <c r="E2093" s="1">
        <v>44508</v>
      </c>
      <c r="F2093" t="s">
        <v>143</v>
      </c>
      <c r="G2093" t="s">
        <v>15</v>
      </c>
      <c r="H2093" s="1">
        <v>46465</v>
      </c>
      <c r="K2093" t="s">
        <v>104</v>
      </c>
      <c r="L2093" t="s">
        <v>750</v>
      </c>
      <c r="N2093" t="s">
        <v>3456</v>
      </c>
      <c r="O2093" s="1">
        <v>45337</v>
      </c>
      <c r="P2093">
        <f t="shared" ca="1" si="32"/>
        <v>3</v>
      </c>
    </row>
    <row r="2094" spans="1:16">
      <c r="A2094">
        <v>3354311</v>
      </c>
      <c r="B2094">
        <v>2093</v>
      </c>
      <c r="C2094">
        <v>2093</v>
      </c>
      <c r="D2094" t="s">
        <v>2340</v>
      </c>
      <c r="E2094" s="1">
        <v>44508</v>
      </c>
      <c r="F2094" t="s">
        <v>143</v>
      </c>
      <c r="G2094" t="s">
        <v>15</v>
      </c>
      <c r="H2094" s="1">
        <v>46465</v>
      </c>
      <c r="K2094" t="s">
        <v>104</v>
      </c>
      <c r="L2094" t="s">
        <v>201</v>
      </c>
      <c r="N2094" t="s">
        <v>3456</v>
      </c>
      <c r="O2094" s="1">
        <v>45337</v>
      </c>
      <c r="P2094">
        <f t="shared" ca="1" si="32"/>
        <v>3</v>
      </c>
    </row>
    <row r="2095" spans="1:16">
      <c r="A2095">
        <v>3351321</v>
      </c>
      <c r="B2095">
        <v>2094</v>
      </c>
      <c r="C2095">
        <v>2094</v>
      </c>
      <c r="D2095" t="s">
        <v>2341</v>
      </c>
      <c r="E2095" s="1">
        <v>44508</v>
      </c>
      <c r="F2095" t="s">
        <v>143</v>
      </c>
      <c r="G2095" t="s">
        <v>637</v>
      </c>
      <c r="H2095" s="1">
        <v>45696</v>
      </c>
      <c r="K2095" t="s">
        <v>60</v>
      </c>
      <c r="L2095" t="s">
        <v>265</v>
      </c>
      <c r="N2095" t="s">
        <v>3456</v>
      </c>
      <c r="O2095" s="1">
        <v>45337</v>
      </c>
      <c r="P2095">
        <f t="shared" ca="1" si="32"/>
        <v>3</v>
      </c>
    </row>
    <row r="2096" spans="1:16">
      <c r="A2096">
        <v>3357145</v>
      </c>
      <c r="B2096">
        <v>2095</v>
      </c>
      <c r="C2096">
        <v>2095</v>
      </c>
      <c r="D2096" t="s">
        <v>2342</v>
      </c>
      <c r="E2096" s="1">
        <v>44508</v>
      </c>
      <c r="F2096" t="s">
        <v>14</v>
      </c>
      <c r="G2096" t="s">
        <v>637</v>
      </c>
      <c r="H2096" s="1">
        <v>45696</v>
      </c>
      <c r="K2096" t="s">
        <v>21</v>
      </c>
      <c r="L2096" t="s">
        <v>116</v>
      </c>
      <c r="N2096" t="s">
        <v>3456</v>
      </c>
      <c r="O2096" s="1">
        <v>45337</v>
      </c>
      <c r="P2096">
        <f t="shared" ca="1" si="32"/>
        <v>3</v>
      </c>
    </row>
    <row r="2097" spans="1:16">
      <c r="A2097">
        <v>3355278</v>
      </c>
      <c r="B2097">
        <v>2096</v>
      </c>
      <c r="C2097">
        <v>2096</v>
      </c>
      <c r="D2097" t="s">
        <v>2343</v>
      </c>
      <c r="E2097" s="1">
        <v>44508</v>
      </c>
      <c r="F2097" t="s">
        <v>321</v>
      </c>
      <c r="G2097" t="s">
        <v>15</v>
      </c>
      <c r="H2097" s="1">
        <v>45696</v>
      </c>
      <c r="K2097" t="s">
        <v>104</v>
      </c>
      <c r="L2097" t="s">
        <v>274</v>
      </c>
      <c r="N2097" t="s">
        <v>3456</v>
      </c>
      <c r="O2097" s="1">
        <v>45337</v>
      </c>
      <c r="P2097">
        <f t="shared" ca="1" si="32"/>
        <v>3</v>
      </c>
    </row>
    <row r="2098" spans="1:16">
      <c r="A2098">
        <v>3356048</v>
      </c>
      <c r="B2098">
        <v>2097</v>
      </c>
      <c r="C2098">
        <v>2097</v>
      </c>
      <c r="D2098" t="s">
        <v>2344</v>
      </c>
      <c r="E2098" s="1">
        <v>44508</v>
      </c>
      <c r="F2098" t="s">
        <v>321</v>
      </c>
      <c r="G2098" t="s">
        <v>15</v>
      </c>
      <c r="H2098" s="1">
        <v>45696</v>
      </c>
      <c r="K2098" t="s">
        <v>104</v>
      </c>
      <c r="L2098" t="s">
        <v>215</v>
      </c>
      <c r="N2098" t="s">
        <v>3456</v>
      </c>
      <c r="O2098" s="1">
        <v>45337</v>
      </c>
      <c r="P2098">
        <f t="shared" ca="1" si="32"/>
        <v>3</v>
      </c>
    </row>
    <row r="2099" spans="1:16">
      <c r="A2099">
        <v>3356265</v>
      </c>
      <c r="B2099">
        <v>2098</v>
      </c>
      <c r="C2099">
        <v>2098</v>
      </c>
      <c r="D2099" t="s">
        <v>2345</v>
      </c>
      <c r="E2099" s="1">
        <v>44508</v>
      </c>
      <c r="F2099" t="s">
        <v>143</v>
      </c>
      <c r="G2099" t="s">
        <v>15</v>
      </c>
      <c r="H2099" s="1">
        <v>47539</v>
      </c>
      <c r="K2099" t="s">
        <v>104</v>
      </c>
      <c r="L2099" t="s">
        <v>2089</v>
      </c>
      <c r="N2099" t="s">
        <v>3456</v>
      </c>
      <c r="O2099" s="1">
        <v>45337</v>
      </c>
      <c r="P2099">
        <f t="shared" ca="1" si="32"/>
        <v>3</v>
      </c>
    </row>
    <row r="2100" spans="1:16">
      <c r="A2100">
        <v>3356171</v>
      </c>
      <c r="B2100">
        <v>2099</v>
      </c>
      <c r="C2100">
        <v>2099</v>
      </c>
      <c r="D2100" t="s">
        <v>2346</v>
      </c>
      <c r="E2100" s="1">
        <v>44508</v>
      </c>
      <c r="F2100" t="s">
        <v>321</v>
      </c>
      <c r="G2100" t="s">
        <v>15</v>
      </c>
      <c r="H2100" s="1">
        <v>45696</v>
      </c>
      <c r="K2100" t="s">
        <v>104</v>
      </c>
      <c r="L2100" t="s">
        <v>242</v>
      </c>
      <c r="N2100" t="s">
        <v>3456</v>
      </c>
      <c r="O2100" s="1">
        <v>45337</v>
      </c>
      <c r="P2100">
        <f t="shared" ca="1" si="32"/>
        <v>3</v>
      </c>
    </row>
    <row r="2101" spans="1:16">
      <c r="A2101">
        <v>3354976</v>
      </c>
      <c r="B2101">
        <v>2100</v>
      </c>
      <c r="C2101">
        <v>2100</v>
      </c>
      <c r="D2101" t="s">
        <v>2347</v>
      </c>
      <c r="E2101" s="1">
        <v>44508</v>
      </c>
      <c r="F2101" t="s">
        <v>321</v>
      </c>
      <c r="G2101" t="s">
        <v>15</v>
      </c>
      <c r="H2101" s="1">
        <v>45696</v>
      </c>
      <c r="K2101" t="s">
        <v>104</v>
      </c>
      <c r="L2101" t="s">
        <v>374</v>
      </c>
      <c r="N2101" t="s">
        <v>3456</v>
      </c>
      <c r="O2101" s="1">
        <v>45337</v>
      </c>
      <c r="P2101">
        <f t="shared" ca="1" si="32"/>
        <v>3</v>
      </c>
    </row>
    <row r="2102" spans="1:16">
      <c r="A2102">
        <v>3355285</v>
      </c>
      <c r="B2102">
        <v>2101</v>
      </c>
      <c r="C2102">
        <v>2101</v>
      </c>
      <c r="D2102" t="s">
        <v>2348</v>
      </c>
      <c r="E2102" s="1">
        <v>44508</v>
      </c>
      <c r="F2102" t="s">
        <v>212</v>
      </c>
      <c r="G2102" t="s">
        <v>637</v>
      </c>
      <c r="H2102" s="1">
        <v>46465</v>
      </c>
      <c r="K2102" t="s">
        <v>136</v>
      </c>
      <c r="L2102" t="s">
        <v>1165</v>
      </c>
      <c r="N2102" t="s">
        <v>3456</v>
      </c>
      <c r="O2102" s="1">
        <v>45337</v>
      </c>
      <c r="P2102">
        <f t="shared" ca="1" si="32"/>
        <v>3</v>
      </c>
    </row>
    <row r="2103" spans="1:16">
      <c r="A2103">
        <v>3355279</v>
      </c>
      <c r="B2103">
        <v>2102</v>
      </c>
      <c r="C2103">
        <v>2102</v>
      </c>
      <c r="D2103" t="s">
        <v>2349</v>
      </c>
      <c r="E2103" s="1">
        <v>44508</v>
      </c>
      <c r="F2103" t="s">
        <v>321</v>
      </c>
      <c r="G2103" t="s">
        <v>15</v>
      </c>
      <c r="H2103" s="1">
        <v>45696</v>
      </c>
      <c r="K2103" t="s">
        <v>104</v>
      </c>
      <c r="L2103" t="s">
        <v>257</v>
      </c>
      <c r="N2103" t="s">
        <v>3456</v>
      </c>
      <c r="O2103" s="1">
        <v>45337</v>
      </c>
      <c r="P2103">
        <f t="shared" ca="1" si="32"/>
        <v>3</v>
      </c>
    </row>
    <row r="2104" spans="1:16">
      <c r="A2104">
        <v>3357702</v>
      </c>
      <c r="B2104">
        <v>2103</v>
      </c>
      <c r="C2104">
        <v>2103</v>
      </c>
      <c r="D2104" t="s">
        <v>2350</v>
      </c>
      <c r="E2104" s="1">
        <v>44508</v>
      </c>
      <c r="F2104" t="s">
        <v>14</v>
      </c>
      <c r="G2104" t="s">
        <v>637</v>
      </c>
      <c r="H2104" s="1">
        <v>45696</v>
      </c>
      <c r="K2104" t="s">
        <v>42</v>
      </c>
      <c r="L2104" t="s">
        <v>55</v>
      </c>
      <c r="N2104" t="s">
        <v>3456</v>
      </c>
      <c r="O2104" s="1">
        <v>45337</v>
      </c>
      <c r="P2104">
        <f t="shared" ca="1" si="32"/>
        <v>3</v>
      </c>
    </row>
    <row r="2105" spans="1:16">
      <c r="A2105">
        <v>3351319</v>
      </c>
      <c r="B2105">
        <v>2104</v>
      </c>
      <c r="C2105">
        <v>2104</v>
      </c>
      <c r="D2105" t="s">
        <v>2351</v>
      </c>
      <c r="E2105" s="1">
        <v>44508</v>
      </c>
      <c r="F2105" t="s">
        <v>321</v>
      </c>
      <c r="G2105" t="s">
        <v>15</v>
      </c>
      <c r="H2105" s="1">
        <v>45696</v>
      </c>
      <c r="K2105" t="s">
        <v>104</v>
      </c>
      <c r="L2105" t="s">
        <v>345</v>
      </c>
      <c r="N2105" t="s">
        <v>3456</v>
      </c>
      <c r="O2105" s="1">
        <v>45337</v>
      </c>
      <c r="P2105">
        <f t="shared" ca="1" si="32"/>
        <v>3</v>
      </c>
    </row>
    <row r="2106" spans="1:16">
      <c r="A2106">
        <v>3351344</v>
      </c>
      <c r="B2106">
        <v>2105</v>
      </c>
      <c r="C2106">
        <v>2105</v>
      </c>
      <c r="D2106" t="s">
        <v>2352</v>
      </c>
      <c r="E2106" s="1">
        <v>44508</v>
      </c>
      <c r="F2106" t="s">
        <v>321</v>
      </c>
      <c r="G2106" t="s">
        <v>15</v>
      </c>
      <c r="H2106" s="1">
        <v>45696</v>
      </c>
      <c r="K2106" t="s">
        <v>104</v>
      </c>
      <c r="L2106" t="s">
        <v>175</v>
      </c>
      <c r="N2106" t="s">
        <v>3456</v>
      </c>
      <c r="O2106" s="1">
        <v>45337</v>
      </c>
      <c r="P2106">
        <f t="shared" ca="1" si="32"/>
        <v>3</v>
      </c>
    </row>
    <row r="2107" spans="1:16">
      <c r="A2107">
        <v>3362302</v>
      </c>
      <c r="B2107">
        <v>2106</v>
      </c>
      <c r="C2107">
        <v>2106</v>
      </c>
      <c r="D2107" t="s">
        <v>2353</v>
      </c>
      <c r="E2107" s="1">
        <v>44512</v>
      </c>
      <c r="G2107" t="s">
        <v>637</v>
      </c>
      <c r="H2107" s="1">
        <v>45700</v>
      </c>
      <c r="I2107" t="s">
        <v>710</v>
      </c>
      <c r="L2107" t="s">
        <v>30</v>
      </c>
      <c r="N2107" t="s">
        <v>3456</v>
      </c>
      <c r="O2107" s="1">
        <v>45337</v>
      </c>
      <c r="P2107">
        <f t="shared" ca="1" si="32"/>
        <v>3</v>
      </c>
    </row>
    <row r="2108" spans="1:16">
      <c r="A2108">
        <v>3365356</v>
      </c>
      <c r="B2108">
        <v>2107</v>
      </c>
      <c r="C2108">
        <v>2107</v>
      </c>
      <c r="D2108" t="s">
        <v>2354</v>
      </c>
      <c r="E2108" s="1">
        <v>44536</v>
      </c>
      <c r="F2108" t="s">
        <v>321</v>
      </c>
      <c r="G2108" t="s">
        <v>15</v>
      </c>
      <c r="H2108" s="1">
        <v>45722</v>
      </c>
      <c r="K2108" t="s">
        <v>104</v>
      </c>
      <c r="L2108" t="s">
        <v>30</v>
      </c>
      <c r="N2108" t="s">
        <v>3456</v>
      </c>
      <c r="O2108" s="1">
        <v>45337</v>
      </c>
      <c r="P2108">
        <f t="shared" ca="1" si="32"/>
        <v>3</v>
      </c>
    </row>
    <row r="2109" spans="1:16">
      <c r="A2109">
        <v>3365060</v>
      </c>
      <c r="B2109">
        <v>2108</v>
      </c>
      <c r="C2109">
        <v>2108</v>
      </c>
      <c r="D2109" t="s">
        <v>2355</v>
      </c>
      <c r="E2109" s="1">
        <v>44536</v>
      </c>
      <c r="F2109" t="s">
        <v>143</v>
      </c>
      <c r="G2109" t="s">
        <v>637</v>
      </c>
      <c r="H2109" s="1">
        <v>45722</v>
      </c>
      <c r="K2109" t="s">
        <v>144</v>
      </c>
      <c r="L2109" t="s">
        <v>596</v>
      </c>
      <c r="N2109" t="s">
        <v>3456</v>
      </c>
      <c r="O2109" s="1">
        <v>45337</v>
      </c>
      <c r="P2109">
        <f t="shared" ca="1" si="32"/>
        <v>3</v>
      </c>
    </row>
    <row r="2110" spans="1:16">
      <c r="A2110">
        <v>3365297</v>
      </c>
      <c r="B2110">
        <v>2109</v>
      </c>
      <c r="C2110">
        <v>2109</v>
      </c>
      <c r="D2110" t="s">
        <v>2356</v>
      </c>
      <c r="E2110" s="1">
        <v>44536</v>
      </c>
      <c r="F2110" t="s">
        <v>321</v>
      </c>
      <c r="G2110" t="s">
        <v>15</v>
      </c>
      <c r="H2110" s="1">
        <v>45722</v>
      </c>
      <c r="K2110" t="s">
        <v>104</v>
      </c>
      <c r="L2110" t="s">
        <v>668</v>
      </c>
      <c r="N2110" t="s">
        <v>3456</v>
      </c>
      <c r="O2110" s="1">
        <v>45337</v>
      </c>
      <c r="P2110">
        <f t="shared" ca="1" si="32"/>
        <v>3</v>
      </c>
    </row>
    <row r="2111" spans="1:16">
      <c r="A2111">
        <v>3366038</v>
      </c>
      <c r="B2111">
        <v>2110</v>
      </c>
      <c r="C2111">
        <v>2110</v>
      </c>
      <c r="D2111" t="s">
        <v>2357</v>
      </c>
      <c r="E2111" s="1">
        <v>44536</v>
      </c>
      <c r="F2111" t="s">
        <v>143</v>
      </c>
      <c r="G2111" t="s">
        <v>637</v>
      </c>
      <c r="H2111" s="1">
        <v>45722</v>
      </c>
      <c r="K2111" t="s">
        <v>120</v>
      </c>
      <c r="L2111" t="s">
        <v>237</v>
      </c>
      <c r="N2111" t="s">
        <v>3456</v>
      </c>
      <c r="O2111" s="1">
        <v>45337</v>
      </c>
      <c r="P2111">
        <f t="shared" ca="1" si="32"/>
        <v>3</v>
      </c>
    </row>
    <row r="2112" spans="1:16">
      <c r="A2112">
        <v>3365748</v>
      </c>
      <c r="B2112">
        <v>2111</v>
      </c>
      <c r="C2112">
        <v>2111</v>
      </c>
      <c r="D2112" t="s">
        <v>2358</v>
      </c>
      <c r="E2112" s="1">
        <v>44536</v>
      </c>
      <c r="F2112" t="s">
        <v>143</v>
      </c>
      <c r="G2112" t="s">
        <v>637</v>
      </c>
      <c r="H2112" s="1">
        <v>45722</v>
      </c>
      <c r="K2112" t="s">
        <v>63</v>
      </c>
      <c r="L2112" t="s">
        <v>90</v>
      </c>
      <c r="N2112" t="s">
        <v>3456</v>
      </c>
      <c r="O2112" s="1">
        <v>45337</v>
      </c>
      <c r="P2112">
        <f t="shared" ca="1" si="32"/>
        <v>3</v>
      </c>
    </row>
    <row r="2113" spans="1:16">
      <c r="A2113">
        <v>3365095</v>
      </c>
      <c r="B2113">
        <v>2112</v>
      </c>
      <c r="C2113">
        <v>2112</v>
      </c>
      <c r="D2113" t="s">
        <v>2359</v>
      </c>
      <c r="E2113" s="1">
        <v>44536</v>
      </c>
      <c r="F2113" t="s">
        <v>143</v>
      </c>
      <c r="G2113" t="s">
        <v>637</v>
      </c>
      <c r="H2113" s="1">
        <v>45722</v>
      </c>
      <c r="K2113" t="s">
        <v>16</v>
      </c>
      <c r="L2113" t="s">
        <v>201</v>
      </c>
      <c r="N2113" t="s">
        <v>3456</v>
      </c>
      <c r="O2113" s="1">
        <v>45337</v>
      </c>
      <c r="P2113">
        <f t="shared" ca="1" si="32"/>
        <v>3</v>
      </c>
    </row>
    <row r="2114" spans="1:16">
      <c r="A2114">
        <v>3357635</v>
      </c>
      <c r="B2114">
        <v>2113</v>
      </c>
      <c r="C2114">
        <v>2113</v>
      </c>
      <c r="D2114" t="s">
        <v>2360</v>
      </c>
      <c r="E2114" s="1">
        <v>44536</v>
      </c>
      <c r="F2114" t="s">
        <v>143</v>
      </c>
      <c r="G2114" t="s">
        <v>637</v>
      </c>
      <c r="H2114" s="1">
        <v>45722</v>
      </c>
      <c r="K2114" t="s">
        <v>16</v>
      </c>
      <c r="L2114" t="s">
        <v>351</v>
      </c>
      <c r="N2114" t="s">
        <v>3456</v>
      </c>
      <c r="O2114" s="1">
        <v>45337</v>
      </c>
      <c r="P2114">
        <f t="shared" ref="P2114:P2177" ca="1" si="33">ROUNDUP((TODAY()-E2114)/365.25,0)</f>
        <v>3</v>
      </c>
    </row>
    <row r="2115" spans="1:16">
      <c r="A2115">
        <v>3365094</v>
      </c>
      <c r="B2115">
        <v>2114</v>
      </c>
      <c r="C2115">
        <v>2114</v>
      </c>
      <c r="D2115" t="s">
        <v>2361</v>
      </c>
      <c r="E2115" s="1">
        <v>44536</v>
      </c>
      <c r="F2115" t="s">
        <v>321</v>
      </c>
      <c r="G2115" t="s">
        <v>15</v>
      </c>
      <c r="H2115" s="1">
        <v>45722</v>
      </c>
      <c r="K2115" t="s">
        <v>104</v>
      </c>
      <c r="L2115" t="s">
        <v>300</v>
      </c>
      <c r="N2115" t="s">
        <v>3456</v>
      </c>
      <c r="O2115" s="1">
        <v>45337</v>
      </c>
      <c r="P2115">
        <f t="shared" ca="1" si="33"/>
        <v>3</v>
      </c>
    </row>
    <row r="2116" spans="1:16">
      <c r="A2116">
        <v>3365296</v>
      </c>
      <c r="B2116">
        <v>2115</v>
      </c>
      <c r="C2116">
        <v>2115</v>
      </c>
      <c r="D2116" t="s">
        <v>2362</v>
      </c>
      <c r="E2116" s="1">
        <v>44536</v>
      </c>
      <c r="F2116" t="s">
        <v>14</v>
      </c>
      <c r="G2116" t="s">
        <v>637</v>
      </c>
      <c r="H2116" s="1">
        <v>45722</v>
      </c>
      <c r="K2116" t="s">
        <v>21</v>
      </c>
      <c r="L2116" t="s">
        <v>750</v>
      </c>
      <c r="N2116" t="s">
        <v>3456</v>
      </c>
      <c r="O2116" s="1">
        <v>45337</v>
      </c>
      <c r="P2116">
        <f t="shared" ca="1" si="33"/>
        <v>3</v>
      </c>
    </row>
    <row r="2117" spans="1:16">
      <c r="A2117">
        <v>3365097</v>
      </c>
      <c r="B2117">
        <v>2116</v>
      </c>
      <c r="C2117">
        <v>2116</v>
      </c>
      <c r="D2117" t="s">
        <v>2363</v>
      </c>
      <c r="E2117" s="1">
        <v>44536</v>
      </c>
      <c r="F2117" t="s">
        <v>19</v>
      </c>
      <c r="G2117" t="s">
        <v>637</v>
      </c>
      <c r="H2117" s="1">
        <v>46351</v>
      </c>
      <c r="K2117" t="s">
        <v>104</v>
      </c>
      <c r="L2117" t="s">
        <v>187</v>
      </c>
      <c r="N2117" t="s">
        <v>3456</v>
      </c>
      <c r="O2117" s="1">
        <v>45337</v>
      </c>
      <c r="P2117">
        <f t="shared" ca="1" si="33"/>
        <v>3</v>
      </c>
    </row>
    <row r="2118" spans="1:16">
      <c r="A2118">
        <v>3365444</v>
      </c>
      <c r="B2118">
        <v>2117</v>
      </c>
      <c r="C2118">
        <v>2117</v>
      </c>
      <c r="D2118" t="s">
        <v>2364</v>
      </c>
      <c r="E2118" s="1">
        <v>44536</v>
      </c>
      <c r="F2118" t="s">
        <v>321</v>
      </c>
      <c r="G2118" t="s">
        <v>15</v>
      </c>
      <c r="H2118" s="1">
        <v>46465</v>
      </c>
      <c r="K2118" t="s">
        <v>104</v>
      </c>
      <c r="L2118" t="s">
        <v>798</v>
      </c>
      <c r="N2118" t="s">
        <v>3456</v>
      </c>
      <c r="O2118" s="1">
        <v>45337</v>
      </c>
      <c r="P2118">
        <f t="shared" ca="1" si="33"/>
        <v>3</v>
      </c>
    </row>
    <row r="2119" spans="1:16">
      <c r="A2119">
        <v>3365175</v>
      </c>
      <c r="B2119">
        <v>2118</v>
      </c>
      <c r="C2119">
        <v>2118</v>
      </c>
      <c r="D2119" t="s">
        <v>2365</v>
      </c>
      <c r="E2119" s="1">
        <v>44536</v>
      </c>
      <c r="F2119" t="s">
        <v>321</v>
      </c>
      <c r="G2119" t="s">
        <v>15</v>
      </c>
      <c r="H2119" s="1">
        <v>45722</v>
      </c>
      <c r="K2119" t="s">
        <v>104</v>
      </c>
      <c r="L2119" t="s">
        <v>113</v>
      </c>
      <c r="N2119" t="s">
        <v>3456</v>
      </c>
      <c r="O2119" s="1">
        <v>45337</v>
      </c>
      <c r="P2119">
        <f t="shared" ca="1" si="33"/>
        <v>3</v>
      </c>
    </row>
    <row r="2120" spans="1:16">
      <c r="A2120">
        <v>3365270</v>
      </c>
      <c r="B2120">
        <v>2119</v>
      </c>
      <c r="C2120">
        <v>2119</v>
      </c>
      <c r="D2120" t="s">
        <v>2366</v>
      </c>
      <c r="E2120" s="1">
        <v>44536</v>
      </c>
      <c r="F2120" t="s">
        <v>321</v>
      </c>
      <c r="G2120" t="s">
        <v>15</v>
      </c>
      <c r="H2120" s="1">
        <v>45722</v>
      </c>
      <c r="K2120" t="s">
        <v>104</v>
      </c>
      <c r="L2120" t="s">
        <v>429</v>
      </c>
      <c r="N2120" t="s">
        <v>3456</v>
      </c>
      <c r="O2120" s="1">
        <v>45337</v>
      </c>
      <c r="P2120">
        <f t="shared" ca="1" si="33"/>
        <v>3</v>
      </c>
    </row>
    <row r="2121" spans="1:16">
      <c r="A2121">
        <v>3365605</v>
      </c>
      <c r="B2121">
        <v>2120</v>
      </c>
      <c r="C2121">
        <v>2120</v>
      </c>
      <c r="D2121" t="s">
        <v>2367</v>
      </c>
      <c r="E2121" s="1">
        <v>44536</v>
      </c>
      <c r="F2121" t="s">
        <v>321</v>
      </c>
      <c r="G2121" t="s">
        <v>15</v>
      </c>
      <c r="H2121" s="1">
        <v>45722</v>
      </c>
      <c r="K2121" t="s">
        <v>104</v>
      </c>
      <c r="L2121" t="s">
        <v>285</v>
      </c>
      <c r="N2121" t="s">
        <v>3456</v>
      </c>
      <c r="O2121" s="1">
        <v>45337</v>
      </c>
      <c r="P2121">
        <f t="shared" ca="1" si="33"/>
        <v>3</v>
      </c>
    </row>
    <row r="2122" spans="1:16">
      <c r="A2122">
        <v>3365604</v>
      </c>
      <c r="B2122">
        <v>2121</v>
      </c>
      <c r="C2122">
        <v>2121</v>
      </c>
      <c r="D2122" t="s">
        <v>2368</v>
      </c>
      <c r="E2122" s="1">
        <v>44536</v>
      </c>
      <c r="F2122" t="s">
        <v>246</v>
      </c>
      <c r="G2122" t="s">
        <v>637</v>
      </c>
      <c r="H2122" s="1">
        <v>45722</v>
      </c>
      <c r="K2122" t="s">
        <v>144</v>
      </c>
      <c r="L2122" t="s">
        <v>43</v>
      </c>
      <c r="N2122" t="s">
        <v>3456</v>
      </c>
      <c r="O2122" s="1">
        <v>45337</v>
      </c>
      <c r="P2122">
        <f t="shared" ca="1" si="33"/>
        <v>3</v>
      </c>
    </row>
    <row r="2123" spans="1:16">
      <c r="A2123">
        <v>3365585</v>
      </c>
      <c r="B2123">
        <v>2122</v>
      </c>
      <c r="C2123">
        <v>2122</v>
      </c>
      <c r="D2123" t="s">
        <v>2369</v>
      </c>
      <c r="E2123" s="1">
        <v>44536</v>
      </c>
      <c r="F2123" t="s">
        <v>19</v>
      </c>
      <c r="G2123" t="s">
        <v>637</v>
      </c>
      <c r="H2123" s="1">
        <v>46351</v>
      </c>
      <c r="K2123" t="s">
        <v>104</v>
      </c>
      <c r="L2123" t="s">
        <v>184</v>
      </c>
      <c r="N2123" t="s">
        <v>3456</v>
      </c>
      <c r="O2123" s="1">
        <v>45337</v>
      </c>
      <c r="P2123">
        <f t="shared" ca="1" si="33"/>
        <v>3</v>
      </c>
    </row>
    <row r="2124" spans="1:16">
      <c r="A2124">
        <v>3365811</v>
      </c>
      <c r="B2124">
        <v>2123</v>
      </c>
      <c r="C2124">
        <v>2123</v>
      </c>
      <c r="D2124" t="s">
        <v>2370</v>
      </c>
      <c r="E2124" s="1">
        <v>44536</v>
      </c>
      <c r="F2124" t="s">
        <v>19</v>
      </c>
      <c r="G2124" t="s">
        <v>637</v>
      </c>
      <c r="H2124" s="1">
        <v>46351</v>
      </c>
      <c r="K2124" t="s">
        <v>104</v>
      </c>
      <c r="L2124" t="s">
        <v>274</v>
      </c>
      <c r="N2124" t="s">
        <v>3456</v>
      </c>
      <c r="O2124" s="1">
        <v>45337</v>
      </c>
      <c r="P2124">
        <f t="shared" ca="1" si="33"/>
        <v>3</v>
      </c>
    </row>
    <row r="2125" spans="1:16">
      <c r="A2125">
        <v>3365093</v>
      </c>
      <c r="B2125">
        <v>2124</v>
      </c>
      <c r="C2125">
        <v>2124</v>
      </c>
      <c r="D2125" t="s">
        <v>2371</v>
      </c>
      <c r="E2125" s="1">
        <v>44536</v>
      </c>
      <c r="F2125" t="s">
        <v>246</v>
      </c>
      <c r="G2125" t="s">
        <v>637</v>
      </c>
      <c r="H2125" s="1">
        <v>45722</v>
      </c>
      <c r="K2125" t="s">
        <v>29</v>
      </c>
      <c r="L2125" t="s">
        <v>988</v>
      </c>
      <c r="N2125" t="s">
        <v>3456</v>
      </c>
      <c r="O2125" s="1">
        <v>45337</v>
      </c>
      <c r="P2125">
        <f t="shared" ca="1" si="33"/>
        <v>3</v>
      </c>
    </row>
    <row r="2126" spans="1:16">
      <c r="A2126">
        <v>3364916</v>
      </c>
      <c r="B2126">
        <v>2125</v>
      </c>
      <c r="C2126">
        <v>2125</v>
      </c>
      <c r="D2126" t="s">
        <v>2372</v>
      </c>
      <c r="E2126" s="1">
        <v>44536</v>
      </c>
      <c r="F2126" t="s">
        <v>321</v>
      </c>
      <c r="G2126" t="s">
        <v>637</v>
      </c>
      <c r="H2126" s="1">
        <v>45722</v>
      </c>
      <c r="K2126" t="s">
        <v>40</v>
      </c>
      <c r="L2126" t="s">
        <v>201</v>
      </c>
      <c r="N2126" t="s">
        <v>3456</v>
      </c>
      <c r="O2126" s="1">
        <v>45337</v>
      </c>
      <c r="P2126">
        <f t="shared" ca="1" si="33"/>
        <v>3</v>
      </c>
    </row>
    <row r="2127" spans="1:16">
      <c r="A2127">
        <v>3365355</v>
      </c>
      <c r="B2127">
        <v>2126</v>
      </c>
      <c r="C2127">
        <v>2126</v>
      </c>
      <c r="D2127" t="s">
        <v>2373</v>
      </c>
      <c r="E2127" s="1">
        <v>44536</v>
      </c>
      <c r="F2127" t="s">
        <v>321</v>
      </c>
      <c r="G2127" t="s">
        <v>15</v>
      </c>
      <c r="H2127" s="1">
        <v>45722</v>
      </c>
      <c r="K2127" t="s">
        <v>104</v>
      </c>
      <c r="L2127" t="s">
        <v>72</v>
      </c>
      <c r="N2127" t="s">
        <v>3456</v>
      </c>
      <c r="O2127" s="1">
        <v>45337</v>
      </c>
      <c r="P2127">
        <f t="shared" ca="1" si="33"/>
        <v>3</v>
      </c>
    </row>
    <row r="2128" spans="1:16">
      <c r="A2128">
        <v>3365587</v>
      </c>
      <c r="B2128">
        <v>2127</v>
      </c>
      <c r="C2128">
        <v>2127</v>
      </c>
      <c r="D2128" t="s">
        <v>2374</v>
      </c>
      <c r="E2128" s="1">
        <v>44536</v>
      </c>
      <c r="F2128" t="s">
        <v>246</v>
      </c>
      <c r="G2128" t="s">
        <v>637</v>
      </c>
      <c r="H2128" s="1">
        <v>45722</v>
      </c>
      <c r="K2128" t="s">
        <v>102</v>
      </c>
      <c r="L2128" t="s">
        <v>175</v>
      </c>
      <c r="N2128" t="s">
        <v>3456</v>
      </c>
      <c r="O2128" s="1">
        <v>45337</v>
      </c>
      <c r="P2128">
        <f t="shared" ca="1" si="33"/>
        <v>3</v>
      </c>
    </row>
    <row r="2129" spans="1:16">
      <c r="A2129">
        <v>3372198</v>
      </c>
      <c r="B2129">
        <v>2128</v>
      </c>
      <c r="C2129">
        <v>2128</v>
      </c>
      <c r="D2129" t="s">
        <v>2375</v>
      </c>
      <c r="E2129" s="1">
        <v>44571</v>
      </c>
      <c r="F2129" t="s">
        <v>54</v>
      </c>
      <c r="G2129" t="s">
        <v>637</v>
      </c>
      <c r="H2129" s="1">
        <v>45757</v>
      </c>
      <c r="K2129" t="s">
        <v>40</v>
      </c>
      <c r="L2129" t="s">
        <v>64</v>
      </c>
      <c r="N2129" t="s">
        <v>3456</v>
      </c>
      <c r="O2129" s="1">
        <v>45337</v>
      </c>
      <c r="P2129">
        <f t="shared" ca="1" si="33"/>
        <v>3</v>
      </c>
    </row>
    <row r="2130" spans="1:16">
      <c r="A2130">
        <v>3379065</v>
      </c>
      <c r="B2130">
        <v>2129</v>
      </c>
      <c r="C2130">
        <v>2129</v>
      </c>
      <c r="D2130" t="s">
        <v>2376</v>
      </c>
      <c r="E2130" s="1">
        <v>44571</v>
      </c>
      <c r="F2130" t="s">
        <v>212</v>
      </c>
      <c r="G2130" t="s">
        <v>637</v>
      </c>
      <c r="H2130" s="1">
        <v>45757</v>
      </c>
      <c r="K2130" t="s">
        <v>60</v>
      </c>
      <c r="L2130" t="s">
        <v>285</v>
      </c>
      <c r="N2130" t="s">
        <v>3456</v>
      </c>
      <c r="O2130" s="1">
        <v>45337</v>
      </c>
      <c r="P2130">
        <f t="shared" ca="1" si="33"/>
        <v>3</v>
      </c>
    </row>
    <row r="2131" spans="1:16">
      <c r="A2131">
        <v>3378105</v>
      </c>
      <c r="B2131">
        <v>2130</v>
      </c>
      <c r="C2131">
        <v>2130</v>
      </c>
      <c r="D2131" t="s">
        <v>2377</v>
      </c>
      <c r="E2131" s="1">
        <v>44571</v>
      </c>
      <c r="F2131" t="s">
        <v>321</v>
      </c>
      <c r="G2131" t="s">
        <v>15</v>
      </c>
      <c r="H2131" s="1">
        <v>46465</v>
      </c>
      <c r="K2131" t="s">
        <v>104</v>
      </c>
      <c r="L2131" t="s">
        <v>64</v>
      </c>
      <c r="N2131" t="s">
        <v>3456</v>
      </c>
      <c r="O2131" s="1">
        <v>45337</v>
      </c>
      <c r="P2131">
        <f t="shared" ca="1" si="33"/>
        <v>3</v>
      </c>
    </row>
    <row r="2132" spans="1:16">
      <c r="A2132">
        <v>3370804</v>
      </c>
      <c r="B2132">
        <v>2131</v>
      </c>
      <c r="C2132">
        <v>2131</v>
      </c>
      <c r="D2132" t="s">
        <v>2378</v>
      </c>
      <c r="E2132" s="1">
        <v>44571</v>
      </c>
      <c r="F2132" t="s">
        <v>143</v>
      </c>
      <c r="G2132" t="s">
        <v>637</v>
      </c>
      <c r="H2132" s="1">
        <v>45757</v>
      </c>
      <c r="K2132" t="s">
        <v>136</v>
      </c>
      <c r="L2132" t="s">
        <v>281</v>
      </c>
      <c r="N2132" t="s">
        <v>3456</v>
      </c>
      <c r="O2132" s="1">
        <v>45337</v>
      </c>
      <c r="P2132">
        <f t="shared" ca="1" si="33"/>
        <v>3</v>
      </c>
    </row>
    <row r="2133" spans="1:16">
      <c r="A2133">
        <v>3380706</v>
      </c>
      <c r="B2133">
        <v>2132</v>
      </c>
      <c r="C2133">
        <v>2132</v>
      </c>
      <c r="D2133" t="s">
        <v>2379</v>
      </c>
      <c r="E2133" s="1">
        <v>44571</v>
      </c>
      <c r="F2133" t="s">
        <v>321</v>
      </c>
      <c r="G2133" t="s">
        <v>15</v>
      </c>
      <c r="H2133" s="1">
        <v>45757</v>
      </c>
      <c r="K2133" t="s">
        <v>104</v>
      </c>
      <c r="L2133" t="s">
        <v>1635</v>
      </c>
      <c r="N2133" t="s">
        <v>3456</v>
      </c>
      <c r="O2133" s="1">
        <v>45337</v>
      </c>
      <c r="P2133">
        <f t="shared" ca="1" si="33"/>
        <v>3</v>
      </c>
    </row>
    <row r="2134" spans="1:16">
      <c r="A2134">
        <v>3377699</v>
      </c>
      <c r="B2134">
        <v>2133</v>
      </c>
      <c r="C2134">
        <v>2133</v>
      </c>
      <c r="D2134" t="s">
        <v>2380</v>
      </c>
      <c r="E2134" s="1">
        <v>44571</v>
      </c>
      <c r="F2134" t="s">
        <v>246</v>
      </c>
      <c r="G2134" t="s">
        <v>637</v>
      </c>
      <c r="H2134" s="1">
        <v>46465</v>
      </c>
      <c r="K2134" t="s">
        <v>42</v>
      </c>
      <c r="L2134" t="s">
        <v>265</v>
      </c>
      <c r="N2134" t="s">
        <v>3456</v>
      </c>
      <c r="O2134" s="1">
        <v>45337</v>
      </c>
      <c r="P2134">
        <f t="shared" ca="1" si="33"/>
        <v>3</v>
      </c>
    </row>
    <row r="2135" spans="1:16">
      <c r="A2135">
        <v>3377697</v>
      </c>
      <c r="B2135">
        <v>2134</v>
      </c>
      <c r="C2135">
        <v>2134</v>
      </c>
      <c r="D2135" t="s">
        <v>2381</v>
      </c>
      <c r="E2135" s="1">
        <v>44571</v>
      </c>
      <c r="F2135" t="s">
        <v>28</v>
      </c>
      <c r="G2135" t="s">
        <v>637</v>
      </c>
      <c r="H2135" s="1">
        <v>46257</v>
      </c>
      <c r="K2135" t="s">
        <v>136</v>
      </c>
      <c r="L2135" t="s">
        <v>249</v>
      </c>
      <c r="N2135" t="s">
        <v>3456</v>
      </c>
      <c r="O2135" s="1">
        <v>45337</v>
      </c>
      <c r="P2135">
        <f t="shared" ca="1" si="33"/>
        <v>3</v>
      </c>
    </row>
    <row r="2136" spans="1:16">
      <c r="A2136">
        <v>3363514</v>
      </c>
      <c r="B2136">
        <v>2135</v>
      </c>
      <c r="C2136">
        <v>2135</v>
      </c>
      <c r="D2136" t="s">
        <v>2382</v>
      </c>
      <c r="E2136" s="1">
        <v>44571</v>
      </c>
      <c r="F2136" t="s">
        <v>321</v>
      </c>
      <c r="G2136" t="s">
        <v>637</v>
      </c>
      <c r="H2136" s="1">
        <v>45757</v>
      </c>
      <c r="K2136" t="s">
        <v>29</v>
      </c>
      <c r="L2136" t="s">
        <v>26</v>
      </c>
      <c r="N2136" t="s">
        <v>3456</v>
      </c>
      <c r="O2136" s="1">
        <v>45337</v>
      </c>
      <c r="P2136">
        <f t="shared" ca="1" si="33"/>
        <v>3</v>
      </c>
    </row>
    <row r="2137" spans="1:16">
      <c r="A2137">
        <v>3369574</v>
      </c>
      <c r="B2137">
        <v>2136</v>
      </c>
      <c r="C2137">
        <v>2136</v>
      </c>
      <c r="D2137" t="s">
        <v>2383</v>
      </c>
      <c r="E2137" s="1">
        <v>44571</v>
      </c>
      <c r="F2137" t="s">
        <v>14</v>
      </c>
      <c r="G2137" t="s">
        <v>637</v>
      </c>
      <c r="H2137" s="1">
        <v>45757</v>
      </c>
      <c r="K2137" t="s">
        <v>21</v>
      </c>
      <c r="L2137" t="s">
        <v>300</v>
      </c>
      <c r="N2137" t="s">
        <v>3456</v>
      </c>
      <c r="O2137" s="1">
        <v>45337</v>
      </c>
      <c r="P2137">
        <f t="shared" ca="1" si="33"/>
        <v>3</v>
      </c>
    </row>
    <row r="2138" spans="1:16">
      <c r="A2138">
        <v>3372210</v>
      </c>
      <c r="B2138">
        <v>2137</v>
      </c>
      <c r="C2138">
        <v>2137</v>
      </c>
      <c r="D2138" t="s">
        <v>2384</v>
      </c>
      <c r="E2138" s="1">
        <v>44571</v>
      </c>
      <c r="F2138" t="s">
        <v>321</v>
      </c>
      <c r="G2138" t="s">
        <v>15</v>
      </c>
      <c r="H2138" s="1">
        <v>45757</v>
      </c>
      <c r="K2138" t="s">
        <v>104</v>
      </c>
      <c r="L2138" t="s">
        <v>328</v>
      </c>
      <c r="N2138" t="s">
        <v>3456</v>
      </c>
      <c r="O2138" s="1">
        <v>45337</v>
      </c>
      <c r="P2138">
        <f t="shared" ca="1" si="33"/>
        <v>3</v>
      </c>
    </row>
    <row r="2139" spans="1:16">
      <c r="A2139">
        <v>3380916</v>
      </c>
      <c r="B2139">
        <v>2138</v>
      </c>
      <c r="C2139">
        <v>2138</v>
      </c>
      <c r="D2139" t="s">
        <v>2385</v>
      </c>
      <c r="E2139" s="1">
        <v>44571</v>
      </c>
      <c r="F2139" t="s">
        <v>143</v>
      </c>
      <c r="G2139" t="s">
        <v>637</v>
      </c>
      <c r="H2139" s="1">
        <v>45757</v>
      </c>
      <c r="K2139" t="s">
        <v>136</v>
      </c>
      <c r="L2139" t="s">
        <v>72</v>
      </c>
      <c r="N2139" t="s">
        <v>3456</v>
      </c>
      <c r="O2139" s="1">
        <v>45337</v>
      </c>
      <c r="P2139">
        <f t="shared" ca="1" si="33"/>
        <v>3</v>
      </c>
    </row>
    <row r="2140" spans="1:16">
      <c r="A2140">
        <v>3378087</v>
      </c>
      <c r="B2140">
        <v>2139</v>
      </c>
      <c r="C2140">
        <v>2139</v>
      </c>
      <c r="D2140" t="s">
        <v>2386</v>
      </c>
      <c r="E2140" s="1">
        <v>44571</v>
      </c>
      <c r="F2140" t="s">
        <v>143</v>
      </c>
      <c r="G2140" t="s">
        <v>637</v>
      </c>
      <c r="H2140" s="1">
        <v>45757</v>
      </c>
      <c r="K2140" t="s">
        <v>102</v>
      </c>
      <c r="L2140" t="s">
        <v>249</v>
      </c>
      <c r="N2140" t="s">
        <v>3456</v>
      </c>
      <c r="O2140" s="1">
        <v>45337</v>
      </c>
      <c r="P2140">
        <f t="shared" ca="1" si="33"/>
        <v>3</v>
      </c>
    </row>
    <row r="2141" spans="1:16">
      <c r="A2141">
        <v>3371118</v>
      </c>
      <c r="B2141">
        <v>2140</v>
      </c>
      <c r="C2141">
        <v>2140</v>
      </c>
      <c r="D2141" t="s">
        <v>2387</v>
      </c>
      <c r="E2141" s="1">
        <v>44571</v>
      </c>
      <c r="F2141" t="s">
        <v>321</v>
      </c>
      <c r="G2141" t="s">
        <v>15</v>
      </c>
      <c r="H2141" s="1">
        <v>45757</v>
      </c>
      <c r="K2141" t="s">
        <v>104</v>
      </c>
      <c r="L2141" t="s">
        <v>503</v>
      </c>
      <c r="N2141" t="s">
        <v>3456</v>
      </c>
      <c r="O2141" s="1">
        <v>45337</v>
      </c>
      <c r="P2141">
        <f t="shared" ca="1" si="33"/>
        <v>3</v>
      </c>
    </row>
    <row r="2142" spans="1:16">
      <c r="A2142">
        <v>3370803</v>
      </c>
      <c r="B2142">
        <v>2141</v>
      </c>
      <c r="C2142">
        <v>2141</v>
      </c>
      <c r="D2142" t="s">
        <v>2388</v>
      </c>
      <c r="E2142" s="1">
        <v>44571</v>
      </c>
      <c r="F2142" t="s">
        <v>143</v>
      </c>
      <c r="G2142" t="s">
        <v>637</v>
      </c>
      <c r="H2142" s="1">
        <v>45757</v>
      </c>
      <c r="K2142" t="s">
        <v>136</v>
      </c>
      <c r="L2142" t="s">
        <v>376</v>
      </c>
      <c r="N2142" t="s">
        <v>3456</v>
      </c>
      <c r="O2142" s="1">
        <v>45337</v>
      </c>
      <c r="P2142">
        <f t="shared" ca="1" si="33"/>
        <v>3</v>
      </c>
    </row>
    <row r="2143" spans="1:16">
      <c r="A2143">
        <v>3371212</v>
      </c>
      <c r="B2143">
        <v>2142</v>
      </c>
      <c r="C2143">
        <v>2142</v>
      </c>
      <c r="D2143" t="s">
        <v>2389</v>
      </c>
      <c r="E2143" s="1">
        <v>44571</v>
      </c>
      <c r="F2143" t="s">
        <v>14</v>
      </c>
      <c r="G2143" t="s">
        <v>637</v>
      </c>
      <c r="H2143" s="1">
        <v>45757</v>
      </c>
      <c r="K2143" t="s">
        <v>21</v>
      </c>
      <c r="L2143" t="s">
        <v>77</v>
      </c>
      <c r="N2143" t="s">
        <v>3456</v>
      </c>
      <c r="O2143" s="1">
        <v>45337</v>
      </c>
      <c r="P2143">
        <f t="shared" ca="1" si="33"/>
        <v>3</v>
      </c>
    </row>
    <row r="2144" spans="1:16">
      <c r="A2144">
        <v>3378226</v>
      </c>
      <c r="B2144">
        <v>2143</v>
      </c>
      <c r="C2144">
        <v>2143</v>
      </c>
      <c r="D2144" t="s">
        <v>2390</v>
      </c>
      <c r="E2144" s="1">
        <v>44571</v>
      </c>
      <c r="F2144" t="s">
        <v>212</v>
      </c>
      <c r="G2144" t="s">
        <v>637</v>
      </c>
      <c r="H2144" s="1">
        <v>45757</v>
      </c>
      <c r="K2144" t="s">
        <v>136</v>
      </c>
      <c r="L2144" t="s">
        <v>75</v>
      </c>
      <c r="N2144" t="s">
        <v>3456</v>
      </c>
      <c r="O2144" s="1">
        <v>45337</v>
      </c>
      <c r="P2144">
        <f t="shared" ca="1" si="33"/>
        <v>3</v>
      </c>
    </row>
    <row r="2145" spans="1:16">
      <c r="A2145">
        <v>3368235</v>
      </c>
      <c r="B2145">
        <v>2144</v>
      </c>
      <c r="C2145">
        <v>2144</v>
      </c>
      <c r="D2145" t="s">
        <v>2391</v>
      </c>
      <c r="E2145" s="1">
        <v>44571</v>
      </c>
      <c r="F2145" t="s">
        <v>321</v>
      </c>
      <c r="G2145" t="s">
        <v>15</v>
      </c>
      <c r="H2145" s="1">
        <v>45757</v>
      </c>
      <c r="K2145" t="s">
        <v>104</v>
      </c>
      <c r="L2145" t="s">
        <v>187</v>
      </c>
      <c r="N2145" t="s">
        <v>3456</v>
      </c>
      <c r="O2145" s="1">
        <v>45337</v>
      </c>
      <c r="P2145">
        <f t="shared" ca="1" si="33"/>
        <v>3</v>
      </c>
    </row>
    <row r="2146" spans="1:16">
      <c r="A2146">
        <v>3379625</v>
      </c>
      <c r="B2146">
        <v>2145</v>
      </c>
      <c r="C2146">
        <v>2145</v>
      </c>
      <c r="D2146" t="s">
        <v>2392</v>
      </c>
      <c r="E2146" s="1">
        <v>44571</v>
      </c>
      <c r="F2146" t="s">
        <v>321</v>
      </c>
      <c r="G2146" t="s">
        <v>637</v>
      </c>
      <c r="H2146" s="1">
        <v>45757</v>
      </c>
      <c r="K2146" t="s">
        <v>21</v>
      </c>
      <c r="L2146" t="s">
        <v>1610</v>
      </c>
      <c r="N2146" t="s">
        <v>3456</v>
      </c>
      <c r="O2146" s="1">
        <v>45337</v>
      </c>
      <c r="P2146">
        <f t="shared" ca="1" si="33"/>
        <v>3</v>
      </c>
    </row>
    <row r="2147" spans="1:16">
      <c r="A2147">
        <v>3378095</v>
      </c>
      <c r="B2147">
        <v>2146</v>
      </c>
      <c r="C2147">
        <v>2146</v>
      </c>
      <c r="D2147" t="s">
        <v>2393</v>
      </c>
      <c r="E2147" s="1">
        <v>44571</v>
      </c>
      <c r="F2147" t="s">
        <v>143</v>
      </c>
      <c r="G2147" t="s">
        <v>637</v>
      </c>
      <c r="H2147" s="1">
        <v>45757</v>
      </c>
      <c r="K2147" t="s">
        <v>67</v>
      </c>
      <c r="L2147" t="s">
        <v>90</v>
      </c>
      <c r="N2147" t="s">
        <v>3456</v>
      </c>
      <c r="O2147" s="1">
        <v>45337</v>
      </c>
      <c r="P2147">
        <f t="shared" ca="1" si="33"/>
        <v>3</v>
      </c>
    </row>
    <row r="2148" spans="1:16">
      <c r="A2148">
        <v>3378085</v>
      </c>
      <c r="B2148">
        <v>2147</v>
      </c>
      <c r="C2148">
        <v>2147</v>
      </c>
      <c r="D2148" t="s">
        <v>2394</v>
      </c>
      <c r="E2148" s="1">
        <v>44571</v>
      </c>
      <c r="F2148" t="s">
        <v>212</v>
      </c>
      <c r="G2148" t="s">
        <v>637</v>
      </c>
      <c r="H2148" s="1">
        <v>45757</v>
      </c>
      <c r="K2148" t="s">
        <v>79</v>
      </c>
      <c r="L2148" t="s">
        <v>140</v>
      </c>
      <c r="N2148" t="s">
        <v>3456</v>
      </c>
      <c r="O2148" s="1">
        <v>45337</v>
      </c>
      <c r="P2148">
        <f t="shared" ca="1" si="33"/>
        <v>3</v>
      </c>
    </row>
    <row r="2149" spans="1:16">
      <c r="A2149">
        <v>3377787</v>
      </c>
      <c r="B2149">
        <v>2148</v>
      </c>
      <c r="C2149">
        <v>2148</v>
      </c>
      <c r="D2149" t="s">
        <v>2395</v>
      </c>
      <c r="E2149" s="1">
        <v>44571</v>
      </c>
      <c r="F2149" t="s">
        <v>143</v>
      </c>
      <c r="G2149" t="s">
        <v>637</v>
      </c>
      <c r="H2149" s="1">
        <v>45757</v>
      </c>
      <c r="K2149" t="s">
        <v>40</v>
      </c>
      <c r="L2149" t="s">
        <v>429</v>
      </c>
      <c r="N2149" t="s">
        <v>3456</v>
      </c>
      <c r="O2149" s="1">
        <v>45337</v>
      </c>
      <c r="P2149">
        <f t="shared" ca="1" si="33"/>
        <v>3</v>
      </c>
    </row>
    <row r="2150" spans="1:16">
      <c r="A2150">
        <v>3380205</v>
      </c>
      <c r="B2150">
        <v>2149</v>
      </c>
      <c r="C2150">
        <v>2149</v>
      </c>
      <c r="D2150" t="s">
        <v>2396</v>
      </c>
      <c r="E2150" s="1">
        <v>44571</v>
      </c>
      <c r="F2150" t="s">
        <v>143</v>
      </c>
      <c r="G2150" t="s">
        <v>637</v>
      </c>
      <c r="H2150" s="1">
        <v>45757</v>
      </c>
      <c r="K2150" t="s">
        <v>40</v>
      </c>
      <c r="L2150" t="s">
        <v>345</v>
      </c>
      <c r="N2150" t="s">
        <v>3456</v>
      </c>
      <c r="O2150" s="1">
        <v>45337</v>
      </c>
      <c r="P2150">
        <f t="shared" ca="1" si="33"/>
        <v>3</v>
      </c>
    </row>
    <row r="2151" spans="1:16">
      <c r="A2151">
        <v>3378215</v>
      </c>
      <c r="B2151">
        <v>2150</v>
      </c>
      <c r="C2151">
        <v>2150</v>
      </c>
      <c r="D2151" t="s">
        <v>2397</v>
      </c>
      <c r="E2151" s="1">
        <v>44571</v>
      </c>
      <c r="F2151" t="s">
        <v>321</v>
      </c>
      <c r="G2151" t="s">
        <v>637</v>
      </c>
      <c r="H2151" s="1">
        <v>45757</v>
      </c>
      <c r="K2151" t="s">
        <v>60</v>
      </c>
      <c r="L2151" t="s">
        <v>175</v>
      </c>
      <c r="N2151" t="s">
        <v>3456</v>
      </c>
      <c r="O2151" s="1">
        <v>45337</v>
      </c>
      <c r="P2151">
        <f t="shared" ca="1" si="33"/>
        <v>3</v>
      </c>
    </row>
    <row r="2152" spans="1:16">
      <c r="A2152">
        <v>3379246</v>
      </c>
      <c r="B2152">
        <v>2151</v>
      </c>
      <c r="C2152">
        <v>2151</v>
      </c>
      <c r="D2152" t="s">
        <v>2398</v>
      </c>
      <c r="E2152" s="1">
        <v>44571</v>
      </c>
      <c r="F2152" t="s">
        <v>321</v>
      </c>
      <c r="G2152" t="s">
        <v>637</v>
      </c>
      <c r="H2152" s="1">
        <v>45757</v>
      </c>
      <c r="K2152" t="s">
        <v>21</v>
      </c>
      <c r="L2152" t="s">
        <v>210</v>
      </c>
      <c r="N2152" t="s">
        <v>3456</v>
      </c>
      <c r="O2152" s="1">
        <v>45337</v>
      </c>
      <c r="P2152">
        <f t="shared" ca="1" si="33"/>
        <v>3</v>
      </c>
    </row>
    <row r="2153" spans="1:16">
      <c r="A2153">
        <v>3375240</v>
      </c>
      <c r="B2153">
        <v>2152</v>
      </c>
      <c r="C2153">
        <v>2152</v>
      </c>
      <c r="D2153" t="s">
        <v>2399</v>
      </c>
      <c r="E2153" s="1">
        <v>44571</v>
      </c>
      <c r="F2153" t="s">
        <v>212</v>
      </c>
      <c r="G2153" t="s">
        <v>637</v>
      </c>
      <c r="H2153" s="1">
        <v>46465</v>
      </c>
      <c r="K2153" t="s">
        <v>424</v>
      </c>
      <c r="L2153" t="s">
        <v>1980</v>
      </c>
      <c r="N2153" t="s">
        <v>3456</v>
      </c>
      <c r="O2153" s="1">
        <v>45337</v>
      </c>
      <c r="P2153">
        <f t="shared" ca="1" si="33"/>
        <v>3</v>
      </c>
    </row>
    <row r="2154" spans="1:16">
      <c r="A2154">
        <v>3371213</v>
      </c>
      <c r="B2154">
        <v>2153</v>
      </c>
      <c r="C2154">
        <v>2153</v>
      </c>
      <c r="D2154" t="s">
        <v>2400</v>
      </c>
      <c r="E2154" s="1">
        <v>44571</v>
      </c>
      <c r="F2154" t="s">
        <v>212</v>
      </c>
      <c r="G2154" t="s">
        <v>637</v>
      </c>
      <c r="H2154" s="1">
        <v>45757</v>
      </c>
      <c r="K2154" t="s">
        <v>136</v>
      </c>
      <c r="L2154" t="s">
        <v>170</v>
      </c>
      <c r="N2154" t="s">
        <v>3456</v>
      </c>
      <c r="O2154" s="1">
        <v>45337</v>
      </c>
      <c r="P2154">
        <f t="shared" ca="1" si="33"/>
        <v>3</v>
      </c>
    </row>
    <row r="2155" spans="1:16">
      <c r="A2155">
        <v>3402694</v>
      </c>
      <c r="B2155">
        <v>2154</v>
      </c>
      <c r="C2155">
        <v>2154</v>
      </c>
      <c r="D2155" t="s">
        <v>2401</v>
      </c>
      <c r="E2155" s="1">
        <v>44606</v>
      </c>
      <c r="F2155" t="s">
        <v>212</v>
      </c>
      <c r="G2155" t="s">
        <v>637</v>
      </c>
      <c r="H2155" s="1">
        <v>45791</v>
      </c>
      <c r="K2155" t="s">
        <v>60</v>
      </c>
      <c r="L2155" t="s">
        <v>26</v>
      </c>
      <c r="N2155" t="s">
        <v>3456</v>
      </c>
      <c r="O2155" s="1">
        <v>45337</v>
      </c>
      <c r="P2155">
        <f t="shared" ca="1" si="33"/>
        <v>3</v>
      </c>
    </row>
    <row r="2156" spans="1:16">
      <c r="A2156">
        <v>3403991</v>
      </c>
      <c r="B2156">
        <v>2155</v>
      </c>
      <c r="C2156">
        <v>2155</v>
      </c>
      <c r="D2156" t="s">
        <v>2402</v>
      </c>
      <c r="E2156" s="1">
        <v>44606</v>
      </c>
      <c r="F2156" t="s">
        <v>14</v>
      </c>
      <c r="G2156" t="s">
        <v>637</v>
      </c>
      <c r="H2156" s="1">
        <v>45791</v>
      </c>
      <c r="K2156" t="s">
        <v>136</v>
      </c>
      <c r="L2156" t="s">
        <v>244</v>
      </c>
      <c r="N2156" t="s">
        <v>3456</v>
      </c>
      <c r="O2156" s="1">
        <v>45337</v>
      </c>
      <c r="P2156">
        <f t="shared" ca="1" si="33"/>
        <v>3</v>
      </c>
    </row>
    <row r="2157" spans="1:16">
      <c r="A2157">
        <v>3397365</v>
      </c>
      <c r="B2157">
        <v>2156</v>
      </c>
      <c r="C2157">
        <v>2156</v>
      </c>
      <c r="D2157" t="s">
        <v>2403</v>
      </c>
      <c r="E2157" s="1">
        <v>44606</v>
      </c>
      <c r="F2157" t="s">
        <v>19</v>
      </c>
      <c r="G2157" t="s">
        <v>637</v>
      </c>
      <c r="H2157" s="1">
        <v>46351</v>
      </c>
      <c r="K2157" t="s">
        <v>104</v>
      </c>
      <c r="L2157" t="s">
        <v>522</v>
      </c>
      <c r="N2157" t="s">
        <v>3456</v>
      </c>
      <c r="O2157" s="1">
        <v>45337</v>
      </c>
      <c r="P2157">
        <f t="shared" ca="1" si="33"/>
        <v>3</v>
      </c>
    </row>
    <row r="2158" spans="1:16">
      <c r="A2158">
        <v>3384395</v>
      </c>
      <c r="B2158">
        <v>2157</v>
      </c>
      <c r="C2158">
        <v>2157</v>
      </c>
      <c r="D2158" t="s">
        <v>2404</v>
      </c>
      <c r="E2158" s="1">
        <v>44606</v>
      </c>
      <c r="F2158" t="s">
        <v>246</v>
      </c>
      <c r="G2158" t="s">
        <v>637</v>
      </c>
      <c r="H2158" s="1">
        <v>45791</v>
      </c>
      <c r="K2158" t="s">
        <v>34</v>
      </c>
      <c r="L2158" t="s">
        <v>68</v>
      </c>
      <c r="N2158" t="s">
        <v>3456</v>
      </c>
      <c r="O2158" s="1">
        <v>45337</v>
      </c>
      <c r="P2158">
        <f t="shared" ca="1" si="33"/>
        <v>3</v>
      </c>
    </row>
    <row r="2159" spans="1:16">
      <c r="A2159">
        <v>3405071</v>
      </c>
      <c r="B2159">
        <v>2158</v>
      </c>
      <c r="C2159">
        <v>2158</v>
      </c>
      <c r="D2159" t="s">
        <v>2405</v>
      </c>
      <c r="E2159" s="1">
        <v>44606</v>
      </c>
      <c r="F2159" t="s">
        <v>321</v>
      </c>
      <c r="G2159" t="s">
        <v>15</v>
      </c>
      <c r="H2159" s="1">
        <v>47539</v>
      </c>
      <c r="K2159" t="s">
        <v>104</v>
      </c>
      <c r="L2159" t="s">
        <v>140</v>
      </c>
      <c r="N2159" t="s">
        <v>3456</v>
      </c>
      <c r="O2159" s="1">
        <v>45337</v>
      </c>
      <c r="P2159">
        <f t="shared" ca="1" si="33"/>
        <v>3</v>
      </c>
    </row>
    <row r="2160" spans="1:16">
      <c r="A2160">
        <v>3404966</v>
      </c>
      <c r="B2160">
        <v>2159</v>
      </c>
      <c r="C2160">
        <v>2159</v>
      </c>
      <c r="D2160" t="s">
        <v>2406</v>
      </c>
      <c r="E2160" s="1">
        <v>44606</v>
      </c>
      <c r="F2160" t="s">
        <v>14</v>
      </c>
      <c r="G2160" t="s">
        <v>637</v>
      </c>
      <c r="H2160" s="1">
        <v>45791</v>
      </c>
      <c r="K2160" t="s">
        <v>40</v>
      </c>
      <c r="L2160" t="s">
        <v>55</v>
      </c>
      <c r="N2160" t="s">
        <v>3456</v>
      </c>
      <c r="O2160" s="1">
        <v>45337</v>
      </c>
      <c r="P2160">
        <f t="shared" ca="1" si="33"/>
        <v>3</v>
      </c>
    </row>
    <row r="2161" spans="1:16">
      <c r="A2161">
        <v>3385145</v>
      </c>
      <c r="B2161">
        <v>2160</v>
      </c>
      <c r="C2161">
        <v>2160</v>
      </c>
      <c r="D2161" t="s">
        <v>2407</v>
      </c>
      <c r="E2161" s="1">
        <v>44606</v>
      </c>
      <c r="F2161" t="s">
        <v>246</v>
      </c>
      <c r="G2161" t="s">
        <v>637</v>
      </c>
      <c r="H2161" s="1">
        <v>45791</v>
      </c>
      <c r="K2161" t="s">
        <v>136</v>
      </c>
      <c r="L2161" t="s">
        <v>140</v>
      </c>
      <c r="N2161" t="s">
        <v>3456</v>
      </c>
      <c r="O2161" s="1">
        <v>45337</v>
      </c>
      <c r="P2161">
        <f t="shared" ca="1" si="33"/>
        <v>3</v>
      </c>
    </row>
    <row r="2162" spans="1:16">
      <c r="A2162">
        <v>3404773</v>
      </c>
      <c r="B2162">
        <v>2161</v>
      </c>
      <c r="C2162">
        <v>2161</v>
      </c>
      <c r="D2162" t="s">
        <v>2408</v>
      </c>
      <c r="E2162" s="1">
        <v>44606</v>
      </c>
      <c r="F2162" t="s">
        <v>321</v>
      </c>
      <c r="G2162" t="s">
        <v>637</v>
      </c>
      <c r="H2162" s="1">
        <v>45791</v>
      </c>
      <c r="K2162" t="s">
        <v>25</v>
      </c>
      <c r="L2162" t="s">
        <v>583</v>
      </c>
      <c r="N2162" t="s">
        <v>3456</v>
      </c>
      <c r="O2162" s="1">
        <v>45337</v>
      </c>
      <c r="P2162">
        <f t="shared" ca="1" si="33"/>
        <v>3</v>
      </c>
    </row>
    <row r="2163" spans="1:16">
      <c r="A2163">
        <v>3386825</v>
      </c>
      <c r="B2163">
        <v>2162</v>
      </c>
      <c r="C2163">
        <v>2162</v>
      </c>
      <c r="D2163" t="s">
        <v>2409</v>
      </c>
      <c r="E2163" s="1">
        <v>44606</v>
      </c>
      <c r="F2163" t="s">
        <v>14</v>
      </c>
      <c r="G2163" t="s">
        <v>637</v>
      </c>
      <c r="H2163" s="1">
        <v>45791</v>
      </c>
      <c r="K2163" t="s">
        <v>21</v>
      </c>
      <c r="L2163" t="s">
        <v>445</v>
      </c>
      <c r="N2163" t="s">
        <v>3456</v>
      </c>
      <c r="O2163" s="1">
        <v>45337</v>
      </c>
      <c r="P2163">
        <f t="shared" ca="1" si="33"/>
        <v>3</v>
      </c>
    </row>
    <row r="2164" spans="1:16">
      <c r="A2164">
        <v>3405664</v>
      </c>
      <c r="B2164">
        <v>2163</v>
      </c>
      <c r="C2164">
        <v>2163</v>
      </c>
      <c r="D2164" t="s">
        <v>2410</v>
      </c>
      <c r="E2164" s="1">
        <v>44606</v>
      </c>
      <c r="F2164" t="s">
        <v>321</v>
      </c>
      <c r="G2164" t="s">
        <v>15</v>
      </c>
      <c r="H2164" s="1">
        <v>46465</v>
      </c>
      <c r="K2164" t="s">
        <v>104</v>
      </c>
      <c r="L2164" t="s">
        <v>163</v>
      </c>
      <c r="N2164" t="s">
        <v>3456</v>
      </c>
      <c r="O2164" s="1">
        <v>45337</v>
      </c>
      <c r="P2164">
        <f t="shared" ca="1" si="33"/>
        <v>3</v>
      </c>
    </row>
    <row r="2165" spans="1:16">
      <c r="A2165">
        <v>3405332</v>
      </c>
      <c r="B2165">
        <v>2164</v>
      </c>
      <c r="C2165">
        <v>2164</v>
      </c>
      <c r="D2165" t="s">
        <v>2411</v>
      </c>
      <c r="E2165" s="1">
        <v>44606</v>
      </c>
      <c r="F2165" t="s">
        <v>143</v>
      </c>
      <c r="G2165" t="s">
        <v>15</v>
      </c>
      <c r="H2165" s="1">
        <v>45791</v>
      </c>
      <c r="K2165" t="s">
        <v>104</v>
      </c>
      <c r="L2165" t="s">
        <v>408</v>
      </c>
      <c r="N2165" t="s">
        <v>3456</v>
      </c>
      <c r="O2165" s="1">
        <v>45337</v>
      </c>
      <c r="P2165">
        <f t="shared" ca="1" si="33"/>
        <v>3</v>
      </c>
    </row>
    <row r="2166" spans="1:16">
      <c r="A2166">
        <v>3386407</v>
      </c>
      <c r="B2166">
        <v>2165</v>
      </c>
      <c r="C2166">
        <v>2165</v>
      </c>
      <c r="D2166" t="s">
        <v>2412</v>
      </c>
      <c r="E2166" s="1">
        <v>44606</v>
      </c>
      <c r="F2166" t="s">
        <v>321</v>
      </c>
      <c r="G2166" t="s">
        <v>637</v>
      </c>
      <c r="H2166" s="1">
        <v>45791</v>
      </c>
      <c r="K2166" t="s">
        <v>40</v>
      </c>
      <c r="L2166" t="s">
        <v>218</v>
      </c>
      <c r="N2166" t="s">
        <v>3456</v>
      </c>
      <c r="O2166" s="1">
        <v>45337</v>
      </c>
      <c r="P2166">
        <f t="shared" ca="1" si="33"/>
        <v>3</v>
      </c>
    </row>
    <row r="2167" spans="1:16">
      <c r="A2167">
        <v>3402693</v>
      </c>
      <c r="B2167">
        <v>2166</v>
      </c>
      <c r="C2167">
        <v>2166</v>
      </c>
      <c r="D2167" t="s">
        <v>2413</v>
      </c>
      <c r="E2167" s="1">
        <v>44606</v>
      </c>
      <c r="F2167" t="s">
        <v>321</v>
      </c>
      <c r="G2167" t="s">
        <v>15</v>
      </c>
      <c r="H2167" s="1">
        <v>46506</v>
      </c>
      <c r="K2167" t="s">
        <v>104</v>
      </c>
      <c r="L2167" t="s">
        <v>374</v>
      </c>
      <c r="N2167" t="s">
        <v>3456</v>
      </c>
      <c r="O2167" s="1">
        <v>45337</v>
      </c>
      <c r="P2167">
        <f t="shared" ca="1" si="33"/>
        <v>3</v>
      </c>
    </row>
    <row r="2168" spans="1:16">
      <c r="A2168">
        <v>3403992</v>
      </c>
      <c r="B2168">
        <v>2167</v>
      </c>
      <c r="C2168">
        <v>2167</v>
      </c>
      <c r="D2168" t="s">
        <v>2414</v>
      </c>
      <c r="E2168" s="1">
        <v>44606</v>
      </c>
      <c r="F2168" t="s">
        <v>212</v>
      </c>
      <c r="G2168" t="s">
        <v>637</v>
      </c>
      <c r="H2168" s="1">
        <v>45791</v>
      </c>
      <c r="K2168" t="s">
        <v>144</v>
      </c>
      <c r="L2168" t="s">
        <v>438</v>
      </c>
      <c r="N2168" t="s">
        <v>3456</v>
      </c>
      <c r="O2168" s="1">
        <v>45337</v>
      </c>
      <c r="P2168">
        <f t="shared" ca="1" si="33"/>
        <v>3</v>
      </c>
    </row>
    <row r="2169" spans="1:16">
      <c r="A2169">
        <v>3405545</v>
      </c>
      <c r="B2169">
        <v>2168</v>
      </c>
      <c r="C2169">
        <v>2168</v>
      </c>
      <c r="D2169" t="s">
        <v>2415</v>
      </c>
      <c r="E2169" s="1">
        <v>44606</v>
      </c>
      <c r="F2169" t="s">
        <v>19</v>
      </c>
      <c r="G2169" t="s">
        <v>637</v>
      </c>
      <c r="H2169" s="1">
        <v>46351</v>
      </c>
      <c r="K2169" t="s">
        <v>104</v>
      </c>
      <c r="L2169" t="s">
        <v>55</v>
      </c>
      <c r="N2169" t="s">
        <v>3456</v>
      </c>
      <c r="O2169" s="1">
        <v>45337</v>
      </c>
      <c r="P2169">
        <f t="shared" ca="1" si="33"/>
        <v>3</v>
      </c>
    </row>
    <row r="2170" spans="1:16">
      <c r="A2170">
        <v>3404676</v>
      </c>
      <c r="B2170">
        <v>2169</v>
      </c>
      <c r="C2170">
        <v>2169</v>
      </c>
      <c r="D2170" t="s">
        <v>2416</v>
      </c>
      <c r="E2170" s="1">
        <v>44606</v>
      </c>
      <c r="F2170" t="s">
        <v>19</v>
      </c>
      <c r="G2170" t="s">
        <v>637</v>
      </c>
      <c r="H2170" s="1">
        <v>46351</v>
      </c>
      <c r="K2170" t="s">
        <v>104</v>
      </c>
      <c r="L2170" t="s">
        <v>107</v>
      </c>
      <c r="N2170" t="s">
        <v>3456</v>
      </c>
      <c r="O2170" s="1">
        <v>45337</v>
      </c>
      <c r="P2170">
        <f t="shared" ca="1" si="33"/>
        <v>3</v>
      </c>
    </row>
    <row r="2171" spans="1:16">
      <c r="A2171">
        <v>3402676</v>
      </c>
      <c r="B2171">
        <v>2170</v>
      </c>
      <c r="C2171">
        <v>2170</v>
      </c>
      <c r="D2171" t="s">
        <v>2417</v>
      </c>
      <c r="E2171" s="1">
        <v>44606</v>
      </c>
      <c r="F2171" t="s">
        <v>212</v>
      </c>
      <c r="G2171" t="s">
        <v>637</v>
      </c>
      <c r="H2171" s="1">
        <v>45791</v>
      </c>
      <c r="K2171" t="s">
        <v>136</v>
      </c>
      <c r="L2171" t="s">
        <v>193</v>
      </c>
      <c r="N2171" t="s">
        <v>3456</v>
      </c>
      <c r="O2171" s="1">
        <v>45337</v>
      </c>
      <c r="P2171">
        <f t="shared" ca="1" si="33"/>
        <v>3</v>
      </c>
    </row>
    <row r="2172" spans="1:16">
      <c r="A2172">
        <v>3404688</v>
      </c>
      <c r="B2172">
        <v>2171</v>
      </c>
      <c r="C2172">
        <v>2171</v>
      </c>
      <c r="D2172" t="s">
        <v>2418</v>
      </c>
      <c r="E2172" s="1">
        <v>44606</v>
      </c>
      <c r="F2172" t="s">
        <v>321</v>
      </c>
      <c r="G2172" t="s">
        <v>637</v>
      </c>
      <c r="H2172" s="1">
        <v>45791</v>
      </c>
      <c r="K2172" t="s">
        <v>144</v>
      </c>
      <c r="L2172" t="s">
        <v>43</v>
      </c>
      <c r="N2172" t="s">
        <v>3456</v>
      </c>
      <c r="O2172" s="1">
        <v>45337</v>
      </c>
      <c r="P2172">
        <f t="shared" ca="1" si="33"/>
        <v>3</v>
      </c>
    </row>
    <row r="2173" spans="1:16">
      <c r="A2173">
        <v>3406086</v>
      </c>
      <c r="B2173">
        <v>2172</v>
      </c>
      <c r="C2173">
        <v>2172</v>
      </c>
      <c r="D2173" t="s">
        <v>2419</v>
      </c>
      <c r="E2173" s="1">
        <v>44606</v>
      </c>
      <c r="F2173" t="s">
        <v>212</v>
      </c>
      <c r="G2173" t="s">
        <v>637</v>
      </c>
      <c r="H2173" s="1">
        <v>45791</v>
      </c>
      <c r="K2173" t="s">
        <v>102</v>
      </c>
      <c r="L2173" t="s">
        <v>17</v>
      </c>
      <c r="N2173" t="s">
        <v>3456</v>
      </c>
      <c r="O2173" s="1">
        <v>45337</v>
      </c>
      <c r="P2173">
        <f t="shared" ca="1" si="33"/>
        <v>3</v>
      </c>
    </row>
    <row r="2174" spans="1:16">
      <c r="A2174">
        <v>3384368</v>
      </c>
      <c r="B2174">
        <v>2173</v>
      </c>
      <c r="C2174">
        <v>2173</v>
      </c>
      <c r="D2174" t="s">
        <v>2420</v>
      </c>
      <c r="E2174" s="1">
        <v>44606</v>
      </c>
      <c r="F2174" t="s">
        <v>212</v>
      </c>
      <c r="G2174" t="s">
        <v>637</v>
      </c>
      <c r="H2174" s="1">
        <v>46465</v>
      </c>
      <c r="K2174" t="s">
        <v>126</v>
      </c>
      <c r="L2174" t="s">
        <v>440</v>
      </c>
      <c r="N2174" t="s">
        <v>3456</v>
      </c>
      <c r="O2174" s="1">
        <v>45337</v>
      </c>
      <c r="P2174">
        <f t="shared" ca="1" si="33"/>
        <v>3</v>
      </c>
    </row>
    <row r="2175" spans="1:16">
      <c r="A2175">
        <v>3405387</v>
      </c>
      <c r="B2175">
        <v>2174</v>
      </c>
      <c r="C2175">
        <v>2174</v>
      </c>
      <c r="D2175" t="s">
        <v>2421</v>
      </c>
      <c r="E2175" s="1">
        <v>44606</v>
      </c>
      <c r="F2175" t="s">
        <v>321</v>
      </c>
      <c r="G2175" t="s">
        <v>637</v>
      </c>
      <c r="H2175" s="1">
        <v>45791</v>
      </c>
      <c r="K2175" t="s">
        <v>79</v>
      </c>
      <c r="L2175" t="s">
        <v>1065</v>
      </c>
      <c r="N2175" t="s">
        <v>3456</v>
      </c>
      <c r="O2175" s="1">
        <v>45337</v>
      </c>
      <c r="P2175">
        <f t="shared" ca="1" si="33"/>
        <v>3</v>
      </c>
    </row>
    <row r="2176" spans="1:16">
      <c r="A2176">
        <v>3404967</v>
      </c>
      <c r="B2176">
        <v>2175</v>
      </c>
      <c r="C2176">
        <v>2175</v>
      </c>
      <c r="D2176" t="s">
        <v>2422</v>
      </c>
      <c r="E2176" s="1">
        <v>44606</v>
      </c>
      <c r="F2176" t="s">
        <v>28</v>
      </c>
      <c r="G2176" t="s">
        <v>637</v>
      </c>
      <c r="H2176" s="1">
        <v>46257</v>
      </c>
      <c r="K2176" t="s">
        <v>25</v>
      </c>
      <c r="L2176" t="s">
        <v>22</v>
      </c>
      <c r="N2176" t="s">
        <v>3456</v>
      </c>
      <c r="O2176" s="1">
        <v>45337</v>
      </c>
      <c r="P2176">
        <f t="shared" ca="1" si="33"/>
        <v>3</v>
      </c>
    </row>
    <row r="2177" spans="1:16">
      <c r="A2177">
        <v>3405174</v>
      </c>
      <c r="B2177">
        <v>2176</v>
      </c>
      <c r="C2177">
        <v>2176</v>
      </c>
      <c r="D2177" t="s">
        <v>2423</v>
      </c>
      <c r="E2177" s="1">
        <v>44606</v>
      </c>
      <c r="F2177" t="s">
        <v>14</v>
      </c>
      <c r="G2177" t="s">
        <v>637</v>
      </c>
      <c r="H2177" s="1">
        <v>45791</v>
      </c>
      <c r="K2177" t="s">
        <v>60</v>
      </c>
      <c r="L2177" t="s">
        <v>55</v>
      </c>
      <c r="N2177" t="s">
        <v>3456</v>
      </c>
      <c r="O2177" s="1">
        <v>45337</v>
      </c>
      <c r="P2177">
        <f t="shared" ca="1" si="33"/>
        <v>3</v>
      </c>
    </row>
    <row r="2178" spans="1:16">
      <c r="A2178">
        <v>3414966</v>
      </c>
      <c r="B2178">
        <v>2177</v>
      </c>
      <c r="C2178">
        <v>2177</v>
      </c>
      <c r="D2178" t="s">
        <v>2424</v>
      </c>
      <c r="E2178" s="1">
        <v>44634</v>
      </c>
      <c r="F2178" t="s">
        <v>14</v>
      </c>
      <c r="G2178" t="s">
        <v>637</v>
      </c>
      <c r="H2178" s="1">
        <v>45822</v>
      </c>
      <c r="K2178" t="s">
        <v>21</v>
      </c>
      <c r="L2178" t="s">
        <v>193</v>
      </c>
      <c r="N2178" t="s">
        <v>3456</v>
      </c>
      <c r="O2178" s="1">
        <v>45337</v>
      </c>
      <c r="P2178">
        <f t="shared" ref="P2178:P2241" ca="1" si="34">ROUNDUP((TODAY()-E2178)/365.25,0)</f>
        <v>3</v>
      </c>
    </row>
    <row r="2179" spans="1:16">
      <c r="A2179">
        <v>3413702</v>
      </c>
      <c r="B2179">
        <v>2178</v>
      </c>
      <c r="C2179">
        <v>2178</v>
      </c>
      <c r="D2179" t="s">
        <v>2425</v>
      </c>
      <c r="E2179" s="1">
        <v>44634</v>
      </c>
      <c r="F2179" t="s">
        <v>143</v>
      </c>
      <c r="G2179" t="s">
        <v>637</v>
      </c>
      <c r="H2179" s="1">
        <v>45822</v>
      </c>
      <c r="K2179" t="s">
        <v>40</v>
      </c>
      <c r="L2179" t="s">
        <v>177</v>
      </c>
      <c r="N2179" t="s">
        <v>3456</v>
      </c>
      <c r="O2179" s="1">
        <v>45337</v>
      </c>
      <c r="P2179">
        <f t="shared" ca="1" si="34"/>
        <v>3</v>
      </c>
    </row>
    <row r="2180" spans="1:16">
      <c r="A2180">
        <v>3417562</v>
      </c>
      <c r="B2180">
        <v>2179</v>
      </c>
      <c r="C2180">
        <v>2179</v>
      </c>
      <c r="D2180" t="s">
        <v>2426</v>
      </c>
      <c r="E2180" s="1">
        <v>44634</v>
      </c>
      <c r="F2180" t="s">
        <v>143</v>
      </c>
      <c r="G2180" t="s">
        <v>637</v>
      </c>
      <c r="H2180" s="1">
        <v>45822</v>
      </c>
      <c r="K2180" t="s">
        <v>40</v>
      </c>
      <c r="L2180" t="s">
        <v>206</v>
      </c>
      <c r="N2180" t="s">
        <v>3456</v>
      </c>
      <c r="O2180" s="1">
        <v>45337</v>
      </c>
      <c r="P2180">
        <f t="shared" ca="1" si="34"/>
        <v>3</v>
      </c>
    </row>
    <row r="2181" spans="1:16">
      <c r="A2181">
        <v>3416777</v>
      </c>
      <c r="B2181">
        <v>2180</v>
      </c>
      <c r="C2181">
        <v>2180</v>
      </c>
      <c r="D2181" t="s">
        <v>2427</v>
      </c>
      <c r="E2181" s="1">
        <v>44634</v>
      </c>
      <c r="F2181" t="s">
        <v>143</v>
      </c>
      <c r="G2181" t="s">
        <v>637</v>
      </c>
      <c r="H2181" s="1">
        <v>45822</v>
      </c>
      <c r="K2181" t="s">
        <v>25</v>
      </c>
      <c r="L2181" t="s">
        <v>26</v>
      </c>
      <c r="N2181" t="s">
        <v>3456</v>
      </c>
      <c r="O2181" s="1">
        <v>45337</v>
      </c>
      <c r="P2181">
        <f t="shared" ca="1" si="34"/>
        <v>3</v>
      </c>
    </row>
    <row r="2182" spans="1:16">
      <c r="A2182">
        <v>3408399</v>
      </c>
      <c r="B2182">
        <v>2181</v>
      </c>
      <c r="C2182">
        <v>2181</v>
      </c>
      <c r="D2182" t="s">
        <v>2428</v>
      </c>
      <c r="E2182" s="1">
        <v>44634</v>
      </c>
      <c r="F2182" t="s">
        <v>14</v>
      </c>
      <c r="G2182" t="s">
        <v>637</v>
      </c>
      <c r="H2182" s="1">
        <v>45822</v>
      </c>
      <c r="K2182" t="s">
        <v>102</v>
      </c>
      <c r="L2182" t="s">
        <v>17</v>
      </c>
      <c r="N2182" t="s">
        <v>3456</v>
      </c>
      <c r="O2182" s="1">
        <v>45337</v>
      </c>
      <c r="P2182">
        <f t="shared" ca="1" si="34"/>
        <v>3</v>
      </c>
    </row>
    <row r="2183" spans="1:16">
      <c r="A2183">
        <v>3417393</v>
      </c>
      <c r="B2183">
        <v>2182</v>
      </c>
      <c r="C2183">
        <v>2182</v>
      </c>
      <c r="D2183" t="s">
        <v>2429</v>
      </c>
      <c r="E2183" s="1">
        <v>44634</v>
      </c>
      <c r="F2183" t="s">
        <v>143</v>
      </c>
      <c r="G2183" t="s">
        <v>637</v>
      </c>
      <c r="H2183" s="1">
        <v>45822</v>
      </c>
      <c r="K2183" t="s">
        <v>40</v>
      </c>
      <c r="L2183" t="s">
        <v>92</v>
      </c>
      <c r="N2183" t="s">
        <v>3456</v>
      </c>
      <c r="O2183" s="1">
        <v>45337</v>
      </c>
      <c r="P2183">
        <f t="shared" ca="1" si="34"/>
        <v>3</v>
      </c>
    </row>
    <row r="2184" spans="1:16">
      <c r="A2184">
        <v>3417490</v>
      </c>
      <c r="B2184">
        <v>2183</v>
      </c>
      <c r="C2184">
        <v>2183</v>
      </c>
      <c r="D2184" t="s">
        <v>2430</v>
      </c>
      <c r="E2184" s="1">
        <v>44634</v>
      </c>
      <c r="F2184" t="s">
        <v>143</v>
      </c>
      <c r="G2184" t="s">
        <v>637</v>
      </c>
      <c r="H2184" s="1">
        <v>45822</v>
      </c>
      <c r="K2184" t="s">
        <v>40</v>
      </c>
      <c r="L2184" t="s">
        <v>92</v>
      </c>
      <c r="N2184" t="s">
        <v>3456</v>
      </c>
      <c r="O2184" s="1">
        <v>45337</v>
      </c>
      <c r="P2184">
        <f t="shared" ca="1" si="34"/>
        <v>3</v>
      </c>
    </row>
    <row r="2185" spans="1:16">
      <c r="A2185">
        <v>3417307</v>
      </c>
      <c r="B2185">
        <v>2184</v>
      </c>
      <c r="C2185">
        <v>2184</v>
      </c>
      <c r="D2185" t="s">
        <v>2431</v>
      </c>
      <c r="E2185" s="1">
        <v>44634</v>
      </c>
      <c r="F2185" t="s">
        <v>143</v>
      </c>
      <c r="G2185" t="s">
        <v>637</v>
      </c>
      <c r="H2185" s="1">
        <v>45822</v>
      </c>
      <c r="K2185" t="s">
        <v>25</v>
      </c>
      <c r="L2185" t="s">
        <v>35</v>
      </c>
      <c r="N2185" t="s">
        <v>3456</v>
      </c>
      <c r="O2185" s="1">
        <v>45337</v>
      </c>
      <c r="P2185">
        <f t="shared" ca="1" si="34"/>
        <v>3</v>
      </c>
    </row>
    <row r="2186" spans="1:16">
      <c r="A2186">
        <v>3415665</v>
      </c>
      <c r="B2186">
        <v>2185</v>
      </c>
      <c r="C2186">
        <v>2185</v>
      </c>
      <c r="D2186" t="s">
        <v>2432</v>
      </c>
      <c r="E2186" s="1">
        <v>44634</v>
      </c>
      <c r="F2186" t="s">
        <v>14</v>
      </c>
      <c r="G2186" t="s">
        <v>637</v>
      </c>
      <c r="H2186" s="1">
        <v>45822</v>
      </c>
      <c r="K2186" t="s">
        <v>40</v>
      </c>
      <c r="L2186" t="s">
        <v>35</v>
      </c>
      <c r="N2186" t="s">
        <v>3456</v>
      </c>
      <c r="O2186" s="1">
        <v>45337</v>
      </c>
      <c r="P2186">
        <f t="shared" ca="1" si="34"/>
        <v>3</v>
      </c>
    </row>
    <row r="2187" spans="1:16">
      <c r="A2187">
        <v>3385206</v>
      </c>
      <c r="B2187">
        <v>2186</v>
      </c>
      <c r="C2187">
        <v>2186</v>
      </c>
      <c r="D2187" t="s">
        <v>2433</v>
      </c>
      <c r="E2187" s="1">
        <v>44634</v>
      </c>
      <c r="F2187" t="s">
        <v>212</v>
      </c>
      <c r="G2187" t="s">
        <v>637</v>
      </c>
      <c r="H2187" s="1">
        <v>46465</v>
      </c>
      <c r="K2187" t="s">
        <v>102</v>
      </c>
      <c r="L2187" t="s">
        <v>201</v>
      </c>
      <c r="N2187" t="s">
        <v>3456</v>
      </c>
      <c r="O2187" s="1">
        <v>45337</v>
      </c>
      <c r="P2187">
        <f t="shared" ca="1" si="34"/>
        <v>3</v>
      </c>
    </row>
    <row r="2188" spans="1:16">
      <c r="A2188">
        <v>3413107</v>
      </c>
      <c r="B2188">
        <v>2187</v>
      </c>
      <c r="C2188">
        <v>2187</v>
      </c>
      <c r="D2188" t="s">
        <v>2434</v>
      </c>
      <c r="E2188" s="1">
        <v>44634</v>
      </c>
      <c r="F2188" t="s">
        <v>321</v>
      </c>
      <c r="G2188" t="s">
        <v>637</v>
      </c>
      <c r="H2188" s="1">
        <v>45822</v>
      </c>
      <c r="K2188" t="s">
        <v>144</v>
      </c>
      <c r="L2188" t="s">
        <v>17</v>
      </c>
      <c r="N2188" t="s">
        <v>3456</v>
      </c>
      <c r="O2188" s="1">
        <v>45337</v>
      </c>
      <c r="P2188">
        <f t="shared" ca="1" si="34"/>
        <v>3</v>
      </c>
    </row>
    <row r="2189" spans="1:16">
      <c r="A2189">
        <v>3415329</v>
      </c>
      <c r="B2189">
        <v>2188</v>
      </c>
      <c r="C2189">
        <v>2188</v>
      </c>
      <c r="D2189" t="s">
        <v>2435</v>
      </c>
      <c r="E2189" s="1">
        <v>44634</v>
      </c>
      <c r="F2189" t="s">
        <v>143</v>
      </c>
      <c r="G2189" t="s">
        <v>637</v>
      </c>
      <c r="H2189" s="1">
        <v>45822</v>
      </c>
      <c r="K2189" t="s">
        <v>40</v>
      </c>
      <c r="L2189" t="s">
        <v>398</v>
      </c>
      <c r="N2189" t="s">
        <v>3456</v>
      </c>
      <c r="O2189" s="1">
        <v>45337</v>
      </c>
      <c r="P2189">
        <f t="shared" ca="1" si="34"/>
        <v>3</v>
      </c>
    </row>
    <row r="2190" spans="1:16">
      <c r="A2190">
        <v>3417152</v>
      </c>
      <c r="B2190">
        <v>2189</v>
      </c>
      <c r="C2190">
        <v>2189</v>
      </c>
      <c r="D2190" t="s">
        <v>2436</v>
      </c>
      <c r="E2190" s="1">
        <v>44634</v>
      </c>
      <c r="F2190" t="s">
        <v>143</v>
      </c>
      <c r="G2190" t="s">
        <v>637</v>
      </c>
      <c r="H2190" s="1">
        <v>45822</v>
      </c>
      <c r="K2190" t="s">
        <v>40</v>
      </c>
      <c r="L2190" t="s">
        <v>187</v>
      </c>
      <c r="N2190" t="s">
        <v>3456</v>
      </c>
      <c r="O2190" s="1">
        <v>45337</v>
      </c>
      <c r="P2190">
        <f t="shared" ca="1" si="34"/>
        <v>3</v>
      </c>
    </row>
    <row r="2191" spans="1:16">
      <c r="A2191">
        <v>3414887</v>
      </c>
      <c r="B2191">
        <v>2190</v>
      </c>
      <c r="C2191">
        <v>2190</v>
      </c>
      <c r="D2191" t="s">
        <v>2437</v>
      </c>
      <c r="E2191" s="1">
        <v>44634</v>
      </c>
      <c r="F2191" t="s">
        <v>143</v>
      </c>
      <c r="G2191" t="s">
        <v>637</v>
      </c>
      <c r="H2191" s="1">
        <v>45822</v>
      </c>
      <c r="K2191" t="s">
        <v>40</v>
      </c>
      <c r="L2191" t="s">
        <v>187</v>
      </c>
      <c r="N2191" t="s">
        <v>3456</v>
      </c>
      <c r="O2191" s="1">
        <v>45337</v>
      </c>
      <c r="P2191">
        <f t="shared" ca="1" si="34"/>
        <v>3</v>
      </c>
    </row>
    <row r="2192" spans="1:16">
      <c r="A2192">
        <v>3417366</v>
      </c>
      <c r="B2192">
        <v>2191</v>
      </c>
      <c r="C2192">
        <v>2191</v>
      </c>
      <c r="D2192" t="s">
        <v>2438</v>
      </c>
      <c r="E2192" s="1">
        <v>44634</v>
      </c>
      <c r="F2192" t="s">
        <v>321</v>
      </c>
      <c r="G2192" t="s">
        <v>637</v>
      </c>
      <c r="H2192" s="1">
        <v>45822</v>
      </c>
      <c r="K2192" t="s">
        <v>79</v>
      </c>
      <c r="L2192" t="s">
        <v>55</v>
      </c>
      <c r="N2192" t="s">
        <v>3456</v>
      </c>
      <c r="O2192" s="1">
        <v>45337</v>
      </c>
      <c r="P2192">
        <f t="shared" ca="1" si="34"/>
        <v>3</v>
      </c>
    </row>
    <row r="2193" spans="1:16">
      <c r="A2193">
        <v>3415685</v>
      </c>
      <c r="B2193">
        <v>2192</v>
      </c>
      <c r="C2193">
        <v>2192</v>
      </c>
      <c r="D2193" t="s">
        <v>2439</v>
      </c>
      <c r="E2193" s="1">
        <v>44634</v>
      </c>
      <c r="F2193" t="s">
        <v>28</v>
      </c>
      <c r="G2193" t="s">
        <v>637</v>
      </c>
      <c r="H2193" s="1">
        <v>46257</v>
      </c>
      <c r="K2193" t="s">
        <v>42</v>
      </c>
      <c r="L2193" t="s">
        <v>257</v>
      </c>
      <c r="N2193" t="s">
        <v>3456</v>
      </c>
      <c r="O2193" s="1">
        <v>45337</v>
      </c>
      <c r="P2193">
        <f t="shared" ca="1" si="34"/>
        <v>3</v>
      </c>
    </row>
    <row r="2194" spans="1:16">
      <c r="A2194">
        <v>3415141</v>
      </c>
      <c r="B2194">
        <v>2193</v>
      </c>
      <c r="C2194">
        <v>2193</v>
      </c>
      <c r="D2194" t="s">
        <v>2440</v>
      </c>
      <c r="E2194" s="1">
        <v>44634</v>
      </c>
      <c r="F2194" t="s">
        <v>246</v>
      </c>
      <c r="G2194" t="s">
        <v>637</v>
      </c>
      <c r="H2194" s="1">
        <v>45822</v>
      </c>
      <c r="K2194" t="s">
        <v>40</v>
      </c>
      <c r="L2194" t="s">
        <v>242</v>
      </c>
      <c r="N2194" t="s">
        <v>3456</v>
      </c>
      <c r="O2194" s="1">
        <v>45337</v>
      </c>
      <c r="P2194">
        <f t="shared" ca="1" si="34"/>
        <v>3</v>
      </c>
    </row>
    <row r="2195" spans="1:16">
      <c r="A2195">
        <v>3417305</v>
      </c>
      <c r="B2195">
        <v>2194</v>
      </c>
      <c r="C2195">
        <v>2194</v>
      </c>
      <c r="D2195" t="s">
        <v>2441</v>
      </c>
      <c r="E2195" s="1">
        <v>44634</v>
      </c>
      <c r="F2195" t="s">
        <v>321</v>
      </c>
      <c r="G2195" t="s">
        <v>15</v>
      </c>
      <c r="H2195" s="1">
        <v>46465</v>
      </c>
      <c r="K2195" t="s">
        <v>104</v>
      </c>
      <c r="L2195" t="s">
        <v>43</v>
      </c>
      <c r="N2195" t="s">
        <v>3456</v>
      </c>
      <c r="O2195" s="1">
        <v>45337</v>
      </c>
      <c r="P2195">
        <f t="shared" ca="1" si="34"/>
        <v>3</v>
      </c>
    </row>
    <row r="2196" spans="1:16">
      <c r="A2196">
        <v>3415181</v>
      </c>
      <c r="B2196">
        <v>2195</v>
      </c>
      <c r="C2196">
        <v>2195</v>
      </c>
      <c r="D2196" t="s">
        <v>2442</v>
      </c>
      <c r="E2196" s="1">
        <v>44634</v>
      </c>
      <c r="F2196" t="s">
        <v>14</v>
      </c>
      <c r="G2196" t="s">
        <v>637</v>
      </c>
      <c r="H2196" s="1">
        <v>45822</v>
      </c>
      <c r="K2196" t="s">
        <v>79</v>
      </c>
      <c r="L2196" t="s">
        <v>170</v>
      </c>
      <c r="N2196" t="s">
        <v>3456</v>
      </c>
      <c r="O2196" s="1">
        <v>45337</v>
      </c>
      <c r="P2196">
        <f t="shared" ca="1" si="34"/>
        <v>3</v>
      </c>
    </row>
    <row r="2197" spans="1:16">
      <c r="A2197">
        <v>3409811</v>
      </c>
      <c r="B2197">
        <v>2196</v>
      </c>
      <c r="C2197">
        <v>2196</v>
      </c>
      <c r="D2197" t="s">
        <v>2443</v>
      </c>
      <c r="E2197" s="1">
        <v>44634</v>
      </c>
      <c r="F2197" t="s">
        <v>246</v>
      </c>
      <c r="G2197" t="s">
        <v>637</v>
      </c>
      <c r="H2197" s="1">
        <v>45822</v>
      </c>
      <c r="K2197" t="s">
        <v>144</v>
      </c>
      <c r="L2197" t="s">
        <v>55</v>
      </c>
      <c r="N2197" t="s">
        <v>3456</v>
      </c>
      <c r="O2197" s="1">
        <v>45337</v>
      </c>
      <c r="P2197">
        <f t="shared" ca="1" si="34"/>
        <v>3</v>
      </c>
    </row>
    <row r="2198" spans="1:16">
      <c r="A2198">
        <v>3417306</v>
      </c>
      <c r="B2198">
        <v>2197</v>
      </c>
      <c r="C2198">
        <v>2197</v>
      </c>
      <c r="D2198" t="s">
        <v>2444</v>
      </c>
      <c r="E2198" s="1">
        <v>44634</v>
      </c>
      <c r="F2198" t="s">
        <v>246</v>
      </c>
      <c r="G2198" t="s">
        <v>637</v>
      </c>
      <c r="H2198" s="1">
        <v>45822</v>
      </c>
      <c r="K2198" t="s">
        <v>136</v>
      </c>
      <c r="L2198" t="s">
        <v>201</v>
      </c>
      <c r="N2198" t="s">
        <v>3456</v>
      </c>
      <c r="O2198" s="1">
        <v>45337</v>
      </c>
      <c r="P2198">
        <f t="shared" ca="1" si="34"/>
        <v>3</v>
      </c>
    </row>
    <row r="2199" spans="1:16">
      <c r="A2199">
        <v>3415005</v>
      </c>
      <c r="B2199">
        <v>2198</v>
      </c>
      <c r="C2199">
        <v>2198</v>
      </c>
      <c r="D2199" t="s">
        <v>2445</v>
      </c>
      <c r="E2199" s="1">
        <v>44634</v>
      </c>
      <c r="F2199" t="s">
        <v>212</v>
      </c>
      <c r="G2199" t="s">
        <v>637</v>
      </c>
      <c r="H2199" s="1">
        <v>45822</v>
      </c>
      <c r="K2199" t="s">
        <v>102</v>
      </c>
      <c r="L2199" t="s">
        <v>438</v>
      </c>
      <c r="N2199" t="s">
        <v>3456</v>
      </c>
      <c r="O2199" s="1">
        <v>45337</v>
      </c>
      <c r="P2199">
        <f t="shared" ca="1" si="34"/>
        <v>3</v>
      </c>
    </row>
    <row r="2200" spans="1:16">
      <c r="A2200">
        <v>3417134</v>
      </c>
      <c r="B2200">
        <v>2199</v>
      </c>
      <c r="C2200">
        <v>2199</v>
      </c>
      <c r="D2200" t="s">
        <v>2446</v>
      </c>
      <c r="E2200" s="1">
        <v>44634</v>
      </c>
      <c r="F2200" t="s">
        <v>14</v>
      </c>
      <c r="G2200" t="s">
        <v>637</v>
      </c>
      <c r="H2200" s="1">
        <v>45822</v>
      </c>
      <c r="K2200" t="s">
        <v>144</v>
      </c>
      <c r="L2200" t="s">
        <v>177</v>
      </c>
      <c r="N2200" t="s">
        <v>3456</v>
      </c>
      <c r="O2200" s="1">
        <v>45337</v>
      </c>
      <c r="P2200">
        <f t="shared" ca="1" si="34"/>
        <v>3</v>
      </c>
    </row>
    <row r="2201" spans="1:16">
      <c r="A2201">
        <v>3418022</v>
      </c>
      <c r="B2201">
        <v>2200</v>
      </c>
      <c r="C2201">
        <v>2200</v>
      </c>
      <c r="D2201" t="s">
        <v>2447</v>
      </c>
      <c r="E2201" s="1">
        <v>44634</v>
      </c>
      <c r="F2201" t="s">
        <v>212</v>
      </c>
      <c r="G2201" t="s">
        <v>637</v>
      </c>
      <c r="H2201" s="1">
        <v>45822</v>
      </c>
      <c r="K2201" t="s">
        <v>102</v>
      </c>
      <c r="L2201" t="s">
        <v>48</v>
      </c>
      <c r="N2201" t="s">
        <v>3456</v>
      </c>
      <c r="O2201" s="1">
        <v>45337</v>
      </c>
      <c r="P2201">
        <f t="shared" ca="1" si="34"/>
        <v>3</v>
      </c>
    </row>
    <row r="2202" spans="1:16">
      <c r="A2202">
        <v>3426666</v>
      </c>
      <c r="B2202">
        <v>2201</v>
      </c>
      <c r="C2202">
        <v>2201</v>
      </c>
      <c r="D2202" t="s">
        <v>2448</v>
      </c>
      <c r="E2202" s="1">
        <v>44655</v>
      </c>
      <c r="F2202" t="s">
        <v>143</v>
      </c>
      <c r="G2202" t="s">
        <v>637</v>
      </c>
      <c r="H2202" s="1">
        <v>45842</v>
      </c>
      <c r="K2202" t="s">
        <v>40</v>
      </c>
      <c r="L2202" t="s">
        <v>429</v>
      </c>
      <c r="N2202" t="s">
        <v>3456</v>
      </c>
      <c r="O2202" s="1">
        <v>45337</v>
      </c>
      <c r="P2202">
        <f t="shared" ca="1" si="34"/>
        <v>3</v>
      </c>
    </row>
    <row r="2203" spans="1:16">
      <c r="A2203">
        <v>3425192</v>
      </c>
      <c r="B2203">
        <v>2202</v>
      </c>
      <c r="C2203">
        <v>2202</v>
      </c>
      <c r="D2203" t="s">
        <v>2449</v>
      </c>
      <c r="E2203" s="1">
        <v>44655</v>
      </c>
      <c r="F2203" t="s">
        <v>143</v>
      </c>
      <c r="G2203" t="s">
        <v>637</v>
      </c>
      <c r="H2203" s="1">
        <v>45842</v>
      </c>
      <c r="K2203" t="s">
        <v>40</v>
      </c>
      <c r="L2203" t="s">
        <v>503</v>
      </c>
      <c r="N2203" t="s">
        <v>3456</v>
      </c>
      <c r="O2203" s="1">
        <v>45337</v>
      </c>
      <c r="P2203">
        <f t="shared" ca="1" si="34"/>
        <v>3</v>
      </c>
    </row>
    <row r="2204" spans="1:16">
      <c r="A2204">
        <v>3427072</v>
      </c>
      <c r="B2204">
        <v>2203</v>
      </c>
      <c r="C2204">
        <v>2203</v>
      </c>
      <c r="D2204" t="s">
        <v>2450</v>
      </c>
      <c r="E2204" s="1">
        <v>44655</v>
      </c>
      <c r="F2204" t="s">
        <v>14</v>
      </c>
      <c r="G2204" t="s">
        <v>637</v>
      </c>
      <c r="H2204" s="1">
        <v>45842</v>
      </c>
      <c r="K2204" t="s">
        <v>136</v>
      </c>
      <c r="L2204" t="s">
        <v>503</v>
      </c>
      <c r="N2204" t="s">
        <v>3456</v>
      </c>
      <c r="O2204" s="1">
        <v>45337</v>
      </c>
      <c r="P2204">
        <f t="shared" ca="1" si="34"/>
        <v>3</v>
      </c>
    </row>
    <row r="2205" spans="1:16">
      <c r="A2205">
        <v>3420865</v>
      </c>
      <c r="B2205">
        <v>2204</v>
      </c>
      <c r="C2205">
        <v>2204</v>
      </c>
      <c r="D2205" t="s">
        <v>2451</v>
      </c>
      <c r="E2205" s="1">
        <v>44655</v>
      </c>
      <c r="F2205" t="s">
        <v>14</v>
      </c>
      <c r="G2205" t="s">
        <v>637</v>
      </c>
      <c r="H2205" s="1">
        <v>45842</v>
      </c>
      <c r="K2205" t="s">
        <v>144</v>
      </c>
      <c r="L2205" t="s">
        <v>30</v>
      </c>
      <c r="N2205" t="s">
        <v>3456</v>
      </c>
      <c r="O2205" s="1">
        <v>45337</v>
      </c>
      <c r="P2205">
        <f t="shared" ca="1" si="34"/>
        <v>3</v>
      </c>
    </row>
    <row r="2206" spans="1:16">
      <c r="A2206">
        <v>3425924</v>
      </c>
      <c r="B2206">
        <v>2205</v>
      </c>
      <c r="C2206">
        <v>2205</v>
      </c>
      <c r="D2206" t="s">
        <v>2452</v>
      </c>
      <c r="E2206" s="1">
        <v>44655</v>
      </c>
      <c r="F2206" t="s">
        <v>19</v>
      </c>
      <c r="G2206" t="s">
        <v>637</v>
      </c>
      <c r="H2206" s="1"/>
      <c r="K2206" t="s">
        <v>25</v>
      </c>
      <c r="L2206" t="s">
        <v>155</v>
      </c>
      <c r="N2206" t="s">
        <v>3456</v>
      </c>
      <c r="O2206" s="1">
        <v>45337</v>
      </c>
      <c r="P2206">
        <f t="shared" ca="1" si="34"/>
        <v>3</v>
      </c>
    </row>
    <row r="2207" spans="1:16">
      <c r="A2207">
        <v>3425186</v>
      </c>
      <c r="B2207">
        <v>2206</v>
      </c>
      <c r="C2207">
        <v>2206</v>
      </c>
      <c r="D2207" t="s">
        <v>2453</v>
      </c>
      <c r="E2207" s="1">
        <v>44655</v>
      </c>
      <c r="F2207" t="s">
        <v>19</v>
      </c>
      <c r="G2207" t="s">
        <v>637</v>
      </c>
      <c r="H2207" s="1"/>
      <c r="K2207" t="s">
        <v>25</v>
      </c>
      <c r="L2207" t="s">
        <v>805</v>
      </c>
      <c r="N2207" t="s">
        <v>3456</v>
      </c>
      <c r="O2207" s="1">
        <v>45337</v>
      </c>
      <c r="P2207">
        <f t="shared" ca="1" si="34"/>
        <v>3</v>
      </c>
    </row>
    <row r="2208" spans="1:16">
      <c r="A2208">
        <v>3424674</v>
      </c>
      <c r="B2208">
        <v>2207</v>
      </c>
      <c r="C2208">
        <v>2207</v>
      </c>
      <c r="D2208" t="s">
        <v>2454</v>
      </c>
      <c r="E2208" s="1">
        <v>44655</v>
      </c>
      <c r="F2208" t="s">
        <v>19</v>
      </c>
      <c r="G2208" t="s">
        <v>637</v>
      </c>
      <c r="H2208" s="1"/>
      <c r="K2208" t="s">
        <v>34</v>
      </c>
      <c r="L2208" t="s">
        <v>175</v>
      </c>
      <c r="N2208" t="s">
        <v>3456</v>
      </c>
      <c r="O2208" s="1">
        <v>45337</v>
      </c>
      <c r="P2208">
        <f t="shared" ca="1" si="34"/>
        <v>3</v>
      </c>
    </row>
    <row r="2209" spans="1:16">
      <c r="A2209">
        <v>3421830</v>
      </c>
      <c r="B2209">
        <v>2208</v>
      </c>
      <c r="C2209">
        <v>2208</v>
      </c>
      <c r="D2209" t="s">
        <v>2455</v>
      </c>
      <c r="E2209" s="1">
        <v>44655</v>
      </c>
      <c r="F2209" t="s">
        <v>19</v>
      </c>
      <c r="G2209" t="s">
        <v>637</v>
      </c>
      <c r="H2209" s="1"/>
      <c r="K2209" t="s">
        <v>60</v>
      </c>
      <c r="L2209" t="s">
        <v>436</v>
      </c>
      <c r="N2209" t="s">
        <v>3456</v>
      </c>
      <c r="O2209" s="1">
        <v>45337</v>
      </c>
      <c r="P2209">
        <f t="shared" ca="1" si="34"/>
        <v>3</v>
      </c>
    </row>
    <row r="2210" spans="1:16">
      <c r="A2210">
        <v>3425188</v>
      </c>
      <c r="B2210">
        <v>2209</v>
      </c>
      <c r="C2210">
        <v>2209</v>
      </c>
      <c r="D2210" t="s">
        <v>2456</v>
      </c>
      <c r="E2210" s="1">
        <v>44655</v>
      </c>
      <c r="F2210" t="s">
        <v>19</v>
      </c>
      <c r="G2210" t="s">
        <v>637</v>
      </c>
      <c r="H2210" s="1"/>
      <c r="K2210" t="s">
        <v>51</v>
      </c>
      <c r="L2210" t="s">
        <v>107</v>
      </c>
      <c r="N2210" t="s">
        <v>3456</v>
      </c>
      <c r="O2210" s="1">
        <v>45337</v>
      </c>
      <c r="P2210">
        <f t="shared" ca="1" si="34"/>
        <v>3</v>
      </c>
    </row>
    <row r="2211" spans="1:16">
      <c r="A2211">
        <v>3424737</v>
      </c>
      <c r="B2211">
        <v>2210</v>
      </c>
      <c r="C2211">
        <v>2210</v>
      </c>
      <c r="D2211" t="s">
        <v>2457</v>
      </c>
      <c r="E2211" s="1">
        <v>44655</v>
      </c>
      <c r="F2211" t="s">
        <v>19</v>
      </c>
      <c r="G2211" t="s">
        <v>637</v>
      </c>
      <c r="H2211" s="1"/>
      <c r="K2211" t="s">
        <v>25</v>
      </c>
      <c r="L2211" t="s">
        <v>30</v>
      </c>
      <c r="N2211" t="s">
        <v>3456</v>
      </c>
      <c r="O2211" s="1">
        <v>45337</v>
      </c>
      <c r="P2211">
        <f t="shared" ca="1" si="34"/>
        <v>3</v>
      </c>
    </row>
    <row r="2212" spans="1:16">
      <c r="A2212">
        <v>3427071</v>
      </c>
      <c r="B2212">
        <v>2211</v>
      </c>
      <c r="C2212">
        <v>2211</v>
      </c>
      <c r="D2212" t="s">
        <v>2458</v>
      </c>
      <c r="E2212" s="1">
        <v>44655</v>
      </c>
      <c r="F2212" t="s">
        <v>19</v>
      </c>
      <c r="G2212" t="s">
        <v>637</v>
      </c>
      <c r="H2212" s="1"/>
      <c r="K2212" t="s">
        <v>40</v>
      </c>
      <c r="L2212" t="s">
        <v>263</v>
      </c>
      <c r="N2212" t="s">
        <v>3456</v>
      </c>
      <c r="O2212" s="1">
        <v>45337</v>
      </c>
      <c r="P2212">
        <f t="shared" ca="1" si="34"/>
        <v>3</v>
      </c>
    </row>
    <row r="2213" spans="1:16">
      <c r="A2213">
        <v>3426029</v>
      </c>
      <c r="B2213">
        <v>2212</v>
      </c>
      <c r="C2213">
        <v>2212</v>
      </c>
      <c r="D2213" t="s">
        <v>2459</v>
      </c>
      <c r="E2213" s="1">
        <v>44655</v>
      </c>
      <c r="F2213" t="s">
        <v>19</v>
      </c>
      <c r="G2213" t="s">
        <v>637</v>
      </c>
      <c r="H2213" s="1"/>
      <c r="K2213" t="s">
        <v>21</v>
      </c>
      <c r="L2213" t="s">
        <v>345</v>
      </c>
      <c r="N2213" t="s">
        <v>3456</v>
      </c>
      <c r="O2213" s="1">
        <v>45337</v>
      </c>
      <c r="P2213">
        <f t="shared" ca="1" si="34"/>
        <v>3</v>
      </c>
    </row>
    <row r="2214" spans="1:16">
      <c r="A2214">
        <v>3425634</v>
      </c>
      <c r="B2214">
        <v>2213</v>
      </c>
      <c r="C2214">
        <v>2213</v>
      </c>
      <c r="D2214" t="s">
        <v>2460</v>
      </c>
      <c r="E2214" s="1">
        <v>44655</v>
      </c>
      <c r="F2214" t="s">
        <v>19</v>
      </c>
      <c r="G2214" t="s">
        <v>637</v>
      </c>
      <c r="H2214" s="1"/>
      <c r="K2214" t="s">
        <v>21</v>
      </c>
      <c r="L2214" t="s">
        <v>242</v>
      </c>
      <c r="N2214" t="s">
        <v>3456</v>
      </c>
      <c r="O2214" s="1">
        <v>45337</v>
      </c>
      <c r="P2214">
        <f t="shared" ca="1" si="34"/>
        <v>3</v>
      </c>
    </row>
    <row r="2215" spans="1:16">
      <c r="A2215">
        <v>3427035</v>
      </c>
      <c r="B2215">
        <v>2214</v>
      </c>
      <c r="C2215">
        <v>2214</v>
      </c>
      <c r="D2215" t="s">
        <v>2461</v>
      </c>
      <c r="E2215" s="1">
        <v>44655</v>
      </c>
      <c r="F2215" t="s">
        <v>19</v>
      </c>
      <c r="G2215" t="s">
        <v>637</v>
      </c>
      <c r="H2215" s="1"/>
      <c r="K2215" t="s">
        <v>40</v>
      </c>
      <c r="L2215" t="s">
        <v>660</v>
      </c>
      <c r="N2215" t="s">
        <v>3456</v>
      </c>
      <c r="O2215" s="1">
        <v>45337</v>
      </c>
      <c r="P2215">
        <f t="shared" ca="1" si="34"/>
        <v>3</v>
      </c>
    </row>
    <row r="2216" spans="1:16">
      <c r="A2216">
        <v>3425184</v>
      </c>
      <c r="B2216">
        <v>2215</v>
      </c>
      <c r="C2216">
        <v>2215</v>
      </c>
      <c r="D2216" t="s">
        <v>2462</v>
      </c>
      <c r="E2216" s="1">
        <v>44655</v>
      </c>
      <c r="F2216" t="s">
        <v>19</v>
      </c>
      <c r="G2216" t="s">
        <v>637</v>
      </c>
      <c r="H2216" s="1"/>
      <c r="K2216" t="s">
        <v>60</v>
      </c>
      <c r="L2216" t="s">
        <v>717</v>
      </c>
      <c r="N2216" t="s">
        <v>3456</v>
      </c>
      <c r="O2216" s="1">
        <v>45337</v>
      </c>
      <c r="P2216">
        <f t="shared" ca="1" si="34"/>
        <v>3</v>
      </c>
    </row>
    <row r="2217" spans="1:16">
      <c r="A2217">
        <v>3424454</v>
      </c>
      <c r="B2217">
        <v>2216</v>
      </c>
      <c r="C2217">
        <v>2216</v>
      </c>
      <c r="D2217" t="s">
        <v>2463</v>
      </c>
      <c r="E2217" s="1">
        <v>44655</v>
      </c>
      <c r="F2217" t="s">
        <v>19</v>
      </c>
      <c r="G2217" t="s">
        <v>637</v>
      </c>
      <c r="H2217" s="1">
        <v>46465</v>
      </c>
      <c r="K2217" t="s">
        <v>60</v>
      </c>
      <c r="L2217" t="s">
        <v>70</v>
      </c>
      <c r="N2217" t="s">
        <v>3456</v>
      </c>
      <c r="O2217" s="1">
        <v>45337</v>
      </c>
      <c r="P2217">
        <f t="shared" ca="1" si="34"/>
        <v>3</v>
      </c>
    </row>
    <row r="2218" spans="1:16">
      <c r="A2218">
        <v>3425190</v>
      </c>
      <c r="B2218">
        <v>2217</v>
      </c>
      <c r="C2218">
        <v>2217</v>
      </c>
      <c r="D2218" t="s">
        <v>2464</v>
      </c>
      <c r="E2218" s="1">
        <v>44655</v>
      </c>
      <c r="F2218" t="s">
        <v>19</v>
      </c>
      <c r="G2218" t="s">
        <v>637</v>
      </c>
      <c r="H2218" s="1"/>
      <c r="K2218" t="s">
        <v>136</v>
      </c>
      <c r="L2218" t="s">
        <v>48</v>
      </c>
      <c r="N2218" t="s">
        <v>3456</v>
      </c>
      <c r="O2218" s="1">
        <v>45337</v>
      </c>
      <c r="P2218">
        <f t="shared" ca="1" si="34"/>
        <v>3</v>
      </c>
    </row>
    <row r="2219" spans="1:16">
      <c r="A2219">
        <v>3425187</v>
      </c>
      <c r="B2219">
        <v>2218</v>
      </c>
      <c r="C2219">
        <v>2218</v>
      </c>
      <c r="D2219" t="s">
        <v>2465</v>
      </c>
      <c r="E2219" s="1">
        <v>44655</v>
      </c>
      <c r="F2219" t="s">
        <v>19</v>
      </c>
      <c r="G2219" t="s">
        <v>637</v>
      </c>
      <c r="H2219" s="1"/>
      <c r="K2219" t="s">
        <v>136</v>
      </c>
      <c r="L2219" t="s">
        <v>690</v>
      </c>
      <c r="N2219" t="s">
        <v>3456</v>
      </c>
      <c r="O2219" s="1">
        <v>45337</v>
      </c>
      <c r="P2219">
        <f t="shared" ca="1" si="34"/>
        <v>3</v>
      </c>
    </row>
    <row r="2220" spans="1:16">
      <c r="A2220">
        <v>3425181</v>
      </c>
      <c r="B2220">
        <v>2219</v>
      </c>
      <c r="C2220">
        <v>2219</v>
      </c>
      <c r="D2220" t="s">
        <v>2466</v>
      </c>
      <c r="E2220" s="1">
        <v>44655</v>
      </c>
      <c r="F2220" t="s">
        <v>19</v>
      </c>
      <c r="G2220" t="s">
        <v>637</v>
      </c>
      <c r="H2220" s="1"/>
      <c r="K2220" t="s">
        <v>60</v>
      </c>
      <c r="L2220" t="s">
        <v>116</v>
      </c>
      <c r="N2220" t="s">
        <v>3456</v>
      </c>
      <c r="O2220" s="1">
        <v>45337</v>
      </c>
      <c r="P2220">
        <f t="shared" ca="1" si="34"/>
        <v>3</v>
      </c>
    </row>
    <row r="2221" spans="1:16">
      <c r="A2221">
        <v>3425193</v>
      </c>
      <c r="B2221">
        <v>2220</v>
      </c>
      <c r="C2221">
        <v>2220</v>
      </c>
      <c r="D2221" t="s">
        <v>2467</v>
      </c>
      <c r="E2221" s="1">
        <v>44655</v>
      </c>
      <c r="F2221" t="s">
        <v>19</v>
      </c>
      <c r="G2221" t="s">
        <v>637</v>
      </c>
      <c r="H2221" s="1"/>
      <c r="K2221" t="s">
        <v>25</v>
      </c>
      <c r="L2221" t="s">
        <v>360</v>
      </c>
      <c r="N2221" t="s">
        <v>3456</v>
      </c>
      <c r="O2221" s="1">
        <v>45337</v>
      </c>
      <c r="P2221">
        <f t="shared" ca="1" si="34"/>
        <v>3</v>
      </c>
    </row>
    <row r="2222" spans="1:16">
      <c r="A2222">
        <v>3420966</v>
      </c>
      <c r="B2222">
        <v>2221</v>
      </c>
      <c r="C2222">
        <v>2221</v>
      </c>
      <c r="D2222" t="s">
        <v>2468</v>
      </c>
      <c r="E2222" s="1">
        <v>44655</v>
      </c>
      <c r="F2222" t="s">
        <v>24</v>
      </c>
      <c r="G2222" t="s">
        <v>637</v>
      </c>
      <c r="H2222" s="1">
        <v>46351</v>
      </c>
      <c r="K2222" t="s">
        <v>136</v>
      </c>
      <c r="L2222" t="s">
        <v>165</v>
      </c>
      <c r="N2222" t="s">
        <v>3456</v>
      </c>
      <c r="O2222" s="1">
        <v>45337</v>
      </c>
      <c r="P2222">
        <f t="shared" ca="1" si="34"/>
        <v>3</v>
      </c>
    </row>
    <row r="2223" spans="1:16">
      <c r="A2223">
        <v>3425922</v>
      </c>
      <c r="B2223">
        <v>2222</v>
      </c>
      <c r="C2223">
        <v>2222</v>
      </c>
      <c r="D2223" t="s">
        <v>2469</v>
      </c>
      <c r="E2223" s="1">
        <v>44655</v>
      </c>
      <c r="F2223" t="s">
        <v>19</v>
      </c>
      <c r="G2223" t="s">
        <v>637</v>
      </c>
      <c r="H2223" s="1">
        <v>46465</v>
      </c>
      <c r="K2223" t="s">
        <v>60</v>
      </c>
      <c r="L2223" t="s">
        <v>153</v>
      </c>
      <c r="N2223" t="s">
        <v>3456</v>
      </c>
      <c r="O2223" s="1">
        <v>45337</v>
      </c>
      <c r="P2223">
        <f t="shared" ca="1" si="34"/>
        <v>3</v>
      </c>
    </row>
    <row r="2224" spans="1:16">
      <c r="A2224">
        <v>3425782</v>
      </c>
      <c r="B2224">
        <v>2223</v>
      </c>
      <c r="C2224">
        <v>2223</v>
      </c>
      <c r="D2224" t="s">
        <v>2470</v>
      </c>
      <c r="E2224" s="1">
        <v>44655</v>
      </c>
      <c r="F2224" t="s">
        <v>19</v>
      </c>
      <c r="G2224" t="s">
        <v>637</v>
      </c>
      <c r="H2224" s="1">
        <v>46465</v>
      </c>
      <c r="K2224" t="s">
        <v>136</v>
      </c>
      <c r="L2224" t="s">
        <v>30</v>
      </c>
      <c r="N2224" t="s">
        <v>3456</v>
      </c>
      <c r="O2224" s="1">
        <v>45337</v>
      </c>
      <c r="P2224">
        <f t="shared" ca="1" si="34"/>
        <v>3</v>
      </c>
    </row>
    <row r="2225" spans="1:16">
      <c r="A2225">
        <v>3425674</v>
      </c>
      <c r="B2225">
        <v>2224</v>
      </c>
      <c r="C2225">
        <v>2224</v>
      </c>
      <c r="D2225" t="s">
        <v>2471</v>
      </c>
      <c r="E2225" s="1">
        <v>44655</v>
      </c>
      <c r="F2225" t="s">
        <v>19</v>
      </c>
      <c r="G2225" t="s">
        <v>637</v>
      </c>
      <c r="H2225" s="1"/>
      <c r="K2225" t="s">
        <v>136</v>
      </c>
      <c r="L2225" t="s">
        <v>1174</v>
      </c>
      <c r="N2225" t="s">
        <v>3456</v>
      </c>
      <c r="O2225" s="1">
        <v>45337</v>
      </c>
      <c r="P2225">
        <f t="shared" ca="1" si="34"/>
        <v>3</v>
      </c>
    </row>
    <row r="2226" spans="1:16">
      <c r="A2226">
        <v>3424918</v>
      </c>
      <c r="B2226">
        <v>2225</v>
      </c>
      <c r="C2226">
        <v>2225</v>
      </c>
      <c r="D2226" t="s">
        <v>2472</v>
      </c>
      <c r="E2226" s="1">
        <v>44655</v>
      </c>
      <c r="F2226" t="s">
        <v>28</v>
      </c>
      <c r="G2226" t="s">
        <v>637</v>
      </c>
      <c r="H2226" s="1"/>
      <c r="K2226" t="s">
        <v>136</v>
      </c>
      <c r="L2226" t="s">
        <v>90</v>
      </c>
      <c r="N2226" t="s">
        <v>3456</v>
      </c>
      <c r="O2226" s="1">
        <v>45337</v>
      </c>
      <c r="P2226">
        <f t="shared" ca="1" si="34"/>
        <v>3</v>
      </c>
    </row>
    <row r="2227" spans="1:16">
      <c r="A2227">
        <v>3425189</v>
      </c>
      <c r="B2227">
        <v>2226</v>
      </c>
      <c r="C2227">
        <v>2226</v>
      </c>
      <c r="D2227" t="s">
        <v>2473</v>
      </c>
      <c r="E2227" s="1">
        <v>44655</v>
      </c>
      <c r="F2227" t="s">
        <v>28</v>
      </c>
      <c r="G2227" t="s">
        <v>637</v>
      </c>
      <c r="H2227" s="1"/>
      <c r="K2227" t="s">
        <v>40</v>
      </c>
      <c r="L2227" t="s">
        <v>259</v>
      </c>
      <c r="N2227" t="s">
        <v>3456</v>
      </c>
      <c r="O2227" s="1">
        <v>45337</v>
      </c>
      <c r="P2227">
        <f t="shared" ca="1" si="34"/>
        <v>3</v>
      </c>
    </row>
    <row r="2228" spans="1:16">
      <c r="A2228">
        <v>3424274</v>
      </c>
      <c r="B2228">
        <v>2227</v>
      </c>
      <c r="C2228">
        <v>2227</v>
      </c>
      <c r="D2228" t="s">
        <v>2474</v>
      </c>
      <c r="E2228" s="1">
        <v>44655</v>
      </c>
      <c r="F2228" t="s">
        <v>28</v>
      </c>
      <c r="G2228" t="s">
        <v>637</v>
      </c>
      <c r="H2228" s="1">
        <v>46465</v>
      </c>
      <c r="K2228" t="s">
        <v>25</v>
      </c>
      <c r="L2228" t="s">
        <v>292</v>
      </c>
      <c r="N2228" t="s">
        <v>3456</v>
      </c>
      <c r="O2228" s="1">
        <v>45337</v>
      </c>
      <c r="P2228">
        <f t="shared" ca="1" si="34"/>
        <v>3</v>
      </c>
    </row>
    <row r="2229" spans="1:16">
      <c r="A2229">
        <v>3426315</v>
      </c>
      <c r="B2229">
        <v>2228</v>
      </c>
      <c r="C2229">
        <v>2228</v>
      </c>
      <c r="D2229" t="s">
        <v>2475</v>
      </c>
      <c r="E2229" s="1">
        <v>44655</v>
      </c>
      <c r="F2229" t="s">
        <v>28</v>
      </c>
      <c r="G2229" t="s">
        <v>637</v>
      </c>
      <c r="H2229" s="1"/>
      <c r="K2229" t="s">
        <v>136</v>
      </c>
      <c r="L2229" t="s">
        <v>249</v>
      </c>
      <c r="N2229" t="s">
        <v>3456</v>
      </c>
      <c r="O2229" s="1">
        <v>45337</v>
      </c>
      <c r="P2229">
        <f t="shared" ca="1" si="34"/>
        <v>3</v>
      </c>
    </row>
    <row r="2230" spans="1:16">
      <c r="A2230">
        <v>3425921</v>
      </c>
      <c r="B2230">
        <v>2229</v>
      </c>
      <c r="C2230">
        <v>2229</v>
      </c>
      <c r="D2230" t="s">
        <v>2476</v>
      </c>
      <c r="E2230" s="1">
        <v>44655</v>
      </c>
      <c r="F2230" t="s">
        <v>28</v>
      </c>
      <c r="G2230" t="s">
        <v>637</v>
      </c>
      <c r="H2230" s="1"/>
      <c r="K2230" t="s">
        <v>60</v>
      </c>
      <c r="L2230" t="s">
        <v>583</v>
      </c>
      <c r="N2230" t="s">
        <v>3456</v>
      </c>
      <c r="O2230" s="1">
        <v>45337</v>
      </c>
      <c r="P2230">
        <f t="shared" ca="1" si="34"/>
        <v>3</v>
      </c>
    </row>
    <row r="2231" spans="1:16">
      <c r="A2231">
        <v>3425185</v>
      </c>
      <c r="B2231">
        <v>2230</v>
      </c>
      <c r="C2231">
        <v>2230</v>
      </c>
      <c r="D2231" t="s">
        <v>2477</v>
      </c>
      <c r="E2231" s="1">
        <v>44655</v>
      </c>
      <c r="F2231" t="s">
        <v>28</v>
      </c>
      <c r="G2231" t="s">
        <v>637</v>
      </c>
      <c r="H2231" s="1"/>
      <c r="K2231" t="s">
        <v>136</v>
      </c>
      <c r="L2231" t="s">
        <v>436</v>
      </c>
      <c r="N2231" t="s">
        <v>3456</v>
      </c>
      <c r="O2231" s="1">
        <v>45337</v>
      </c>
      <c r="P2231">
        <f t="shared" ca="1" si="34"/>
        <v>3</v>
      </c>
    </row>
    <row r="2232" spans="1:16">
      <c r="A2232">
        <v>3425935</v>
      </c>
      <c r="B2232">
        <v>2231</v>
      </c>
      <c r="C2232">
        <v>2231</v>
      </c>
      <c r="D2232" t="s">
        <v>2478</v>
      </c>
      <c r="E2232" s="1">
        <v>44655</v>
      </c>
      <c r="F2232" t="s">
        <v>24</v>
      </c>
      <c r="G2232" t="s">
        <v>637</v>
      </c>
      <c r="H2232" s="1">
        <v>46417</v>
      </c>
      <c r="K2232" t="s">
        <v>104</v>
      </c>
      <c r="L2232" t="s">
        <v>1019</v>
      </c>
      <c r="N2232" t="s">
        <v>3456</v>
      </c>
      <c r="O2232" s="1">
        <v>45337</v>
      </c>
      <c r="P2232">
        <f t="shared" ca="1" si="34"/>
        <v>3</v>
      </c>
    </row>
    <row r="2233" spans="1:16">
      <c r="A2233">
        <v>3425734</v>
      </c>
      <c r="B2233">
        <v>2232</v>
      </c>
      <c r="C2233">
        <v>2232</v>
      </c>
      <c r="D2233" t="s">
        <v>2479</v>
      </c>
      <c r="E2233" s="1">
        <v>44655</v>
      </c>
      <c r="F2233" t="s">
        <v>19</v>
      </c>
      <c r="G2233" t="s">
        <v>637</v>
      </c>
      <c r="H2233" s="1">
        <v>46312</v>
      </c>
      <c r="K2233" t="s">
        <v>104</v>
      </c>
      <c r="L2233" t="s">
        <v>82</v>
      </c>
      <c r="N2233" t="s">
        <v>3456</v>
      </c>
      <c r="O2233" s="1">
        <v>45337</v>
      </c>
      <c r="P2233">
        <f t="shared" ca="1" si="34"/>
        <v>3</v>
      </c>
    </row>
    <row r="2234" spans="1:16">
      <c r="A2234">
        <v>3434903</v>
      </c>
      <c r="B2234">
        <v>2233</v>
      </c>
      <c r="C2234">
        <v>2233</v>
      </c>
      <c r="D2234" t="s">
        <v>2480</v>
      </c>
      <c r="E2234" s="1">
        <v>44697</v>
      </c>
      <c r="F2234" t="s">
        <v>143</v>
      </c>
      <c r="G2234" t="s">
        <v>637</v>
      </c>
      <c r="H2234" s="1">
        <v>45885</v>
      </c>
      <c r="K2234" t="s">
        <v>136</v>
      </c>
      <c r="L2234" t="s">
        <v>140</v>
      </c>
      <c r="N2234" t="s">
        <v>3456</v>
      </c>
      <c r="O2234" s="1">
        <v>45337</v>
      </c>
      <c r="P2234">
        <f t="shared" ca="1" si="34"/>
        <v>2</v>
      </c>
    </row>
    <row r="2235" spans="1:16">
      <c r="A2235">
        <v>3435821</v>
      </c>
      <c r="B2235">
        <v>2234</v>
      </c>
      <c r="C2235">
        <v>2234</v>
      </c>
      <c r="D2235" t="s">
        <v>2481</v>
      </c>
      <c r="E2235" s="1">
        <v>44697</v>
      </c>
      <c r="F2235" t="s">
        <v>143</v>
      </c>
      <c r="G2235" t="s">
        <v>637</v>
      </c>
      <c r="H2235" s="1">
        <v>45885</v>
      </c>
      <c r="K2235" t="s">
        <v>60</v>
      </c>
      <c r="L2235" t="s">
        <v>289</v>
      </c>
      <c r="N2235" t="s">
        <v>3456</v>
      </c>
      <c r="O2235" s="1">
        <v>45337</v>
      </c>
      <c r="P2235">
        <f t="shared" ca="1" si="34"/>
        <v>2</v>
      </c>
    </row>
    <row r="2236" spans="1:16">
      <c r="A2236">
        <v>3428116</v>
      </c>
      <c r="B2236">
        <v>2235</v>
      </c>
      <c r="C2236">
        <v>2235</v>
      </c>
      <c r="D2236" t="s">
        <v>2482</v>
      </c>
      <c r="E2236" s="1">
        <v>44697</v>
      </c>
      <c r="F2236" t="s">
        <v>14</v>
      </c>
      <c r="G2236" t="s">
        <v>637</v>
      </c>
      <c r="H2236" s="1">
        <v>45885</v>
      </c>
      <c r="K2236" t="s">
        <v>67</v>
      </c>
      <c r="L2236" t="s">
        <v>30</v>
      </c>
      <c r="N2236" t="s">
        <v>3456</v>
      </c>
      <c r="O2236" s="1">
        <v>45337</v>
      </c>
      <c r="P2236">
        <f t="shared" ca="1" si="34"/>
        <v>2</v>
      </c>
    </row>
    <row r="2237" spans="1:16">
      <c r="A2237">
        <v>3439173</v>
      </c>
      <c r="B2237">
        <v>2236</v>
      </c>
      <c r="C2237">
        <v>2236</v>
      </c>
      <c r="D2237" t="s">
        <v>2483</v>
      </c>
      <c r="E2237" s="1">
        <v>44697</v>
      </c>
      <c r="F2237" t="s">
        <v>14</v>
      </c>
      <c r="G2237" t="s">
        <v>637</v>
      </c>
      <c r="H2237" s="1">
        <v>45885</v>
      </c>
      <c r="K2237" t="s">
        <v>60</v>
      </c>
      <c r="L2237" t="s">
        <v>668</v>
      </c>
      <c r="N2237" t="s">
        <v>3456</v>
      </c>
      <c r="O2237" s="1">
        <v>45337</v>
      </c>
      <c r="P2237">
        <f t="shared" ca="1" si="34"/>
        <v>2</v>
      </c>
    </row>
    <row r="2238" spans="1:16">
      <c r="A2238">
        <v>3440128</v>
      </c>
      <c r="B2238">
        <v>2237</v>
      </c>
      <c r="C2238">
        <v>2237</v>
      </c>
      <c r="D2238" t="s">
        <v>2484</v>
      </c>
      <c r="E2238" s="1">
        <v>44697</v>
      </c>
      <c r="F2238" t="s">
        <v>143</v>
      </c>
      <c r="G2238" t="s">
        <v>637</v>
      </c>
      <c r="H2238" s="1">
        <v>45885</v>
      </c>
      <c r="K2238" t="s">
        <v>25</v>
      </c>
      <c r="L2238" t="s">
        <v>658</v>
      </c>
      <c r="N2238" t="s">
        <v>3456</v>
      </c>
      <c r="O2238" s="1">
        <v>45337</v>
      </c>
      <c r="P2238">
        <f t="shared" ca="1" si="34"/>
        <v>2</v>
      </c>
    </row>
    <row r="2239" spans="1:16">
      <c r="A2239">
        <v>3439174</v>
      </c>
      <c r="B2239">
        <v>2238</v>
      </c>
      <c r="C2239">
        <v>2238</v>
      </c>
      <c r="D2239" t="s">
        <v>2485</v>
      </c>
      <c r="E2239" s="1">
        <v>44697</v>
      </c>
      <c r="F2239" t="s">
        <v>143</v>
      </c>
      <c r="G2239" t="s">
        <v>637</v>
      </c>
      <c r="H2239" s="1">
        <v>45885</v>
      </c>
      <c r="K2239" t="s">
        <v>29</v>
      </c>
      <c r="L2239" t="s">
        <v>489</v>
      </c>
      <c r="N2239" t="s">
        <v>3456</v>
      </c>
      <c r="O2239" s="1">
        <v>45337</v>
      </c>
      <c r="P2239">
        <f t="shared" ca="1" si="34"/>
        <v>2</v>
      </c>
    </row>
    <row r="2240" spans="1:16">
      <c r="A2240">
        <v>3438947</v>
      </c>
      <c r="B2240">
        <v>2239</v>
      </c>
      <c r="C2240">
        <v>2239</v>
      </c>
      <c r="D2240" t="s">
        <v>2486</v>
      </c>
      <c r="E2240" s="1">
        <v>44697</v>
      </c>
      <c r="F2240" t="s">
        <v>14</v>
      </c>
      <c r="G2240" t="s">
        <v>637</v>
      </c>
      <c r="H2240" s="1">
        <v>45885</v>
      </c>
      <c r="K2240" t="s">
        <v>21</v>
      </c>
      <c r="L2240" t="s">
        <v>259</v>
      </c>
      <c r="N2240" t="s">
        <v>3456</v>
      </c>
      <c r="O2240" s="1">
        <v>45337</v>
      </c>
      <c r="P2240">
        <f t="shared" ca="1" si="34"/>
        <v>2</v>
      </c>
    </row>
    <row r="2241" spans="1:16">
      <c r="A2241">
        <v>3428117</v>
      </c>
      <c r="B2241">
        <v>2240</v>
      </c>
      <c r="C2241">
        <v>2240</v>
      </c>
      <c r="D2241" t="s">
        <v>2487</v>
      </c>
      <c r="E2241" s="1">
        <v>44697</v>
      </c>
      <c r="F2241" t="s">
        <v>143</v>
      </c>
      <c r="G2241" t="s">
        <v>637</v>
      </c>
      <c r="H2241" s="1">
        <v>45885</v>
      </c>
      <c r="K2241" t="s">
        <v>120</v>
      </c>
      <c r="L2241" t="s">
        <v>345</v>
      </c>
      <c r="N2241" t="s">
        <v>3456</v>
      </c>
      <c r="O2241" s="1">
        <v>45337</v>
      </c>
      <c r="P2241">
        <f t="shared" ca="1" si="34"/>
        <v>2</v>
      </c>
    </row>
    <row r="2242" spans="1:16">
      <c r="A2242">
        <v>3436920</v>
      </c>
      <c r="B2242">
        <v>2241</v>
      </c>
      <c r="C2242">
        <v>2241</v>
      </c>
      <c r="D2242" t="s">
        <v>2488</v>
      </c>
      <c r="E2242" s="1">
        <v>44697</v>
      </c>
      <c r="F2242" t="s">
        <v>14</v>
      </c>
      <c r="G2242" t="s">
        <v>637</v>
      </c>
      <c r="H2242" s="1">
        <v>45885</v>
      </c>
      <c r="K2242" t="s">
        <v>136</v>
      </c>
      <c r="L2242" t="s">
        <v>225</v>
      </c>
      <c r="N2242" t="s">
        <v>3456</v>
      </c>
      <c r="O2242" s="1">
        <v>45337</v>
      </c>
      <c r="P2242">
        <f t="shared" ref="P2242:P2305" ca="1" si="35">ROUNDUP((TODAY()-E2242)/365.25,0)</f>
        <v>2</v>
      </c>
    </row>
    <row r="2243" spans="1:16">
      <c r="A2243">
        <v>3429257</v>
      </c>
      <c r="B2243">
        <v>2242</v>
      </c>
      <c r="C2243">
        <v>2242</v>
      </c>
      <c r="D2243" t="s">
        <v>2489</v>
      </c>
      <c r="E2243" s="1">
        <v>44697</v>
      </c>
      <c r="F2243" t="s">
        <v>143</v>
      </c>
      <c r="G2243" t="s">
        <v>637</v>
      </c>
      <c r="H2243" s="1">
        <v>45885</v>
      </c>
      <c r="K2243" t="s">
        <v>25</v>
      </c>
      <c r="L2243" t="s">
        <v>140</v>
      </c>
      <c r="N2243" t="s">
        <v>3456</v>
      </c>
      <c r="O2243" s="1">
        <v>45337</v>
      </c>
      <c r="P2243">
        <f t="shared" ca="1" si="35"/>
        <v>2</v>
      </c>
    </row>
    <row r="2244" spans="1:16">
      <c r="A2244">
        <v>3429426</v>
      </c>
      <c r="B2244">
        <v>2243</v>
      </c>
      <c r="C2244">
        <v>2243</v>
      </c>
      <c r="D2244" t="s">
        <v>2490</v>
      </c>
      <c r="E2244" s="1">
        <v>44697</v>
      </c>
      <c r="F2244" t="s">
        <v>212</v>
      </c>
      <c r="G2244" t="s">
        <v>637</v>
      </c>
      <c r="H2244" s="1">
        <v>45885</v>
      </c>
      <c r="K2244" t="s">
        <v>120</v>
      </c>
      <c r="L2244" t="s">
        <v>438</v>
      </c>
      <c r="N2244" t="s">
        <v>3456</v>
      </c>
      <c r="O2244" s="1">
        <v>45337</v>
      </c>
      <c r="P2244">
        <f t="shared" ca="1" si="35"/>
        <v>2</v>
      </c>
    </row>
    <row r="2245" spans="1:16">
      <c r="A2245">
        <v>3439778</v>
      </c>
      <c r="B2245">
        <v>2244</v>
      </c>
      <c r="C2245">
        <v>2244</v>
      </c>
      <c r="D2245" t="s">
        <v>2491</v>
      </c>
      <c r="E2245" s="1">
        <v>44697</v>
      </c>
      <c r="F2245" t="s">
        <v>143</v>
      </c>
      <c r="G2245" t="s">
        <v>637</v>
      </c>
      <c r="H2245" s="1">
        <v>45885</v>
      </c>
      <c r="K2245" t="s">
        <v>136</v>
      </c>
      <c r="L2245" t="s">
        <v>187</v>
      </c>
      <c r="N2245" t="s">
        <v>3456</v>
      </c>
      <c r="O2245" s="1">
        <v>45337</v>
      </c>
      <c r="P2245">
        <f t="shared" ca="1" si="35"/>
        <v>2</v>
      </c>
    </row>
    <row r="2246" spans="1:16">
      <c r="A2246">
        <v>3436747</v>
      </c>
      <c r="B2246">
        <v>2245</v>
      </c>
      <c r="C2246">
        <v>2245</v>
      </c>
      <c r="D2246" t="s">
        <v>2492</v>
      </c>
      <c r="E2246" s="1">
        <v>44697</v>
      </c>
      <c r="F2246" t="s">
        <v>14</v>
      </c>
      <c r="G2246" t="s">
        <v>637</v>
      </c>
      <c r="H2246" s="1">
        <v>45885</v>
      </c>
      <c r="K2246" t="s">
        <v>40</v>
      </c>
      <c r="L2246" t="s">
        <v>368</v>
      </c>
      <c r="N2246" t="s">
        <v>3456</v>
      </c>
      <c r="O2246" s="1">
        <v>45337</v>
      </c>
      <c r="P2246">
        <f t="shared" ca="1" si="35"/>
        <v>2</v>
      </c>
    </row>
    <row r="2247" spans="1:16">
      <c r="A2247">
        <v>3440114</v>
      </c>
      <c r="B2247">
        <v>2246</v>
      </c>
      <c r="C2247">
        <v>2246</v>
      </c>
      <c r="D2247" t="s">
        <v>2493</v>
      </c>
      <c r="E2247" s="1">
        <v>44697</v>
      </c>
      <c r="F2247" t="s">
        <v>14</v>
      </c>
      <c r="G2247" t="s">
        <v>637</v>
      </c>
      <c r="H2247" s="1">
        <v>45885</v>
      </c>
      <c r="K2247" t="s">
        <v>60</v>
      </c>
      <c r="L2247" t="s">
        <v>398</v>
      </c>
      <c r="N2247" t="s">
        <v>3456</v>
      </c>
      <c r="O2247" s="1">
        <v>45337</v>
      </c>
      <c r="P2247">
        <f t="shared" ca="1" si="35"/>
        <v>2</v>
      </c>
    </row>
    <row r="2248" spans="1:16">
      <c r="A2248">
        <v>3439616</v>
      </c>
      <c r="B2248">
        <v>2247</v>
      </c>
      <c r="C2248">
        <v>2247</v>
      </c>
      <c r="D2248" t="s">
        <v>2494</v>
      </c>
      <c r="E2248" s="1">
        <v>44697</v>
      </c>
      <c r="F2248" t="s">
        <v>14</v>
      </c>
      <c r="G2248" t="s">
        <v>637</v>
      </c>
      <c r="H2248" s="1">
        <v>45885</v>
      </c>
      <c r="K2248" t="s">
        <v>102</v>
      </c>
      <c r="L2248" t="s">
        <v>140</v>
      </c>
      <c r="N2248" t="s">
        <v>3456</v>
      </c>
      <c r="O2248" s="1">
        <v>45337</v>
      </c>
      <c r="P2248">
        <f t="shared" ca="1" si="35"/>
        <v>2</v>
      </c>
    </row>
    <row r="2249" spans="1:16">
      <c r="A2249">
        <v>3438083</v>
      </c>
      <c r="B2249">
        <v>2248</v>
      </c>
      <c r="C2249">
        <v>2248</v>
      </c>
      <c r="D2249" t="s">
        <v>2495</v>
      </c>
      <c r="E2249" s="1">
        <v>44697</v>
      </c>
      <c r="F2249" t="s">
        <v>212</v>
      </c>
      <c r="G2249" t="s">
        <v>637</v>
      </c>
      <c r="H2249" s="1">
        <v>45885</v>
      </c>
      <c r="K2249" t="s">
        <v>40</v>
      </c>
      <c r="L2249" t="s">
        <v>298</v>
      </c>
      <c r="N2249" t="s">
        <v>3456</v>
      </c>
      <c r="O2249" s="1">
        <v>45337</v>
      </c>
      <c r="P2249">
        <f t="shared" ca="1" si="35"/>
        <v>2</v>
      </c>
    </row>
    <row r="2250" spans="1:16">
      <c r="A2250">
        <v>3438676</v>
      </c>
      <c r="B2250">
        <v>2249</v>
      </c>
      <c r="C2250">
        <v>2249</v>
      </c>
      <c r="D2250" t="s">
        <v>2496</v>
      </c>
      <c r="E2250" s="1">
        <v>44697</v>
      </c>
      <c r="F2250" t="s">
        <v>143</v>
      </c>
      <c r="G2250" t="s">
        <v>637</v>
      </c>
      <c r="H2250" s="1">
        <v>45885</v>
      </c>
      <c r="K2250" t="s">
        <v>79</v>
      </c>
      <c r="L2250" t="s">
        <v>1165</v>
      </c>
      <c r="N2250" t="s">
        <v>3456</v>
      </c>
      <c r="O2250" s="1">
        <v>45337</v>
      </c>
      <c r="P2250">
        <f t="shared" ca="1" si="35"/>
        <v>2</v>
      </c>
    </row>
    <row r="2251" spans="1:16">
      <c r="A2251">
        <v>3440140</v>
      </c>
      <c r="B2251">
        <v>2250</v>
      </c>
      <c r="C2251">
        <v>2250</v>
      </c>
      <c r="D2251" t="s">
        <v>2497</v>
      </c>
      <c r="E2251" s="1">
        <v>44697</v>
      </c>
      <c r="F2251" t="s">
        <v>321</v>
      </c>
      <c r="G2251" t="s">
        <v>637</v>
      </c>
      <c r="H2251" s="1">
        <v>45885</v>
      </c>
      <c r="K2251" t="s">
        <v>40</v>
      </c>
      <c r="L2251" t="s">
        <v>408</v>
      </c>
      <c r="N2251" t="s">
        <v>3456</v>
      </c>
      <c r="O2251" s="1">
        <v>45337</v>
      </c>
      <c r="P2251">
        <f t="shared" ca="1" si="35"/>
        <v>2</v>
      </c>
    </row>
    <row r="2252" spans="1:16">
      <c r="A2252">
        <v>3439615</v>
      </c>
      <c r="B2252">
        <v>2251</v>
      </c>
      <c r="C2252">
        <v>2251</v>
      </c>
      <c r="D2252" t="s">
        <v>2498</v>
      </c>
      <c r="E2252" s="1">
        <v>44697</v>
      </c>
      <c r="F2252" t="s">
        <v>28</v>
      </c>
      <c r="G2252" t="s">
        <v>637</v>
      </c>
      <c r="H2252" s="1">
        <v>46257</v>
      </c>
      <c r="K2252" t="s">
        <v>63</v>
      </c>
      <c r="L2252" t="s">
        <v>489</v>
      </c>
      <c r="N2252" t="s">
        <v>3456</v>
      </c>
      <c r="O2252" s="1">
        <v>45337</v>
      </c>
      <c r="P2252">
        <f t="shared" ca="1" si="35"/>
        <v>2</v>
      </c>
    </row>
    <row r="2253" spans="1:16">
      <c r="A2253">
        <v>3428118</v>
      </c>
      <c r="B2253">
        <v>2252</v>
      </c>
      <c r="C2253">
        <v>2252</v>
      </c>
      <c r="D2253" t="s">
        <v>2499</v>
      </c>
      <c r="E2253" s="1">
        <v>44697</v>
      </c>
      <c r="F2253" t="s">
        <v>143</v>
      </c>
      <c r="G2253" t="s">
        <v>637</v>
      </c>
      <c r="H2253" s="1">
        <v>45885</v>
      </c>
      <c r="K2253" t="s">
        <v>34</v>
      </c>
      <c r="L2253" t="s">
        <v>242</v>
      </c>
      <c r="N2253" t="s">
        <v>3456</v>
      </c>
      <c r="O2253" s="1">
        <v>45337</v>
      </c>
      <c r="P2253">
        <f t="shared" ca="1" si="35"/>
        <v>2</v>
      </c>
    </row>
    <row r="2254" spans="1:16">
      <c r="A2254">
        <v>3440141</v>
      </c>
      <c r="B2254">
        <v>2253</v>
      </c>
      <c r="C2254">
        <v>2253</v>
      </c>
      <c r="D2254" t="s">
        <v>2500</v>
      </c>
      <c r="E2254" s="1">
        <v>44697</v>
      </c>
      <c r="F2254" t="s">
        <v>143</v>
      </c>
      <c r="G2254" t="s">
        <v>637</v>
      </c>
      <c r="H2254" s="1">
        <v>45885</v>
      </c>
      <c r="K2254" t="s">
        <v>136</v>
      </c>
      <c r="L2254" t="s">
        <v>175</v>
      </c>
      <c r="N2254" t="s">
        <v>3456</v>
      </c>
      <c r="O2254" s="1">
        <v>45337</v>
      </c>
      <c r="P2254">
        <f t="shared" ca="1" si="35"/>
        <v>2</v>
      </c>
    </row>
    <row r="2255" spans="1:16">
      <c r="A2255">
        <v>3428893</v>
      </c>
      <c r="B2255">
        <v>2254</v>
      </c>
      <c r="C2255">
        <v>2254</v>
      </c>
      <c r="D2255" t="s">
        <v>2501</v>
      </c>
      <c r="E2255" s="1">
        <v>44697</v>
      </c>
      <c r="F2255" t="s">
        <v>14</v>
      </c>
      <c r="G2255" t="s">
        <v>637</v>
      </c>
      <c r="H2255" s="1">
        <v>45885</v>
      </c>
      <c r="K2255" t="s">
        <v>34</v>
      </c>
      <c r="L2255" t="s">
        <v>175</v>
      </c>
      <c r="N2255" t="s">
        <v>3456</v>
      </c>
      <c r="O2255" s="1">
        <v>45337</v>
      </c>
      <c r="P2255">
        <f t="shared" ca="1" si="35"/>
        <v>2</v>
      </c>
    </row>
    <row r="2256" spans="1:16">
      <c r="A2256">
        <v>3440127</v>
      </c>
      <c r="B2256">
        <v>2255</v>
      </c>
      <c r="C2256">
        <v>2255</v>
      </c>
      <c r="D2256" t="s">
        <v>2502</v>
      </c>
      <c r="E2256" s="1">
        <v>44697</v>
      </c>
      <c r="F2256" t="s">
        <v>143</v>
      </c>
      <c r="G2256" t="s">
        <v>637</v>
      </c>
      <c r="H2256" s="1">
        <v>45885</v>
      </c>
      <c r="K2256" t="s">
        <v>29</v>
      </c>
      <c r="L2256" t="s">
        <v>259</v>
      </c>
      <c r="N2256" t="s">
        <v>3456</v>
      </c>
      <c r="O2256" s="1">
        <v>45337</v>
      </c>
      <c r="P2256">
        <f t="shared" ca="1" si="35"/>
        <v>2</v>
      </c>
    </row>
    <row r="2257" spans="1:16">
      <c r="A2257">
        <v>3438967</v>
      </c>
      <c r="B2257">
        <v>2256</v>
      </c>
      <c r="C2257">
        <v>2256</v>
      </c>
      <c r="D2257" t="s">
        <v>2503</v>
      </c>
      <c r="E2257" s="1">
        <v>44697</v>
      </c>
      <c r="F2257" t="s">
        <v>321</v>
      </c>
      <c r="G2257" t="s">
        <v>637</v>
      </c>
      <c r="H2257" s="1">
        <v>45885</v>
      </c>
      <c r="K2257" t="s">
        <v>40</v>
      </c>
      <c r="L2257" t="s">
        <v>522</v>
      </c>
      <c r="N2257" t="s">
        <v>3456</v>
      </c>
      <c r="O2257" s="1">
        <v>45337</v>
      </c>
      <c r="P2257">
        <f t="shared" ca="1" si="35"/>
        <v>2</v>
      </c>
    </row>
    <row r="2258" spans="1:16">
      <c r="A2258">
        <v>3428107</v>
      </c>
      <c r="B2258">
        <v>2257</v>
      </c>
      <c r="C2258">
        <v>2257</v>
      </c>
      <c r="D2258" t="s">
        <v>2504</v>
      </c>
      <c r="E2258" s="1">
        <v>44697</v>
      </c>
      <c r="F2258" t="s">
        <v>14</v>
      </c>
      <c r="G2258" t="s">
        <v>637</v>
      </c>
      <c r="H2258" s="1">
        <v>45885</v>
      </c>
      <c r="K2258" t="s">
        <v>60</v>
      </c>
      <c r="L2258" t="s">
        <v>177</v>
      </c>
      <c r="N2258" t="s">
        <v>3456</v>
      </c>
      <c r="O2258" s="1">
        <v>45337</v>
      </c>
      <c r="P2258">
        <f t="shared" ca="1" si="35"/>
        <v>2</v>
      </c>
    </row>
    <row r="2259" spans="1:16">
      <c r="A2259">
        <v>3435061</v>
      </c>
      <c r="B2259">
        <v>2258</v>
      </c>
      <c r="C2259">
        <v>2258</v>
      </c>
      <c r="D2259" t="s">
        <v>2505</v>
      </c>
      <c r="E2259" s="1">
        <v>44697</v>
      </c>
      <c r="F2259" t="s">
        <v>143</v>
      </c>
      <c r="G2259" t="s">
        <v>637</v>
      </c>
      <c r="H2259" s="1">
        <v>45885</v>
      </c>
      <c r="K2259" t="s">
        <v>42</v>
      </c>
      <c r="L2259" t="s">
        <v>225</v>
      </c>
      <c r="N2259" t="s">
        <v>3456</v>
      </c>
      <c r="O2259" s="1">
        <v>45337</v>
      </c>
      <c r="P2259">
        <f t="shared" ca="1" si="35"/>
        <v>2</v>
      </c>
    </row>
    <row r="2260" spans="1:16">
      <c r="A2260">
        <v>3440125</v>
      </c>
      <c r="B2260">
        <v>2259</v>
      </c>
      <c r="C2260">
        <v>2259</v>
      </c>
      <c r="D2260" t="s">
        <v>2506</v>
      </c>
      <c r="E2260" s="1">
        <v>44697</v>
      </c>
      <c r="F2260" t="s">
        <v>321</v>
      </c>
      <c r="G2260" t="s">
        <v>637</v>
      </c>
      <c r="H2260" s="1">
        <v>45885</v>
      </c>
      <c r="K2260" t="s">
        <v>144</v>
      </c>
      <c r="L2260" t="s">
        <v>82</v>
      </c>
      <c r="N2260" t="s">
        <v>3456</v>
      </c>
      <c r="O2260" s="1">
        <v>45337</v>
      </c>
      <c r="P2260">
        <f t="shared" ca="1" si="35"/>
        <v>2</v>
      </c>
    </row>
    <row r="2261" spans="1:16">
      <c r="A2261">
        <v>3435062</v>
      </c>
      <c r="B2261">
        <v>2260</v>
      </c>
      <c r="C2261">
        <v>2260</v>
      </c>
      <c r="D2261" t="s">
        <v>2507</v>
      </c>
      <c r="E2261" s="1">
        <v>44697</v>
      </c>
      <c r="F2261" t="s">
        <v>321</v>
      </c>
      <c r="G2261" t="s">
        <v>637</v>
      </c>
      <c r="H2261" s="1">
        <v>45885</v>
      </c>
      <c r="K2261" t="s">
        <v>67</v>
      </c>
      <c r="L2261" t="s">
        <v>233</v>
      </c>
      <c r="N2261" t="s">
        <v>3456</v>
      </c>
      <c r="O2261" s="1">
        <v>45337</v>
      </c>
      <c r="P2261">
        <f t="shared" ca="1" si="35"/>
        <v>2</v>
      </c>
    </row>
    <row r="2262" spans="1:16">
      <c r="A2262">
        <v>3439146</v>
      </c>
      <c r="B2262">
        <v>2261</v>
      </c>
      <c r="C2262">
        <v>2261</v>
      </c>
      <c r="D2262" t="s">
        <v>2508</v>
      </c>
      <c r="E2262" s="1">
        <v>44697</v>
      </c>
      <c r="F2262" t="s">
        <v>143</v>
      </c>
      <c r="G2262" t="s">
        <v>637</v>
      </c>
      <c r="H2262" s="1">
        <v>45885</v>
      </c>
      <c r="K2262" t="s">
        <v>144</v>
      </c>
      <c r="L2262" t="s">
        <v>1480</v>
      </c>
      <c r="N2262" t="s">
        <v>3456</v>
      </c>
      <c r="O2262" s="1">
        <v>45337</v>
      </c>
      <c r="P2262">
        <f t="shared" ca="1" si="35"/>
        <v>2</v>
      </c>
    </row>
    <row r="2263" spans="1:16">
      <c r="A2263">
        <v>3438948</v>
      </c>
      <c r="B2263">
        <v>2262</v>
      </c>
      <c r="C2263">
        <v>2262</v>
      </c>
      <c r="D2263" t="s">
        <v>2509</v>
      </c>
      <c r="E2263" s="1">
        <v>44697</v>
      </c>
      <c r="F2263" t="s">
        <v>321</v>
      </c>
      <c r="G2263" t="s">
        <v>637</v>
      </c>
      <c r="H2263" s="1">
        <v>46257</v>
      </c>
      <c r="K2263" t="s">
        <v>40</v>
      </c>
      <c r="L2263" t="s">
        <v>274</v>
      </c>
      <c r="N2263" t="s">
        <v>3456</v>
      </c>
      <c r="O2263" s="1">
        <v>45337</v>
      </c>
      <c r="P2263">
        <f t="shared" ca="1" si="35"/>
        <v>2</v>
      </c>
    </row>
    <row r="2264" spans="1:16">
      <c r="A2264">
        <v>3428109</v>
      </c>
      <c r="B2264">
        <v>2263</v>
      </c>
      <c r="C2264">
        <v>2263</v>
      </c>
      <c r="D2264" t="s">
        <v>2510</v>
      </c>
      <c r="E2264" s="1">
        <v>44697</v>
      </c>
      <c r="F2264" t="s">
        <v>321</v>
      </c>
      <c r="G2264" t="s">
        <v>637</v>
      </c>
      <c r="H2264" s="1">
        <v>45885</v>
      </c>
      <c r="K2264" t="s">
        <v>40</v>
      </c>
      <c r="L2264" t="s">
        <v>30</v>
      </c>
      <c r="N2264" t="s">
        <v>3456</v>
      </c>
      <c r="O2264" s="1">
        <v>45337</v>
      </c>
      <c r="P2264">
        <f t="shared" ca="1" si="35"/>
        <v>2</v>
      </c>
    </row>
    <row r="2265" spans="1:16">
      <c r="A2265">
        <v>3436392</v>
      </c>
      <c r="B2265">
        <v>2264</v>
      </c>
      <c r="C2265">
        <v>2264</v>
      </c>
      <c r="D2265" t="s">
        <v>2511</v>
      </c>
      <c r="E2265" s="1">
        <v>44697</v>
      </c>
      <c r="F2265" t="s">
        <v>212</v>
      </c>
      <c r="G2265" t="s">
        <v>637</v>
      </c>
      <c r="H2265" s="1">
        <v>45885</v>
      </c>
      <c r="K2265" t="s">
        <v>136</v>
      </c>
      <c r="L2265" t="s">
        <v>116</v>
      </c>
      <c r="N2265" t="s">
        <v>3456</v>
      </c>
      <c r="O2265" s="1">
        <v>45337</v>
      </c>
      <c r="P2265">
        <f t="shared" ca="1" si="35"/>
        <v>2</v>
      </c>
    </row>
    <row r="2266" spans="1:16">
      <c r="A2266">
        <v>3435060</v>
      </c>
      <c r="B2266">
        <v>2265</v>
      </c>
      <c r="C2266">
        <v>2265</v>
      </c>
      <c r="D2266" t="s">
        <v>2512</v>
      </c>
      <c r="E2266" s="1">
        <v>44697</v>
      </c>
      <c r="F2266" t="s">
        <v>321</v>
      </c>
      <c r="G2266" t="s">
        <v>637</v>
      </c>
      <c r="H2266" s="1">
        <v>45885</v>
      </c>
      <c r="K2266" t="s">
        <v>79</v>
      </c>
      <c r="L2266" t="s">
        <v>177</v>
      </c>
      <c r="N2266" t="s">
        <v>3456</v>
      </c>
      <c r="O2266" s="1">
        <v>45337</v>
      </c>
      <c r="P2266">
        <f t="shared" ca="1" si="35"/>
        <v>2</v>
      </c>
    </row>
    <row r="2267" spans="1:16">
      <c r="A2267">
        <v>3438932</v>
      </c>
      <c r="B2267">
        <v>2266</v>
      </c>
      <c r="C2267">
        <v>2266</v>
      </c>
      <c r="D2267" t="s">
        <v>2513</v>
      </c>
      <c r="E2267" s="1">
        <v>44697</v>
      </c>
      <c r="F2267" t="s">
        <v>212</v>
      </c>
      <c r="G2267" t="s">
        <v>637</v>
      </c>
      <c r="H2267" s="1">
        <v>45885</v>
      </c>
      <c r="K2267" t="s">
        <v>126</v>
      </c>
      <c r="L2267" t="s">
        <v>64</v>
      </c>
      <c r="N2267" t="s">
        <v>3456</v>
      </c>
      <c r="O2267" s="1">
        <v>45337</v>
      </c>
      <c r="P2267">
        <f t="shared" ca="1" si="35"/>
        <v>2</v>
      </c>
    </row>
    <row r="2268" spans="1:16">
      <c r="A2268">
        <v>3440115</v>
      </c>
      <c r="B2268">
        <v>2267</v>
      </c>
      <c r="C2268">
        <v>2267</v>
      </c>
      <c r="D2268" t="s">
        <v>2514</v>
      </c>
      <c r="E2268" s="1">
        <v>44697</v>
      </c>
      <c r="F2268" t="s">
        <v>212</v>
      </c>
      <c r="G2268" t="s">
        <v>637</v>
      </c>
      <c r="H2268" s="1">
        <v>45885</v>
      </c>
      <c r="K2268" t="s">
        <v>21</v>
      </c>
      <c r="L2268" t="s">
        <v>149</v>
      </c>
      <c r="N2268" t="s">
        <v>3456</v>
      </c>
      <c r="O2268" s="1">
        <v>45337</v>
      </c>
      <c r="P2268">
        <f t="shared" ca="1" si="35"/>
        <v>2</v>
      </c>
    </row>
    <row r="2269" spans="1:16">
      <c r="A2269">
        <v>3436748</v>
      </c>
      <c r="B2269">
        <v>2268</v>
      </c>
      <c r="C2269">
        <v>2268</v>
      </c>
      <c r="D2269" t="s">
        <v>2515</v>
      </c>
      <c r="E2269" s="1">
        <v>44697</v>
      </c>
      <c r="F2269" t="s">
        <v>212</v>
      </c>
      <c r="G2269" t="s">
        <v>637</v>
      </c>
      <c r="H2269" s="1">
        <v>45885</v>
      </c>
      <c r="K2269" t="s">
        <v>29</v>
      </c>
      <c r="L2269" t="s">
        <v>607</v>
      </c>
      <c r="N2269" t="s">
        <v>3456</v>
      </c>
      <c r="O2269" s="1">
        <v>45337</v>
      </c>
      <c r="P2269">
        <f t="shared" ca="1" si="35"/>
        <v>2</v>
      </c>
    </row>
    <row r="2270" spans="1:16">
      <c r="A2270">
        <v>3449751</v>
      </c>
      <c r="B2270">
        <v>2269</v>
      </c>
      <c r="C2270">
        <v>2269</v>
      </c>
      <c r="D2270" t="s">
        <v>2516</v>
      </c>
      <c r="E2270" s="1">
        <v>44725</v>
      </c>
      <c r="F2270" t="s">
        <v>14</v>
      </c>
      <c r="G2270" t="s">
        <v>637</v>
      </c>
      <c r="H2270" s="1">
        <v>45913</v>
      </c>
      <c r="K2270" t="s">
        <v>451</v>
      </c>
      <c r="L2270" t="s">
        <v>68</v>
      </c>
      <c r="N2270" t="s">
        <v>3456</v>
      </c>
      <c r="O2270" s="1">
        <v>45337</v>
      </c>
      <c r="P2270">
        <f t="shared" ca="1" si="35"/>
        <v>2</v>
      </c>
    </row>
    <row r="2271" spans="1:16">
      <c r="A2271">
        <v>3449937</v>
      </c>
      <c r="B2271">
        <v>2270</v>
      </c>
      <c r="C2271">
        <v>2270</v>
      </c>
      <c r="D2271" t="s">
        <v>2517</v>
      </c>
      <c r="E2271" s="1">
        <v>44725</v>
      </c>
      <c r="F2271" t="s">
        <v>14</v>
      </c>
      <c r="G2271" t="s">
        <v>637</v>
      </c>
      <c r="H2271" s="1">
        <v>45913</v>
      </c>
      <c r="K2271" t="s">
        <v>42</v>
      </c>
      <c r="L2271" t="s">
        <v>193</v>
      </c>
      <c r="N2271" t="s">
        <v>3456</v>
      </c>
      <c r="O2271" s="1">
        <v>45337</v>
      </c>
      <c r="P2271">
        <f t="shared" ca="1" si="35"/>
        <v>2</v>
      </c>
    </row>
    <row r="2272" spans="1:16">
      <c r="A2272">
        <v>3443445</v>
      </c>
      <c r="B2272">
        <v>2271</v>
      </c>
      <c r="C2272">
        <v>2271</v>
      </c>
      <c r="D2272" t="s">
        <v>2518</v>
      </c>
      <c r="E2272" s="1">
        <v>44725</v>
      </c>
      <c r="F2272" t="s">
        <v>143</v>
      </c>
      <c r="G2272" t="s">
        <v>637</v>
      </c>
      <c r="H2272" s="1">
        <v>45913</v>
      </c>
      <c r="K2272" t="s">
        <v>136</v>
      </c>
      <c r="L2272" t="s">
        <v>345</v>
      </c>
      <c r="N2272" t="s">
        <v>3456</v>
      </c>
      <c r="O2272" s="1">
        <v>45337</v>
      </c>
      <c r="P2272">
        <f t="shared" ca="1" si="35"/>
        <v>2</v>
      </c>
    </row>
    <row r="2273" spans="1:16">
      <c r="A2273">
        <v>3443131</v>
      </c>
      <c r="B2273">
        <v>2272</v>
      </c>
      <c r="C2273">
        <v>2272</v>
      </c>
      <c r="D2273" t="s">
        <v>2519</v>
      </c>
      <c r="E2273" s="1">
        <v>44725</v>
      </c>
      <c r="F2273" t="s">
        <v>54</v>
      </c>
      <c r="G2273" t="s">
        <v>637</v>
      </c>
      <c r="H2273" s="1">
        <v>45913</v>
      </c>
      <c r="K2273" t="s">
        <v>21</v>
      </c>
      <c r="L2273" t="s">
        <v>170</v>
      </c>
      <c r="N2273" t="s">
        <v>3456</v>
      </c>
      <c r="O2273" s="1">
        <v>45337</v>
      </c>
      <c r="P2273">
        <f t="shared" ca="1" si="35"/>
        <v>2</v>
      </c>
    </row>
    <row r="2274" spans="1:16">
      <c r="A2274">
        <v>3450774</v>
      </c>
      <c r="B2274">
        <v>2273</v>
      </c>
      <c r="C2274">
        <v>2273</v>
      </c>
      <c r="D2274" t="s">
        <v>2520</v>
      </c>
      <c r="E2274" s="1">
        <v>44725</v>
      </c>
      <c r="F2274" t="s">
        <v>246</v>
      </c>
      <c r="G2274" t="s">
        <v>637</v>
      </c>
      <c r="H2274" s="1">
        <v>45913</v>
      </c>
      <c r="K2274" t="s">
        <v>51</v>
      </c>
      <c r="L2274" t="s">
        <v>92</v>
      </c>
      <c r="M2274" t="s">
        <v>196</v>
      </c>
      <c r="N2274" t="s">
        <v>3456</v>
      </c>
      <c r="O2274" s="1">
        <v>45337</v>
      </c>
      <c r="P2274">
        <f t="shared" ca="1" si="35"/>
        <v>2</v>
      </c>
    </row>
    <row r="2275" spans="1:16">
      <c r="A2275">
        <v>3449765</v>
      </c>
      <c r="B2275">
        <v>2274</v>
      </c>
      <c r="C2275">
        <v>2274</v>
      </c>
      <c r="D2275" t="s">
        <v>2521</v>
      </c>
      <c r="E2275" s="1">
        <v>44725</v>
      </c>
      <c r="F2275" t="s">
        <v>143</v>
      </c>
      <c r="G2275" t="s">
        <v>637</v>
      </c>
      <c r="H2275" s="1">
        <v>45913</v>
      </c>
      <c r="K2275" t="s">
        <v>40</v>
      </c>
      <c r="L2275" t="s">
        <v>1165</v>
      </c>
      <c r="N2275" t="s">
        <v>3456</v>
      </c>
      <c r="O2275" s="1">
        <v>45337</v>
      </c>
      <c r="P2275">
        <f t="shared" ca="1" si="35"/>
        <v>2</v>
      </c>
    </row>
    <row r="2276" spans="1:16">
      <c r="A2276">
        <v>3443508</v>
      </c>
      <c r="B2276">
        <v>2275</v>
      </c>
      <c r="C2276">
        <v>2275</v>
      </c>
      <c r="D2276" t="s">
        <v>2522</v>
      </c>
      <c r="E2276" s="1">
        <v>44725</v>
      </c>
      <c r="F2276" t="s">
        <v>143</v>
      </c>
      <c r="G2276" t="s">
        <v>637</v>
      </c>
      <c r="H2276" s="1">
        <v>45913</v>
      </c>
      <c r="K2276" t="s">
        <v>34</v>
      </c>
      <c r="L2276" t="s">
        <v>242</v>
      </c>
      <c r="N2276" t="s">
        <v>3456</v>
      </c>
      <c r="O2276" s="1">
        <v>45337</v>
      </c>
      <c r="P2276">
        <f t="shared" ca="1" si="35"/>
        <v>2</v>
      </c>
    </row>
    <row r="2277" spans="1:16">
      <c r="A2277">
        <v>3449993</v>
      </c>
      <c r="B2277">
        <v>2276</v>
      </c>
      <c r="C2277">
        <v>2276</v>
      </c>
      <c r="D2277" t="s">
        <v>2523</v>
      </c>
      <c r="E2277" s="1">
        <v>44725</v>
      </c>
      <c r="F2277" t="s">
        <v>28</v>
      </c>
      <c r="G2277" t="s">
        <v>637</v>
      </c>
      <c r="H2277" s="1">
        <v>46257</v>
      </c>
      <c r="K2277" t="s">
        <v>16</v>
      </c>
      <c r="L2277" t="s">
        <v>594</v>
      </c>
      <c r="N2277" t="s">
        <v>3456</v>
      </c>
      <c r="O2277" s="1">
        <v>45337</v>
      </c>
      <c r="P2277">
        <f t="shared" ca="1" si="35"/>
        <v>2</v>
      </c>
    </row>
    <row r="2278" spans="1:16">
      <c r="A2278">
        <v>3443228</v>
      </c>
      <c r="B2278">
        <v>2277</v>
      </c>
      <c r="C2278">
        <v>2277</v>
      </c>
      <c r="D2278" t="s">
        <v>2524</v>
      </c>
      <c r="E2278" s="1">
        <v>44725</v>
      </c>
      <c r="F2278" t="s">
        <v>24</v>
      </c>
      <c r="G2278" t="s">
        <v>637</v>
      </c>
      <c r="H2278" s="1">
        <v>46465</v>
      </c>
      <c r="K2278" t="s">
        <v>104</v>
      </c>
      <c r="L2278" t="s">
        <v>55</v>
      </c>
      <c r="N2278" t="s">
        <v>3456</v>
      </c>
      <c r="O2278" s="1">
        <v>45337</v>
      </c>
      <c r="P2278">
        <f t="shared" ca="1" si="35"/>
        <v>2</v>
      </c>
    </row>
    <row r="2279" spans="1:16">
      <c r="A2279">
        <v>3449764</v>
      </c>
      <c r="B2279">
        <v>2278</v>
      </c>
      <c r="C2279">
        <v>2278</v>
      </c>
      <c r="D2279" t="s">
        <v>2525</v>
      </c>
      <c r="E2279" s="1">
        <v>44725</v>
      </c>
      <c r="F2279" t="s">
        <v>19</v>
      </c>
      <c r="G2279" t="s">
        <v>637</v>
      </c>
      <c r="H2279" s="1"/>
      <c r="K2279" t="s">
        <v>104</v>
      </c>
      <c r="L2279" t="s">
        <v>187</v>
      </c>
      <c r="N2279" t="s">
        <v>3456</v>
      </c>
      <c r="O2279" s="1">
        <v>45337</v>
      </c>
      <c r="P2279">
        <f t="shared" ca="1" si="35"/>
        <v>2</v>
      </c>
    </row>
    <row r="2280" spans="1:16">
      <c r="A2280">
        <v>3450372</v>
      </c>
      <c r="B2280">
        <v>2279</v>
      </c>
      <c r="C2280">
        <v>2279</v>
      </c>
      <c r="D2280" t="s">
        <v>2526</v>
      </c>
      <c r="E2280" s="1">
        <v>44725</v>
      </c>
      <c r="F2280" t="s">
        <v>19</v>
      </c>
      <c r="G2280" t="s">
        <v>637</v>
      </c>
      <c r="H2280" s="1"/>
      <c r="K2280" t="s">
        <v>40</v>
      </c>
      <c r="L2280" t="s">
        <v>244</v>
      </c>
      <c r="N2280" t="s">
        <v>3456</v>
      </c>
      <c r="O2280" s="1">
        <v>45337</v>
      </c>
      <c r="P2280">
        <f t="shared" ca="1" si="35"/>
        <v>2</v>
      </c>
    </row>
    <row r="2281" spans="1:16">
      <c r="A2281">
        <v>3451332</v>
      </c>
      <c r="B2281">
        <v>2280</v>
      </c>
      <c r="C2281">
        <v>2280</v>
      </c>
      <c r="D2281" t="s">
        <v>2527</v>
      </c>
      <c r="E2281" s="1">
        <v>44725</v>
      </c>
      <c r="F2281" t="s">
        <v>19</v>
      </c>
      <c r="G2281" t="s">
        <v>637</v>
      </c>
      <c r="H2281" s="1"/>
      <c r="K2281" t="s">
        <v>104</v>
      </c>
      <c r="L2281" t="s">
        <v>345</v>
      </c>
      <c r="N2281" t="s">
        <v>3456</v>
      </c>
      <c r="O2281" s="1">
        <v>45337</v>
      </c>
      <c r="P2281">
        <f t="shared" ca="1" si="35"/>
        <v>2</v>
      </c>
    </row>
    <row r="2282" spans="1:16">
      <c r="A2282">
        <v>3438966</v>
      </c>
      <c r="B2282">
        <v>2281</v>
      </c>
      <c r="C2282">
        <v>2281</v>
      </c>
      <c r="D2282" t="s">
        <v>2528</v>
      </c>
      <c r="E2282" s="1">
        <v>44725</v>
      </c>
      <c r="F2282" t="s">
        <v>19</v>
      </c>
      <c r="G2282" t="s">
        <v>637</v>
      </c>
      <c r="H2282" s="1"/>
      <c r="K2282" t="s">
        <v>86</v>
      </c>
      <c r="L2282" t="s">
        <v>1389</v>
      </c>
      <c r="N2282" t="s">
        <v>3456</v>
      </c>
      <c r="O2282" s="1">
        <v>45337</v>
      </c>
      <c r="P2282">
        <f t="shared" ca="1" si="35"/>
        <v>2</v>
      </c>
    </row>
    <row r="2283" spans="1:16">
      <c r="A2283">
        <v>3452095</v>
      </c>
      <c r="B2283">
        <v>2282</v>
      </c>
      <c r="C2283">
        <v>2282</v>
      </c>
      <c r="D2283" t="s">
        <v>2529</v>
      </c>
      <c r="E2283" s="1">
        <v>44725</v>
      </c>
      <c r="F2283" t="s">
        <v>19</v>
      </c>
      <c r="G2283" t="s">
        <v>637</v>
      </c>
      <c r="H2283" s="1">
        <v>46465</v>
      </c>
      <c r="K2283" t="s">
        <v>136</v>
      </c>
      <c r="L2283" t="s">
        <v>22</v>
      </c>
      <c r="N2283" t="s">
        <v>3456</v>
      </c>
      <c r="O2283" s="1">
        <v>45337</v>
      </c>
      <c r="P2283">
        <f t="shared" ca="1" si="35"/>
        <v>2</v>
      </c>
    </row>
    <row r="2284" spans="1:16">
      <c r="A2284">
        <v>3452908</v>
      </c>
      <c r="B2284">
        <v>2283</v>
      </c>
      <c r="C2284">
        <v>2283</v>
      </c>
      <c r="D2284" t="s">
        <v>2530</v>
      </c>
      <c r="E2284" s="1">
        <v>44725</v>
      </c>
      <c r="F2284" t="s">
        <v>19</v>
      </c>
      <c r="G2284" t="s">
        <v>637</v>
      </c>
      <c r="H2284" s="1"/>
      <c r="K2284" t="s">
        <v>104</v>
      </c>
      <c r="L2284" t="s">
        <v>268</v>
      </c>
      <c r="N2284" t="s">
        <v>3456</v>
      </c>
      <c r="O2284" s="1">
        <v>45337</v>
      </c>
      <c r="P2284">
        <f t="shared" ca="1" si="35"/>
        <v>2</v>
      </c>
    </row>
    <row r="2285" spans="1:16">
      <c r="A2285">
        <v>3449766</v>
      </c>
      <c r="B2285">
        <v>2284</v>
      </c>
      <c r="C2285">
        <v>2284</v>
      </c>
      <c r="D2285" t="s">
        <v>2531</v>
      </c>
      <c r="E2285" s="1">
        <v>44725</v>
      </c>
      <c r="F2285" t="s">
        <v>19</v>
      </c>
      <c r="G2285" t="s">
        <v>637</v>
      </c>
      <c r="H2285" s="1">
        <v>46312</v>
      </c>
      <c r="K2285" t="s">
        <v>104</v>
      </c>
      <c r="L2285" t="s">
        <v>265</v>
      </c>
      <c r="N2285" t="s">
        <v>3456</v>
      </c>
      <c r="O2285" s="1">
        <v>45337</v>
      </c>
      <c r="P2285">
        <f t="shared" ca="1" si="35"/>
        <v>2</v>
      </c>
    </row>
    <row r="2286" spans="1:16">
      <c r="A2286">
        <v>3450886</v>
      </c>
      <c r="B2286">
        <v>2285</v>
      </c>
      <c r="C2286">
        <v>2285</v>
      </c>
      <c r="D2286" t="s">
        <v>2532</v>
      </c>
      <c r="E2286" s="1">
        <v>44725</v>
      </c>
      <c r="F2286" t="s">
        <v>28</v>
      </c>
      <c r="G2286" t="s">
        <v>637</v>
      </c>
      <c r="H2286" s="1"/>
      <c r="K2286" t="s">
        <v>40</v>
      </c>
      <c r="L2286" t="s">
        <v>107</v>
      </c>
      <c r="N2286" t="s">
        <v>3456</v>
      </c>
      <c r="O2286" s="1">
        <v>45337</v>
      </c>
      <c r="P2286">
        <f t="shared" ca="1" si="35"/>
        <v>2</v>
      </c>
    </row>
    <row r="2287" spans="1:16">
      <c r="A2287">
        <v>3450852</v>
      </c>
      <c r="B2287">
        <v>2286</v>
      </c>
      <c r="C2287">
        <v>2286</v>
      </c>
      <c r="D2287" t="s">
        <v>2533</v>
      </c>
      <c r="E2287" s="1">
        <v>44725</v>
      </c>
      <c r="F2287" t="s">
        <v>28</v>
      </c>
      <c r="G2287" t="s">
        <v>637</v>
      </c>
      <c r="H2287" s="1"/>
      <c r="K2287" t="s">
        <v>60</v>
      </c>
      <c r="L2287" t="s">
        <v>201</v>
      </c>
      <c r="N2287" t="s">
        <v>3456</v>
      </c>
      <c r="O2287" s="1">
        <v>45337</v>
      </c>
      <c r="P2287">
        <f t="shared" ca="1" si="35"/>
        <v>2</v>
      </c>
    </row>
    <row r="2288" spans="1:16">
      <c r="A2288">
        <v>3450479</v>
      </c>
      <c r="B2288">
        <v>2287</v>
      </c>
      <c r="C2288">
        <v>2287</v>
      </c>
      <c r="D2288" t="s">
        <v>2534</v>
      </c>
      <c r="E2288" s="1">
        <v>44725</v>
      </c>
      <c r="F2288" t="s">
        <v>28</v>
      </c>
      <c r="G2288" t="s">
        <v>637</v>
      </c>
      <c r="H2288" s="1"/>
      <c r="K2288" t="s">
        <v>60</v>
      </c>
      <c r="L2288" t="s">
        <v>201</v>
      </c>
      <c r="N2288" t="s">
        <v>3456</v>
      </c>
      <c r="O2288" s="1">
        <v>45337</v>
      </c>
      <c r="P2288">
        <f t="shared" ca="1" si="35"/>
        <v>2</v>
      </c>
    </row>
    <row r="2289" spans="1:16">
      <c r="A2289">
        <v>3451557</v>
      </c>
      <c r="B2289">
        <v>2288</v>
      </c>
      <c r="C2289">
        <v>2288</v>
      </c>
      <c r="D2289" t="s">
        <v>2535</v>
      </c>
      <c r="E2289" s="1">
        <v>44725</v>
      </c>
      <c r="F2289" t="s">
        <v>28</v>
      </c>
      <c r="G2289" t="s">
        <v>637</v>
      </c>
      <c r="H2289" s="1"/>
      <c r="K2289" t="s">
        <v>60</v>
      </c>
      <c r="L2289" t="s">
        <v>257</v>
      </c>
      <c r="N2289" t="s">
        <v>3456</v>
      </c>
      <c r="O2289" s="1">
        <v>45337</v>
      </c>
      <c r="P2289">
        <f t="shared" ca="1" si="35"/>
        <v>2</v>
      </c>
    </row>
    <row r="2290" spans="1:16">
      <c r="A2290">
        <v>3444332</v>
      </c>
      <c r="B2290">
        <v>2289</v>
      </c>
      <c r="C2290">
        <v>2289</v>
      </c>
      <c r="D2290" t="s">
        <v>2536</v>
      </c>
      <c r="E2290" s="1">
        <v>44725</v>
      </c>
      <c r="F2290" t="s">
        <v>28</v>
      </c>
      <c r="G2290" t="s">
        <v>637</v>
      </c>
      <c r="H2290" s="1"/>
      <c r="K2290" t="s">
        <v>40</v>
      </c>
      <c r="L2290" t="s">
        <v>32</v>
      </c>
      <c r="N2290" t="s">
        <v>3456</v>
      </c>
      <c r="O2290" s="1">
        <v>45337</v>
      </c>
      <c r="P2290">
        <f t="shared" ca="1" si="35"/>
        <v>2</v>
      </c>
    </row>
    <row r="2291" spans="1:16">
      <c r="A2291">
        <v>3451558</v>
      </c>
      <c r="B2291">
        <v>2290</v>
      </c>
      <c r="C2291">
        <v>2290</v>
      </c>
      <c r="D2291" t="s">
        <v>2537</v>
      </c>
      <c r="E2291" s="1">
        <v>44725</v>
      </c>
      <c r="F2291" t="s">
        <v>19</v>
      </c>
      <c r="G2291" t="s">
        <v>637</v>
      </c>
      <c r="H2291" s="1">
        <v>46312</v>
      </c>
      <c r="K2291" t="s">
        <v>104</v>
      </c>
      <c r="L2291" t="s">
        <v>374</v>
      </c>
      <c r="N2291" t="s">
        <v>3456</v>
      </c>
      <c r="O2291" s="1">
        <v>45337</v>
      </c>
      <c r="P2291">
        <f t="shared" ca="1" si="35"/>
        <v>2</v>
      </c>
    </row>
    <row r="2292" spans="1:16">
      <c r="A2292">
        <v>3465267</v>
      </c>
      <c r="B2292">
        <v>2291</v>
      </c>
      <c r="C2292">
        <v>2291</v>
      </c>
      <c r="D2292" t="s">
        <v>2538</v>
      </c>
      <c r="E2292" s="1">
        <v>44753</v>
      </c>
      <c r="F2292" t="s">
        <v>143</v>
      </c>
      <c r="G2292" t="s">
        <v>637</v>
      </c>
      <c r="H2292" s="1">
        <v>45941</v>
      </c>
      <c r="K2292" t="s">
        <v>34</v>
      </c>
      <c r="L2292" t="s">
        <v>193</v>
      </c>
      <c r="N2292" t="s">
        <v>3456</v>
      </c>
      <c r="O2292" s="1">
        <v>45337</v>
      </c>
      <c r="P2292">
        <f t="shared" ca="1" si="35"/>
        <v>2</v>
      </c>
    </row>
    <row r="2293" spans="1:16">
      <c r="A2293">
        <v>3470535</v>
      </c>
      <c r="B2293">
        <v>2292</v>
      </c>
      <c r="C2293">
        <v>2292</v>
      </c>
      <c r="D2293" t="s">
        <v>2539</v>
      </c>
      <c r="E2293" s="1">
        <v>44753</v>
      </c>
      <c r="F2293" t="s">
        <v>54</v>
      </c>
      <c r="G2293" t="s">
        <v>637</v>
      </c>
      <c r="H2293" s="1">
        <v>45941</v>
      </c>
      <c r="K2293" t="s">
        <v>34</v>
      </c>
      <c r="L2293" t="s">
        <v>30</v>
      </c>
      <c r="N2293" t="s">
        <v>3456</v>
      </c>
      <c r="O2293" s="1">
        <v>45337</v>
      </c>
      <c r="P2293">
        <f t="shared" ca="1" si="35"/>
        <v>2</v>
      </c>
    </row>
    <row r="2294" spans="1:16">
      <c r="A2294">
        <v>3474587</v>
      </c>
      <c r="B2294">
        <v>2293</v>
      </c>
      <c r="C2294">
        <v>2293</v>
      </c>
      <c r="D2294" t="s">
        <v>2540</v>
      </c>
      <c r="E2294" s="1">
        <v>44753</v>
      </c>
      <c r="F2294" t="s">
        <v>143</v>
      </c>
      <c r="G2294" t="s">
        <v>637</v>
      </c>
      <c r="H2294" s="1">
        <v>45941</v>
      </c>
      <c r="K2294" t="s">
        <v>51</v>
      </c>
      <c r="L2294" t="s">
        <v>678</v>
      </c>
      <c r="N2294" t="s">
        <v>3456</v>
      </c>
      <c r="O2294" s="1">
        <v>45337</v>
      </c>
      <c r="P2294">
        <f t="shared" ca="1" si="35"/>
        <v>2</v>
      </c>
    </row>
    <row r="2295" spans="1:16">
      <c r="A2295">
        <v>3474459</v>
      </c>
      <c r="B2295">
        <v>2294</v>
      </c>
      <c r="C2295">
        <v>2294</v>
      </c>
      <c r="D2295" t="s">
        <v>2541</v>
      </c>
      <c r="E2295" s="1">
        <v>44753</v>
      </c>
      <c r="F2295" t="s">
        <v>143</v>
      </c>
      <c r="G2295" t="s">
        <v>637</v>
      </c>
      <c r="H2295" s="1">
        <v>45941</v>
      </c>
      <c r="K2295" t="s">
        <v>25</v>
      </c>
      <c r="L2295" t="s">
        <v>118</v>
      </c>
      <c r="N2295" t="s">
        <v>3456</v>
      </c>
      <c r="O2295" s="1">
        <v>45337</v>
      </c>
      <c r="P2295">
        <f t="shared" ca="1" si="35"/>
        <v>2</v>
      </c>
    </row>
    <row r="2296" spans="1:16">
      <c r="A2296">
        <v>3456841</v>
      </c>
      <c r="B2296">
        <v>2295</v>
      </c>
      <c r="C2296">
        <v>2295</v>
      </c>
      <c r="D2296" t="s">
        <v>2542</v>
      </c>
      <c r="E2296" s="1">
        <v>44753</v>
      </c>
      <c r="F2296" t="s">
        <v>28</v>
      </c>
      <c r="G2296" t="s">
        <v>637</v>
      </c>
      <c r="H2296" s="1">
        <v>46257</v>
      </c>
      <c r="K2296" t="s">
        <v>60</v>
      </c>
      <c r="L2296" t="s">
        <v>155</v>
      </c>
      <c r="N2296" t="s">
        <v>3456</v>
      </c>
      <c r="O2296" s="1">
        <v>45337</v>
      </c>
      <c r="P2296">
        <f t="shared" ca="1" si="35"/>
        <v>2</v>
      </c>
    </row>
    <row r="2297" spans="1:16">
      <c r="A2297">
        <v>3474503</v>
      </c>
      <c r="B2297">
        <v>2296</v>
      </c>
      <c r="C2297">
        <v>2296</v>
      </c>
      <c r="D2297" t="s">
        <v>2543</v>
      </c>
      <c r="E2297" s="1">
        <v>44753</v>
      </c>
      <c r="F2297" t="s">
        <v>143</v>
      </c>
      <c r="G2297" t="s">
        <v>637</v>
      </c>
      <c r="H2297" s="1">
        <v>45941</v>
      </c>
      <c r="K2297" t="s">
        <v>42</v>
      </c>
      <c r="L2297" t="s">
        <v>249</v>
      </c>
      <c r="N2297" t="s">
        <v>3456</v>
      </c>
      <c r="O2297" s="1">
        <v>45337</v>
      </c>
      <c r="P2297">
        <f t="shared" ca="1" si="35"/>
        <v>2</v>
      </c>
    </row>
    <row r="2298" spans="1:16">
      <c r="A2298">
        <v>3469675</v>
      </c>
      <c r="B2298">
        <v>2297</v>
      </c>
      <c r="C2298">
        <v>2297</v>
      </c>
      <c r="D2298" t="s">
        <v>2544</v>
      </c>
      <c r="E2298" s="1">
        <v>44753</v>
      </c>
      <c r="F2298" t="s">
        <v>212</v>
      </c>
      <c r="G2298" t="s">
        <v>637</v>
      </c>
      <c r="H2298" s="1">
        <v>45941</v>
      </c>
      <c r="K2298" t="s">
        <v>34</v>
      </c>
      <c r="L2298" t="s">
        <v>17</v>
      </c>
      <c r="N2298" t="s">
        <v>3456</v>
      </c>
      <c r="O2298" s="1">
        <v>45337</v>
      </c>
      <c r="P2298">
        <f t="shared" ca="1" si="35"/>
        <v>2</v>
      </c>
    </row>
    <row r="2299" spans="1:16">
      <c r="A2299">
        <v>3464348</v>
      </c>
      <c r="B2299">
        <v>2298</v>
      </c>
      <c r="C2299">
        <v>2298</v>
      </c>
      <c r="D2299" t="s">
        <v>2545</v>
      </c>
      <c r="E2299" s="1">
        <v>44753</v>
      </c>
      <c r="F2299" t="s">
        <v>143</v>
      </c>
      <c r="G2299" t="s">
        <v>637</v>
      </c>
      <c r="H2299" s="1">
        <v>45941</v>
      </c>
      <c r="K2299" t="s">
        <v>29</v>
      </c>
      <c r="L2299" t="s">
        <v>298</v>
      </c>
      <c r="N2299" t="s">
        <v>3456</v>
      </c>
      <c r="O2299" s="1">
        <v>45337</v>
      </c>
      <c r="P2299">
        <f t="shared" ca="1" si="35"/>
        <v>2</v>
      </c>
    </row>
    <row r="2300" spans="1:16">
      <c r="A2300">
        <v>3456840</v>
      </c>
      <c r="B2300">
        <v>2299</v>
      </c>
      <c r="C2300">
        <v>2299</v>
      </c>
      <c r="D2300" t="s">
        <v>2546</v>
      </c>
      <c r="E2300" s="1">
        <v>44753</v>
      </c>
      <c r="F2300" t="s">
        <v>321</v>
      </c>
      <c r="G2300" t="s">
        <v>637</v>
      </c>
      <c r="H2300" s="1">
        <v>45941</v>
      </c>
      <c r="K2300" t="s">
        <v>40</v>
      </c>
      <c r="L2300" t="s">
        <v>17</v>
      </c>
      <c r="N2300" t="s">
        <v>3456</v>
      </c>
      <c r="O2300" s="1">
        <v>45337</v>
      </c>
      <c r="P2300">
        <f t="shared" ca="1" si="35"/>
        <v>2</v>
      </c>
    </row>
    <row r="2301" spans="1:16">
      <c r="A2301">
        <v>3462785</v>
      </c>
      <c r="B2301">
        <v>2300</v>
      </c>
      <c r="C2301">
        <v>2300</v>
      </c>
      <c r="D2301" t="s">
        <v>2547</v>
      </c>
      <c r="E2301" s="1">
        <v>44753</v>
      </c>
      <c r="F2301" t="s">
        <v>212</v>
      </c>
      <c r="G2301" t="s">
        <v>637</v>
      </c>
      <c r="H2301" s="1">
        <v>45941</v>
      </c>
      <c r="K2301" t="s">
        <v>42</v>
      </c>
      <c r="L2301" t="s">
        <v>376</v>
      </c>
      <c r="N2301" t="s">
        <v>3456</v>
      </c>
      <c r="O2301" s="1">
        <v>45337</v>
      </c>
      <c r="P2301">
        <f t="shared" ca="1" si="35"/>
        <v>2</v>
      </c>
    </row>
    <row r="2302" spans="1:16">
      <c r="A2302">
        <v>3474460</v>
      </c>
      <c r="B2302">
        <v>2301</v>
      </c>
      <c r="C2302">
        <v>2301</v>
      </c>
      <c r="D2302" t="s">
        <v>2548</v>
      </c>
      <c r="E2302" s="1">
        <v>44753</v>
      </c>
      <c r="F2302" t="s">
        <v>143</v>
      </c>
      <c r="G2302" t="s">
        <v>637</v>
      </c>
      <c r="H2302" s="1">
        <v>45941</v>
      </c>
      <c r="K2302" t="s">
        <v>79</v>
      </c>
      <c r="L2302" t="s">
        <v>82</v>
      </c>
      <c r="N2302" t="s">
        <v>3456</v>
      </c>
      <c r="O2302" s="1">
        <v>45337</v>
      </c>
      <c r="P2302">
        <f t="shared" ca="1" si="35"/>
        <v>2</v>
      </c>
    </row>
    <row r="2303" spans="1:16">
      <c r="A2303">
        <v>3464860</v>
      </c>
      <c r="B2303">
        <v>2302</v>
      </c>
      <c r="C2303">
        <v>2302</v>
      </c>
      <c r="D2303" t="s">
        <v>2549</v>
      </c>
      <c r="E2303" s="1">
        <v>44753</v>
      </c>
      <c r="F2303" t="s">
        <v>28</v>
      </c>
      <c r="G2303" t="s">
        <v>637</v>
      </c>
      <c r="H2303" s="1">
        <v>46257</v>
      </c>
      <c r="K2303" t="s">
        <v>60</v>
      </c>
      <c r="L2303" t="s">
        <v>172</v>
      </c>
      <c r="N2303" t="s">
        <v>3456</v>
      </c>
      <c r="O2303" s="1">
        <v>45337</v>
      </c>
      <c r="P2303">
        <f t="shared" ca="1" si="35"/>
        <v>2</v>
      </c>
    </row>
    <row r="2304" spans="1:16">
      <c r="A2304">
        <v>3474320</v>
      </c>
      <c r="B2304">
        <v>2303</v>
      </c>
      <c r="C2304">
        <v>2303</v>
      </c>
      <c r="D2304" t="s">
        <v>2550</v>
      </c>
      <c r="E2304" s="1">
        <v>44753</v>
      </c>
      <c r="F2304" t="s">
        <v>19</v>
      </c>
      <c r="G2304" t="s">
        <v>637</v>
      </c>
      <c r="H2304" s="1"/>
      <c r="K2304" t="s">
        <v>104</v>
      </c>
      <c r="L2304" t="s">
        <v>436</v>
      </c>
      <c r="N2304" t="s">
        <v>3456</v>
      </c>
      <c r="O2304" s="1">
        <v>45337</v>
      </c>
      <c r="P2304">
        <f t="shared" ca="1" si="35"/>
        <v>2</v>
      </c>
    </row>
    <row r="2305" spans="1:16">
      <c r="A2305">
        <v>3474458</v>
      </c>
      <c r="B2305">
        <v>2304</v>
      </c>
      <c r="C2305">
        <v>2304</v>
      </c>
      <c r="D2305" t="s">
        <v>2551</v>
      </c>
      <c r="E2305" s="1">
        <v>44753</v>
      </c>
      <c r="F2305" t="s">
        <v>19</v>
      </c>
      <c r="G2305" t="s">
        <v>637</v>
      </c>
      <c r="H2305" s="1"/>
      <c r="K2305" t="s">
        <v>104</v>
      </c>
      <c r="L2305" t="s">
        <v>1230</v>
      </c>
      <c r="N2305" t="s">
        <v>3456</v>
      </c>
      <c r="O2305" s="1">
        <v>45337</v>
      </c>
      <c r="P2305">
        <f t="shared" ca="1" si="35"/>
        <v>2</v>
      </c>
    </row>
    <row r="2306" spans="1:16">
      <c r="A2306">
        <v>3456838</v>
      </c>
      <c r="B2306">
        <v>2305</v>
      </c>
      <c r="C2306">
        <v>2305</v>
      </c>
      <c r="D2306" t="s">
        <v>2552</v>
      </c>
      <c r="E2306" s="1">
        <v>44753</v>
      </c>
      <c r="F2306" t="s">
        <v>24</v>
      </c>
      <c r="G2306" t="s">
        <v>637</v>
      </c>
      <c r="H2306" s="1">
        <v>46465</v>
      </c>
      <c r="K2306" t="s">
        <v>104</v>
      </c>
      <c r="L2306" t="s">
        <v>128</v>
      </c>
      <c r="N2306" t="s">
        <v>3456</v>
      </c>
      <c r="O2306" s="1">
        <v>45337</v>
      </c>
      <c r="P2306">
        <f t="shared" ref="P2306:P2369" ca="1" si="36">ROUNDUP((TODAY()-E2306)/365.25,0)</f>
        <v>2</v>
      </c>
    </row>
    <row r="2307" spans="1:16">
      <c r="A2307">
        <v>3474447</v>
      </c>
      <c r="B2307">
        <v>2306</v>
      </c>
      <c r="C2307">
        <v>2306</v>
      </c>
      <c r="D2307" t="s">
        <v>2553</v>
      </c>
      <c r="E2307" s="1">
        <v>44753</v>
      </c>
      <c r="F2307" t="s">
        <v>19</v>
      </c>
      <c r="G2307" t="s">
        <v>637</v>
      </c>
      <c r="H2307" s="1"/>
      <c r="K2307" t="s">
        <v>104</v>
      </c>
      <c r="L2307" t="s">
        <v>55</v>
      </c>
      <c r="N2307" t="s">
        <v>3456</v>
      </c>
      <c r="O2307" s="1">
        <v>45337</v>
      </c>
      <c r="P2307">
        <f t="shared" ca="1" si="36"/>
        <v>2</v>
      </c>
    </row>
    <row r="2308" spans="1:16">
      <c r="A2308">
        <v>3474461</v>
      </c>
      <c r="B2308">
        <v>2307</v>
      </c>
      <c r="C2308">
        <v>2307</v>
      </c>
      <c r="D2308" t="s">
        <v>2554</v>
      </c>
      <c r="E2308" s="1">
        <v>44753</v>
      </c>
      <c r="F2308" t="s">
        <v>19</v>
      </c>
      <c r="G2308" t="s">
        <v>637</v>
      </c>
      <c r="H2308" s="1"/>
      <c r="K2308" t="s">
        <v>104</v>
      </c>
      <c r="L2308" t="s">
        <v>281</v>
      </c>
      <c r="N2308" t="s">
        <v>3456</v>
      </c>
      <c r="O2308" s="1">
        <v>45337</v>
      </c>
      <c r="P2308">
        <f t="shared" ca="1" si="36"/>
        <v>2</v>
      </c>
    </row>
    <row r="2309" spans="1:16">
      <c r="A2309">
        <v>3465265</v>
      </c>
      <c r="B2309">
        <v>2308</v>
      </c>
      <c r="C2309">
        <v>2308</v>
      </c>
      <c r="D2309" t="s">
        <v>2555</v>
      </c>
      <c r="E2309" s="1">
        <v>44753</v>
      </c>
      <c r="F2309" t="s">
        <v>24</v>
      </c>
      <c r="G2309" t="s">
        <v>637</v>
      </c>
      <c r="H2309" s="1">
        <v>46495</v>
      </c>
      <c r="K2309" t="s">
        <v>104</v>
      </c>
      <c r="L2309" t="s">
        <v>167</v>
      </c>
      <c r="N2309" t="s">
        <v>3456</v>
      </c>
      <c r="O2309" s="1">
        <v>45337</v>
      </c>
      <c r="P2309">
        <f t="shared" ca="1" si="36"/>
        <v>2</v>
      </c>
    </row>
    <row r="2310" spans="1:16">
      <c r="A2310">
        <v>3464185</v>
      </c>
      <c r="B2310">
        <v>2309</v>
      </c>
      <c r="C2310">
        <v>2309</v>
      </c>
      <c r="D2310" t="s">
        <v>2556</v>
      </c>
      <c r="E2310" s="1">
        <v>44753</v>
      </c>
      <c r="F2310" t="s">
        <v>19</v>
      </c>
      <c r="G2310" t="s">
        <v>637</v>
      </c>
      <c r="H2310" s="1"/>
      <c r="K2310" t="s">
        <v>104</v>
      </c>
      <c r="L2310" t="s">
        <v>805</v>
      </c>
      <c r="N2310" t="s">
        <v>3456</v>
      </c>
      <c r="O2310" s="1">
        <v>45337</v>
      </c>
      <c r="P2310">
        <f t="shared" ca="1" si="36"/>
        <v>2</v>
      </c>
    </row>
    <row r="2311" spans="1:16">
      <c r="A2311">
        <v>3465266</v>
      </c>
      <c r="B2311">
        <v>2310</v>
      </c>
      <c r="C2311">
        <v>2310</v>
      </c>
      <c r="D2311" t="s">
        <v>2557</v>
      </c>
      <c r="E2311" s="1">
        <v>44753</v>
      </c>
      <c r="F2311" t="s">
        <v>19</v>
      </c>
      <c r="G2311" t="s">
        <v>637</v>
      </c>
      <c r="H2311" s="1"/>
      <c r="K2311" t="s">
        <v>104</v>
      </c>
      <c r="L2311" t="s">
        <v>376</v>
      </c>
      <c r="N2311" t="s">
        <v>3456</v>
      </c>
      <c r="O2311" s="1">
        <v>45337</v>
      </c>
      <c r="P2311">
        <f t="shared" ca="1" si="36"/>
        <v>2</v>
      </c>
    </row>
    <row r="2312" spans="1:16">
      <c r="A2312">
        <v>3474321</v>
      </c>
      <c r="B2312">
        <v>2311</v>
      </c>
      <c r="C2312">
        <v>2311</v>
      </c>
      <c r="D2312" t="s">
        <v>2558</v>
      </c>
      <c r="E2312" s="1">
        <v>44753</v>
      </c>
      <c r="F2312" t="s">
        <v>19</v>
      </c>
      <c r="G2312" t="s">
        <v>637</v>
      </c>
      <c r="H2312" s="1"/>
      <c r="K2312" t="s">
        <v>136</v>
      </c>
      <c r="L2312" t="s">
        <v>107</v>
      </c>
      <c r="N2312" t="s">
        <v>3456</v>
      </c>
      <c r="O2312" s="1">
        <v>45337</v>
      </c>
      <c r="P2312">
        <f t="shared" ca="1" si="36"/>
        <v>2</v>
      </c>
    </row>
    <row r="2313" spans="1:16">
      <c r="A2313">
        <v>3457693</v>
      </c>
      <c r="B2313">
        <v>2312</v>
      </c>
      <c r="C2313">
        <v>2312</v>
      </c>
      <c r="D2313" t="s">
        <v>2559</v>
      </c>
      <c r="E2313" s="1">
        <v>44753</v>
      </c>
      <c r="F2313" t="s">
        <v>19</v>
      </c>
      <c r="G2313" t="s">
        <v>637</v>
      </c>
      <c r="H2313" s="1"/>
      <c r="K2313" t="s">
        <v>104</v>
      </c>
      <c r="L2313" t="s">
        <v>249</v>
      </c>
      <c r="N2313" t="s">
        <v>3456</v>
      </c>
      <c r="O2313" s="1">
        <v>45337</v>
      </c>
      <c r="P2313">
        <f t="shared" ca="1" si="36"/>
        <v>2</v>
      </c>
    </row>
    <row r="2314" spans="1:16">
      <c r="A2314">
        <v>3465268</v>
      </c>
      <c r="B2314">
        <v>2313</v>
      </c>
      <c r="C2314">
        <v>2313</v>
      </c>
      <c r="D2314" t="s">
        <v>2560</v>
      </c>
      <c r="E2314" s="1">
        <v>44753</v>
      </c>
      <c r="F2314" t="s">
        <v>19</v>
      </c>
      <c r="G2314" t="s">
        <v>637</v>
      </c>
      <c r="H2314" s="1"/>
      <c r="K2314" t="s">
        <v>104</v>
      </c>
      <c r="L2314" t="s">
        <v>17</v>
      </c>
      <c r="N2314" t="s">
        <v>3456</v>
      </c>
      <c r="O2314" s="1">
        <v>45337</v>
      </c>
      <c r="P2314">
        <f t="shared" ca="1" si="36"/>
        <v>2</v>
      </c>
    </row>
    <row r="2315" spans="1:16">
      <c r="A2315">
        <v>3457261</v>
      </c>
      <c r="B2315">
        <v>2314</v>
      </c>
      <c r="C2315">
        <v>2314</v>
      </c>
      <c r="D2315" t="s">
        <v>2561</v>
      </c>
      <c r="E2315" s="1">
        <v>44753</v>
      </c>
      <c r="F2315" t="s">
        <v>19</v>
      </c>
      <c r="G2315" t="s">
        <v>637</v>
      </c>
      <c r="H2315" s="1"/>
      <c r="K2315" t="s">
        <v>104</v>
      </c>
      <c r="L2315" t="s">
        <v>100</v>
      </c>
      <c r="N2315" t="s">
        <v>3456</v>
      </c>
      <c r="O2315" s="1">
        <v>45337</v>
      </c>
      <c r="P2315">
        <f t="shared" ca="1" si="36"/>
        <v>2</v>
      </c>
    </row>
    <row r="2316" spans="1:16">
      <c r="A2316">
        <v>3474353</v>
      </c>
      <c r="B2316">
        <v>2315</v>
      </c>
      <c r="C2316">
        <v>2315</v>
      </c>
      <c r="D2316" t="s">
        <v>2562</v>
      </c>
      <c r="E2316" s="1">
        <v>44753</v>
      </c>
      <c r="F2316" t="s">
        <v>19</v>
      </c>
      <c r="G2316" t="s">
        <v>637</v>
      </c>
      <c r="H2316" s="1"/>
      <c r="K2316" t="s">
        <v>104</v>
      </c>
      <c r="L2316" t="s">
        <v>318</v>
      </c>
      <c r="N2316" t="s">
        <v>3456</v>
      </c>
      <c r="O2316" s="1">
        <v>45337</v>
      </c>
      <c r="P2316">
        <f t="shared" ca="1" si="36"/>
        <v>2</v>
      </c>
    </row>
    <row r="2317" spans="1:16">
      <c r="A2317">
        <v>3474462</v>
      </c>
      <c r="B2317">
        <v>2316</v>
      </c>
      <c r="C2317">
        <v>2316</v>
      </c>
      <c r="D2317" t="s">
        <v>2563</v>
      </c>
      <c r="E2317" s="1">
        <v>44753</v>
      </c>
      <c r="F2317" t="s">
        <v>19</v>
      </c>
      <c r="G2317" t="s">
        <v>637</v>
      </c>
      <c r="H2317" s="1"/>
      <c r="K2317" t="s">
        <v>104</v>
      </c>
      <c r="L2317" t="s">
        <v>107</v>
      </c>
      <c r="N2317" t="s">
        <v>3456</v>
      </c>
      <c r="O2317" s="1">
        <v>45337</v>
      </c>
      <c r="P2317">
        <f t="shared" ca="1" si="36"/>
        <v>2</v>
      </c>
    </row>
    <row r="2318" spans="1:16">
      <c r="A2318">
        <v>3485656</v>
      </c>
      <c r="B2318">
        <v>2317</v>
      </c>
      <c r="C2318">
        <v>2317</v>
      </c>
      <c r="D2318" t="s">
        <v>2564</v>
      </c>
      <c r="E2318" s="1">
        <v>44781</v>
      </c>
      <c r="F2318" t="s">
        <v>14</v>
      </c>
      <c r="G2318" t="s">
        <v>637</v>
      </c>
      <c r="H2318" s="1">
        <v>45969</v>
      </c>
      <c r="K2318" t="s">
        <v>29</v>
      </c>
      <c r="L2318" t="s">
        <v>249</v>
      </c>
      <c r="N2318" t="s">
        <v>3456</v>
      </c>
      <c r="O2318" s="1">
        <v>45337</v>
      </c>
      <c r="P2318">
        <f t="shared" ca="1" si="36"/>
        <v>2</v>
      </c>
    </row>
    <row r="2319" spans="1:16">
      <c r="A2319">
        <v>3486025</v>
      </c>
      <c r="B2319">
        <v>2318</v>
      </c>
      <c r="C2319">
        <v>2318</v>
      </c>
      <c r="D2319" t="s">
        <v>2565</v>
      </c>
      <c r="E2319" s="1">
        <v>44781</v>
      </c>
      <c r="F2319" t="s">
        <v>54</v>
      </c>
      <c r="G2319" t="s">
        <v>637</v>
      </c>
      <c r="H2319" s="1">
        <v>45969</v>
      </c>
      <c r="K2319" t="s">
        <v>42</v>
      </c>
      <c r="L2319" t="s">
        <v>2566</v>
      </c>
      <c r="N2319" t="s">
        <v>3456</v>
      </c>
      <c r="O2319" s="1">
        <v>45337</v>
      </c>
      <c r="P2319">
        <f t="shared" ca="1" si="36"/>
        <v>2</v>
      </c>
    </row>
    <row r="2320" spans="1:16">
      <c r="A2320">
        <v>3485636</v>
      </c>
      <c r="B2320">
        <v>2319</v>
      </c>
      <c r="C2320">
        <v>2319</v>
      </c>
      <c r="D2320" t="s">
        <v>2567</v>
      </c>
      <c r="E2320" s="1">
        <v>44781</v>
      </c>
      <c r="F2320" t="s">
        <v>54</v>
      </c>
      <c r="G2320" t="s">
        <v>637</v>
      </c>
      <c r="H2320" s="1">
        <v>45969</v>
      </c>
      <c r="K2320" t="s">
        <v>102</v>
      </c>
      <c r="L2320" t="s">
        <v>668</v>
      </c>
      <c r="N2320" t="s">
        <v>3456</v>
      </c>
      <c r="O2320" s="1">
        <v>45337</v>
      </c>
      <c r="P2320">
        <f t="shared" ca="1" si="36"/>
        <v>2</v>
      </c>
    </row>
    <row r="2321" spans="1:16">
      <c r="A2321">
        <v>3485737</v>
      </c>
      <c r="B2321">
        <v>2320</v>
      </c>
      <c r="C2321">
        <v>2320</v>
      </c>
      <c r="D2321" t="s">
        <v>2568</v>
      </c>
      <c r="E2321" s="1">
        <v>44781</v>
      </c>
      <c r="F2321" t="s">
        <v>14</v>
      </c>
      <c r="G2321" t="s">
        <v>637</v>
      </c>
      <c r="H2321" s="1">
        <v>45969</v>
      </c>
      <c r="K2321" t="s">
        <v>40</v>
      </c>
      <c r="L2321" t="s">
        <v>242</v>
      </c>
      <c r="N2321" t="s">
        <v>3456</v>
      </c>
      <c r="O2321" s="1">
        <v>45337</v>
      </c>
      <c r="P2321">
        <f t="shared" ca="1" si="36"/>
        <v>2</v>
      </c>
    </row>
    <row r="2322" spans="1:16">
      <c r="A2322">
        <v>3486509</v>
      </c>
      <c r="B2322">
        <v>2321</v>
      </c>
      <c r="C2322">
        <v>2321</v>
      </c>
      <c r="D2322" t="s">
        <v>2569</v>
      </c>
      <c r="E2322" s="1">
        <v>44781</v>
      </c>
      <c r="F2322" t="s">
        <v>14</v>
      </c>
      <c r="G2322" t="s">
        <v>637</v>
      </c>
      <c r="H2322" s="1">
        <v>45969</v>
      </c>
      <c r="K2322" t="s">
        <v>42</v>
      </c>
      <c r="L2322" t="s">
        <v>201</v>
      </c>
      <c r="N2322" t="s">
        <v>3456</v>
      </c>
      <c r="O2322" s="1">
        <v>45337</v>
      </c>
      <c r="P2322">
        <f t="shared" ca="1" si="36"/>
        <v>2</v>
      </c>
    </row>
    <row r="2323" spans="1:16">
      <c r="A2323">
        <v>3486507</v>
      </c>
      <c r="B2323">
        <v>2322</v>
      </c>
      <c r="C2323">
        <v>2322</v>
      </c>
      <c r="D2323" t="s">
        <v>2570</v>
      </c>
      <c r="E2323" s="1">
        <v>44781</v>
      </c>
      <c r="F2323" t="s">
        <v>14</v>
      </c>
      <c r="G2323" t="s">
        <v>637</v>
      </c>
      <c r="H2323" s="1">
        <v>45969</v>
      </c>
      <c r="I2323" t="s">
        <v>710</v>
      </c>
      <c r="L2323" t="s">
        <v>30</v>
      </c>
      <c r="N2323" t="s">
        <v>3456</v>
      </c>
      <c r="O2323" s="1">
        <v>45337</v>
      </c>
      <c r="P2323">
        <f t="shared" ca="1" si="36"/>
        <v>2</v>
      </c>
    </row>
    <row r="2324" spans="1:16">
      <c r="A2324">
        <v>3482375</v>
      </c>
      <c r="B2324">
        <v>2323</v>
      </c>
      <c r="C2324">
        <v>2323</v>
      </c>
      <c r="D2324" t="s">
        <v>2571</v>
      </c>
      <c r="E2324" s="1">
        <v>44781</v>
      </c>
      <c r="F2324" t="s">
        <v>54</v>
      </c>
      <c r="G2324" t="s">
        <v>637</v>
      </c>
      <c r="H2324" s="1">
        <v>45969</v>
      </c>
      <c r="K2324" t="s">
        <v>29</v>
      </c>
      <c r="L2324" t="s">
        <v>175</v>
      </c>
      <c r="N2324" t="s">
        <v>3456</v>
      </c>
      <c r="O2324" s="1">
        <v>45337</v>
      </c>
      <c r="P2324">
        <f t="shared" ca="1" si="36"/>
        <v>2</v>
      </c>
    </row>
    <row r="2325" spans="1:16">
      <c r="A2325">
        <v>3485979</v>
      </c>
      <c r="B2325">
        <v>2324</v>
      </c>
      <c r="C2325">
        <v>2324</v>
      </c>
      <c r="D2325" t="s">
        <v>2572</v>
      </c>
      <c r="E2325" s="1">
        <v>44781</v>
      </c>
      <c r="F2325" t="s">
        <v>14</v>
      </c>
      <c r="G2325" t="s">
        <v>637</v>
      </c>
      <c r="H2325" s="1">
        <v>45969</v>
      </c>
      <c r="K2325" t="s">
        <v>102</v>
      </c>
      <c r="L2325" t="s">
        <v>131</v>
      </c>
      <c r="N2325" t="s">
        <v>3456</v>
      </c>
      <c r="O2325" s="1">
        <v>45337</v>
      </c>
      <c r="P2325">
        <f t="shared" ca="1" si="36"/>
        <v>2</v>
      </c>
    </row>
    <row r="2326" spans="1:16">
      <c r="A2326">
        <v>3477705</v>
      </c>
      <c r="B2326">
        <v>2325</v>
      </c>
      <c r="C2326">
        <v>2325</v>
      </c>
      <c r="D2326" t="s">
        <v>2573</v>
      </c>
      <c r="E2326" s="1">
        <v>44781</v>
      </c>
      <c r="F2326" t="s">
        <v>14</v>
      </c>
      <c r="G2326" t="s">
        <v>637</v>
      </c>
      <c r="H2326" s="1">
        <v>45969</v>
      </c>
      <c r="K2326" t="s">
        <v>34</v>
      </c>
      <c r="L2326" t="s">
        <v>201</v>
      </c>
      <c r="N2326" t="s">
        <v>3456</v>
      </c>
      <c r="O2326" s="1">
        <v>45337</v>
      </c>
      <c r="P2326">
        <f t="shared" ca="1" si="36"/>
        <v>2</v>
      </c>
    </row>
    <row r="2327" spans="1:16">
      <c r="A2327">
        <v>3485941</v>
      </c>
      <c r="B2327">
        <v>2326</v>
      </c>
      <c r="C2327">
        <v>2326</v>
      </c>
      <c r="D2327" t="s">
        <v>2574</v>
      </c>
      <c r="E2327" s="1">
        <v>44781</v>
      </c>
      <c r="F2327" t="s">
        <v>14</v>
      </c>
      <c r="G2327" t="s">
        <v>637</v>
      </c>
      <c r="H2327" s="1">
        <v>45969</v>
      </c>
      <c r="K2327" t="s">
        <v>25</v>
      </c>
      <c r="L2327" t="s">
        <v>177</v>
      </c>
      <c r="N2327" t="s">
        <v>3456</v>
      </c>
      <c r="O2327" s="1">
        <v>45337</v>
      </c>
      <c r="P2327">
        <f t="shared" ca="1" si="36"/>
        <v>2</v>
      </c>
    </row>
    <row r="2328" spans="1:16">
      <c r="A2328">
        <v>3484358</v>
      </c>
      <c r="B2328">
        <v>2327</v>
      </c>
      <c r="C2328">
        <v>2327</v>
      </c>
      <c r="D2328" t="s">
        <v>2575</v>
      </c>
      <c r="E2328" s="1">
        <v>44781</v>
      </c>
      <c r="F2328" t="s">
        <v>212</v>
      </c>
      <c r="G2328" t="s">
        <v>637</v>
      </c>
      <c r="H2328" s="1">
        <v>45969</v>
      </c>
      <c r="K2328" t="s">
        <v>51</v>
      </c>
      <c r="L2328" t="s">
        <v>489</v>
      </c>
      <c r="N2328" t="s">
        <v>3456</v>
      </c>
      <c r="O2328" s="1">
        <v>45337</v>
      </c>
      <c r="P2328">
        <f t="shared" ca="1" si="36"/>
        <v>2</v>
      </c>
    </row>
    <row r="2329" spans="1:16">
      <c r="A2329">
        <v>3485977</v>
      </c>
      <c r="B2329">
        <v>2328</v>
      </c>
      <c r="C2329">
        <v>2328</v>
      </c>
      <c r="D2329" t="s">
        <v>2576</v>
      </c>
      <c r="E2329" s="1">
        <v>44781</v>
      </c>
      <c r="F2329" t="s">
        <v>14</v>
      </c>
      <c r="G2329" t="s">
        <v>637</v>
      </c>
      <c r="H2329" s="1">
        <v>45969</v>
      </c>
      <c r="K2329" t="s">
        <v>40</v>
      </c>
      <c r="L2329" t="s">
        <v>296</v>
      </c>
      <c r="N2329" t="s">
        <v>3456</v>
      </c>
      <c r="O2329" s="1">
        <v>45337</v>
      </c>
      <c r="P2329">
        <f t="shared" ca="1" si="36"/>
        <v>2</v>
      </c>
    </row>
    <row r="2330" spans="1:16">
      <c r="A2330">
        <v>3477225</v>
      </c>
      <c r="B2330">
        <v>2329</v>
      </c>
      <c r="C2330">
        <v>2329</v>
      </c>
      <c r="D2330" t="s">
        <v>2577</v>
      </c>
      <c r="E2330" s="1">
        <v>44781</v>
      </c>
      <c r="F2330" t="s">
        <v>54</v>
      </c>
      <c r="G2330" t="s">
        <v>637</v>
      </c>
      <c r="H2330" s="1">
        <v>45969</v>
      </c>
      <c r="K2330" t="s">
        <v>51</v>
      </c>
      <c r="L2330" t="s">
        <v>17</v>
      </c>
      <c r="N2330" t="s">
        <v>3456</v>
      </c>
      <c r="O2330" s="1">
        <v>45337</v>
      </c>
      <c r="P2330">
        <f t="shared" ca="1" si="36"/>
        <v>2</v>
      </c>
    </row>
    <row r="2331" spans="1:16">
      <c r="A2331">
        <v>3486147</v>
      </c>
      <c r="B2331">
        <v>2330</v>
      </c>
      <c r="C2331">
        <v>2330</v>
      </c>
      <c r="D2331" t="s">
        <v>2578</v>
      </c>
      <c r="E2331" s="1">
        <v>44781</v>
      </c>
      <c r="F2331" t="s">
        <v>143</v>
      </c>
      <c r="G2331" t="s">
        <v>637</v>
      </c>
      <c r="H2331" s="1">
        <v>45969</v>
      </c>
      <c r="K2331" t="s">
        <v>25</v>
      </c>
      <c r="L2331" t="s">
        <v>2579</v>
      </c>
      <c r="N2331" t="s">
        <v>3456</v>
      </c>
      <c r="O2331" s="1">
        <v>45337</v>
      </c>
      <c r="P2331">
        <f t="shared" ca="1" si="36"/>
        <v>2</v>
      </c>
    </row>
    <row r="2332" spans="1:16">
      <c r="A2332">
        <v>3485976</v>
      </c>
      <c r="B2332">
        <v>2331</v>
      </c>
      <c r="C2332">
        <v>2331</v>
      </c>
      <c r="D2332" t="s">
        <v>2580</v>
      </c>
      <c r="E2332" s="1">
        <v>44781</v>
      </c>
      <c r="F2332" t="s">
        <v>212</v>
      </c>
      <c r="G2332" t="s">
        <v>637</v>
      </c>
      <c r="H2332" s="1">
        <v>45969</v>
      </c>
      <c r="K2332" t="s">
        <v>51</v>
      </c>
      <c r="L2332" t="s">
        <v>187</v>
      </c>
      <c r="N2332" t="s">
        <v>3456</v>
      </c>
      <c r="O2332" s="1">
        <v>45337</v>
      </c>
      <c r="P2332">
        <f t="shared" ca="1" si="36"/>
        <v>2</v>
      </c>
    </row>
    <row r="2333" spans="1:16">
      <c r="A2333">
        <v>3485939</v>
      </c>
      <c r="B2333">
        <v>2332</v>
      </c>
      <c r="C2333">
        <v>2332</v>
      </c>
      <c r="D2333" t="s">
        <v>2581</v>
      </c>
      <c r="E2333" s="1">
        <v>44781</v>
      </c>
      <c r="F2333" t="s">
        <v>143</v>
      </c>
      <c r="G2333" t="s">
        <v>637</v>
      </c>
      <c r="H2333" s="1">
        <v>45969</v>
      </c>
      <c r="K2333" t="s">
        <v>25</v>
      </c>
      <c r="L2333" t="s">
        <v>436</v>
      </c>
      <c r="N2333" t="s">
        <v>3456</v>
      </c>
      <c r="O2333" s="1">
        <v>45337</v>
      </c>
      <c r="P2333">
        <f t="shared" ca="1" si="36"/>
        <v>2</v>
      </c>
    </row>
    <row r="2334" spans="1:16">
      <c r="A2334">
        <v>3483892</v>
      </c>
      <c r="B2334">
        <v>2333</v>
      </c>
      <c r="C2334">
        <v>2333</v>
      </c>
      <c r="D2334" t="s">
        <v>2582</v>
      </c>
      <c r="E2334" s="1">
        <v>44781</v>
      </c>
      <c r="F2334" t="s">
        <v>143</v>
      </c>
      <c r="G2334" t="s">
        <v>637</v>
      </c>
      <c r="H2334" s="1">
        <v>45969</v>
      </c>
      <c r="K2334" t="s">
        <v>79</v>
      </c>
      <c r="L2334" t="s">
        <v>368</v>
      </c>
      <c r="N2334" t="s">
        <v>3456</v>
      </c>
      <c r="O2334" s="1">
        <v>45337</v>
      </c>
      <c r="P2334">
        <f t="shared" ca="1" si="36"/>
        <v>2</v>
      </c>
    </row>
    <row r="2335" spans="1:16">
      <c r="A2335">
        <v>3480835</v>
      </c>
      <c r="B2335">
        <v>2334</v>
      </c>
      <c r="C2335">
        <v>2334</v>
      </c>
      <c r="D2335" t="s">
        <v>2583</v>
      </c>
      <c r="E2335" s="1">
        <v>44781</v>
      </c>
      <c r="F2335" t="s">
        <v>14</v>
      </c>
      <c r="G2335" t="s">
        <v>637</v>
      </c>
      <c r="H2335" s="1">
        <v>45969</v>
      </c>
      <c r="K2335" t="s">
        <v>34</v>
      </c>
      <c r="L2335" t="s">
        <v>263</v>
      </c>
      <c r="N2335" t="s">
        <v>3456</v>
      </c>
      <c r="O2335" s="1">
        <v>45337</v>
      </c>
      <c r="P2335">
        <f t="shared" ca="1" si="36"/>
        <v>2</v>
      </c>
    </row>
    <row r="2336" spans="1:16">
      <c r="A2336">
        <v>3486005</v>
      </c>
      <c r="B2336">
        <v>2335</v>
      </c>
      <c r="C2336">
        <v>2335</v>
      </c>
      <c r="D2336" t="s">
        <v>2584</v>
      </c>
      <c r="E2336" s="1">
        <v>44781</v>
      </c>
      <c r="F2336" t="s">
        <v>143</v>
      </c>
      <c r="G2336" t="s">
        <v>637</v>
      </c>
      <c r="H2336" s="1">
        <v>45969</v>
      </c>
      <c r="K2336" t="s">
        <v>136</v>
      </c>
      <c r="L2336" t="s">
        <v>17</v>
      </c>
      <c r="N2336" t="s">
        <v>3456</v>
      </c>
      <c r="O2336" s="1">
        <v>45337</v>
      </c>
      <c r="P2336">
        <f t="shared" ca="1" si="36"/>
        <v>2</v>
      </c>
    </row>
    <row r="2337" spans="1:16">
      <c r="A2337">
        <v>3484056</v>
      </c>
      <c r="B2337">
        <v>2336</v>
      </c>
      <c r="C2337">
        <v>2336</v>
      </c>
      <c r="D2337" t="s">
        <v>2585</v>
      </c>
      <c r="E2337" s="1">
        <v>44781</v>
      </c>
      <c r="F2337" t="s">
        <v>246</v>
      </c>
      <c r="G2337" t="s">
        <v>637</v>
      </c>
      <c r="H2337" s="1">
        <v>45969</v>
      </c>
      <c r="K2337" t="s">
        <v>79</v>
      </c>
      <c r="L2337" t="s">
        <v>489</v>
      </c>
      <c r="N2337" t="s">
        <v>3456</v>
      </c>
      <c r="O2337" s="1">
        <v>45337</v>
      </c>
      <c r="P2337">
        <f t="shared" ca="1" si="36"/>
        <v>2</v>
      </c>
    </row>
    <row r="2338" spans="1:16">
      <c r="A2338">
        <v>3485619</v>
      </c>
      <c r="B2338">
        <v>2337</v>
      </c>
      <c r="C2338">
        <v>2337</v>
      </c>
      <c r="D2338" t="s">
        <v>2586</v>
      </c>
      <c r="E2338" s="1">
        <v>44781</v>
      </c>
      <c r="F2338" t="s">
        <v>143</v>
      </c>
      <c r="G2338" t="s">
        <v>637</v>
      </c>
      <c r="H2338" s="1">
        <v>45969</v>
      </c>
      <c r="K2338" t="s">
        <v>51</v>
      </c>
      <c r="L2338" t="s">
        <v>26</v>
      </c>
      <c r="N2338" t="s">
        <v>3456</v>
      </c>
      <c r="O2338" s="1">
        <v>45337</v>
      </c>
      <c r="P2338">
        <f t="shared" ca="1" si="36"/>
        <v>2</v>
      </c>
    </row>
    <row r="2339" spans="1:16">
      <c r="A2339">
        <v>3484351</v>
      </c>
      <c r="B2339">
        <v>2338</v>
      </c>
      <c r="C2339">
        <v>2338</v>
      </c>
      <c r="D2339" t="s">
        <v>2587</v>
      </c>
      <c r="E2339" s="1">
        <v>44781</v>
      </c>
      <c r="F2339" t="s">
        <v>143</v>
      </c>
      <c r="G2339" t="s">
        <v>637</v>
      </c>
      <c r="H2339" s="1">
        <v>45969</v>
      </c>
      <c r="K2339" t="s">
        <v>42</v>
      </c>
      <c r="L2339" t="s">
        <v>22</v>
      </c>
      <c r="N2339" t="s">
        <v>3456</v>
      </c>
      <c r="O2339" s="1">
        <v>45337</v>
      </c>
      <c r="P2339">
        <f t="shared" ca="1" si="36"/>
        <v>2</v>
      </c>
    </row>
    <row r="2340" spans="1:16">
      <c r="A2340">
        <v>3478251</v>
      </c>
      <c r="B2340">
        <v>2339</v>
      </c>
      <c r="C2340">
        <v>2339</v>
      </c>
      <c r="D2340" t="s">
        <v>2588</v>
      </c>
      <c r="E2340" s="1">
        <v>44781</v>
      </c>
      <c r="F2340" t="s">
        <v>28</v>
      </c>
      <c r="G2340" t="s">
        <v>637</v>
      </c>
      <c r="H2340" s="1">
        <v>46257</v>
      </c>
      <c r="K2340" t="s">
        <v>120</v>
      </c>
      <c r="L2340" t="s">
        <v>187</v>
      </c>
      <c r="N2340" t="s">
        <v>3456</v>
      </c>
      <c r="O2340" s="1">
        <v>45337</v>
      </c>
      <c r="P2340">
        <f t="shared" ca="1" si="36"/>
        <v>2</v>
      </c>
    </row>
    <row r="2341" spans="1:16">
      <c r="A2341">
        <v>3485940</v>
      </c>
      <c r="B2341">
        <v>2340</v>
      </c>
      <c r="C2341">
        <v>2340</v>
      </c>
      <c r="D2341" t="s">
        <v>2589</v>
      </c>
      <c r="E2341" s="1">
        <v>44781</v>
      </c>
      <c r="F2341" t="s">
        <v>143</v>
      </c>
      <c r="G2341" t="s">
        <v>637</v>
      </c>
      <c r="H2341" s="1">
        <v>45969</v>
      </c>
      <c r="K2341" t="s">
        <v>79</v>
      </c>
      <c r="L2341" t="s">
        <v>175</v>
      </c>
      <c r="N2341" t="s">
        <v>3456</v>
      </c>
      <c r="O2341" s="1">
        <v>45337</v>
      </c>
      <c r="P2341">
        <f t="shared" ca="1" si="36"/>
        <v>2</v>
      </c>
    </row>
    <row r="2342" spans="1:16">
      <c r="A2342">
        <v>3478250</v>
      </c>
      <c r="B2342">
        <v>2341</v>
      </c>
      <c r="C2342">
        <v>2341</v>
      </c>
      <c r="D2342" t="s">
        <v>2590</v>
      </c>
      <c r="E2342" s="1">
        <v>44781</v>
      </c>
      <c r="F2342" t="s">
        <v>28</v>
      </c>
      <c r="G2342" t="s">
        <v>637</v>
      </c>
      <c r="H2342" s="1">
        <v>46257</v>
      </c>
      <c r="K2342" t="s">
        <v>63</v>
      </c>
      <c r="L2342" t="s">
        <v>55</v>
      </c>
      <c r="N2342" t="s">
        <v>3456</v>
      </c>
      <c r="O2342" s="1">
        <v>45337</v>
      </c>
      <c r="P2342">
        <f t="shared" ca="1" si="36"/>
        <v>2</v>
      </c>
    </row>
    <row r="2343" spans="1:16">
      <c r="A2343">
        <v>3480925</v>
      </c>
      <c r="B2343">
        <v>2342</v>
      </c>
      <c r="C2343">
        <v>2342</v>
      </c>
      <c r="D2343" t="s">
        <v>2591</v>
      </c>
      <c r="E2343" s="1">
        <v>44781</v>
      </c>
      <c r="F2343" t="s">
        <v>143</v>
      </c>
      <c r="G2343" t="s">
        <v>637</v>
      </c>
      <c r="H2343" s="1">
        <v>45969</v>
      </c>
      <c r="K2343" t="s">
        <v>136</v>
      </c>
      <c r="L2343" t="s">
        <v>289</v>
      </c>
      <c r="N2343" t="s">
        <v>3456</v>
      </c>
      <c r="O2343" s="1">
        <v>45337</v>
      </c>
      <c r="P2343">
        <f t="shared" ca="1" si="36"/>
        <v>2</v>
      </c>
    </row>
    <row r="2344" spans="1:16">
      <c r="A2344">
        <v>3484359</v>
      </c>
      <c r="B2344">
        <v>2343</v>
      </c>
      <c r="C2344">
        <v>2343</v>
      </c>
      <c r="D2344" t="s">
        <v>2592</v>
      </c>
      <c r="E2344" s="1">
        <v>44781</v>
      </c>
      <c r="F2344" t="s">
        <v>143</v>
      </c>
      <c r="G2344" t="s">
        <v>637</v>
      </c>
      <c r="H2344" s="1">
        <v>45969</v>
      </c>
      <c r="K2344" t="s">
        <v>136</v>
      </c>
      <c r="L2344" t="s">
        <v>177</v>
      </c>
      <c r="N2344" t="s">
        <v>3456</v>
      </c>
      <c r="O2344" s="1">
        <v>45337</v>
      </c>
      <c r="P2344">
        <f t="shared" ca="1" si="36"/>
        <v>2</v>
      </c>
    </row>
    <row r="2345" spans="1:16">
      <c r="A2345">
        <v>3501289</v>
      </c>
      <c r="B2345">
        <v>2344</v>
      </c>
      <c r="C2345">
        <v>2344</v>
      </c>
      <c r="D2345" t="s">
        <v>1711</v>
      </c>
      <c r="E2345" s="1">
        <v>44816</v>
      </c>
      <c r="F2345" t="s">
        <v>28</v>
      </c>
      <c r="G2345" t="s">
        <v>637</v>
      </c>
      <c r="H2345" s="1">
        <v>46257</v>
      </c>
      <c r="K2345" t="s">
        <v>51</v>
      </c>
      <c r="L2345" t="s">
        <v>116</v>
      </c>
      <c r="N2345" t="s">
        <v>3456</v>
      </c>
      <c r="O2345" s="1">
        <v>45337</v>
      </c>
      <c r="P2345">
        <f t="shared" ca="1" si="36"/>
        <v>2</v>
      </c>
    </row>
    <row r="2346" spans="1:16">
      <c r="A2346">
        <v>3501617</v>
      </c>
      <c r="B2346">
        <v>2345</v>
      </c>
      <c r="C2346">
        <v>2345</v>
      </c>
      <c r="D2346" t="s">
        <v>2593</v>
      </c>
      <c r="E2346" s="1">
        <v>44816</v>
      </c>
      <c r="F2346" t="s">
        <v>246</v>
      </c>
      <c r="G2346" t="s">
        <v>637</v>
      </c>
      <c r="H2346" s="1">
        <v>46003</v>
      </c>
      <c r="K2346" t="s">
        <v>40</v>
      </c>
      <c r="L2346" t="s">
        <v>429</v>
      </c>
      <c r="N2346" t="s">
        <v>3456</v>
      </c>
      <c r="O2346" s="1">
        <v>45337</v>
      </c>
      <c r="P2346">
        <f t="shared" ca="1" si="36"/>
        <v>2</v>
      </c>
    </row>
    <row r="2347" spans="1:16">
      <c r="A2347">
        <v>3500898</v>
      </c>
      <c r="B2347">
        <v>2346</v>
      </c>
      <c r="C2347">
        <v>2346</v>
      </c>
      <c r="D2347" t="s">
        <v>2594</v>
      </c>
      <c r="E2347" s="1">
        <v>44816</v>
      </c>
      <c r="F2347" t="s">
        <v>28</v>
      </c>
      <c r="G2347" t="s">
        <v>637</v>
      </c>
      <c r="H2347" s="1">
        <v>46003</v>
      </c>
      <c r="K2347" t="s">
        <v>45</v>
      </c>
      <c r="L2347" t="s">
        <v>113</v>
      </c>
      <c r="N2347" t="s">
        <v>3456</v>
      </c>
      <c r="O2347" s="1">
        <v>45337</v>
      </c>
      <c r="P2347">
        <f t="shared" ca="1" si="36"/>
        <v>2</v>
      </c>
    </row>
    <row r="2348" spans="1:16">
      <c r="A2348">
        <v>3486510</v>
      </c>
      <c r="B2348">
        <v>2347</v>
      </c>
      <c r="C2348">
        <v>2347</v>
      </c>
      <c r="D2348" t="s">
        <v>2595</v>
      </c>
      <c r="E2348" s="1">
        <v>44816</v>
      </c>
      <c r="F2348" t="s">
        <v>14</v>
      </c>
      <c r="G2348" t="s">
        <v>637</v>
      </c>
      <c r="H2348" s="1">
        <v>46003</v>
      </c>
      <c r="K2348" t="s">
        <v>40</v>
      </c>
      <c r="L2348" t="s">
        <v>177</v>
      </c>
      <c r="N2348" t="s">
        <v>3456</v>
      </c>
      <c r="O2348" s="1">
        <v>45337</v>
      </c>
      <c r="P2348">
        <f t="shared" ca="1" si="36"/>
        <v>2</v>
      </c>
    </row>
    <row r="2349" spans="1:16">
      <c r="A2349">
        <v>3501240</v>
      </c>
      <c r="B2349">
        <v>2348</v>
      </c>
      <c r="C2349">
        <v>2348</v>
      </c>
      <c r="D2349" t="s">
        <v>2596</v>
      </c>
      <c r="E2349" s="1">
        <v>44816</v>
      </c>
      <c r="F2349" t="s">
        <v>143</v>
      </c>
      <c r="G2349" t="s">
        <v>637</v>
      </c>
      <c r="H2349" s="1">
        <v>46003</v>
      </c>
      <c r="K2349" t="s">
        <v>29</v>
      </c>
      <c r="L2349" t="s">
        <v>706</v>
      </c>
      <c r="N2349" t="s">
        <v>3456</v>
      </c>
      <c r="O2349" s="1">
        <v>45337</v>
      </c>
      <c r="P2349">
        <f t="shared" ca="1" si="36"/>
        <v>2</v>
      </c>
    </row>
    <row r="2350" spans="1:16">
      <c r="A2350">
        <v>3501046</v>
      </c>
      <c r="B2350">
        <v>2349</v>
      </c>
      <c r="C2350">
        <v>2349</v>
      </c>
      <c r="D2350" t="s">
        <v>2250</v>
      </c>
      <c r="E2350" s="1">
        <v>44816</v>
      </c>
      <c r="F2350" t="s">
        <v>321</v>
      </c>
      <c r="G2350" t="s">
        <v>637</v>
      </c>
      <c r="H2350" s="1">
        <v>46003</v>
      </c>
      <c r="K2350" t="s">
        <v>51</v>
      </c>
      <c r="L2350" t="s">
        <v>199</v>
      </c>
      <c r="N2350" t="s">
        <v>3456</v>
      </c>
      <c r="O2350" s="1">
        <v>45337</v>
      </c>
      <c r="P2350">
        <f t="shared" ca="1" si="36"/>
        <v>2</v>
      </c>
    </row>
    <row r="2351" spans="1:16">
      <c r="A2351">
        <v>3501277</v>
      </c>
      <c r="B2351">
        <v>2350</v>
      </c>
      <c r="C2351">
        <v>2350</v>
      </c>
      <c r="D2351" t="s">
        <v>2597</v>
      </c>
      <c r="E2351" s="1">
        <v>44816</v>
      </c>
      <c r="F2351" t="s">
        <v>14</v>
      </c>
      <c r="G2351" t="s">
        <v>637</v>
      </c>
      <c r="H2351" s="1">
        <v>46003</v>
      </c>
      <c r="K2351" t="s">
        <v>102</v>
      </c>
      <c r="L2351" t="s">
        <v>249</v>
      </c>
      <c r="N2351" t="s">
        <v>3456</v>
      </c>
      <c r="O2351" s="1">
        <v>45337</v>
      </c>
      <c r="P2351">
        <f t="shared" ca="1" si="36"/>
        <v>2</v>
      </c>
    </row>
    <row r="2352" spans="1:16">
      <c r="A2352">
        <v>3489005</v>
      </c>
      <c r="B2352">
        <v>2351</v>
      </c>
      <c r="C2352">
        <v>2351</v>
      </c>
      <c r="D2352" t="s">
        <v>2598</v>
      </c>
      <c r="E2352" s="1">
        <v>44816</v>
      </c>
      <c r="F2352" t="s">
        <v>143</v>
      </c>
      <c r="G2352" t="s">
        <v>637</v>
      </c>
      <c r="H2352" s="1">
        <v>46003</v>
      </c>
      <c r="K2352" t="s">
        <v>60</v>
      </c>
      <c r="L2352" t="s">
        <v>30</v>
      </c>
      <c r="N2352" t="s">
        <v>3456</v>
      </c>
      <c r="O2352" s="1">
        <v>45337</v>
      </c>
      <c r="P2352">
        <f t="shared" ca="1" si="36"/>
        <v>2</v>
      </c>
    </row>
    <row r="2353" spans="1:16">
      <c r="A2353">
        <v>3501109</v>
      </c>
      <c r="B2353">
        <v>2352</v>
      </c>
      <c r="C2353">
        <v>2352</v>
      </c>
      <c r="D2353" t="s">
        <v>2599</v>
      </c>
      <c r="E2353" s="1">
        <v>44816</v>
      </c>
      <c r="F2353" t="s">
        <v>321</v>
      </c>
      <c r="G2353" t="s">
        <v>637</v>
      </c>
      <c r="H2353" s="1">
        <v>46003</v>
      </c>
      <c r="K2353" t="s">
        <v>42</v>
      </c>
      <c r="L2353" t="s">
        <v>90</v>
      </c>
      <c r="N2353" t="s">
        <v>3456</v>
      </c>
      <c r="O2353" s="1">
        <v>45337</v>
      </c>
      <c r="P2353">
        <f t="shared" ca="1" si="36"/>
        <v>2</v>
      </c>
    </row>
    <row r="2354" spans="1:16">
      <c r="A2354">
        <v>3500836</v>
      </c>
      <c r="B2354">
        <v>2353</v>
      </c>
      <c r="C2354">
        <v>2353</v>
      </c>
      <c r="D2354" t="s">
        <v>2600</v>
      </c>
      <c r="E2354" s="1">
        <v>44816</v>
      </c>
      <c r="F2354" t="s">
        <v>143</v>
      </c>
      <c r="G2354" t="s">
        <v>637</v>
      </c>
      <c r="H2354" s="1">
        <v>46003</v>
      </c>
      <c r="K2354" t="s">
        <v>120</v>
      </c>
      <c r="L2354" t="s">
        <v>429</v>
      </c>
      <c r="N2354" t="s">
        <v>3456</v>
      </c>
      <c r="O2354" s="1">
        <v>45337</v>
      </c>
      <c r="P2354">
        <f t="shared" ca="1" si="36"/>
        <v>2</v>
      </c>
    </row>
    <row r="2355" spans="1:16">
      <c r="A2355">
        <v>3501049</v>
      </c>
      <c r="B2355">
        <v>2354</v>
      </c>
      <c r="C2355">
        <v>2354</v>
      </c>
      <c r="D2355" t="s">
        <v>2368</v>
      </c>
      <c r="E2355" s="1">
        <v>44816</v>
      </c>
      <c r="F2355" t="s">
        <v>143</v>
      </c>
      <c r="G2355" t="s">
        <v>637</v>
      </c>
      <c r="H2355" s="1">
        <v>46003</v>
      </c>
      <c r="K2355" t="s">
        <v>136</v>
      </c>
      <c r="L2355" t="s">
        <v>43</v>
      </c>
      <c r="N2355" t="s">
        <v>3456</v>
      </c>
      <c r="O2355" s="1">
        <v>45337</v>
      </c>
      <c r="P2355">
        <f t="shared" ca="1" si="36"/>
        <v>2</v>
      </c>
    </row>
    <row r="2356" spans="1:16">
      <c r="A2356">
        <v>3503077</v>
      </c>
      <c r="B2356">
        <v>2355</v>
      </c>
      <c r="C2356">
        <v>2355</v>
      </c>
      <c r="D2356" t="s">
        <v>2601</v>
      </c>
      <c r="E2356" s="1">
        <v>44816</v>
      </c>
      <c r="F2356" t="s">
        <v>54</v>
      </c>
      <c r="G2356" t="s">
        <v>637</v>
      </c>
      <c r="H2356" s="1">
        <v>46003</v>
      </c>
      <c r="K2356" t="s">
        <v>40</v>
      </c>
      <c r="L2356" t="s">
        <v>187</v>
      </c>
      <c r="N2356" t="s">
        <v>3456</v>
      </c>
      <c r="O2356" s="1">
        <v>45337</v>
      </c>
      <c r="P2356">
        <f t="shared" ca="1" si="36"/>
        <v>2</v>
      </c>
    </row>
    <row r="2357" spans="1:16">
      <c r="A2357">
        <v>3501337</v>
      </c>
      <c r="B2357">
        <v>2356</v>
      </c>
      <c r="C2357">
        <v>2356</v>
      </c>
      <c r="D2357" t="s">
        <v>2602</v>
      </c>
      <c r="E2357" s="1">
        <v>44816</v>
      </c>
      <c r="F2357" t="s">
        <v>54</v>
      </c>
      <c r="G2357" t="s">
        <v>637</v>
      </c>
      <c r="H2357" s="1">
        <v>46003</v>
      </c>
      <c r="K2357" t="s">
        <v>16</v>
      </c>
      <c r="L2357" t="s">
        <v>622</v>
      </c>
      <c r="N2357" t="s">
        <v>3456</v>
      </c>
      <c r="O2357" s="1">
        <v>45337</v>
      </c>
      <c r="P2357">
        <f t="shared" ca="1" si="36"/>
        <v>2</v>
      </c>
    </row>
    <row r="2358" spans="1:16">
      <c r="A2358">
        <v>3501210</v>
      </c>
      <c r="B2358">
        <v>2357</v>
      </c>
      <c r="C2358">
        <v>2357</v>
      </c>
      <c r="D2358" t="s">
        <v>2603</v>
      </c>
      <c r="E2358" s="1">
        <v>44816</v>
      </c>
      <c r="F2358" t="s">
        <v>321</v>
      </c>
      <c r="G2358" t="s">
        <v>637</v>
      </c>
      <c r="H2358" s="1">
        <v>46003</v>
      </c>
      <c r="K2358" t="s">
        <v>126</v>
      </c>
      <c r="L2358" t="s">
        <v>175</v>
      </c>
      <c r="N2358" t="s">
        <v>3456</v>
      </c>
      <c r="O2358" s="1">
        <v>45337</v>
      </c>
      <c r="P2358">
        <f t="shared" ca="1" si="36"/>
        <v>2</v>
      </c>
    </row>
    <row r="2359" spans="1:16">
      <c r="A2359">
        <v>3486508</v>
      </c>
      <c r="B2359">
        <v>2358</v>
      </c>
      <c r="C2359">
        <v>2358</v>
      </c>
      <c r="D2359" t="s">
        <v>2604</v>
      </c>
      <c r="E2359" s="1">
        <v>44816</v>
      </c>
      <c r="F2359" t="s">
        <v>14</v>
      </c>
      <c r="G2359" t="s">
        <v>637</v>
      </c>
      <c r="H2359" s="1">
        <v>46003</v>
      </c>
      <c r="K2359" t="s">
        <v>40</v>
      </c>
      <c r="L2359" t="s">
        <v>128</v>
      </c>
      <c r="N2359" t="s">
        <v>3456</v>
      </c>
      <c r="O2359" s="1">
        <v>45337</v>
      </c>
      <c r="P2359">
        <f t="shared" ca="1" si="36"/>
        <v>2</v>
      </c>
    </row>
    <row r="2360" spans="1:16">
      <c r="A2360">
        <v>3501048</v>
      </c>
      <c r="B2360">
        <v>2359</v>
      </c>
      <c r="C2360">
        <v>2359</v>
      </c>
      <c r="D2360" t="s">
        <v>2605</v>
      </c>
      <c r="E2360" s="1">
        <v>44816</v>
      </c>
      <c r="F2360" t="s">
        <v>321</v>
      </c>
      <c r="G2360" t="s">
        <v>637</v>
      </c>
      <c r="H2360" s="1">
        <v>46003</v>
      </c>
      <c r="K2360" t="s">
        <v>40</v>
      </c>
      <c r="L2360" t="s">
        <v>218</v>
      </c>
      <c r="N2360" t="s">
        <v>3456</v>
      </c>
      <c r="O2360" s="1">
        <v>45337</v>
      </c>
      <c r="P2360">
        <f t="shared" ca="1" si="36"/>
        <v>2</v>
      </c>
    </row>
    <row r="2361" spans="1:16">
      <c r="A2361">
        <v>3488248</v>
      </c>
      <c r="B2361">
        <v>2360</v>
      </c>
      <c r="C2361">
        <v>2360</v>
      </c>
      <c r="D2361" t="s">
        <v>2606</v>
      </c>
      <c r="E2361" s="1">
        <v>44816</v>
      </c>
      <c r="F2361" t="s">
        <v>143</v>
      </c>
      <c r="G2361" t="s">
        <v>637</v>
      </c>
      <c r="H2361" s="1">
        <v>46003</v>
      </c>
      <c r="K2361" t="s">
        <v>60</v>
      </c>
      <c r="L2361" t="s">
        <v>175</v>
      </c>
      <c r="N2361" t="s">
        <v>3456</v>
      </c>
      <c r="O2361" s="1">
        <v>45337</v>
      </c>
      <c r="P2361">
        <f t="shared" ca="1" si="36"/>
        <v>2</v>
      </c>
    </row>
    <row r="2362" spans="1:16">
      <c r="A2362">
        <v>3501318</v>
      </c>
      <c r="B2362">
        <v>2361</v>
      </c>
      <c r="C2362">
        <v>2361</v>
      </c>
      <c r="D2362" t="s">
        <v>2607</v>
      </c>
      <c r="E2362" s="1">
        <v>44816</v>
      </c>
      <c r="F2362" t="s">
        <v>321</v>
      </c>
      <c r="G2362" t="s">
        <v>637</v>
      </c>
      <c r="H2362" s="1">
        <v>46003</v>
      </c>
      <c r="K2362" t="s">
        <v>60</v>
      </c>
      <c r="L2362" t="s">
        <v>257</v>
      </c>
      <c r="N2362" t="s">
        <v>3456</v>
      </c>
      <c r="O2362" s="1">
        <v>45337</v>
      </c>
      <c r="P2362">
        <f t="shared" ca="1" si="36"/>
        <v>2</v>
      </c>
    </row>
    <row r="2363" spans="1:16">
      <c r="A2363">
        <v>3486481</v>
      </c>
      <c r="B2363">
        <v>2362</v>
      </c>
      <c r="C2363">
        <v>2362</v>
      </c>
      <c r="D2363" t="s">
        <v>2608</v>
      </c>
      <c r="E2363" s="1">
        <v>44816</v>
      </c>
      <c r="F2363" t="s">
        <v>54</v>
      </c>
      <c r="G2363" t="s">
        <v>637</v>
      </c>
      <c r="H2363" s="1">
        <v>46003</v>
      </c>
      <c r="K2363" t="s">
        <v>21</v>
      </c>
      <c r="L2363" t="s">
        <v>398</v>
      </c>
      <c r="N2363" t="s">
        <v>3456</v>
      </c>
      <c r="O2363" s="1">
        <v>45337</v>
      </c>
      <c r="P2363">
        <f t="shared" ca="1" si="36"/>
        <v>2</v>
      </c>
    </row>
    <row r="2364" spans="1:16">
      <c r="A2364">
        <v>3500824</v>
      </c>
      <c r="B2364">
        <v>2363</v>
      </c>
      <c r="C2364">
        <v>2363</v>
      </c>
      <c r="D2364" t="s">
        <v>2609</v>
      </c>
      <c r="E2364" s="1">
        <v>44816</v>
      </c>
      <c r="F2364" t="s">
        <v>143</v>
      </c>
      <c r="G2364" t="s">
        <v>637</v>
      </c>
      <c r="H2364" s="1">
        <v>46003</v>
      </c>
      <c r="K2364" t="s">
        <v>195</v>
      </c>
      <c r="L2364" t="s">
        <v>1353</v>
      </c>
      <c r="N2364" t="s">
        <v>3456</v>
      </c>
      <c r="O2364" s="1">
        <v>45337</v>
      </c>
      <c r="P2364">
        <f t="shared" ca="1" si="36"/>
        <v>2</v>
      </c>
    </row>
    <row r="2365" spans="1:16">
      <c r="A2365">
        <v>3488191</v>
      </c>
      <c r="B2365">
        <v>2364</v>
      </c>
      <c r="C2365">
        <v>2364</v>
      </c>
      <c r="D2365" t="s">
        <v>2610</v>
      </c>
      <c r="E2365" s="1">
        <v>44816</v>
      </c>
      <c r="F2365" t="s">
        <v>321</v>
      </c>
      <c r="G2365" t="s">
        <v>637</v>
      </c>
      <c r="H2365" s="1">
        <v>46003</v>
      </c>
      <c r="K2365" t="s">
        <v>29</v>
      </c>
      <c r="L2365" t="s">
        <v>26</v>
      </c>
      <c r="N2365" t="s">
        <v>3456</v>
      </c>
      <c r="O2365" s="1">
        <v>45337</v>
      </c>
      <c r="P2365">
        <f t="shared" ca="1" si="36"/>
        <v>2</v>
      </c>
    </row>
    <row r="2366" spans="1:16">
      <c r="A2366">
        <v>3486506</v>
      </c>
      <c r="B2366">
        <v>2365</v>
      </c>
      <c r="C2366">
        <v>2365</v>
      </c>
      <c r="D2366" t="s">
        <v>2611</v>
      </c>
      <c r="E2366" s="1">
        <v>44816</v>
      </c>
      <c r="F2366" t="s">
        <v>321</v>
      </c>
      <c r="G2366" t="s">
        <v>637</v>
      </c>
      <c r="H2366" s="1">
        <v>46003</v>
      </c>
      <c r="K2366" t="s">
        <v>60</v>
      </c>
      <c r="L2366" t="s">
        <v>210</v>
      </c>
      <c r="N2366" t="s">
        <v>3456</v>
      </c>
      <c r="O2366" s="1">
        <v>45337</v>
      </c>
      <c r="P2366">
        <f t="shared" ca="1" si="36"/>
        <v>2</v>
      </c>
    </row>
    <row r="2367" spans="1:16">
      <c r="A2367">
        <v>3486148</v>
      </c>
      <c r="B2367">
        <v>2366</v>
      </c>
      <c r="C2367">
        <v>2366</v>
      </c>
      <c r="D2367" t="s">
        <v>2612</v>
      </c>
      <c r="E2367" s="1">
        <v>44816</v>
      </c>
      <c r="F2367" t="s">
        <v>14</v>
      </c>
      <c r="G2367" t="s">
        <v>637</v>
      </c>
      <c r="H2367" s="1">
        <v>46003</v>
      </c>
      <c r="K2367" t="s">
        <v>60</v>
      </c>
      <c r="L2367" t="s">
        <v>2613</v>
      </c>
      <c r="N2367" t="s">
        <v>3456</v>
      </c>
      <c r="O2367" s="1">
        <v>45337</v>
      </c>
      <c r="P2367">
        <f t="shared" ca="1" si="36"/>
        <v>2</v>
      </c>
    </row>
    <row r="2368" spans="1:16">
      <c r="A2368">
        <v>3501576</v>
      </c>
      <c r="B2368">
        <v>2367</v>
      </c>
      <c r="C2368">
        <v>2367</v>
      </c>
      <c r="D2368" t="s">
        <v>1507</v>
      </c>
      <c r="E2368" s="1">
        <v>44816</v>
      </c>
      <c r="F2368" t="s">
        <v>246</v>
      </c>
      <c r="G2368" t="s">
        <v>637</v>
      </c>
      <c r="H2368" s="1">
        <v>46003</v>
      </c>
      <c r="K2368" t="s">
        <v>102</v>
      </c>
      <c r="L2368" t="s">
        <v>300</v>
      </c>
      <c r="N2368" t="s">
        <v>3456</v>
      </c>
      <c r="O2368" s="1">
        <v>45337</v>
      </c>
      <c r="P2368">
        <f t="shared" ca="1" si="36"/>
        <v>2</v>
      </c>
    </row>
    <row r="2369" spans="1:16">
      <c r="A2369">
        <v>3500927</v>
      </c>
      <c r="B2369">
        <v>2368</v>
      </c>
      <c r="C2369">
        <v>2368</v>
      </c>
      <c r="D2369" t="s">
        <v>2614</v>
      </c>
      <c r="E2369" s="1">
        <v>44816</v>
      </c>
      <c r="F2369" t="s">
        <v>321</v>
      </c>
      <c r="G2369" t="s">
        <v>637</v>
      </c>
      <c r="H2369" s="1">
        <v>46003</v>
      </c>
      <c r="K2369" t="s">
        <v>25</v>
      </c>
      <c r="L2369" t="s">
        <v>345</v>
      </c>
      <c r="N2369" t="s">
        <v>3456</v>
      </c>
      <c r="O2369" s="1">
        <v>45337</v>
      </c>
      <c r="P2369">
        <f t="shared" ca="1" si="36"/>
        <v>2</v>
      </c>
    </row>
    <row r="2370" spans="1:16">
      <c r="A2370">
        <v>3494137</v>
      </c>
      <c r="B2370">
        <v>2369</v>
      </c>
      <c r="C2370">
        <v>2369</v>
      </c>
      <c r="D2370" t="s">
        <v>2615</v>
      </c>
      <c r="E2370" s="1">
        <v>44816</v>
      </c>
      <c r="F2370" t="s">
        <v>321</v>
      </c>
      <c r="G2370" t="s">
        <v>637</v>
      </c>
      <c r="H2370" s="1">
        <v>46003</v>
      </c>
      <c r="K2370" t="s">
        <v>29</v>
      </c>
      <c r="L2370" t="s">
        <v>1065</v>
      </c>
      <c r="N2370" t="s">
        <v>3456</v>
      </c>
      <c r="O2370" s="1">
        <v>45337</v>
      </c>
      <c r="P2370">
        <f t="shared" ref="P2370:P2433" ca="1" si="37">ROUNDUP((TODAY()-E2370)/365.25,0)</f>
        <v>2</v>
      </c>
    </row>
    <row r="2371" spans="1:16">
      <c r="A2371">
        <v>3501331</v>
      </c>
      <c r="B2371">
        <v>2370</v>
      </c>
      <c r="C2371">
        <v>2370</v>
      </c>
      <c r="D2371" t="s">
        <v>2616</v>
      </c>
      <c r="E2371" s="1">
        <v>44816</v>
      </c>
      <c r="F2371" t="s">
        <v>321</v>
      </c>
      <c r="G2371" t="s">
        <v>637</v>
      </c>
      <c r="H2371" s="1">
        <v>46003</v>
      </c>
      <c r="K2371" t="s">
        <v>34</v>
      </c>
      <c r="L2371" t="s">
        <v>131</v>
      </c>
      <c r="N2371" t="s">
        <v>3456</v>
      </c>
      <c r="O2371" s="1">
        <v>45337</v>
      </c>
      <c r="P2371">
        <f t="shared" ca="1" si="37"/>
        <v>2</v>
      </c>
    </row>
    <row r="2372" spans="1:16">
      <c r="A2372">
        <v>3501070</v>
      </c>
      <c r="B2372">
        <v>2371</v>
      </c>
      <c r="C2372">
        <v>2371</v>
      </c>
      <c r="D2372" t="s">
        <v>2617</v>
      </c>
      <c r="E2372" s="1">
        <v>44816</v>
      </c>
      <c r="F2372" t="s">
        <v>321</v>
      </c>
      <c r="G2372" t="s">
        <v>637</v>
      </c>
      <c r="H2372" s="1">
        <v>46003</v>
      </c>
      <c r="K2372" t="s">
        <v>42</v>
      </c>
      <c r="L2372" t="s">
        <v>1686</v>
      </c>
      <c r="N2372" t="s">
        <v>3456</v>
      </c>
      <c r="O2372" s="1">
        <v>45337</v>
      </c>
      <c r="P2372">
        <f t="shared" ca="1" si="37"/>
        <v>2</v>
      </c>
    </row>
    <row r="2373" spans="1:16">
      <c r="A2373">
        <v>3501211</v>
      </c>
      <c r="B2373">
        <v>2372</v>
      </c>
      <c r="C2373">
        <v>2372</v>
      </c>
      <c r="D2373" t="s">
        <v>2618</v>
      </c>
      <c r="E2373" s="1">
        <v>44816</v>
      </c>
      <c r="F2373" t="s">
        <v>246</v>
      </c>
      <c r="G2373" t="s">
        <v>637</v>
      </c>
      <c r="H2373" s="1">
        <v>46003</v>
      </c>
      <c r="K2373" t="s">
        <v>136</v>
      </c>
      <c r="L2373" t="s">
        <v>571</v>
      </c>
      <c r="N2373" t="s">
        <v>3456</v>
      </c>
      <c r="O2373" s="1">
        <v>45337</v>
      </c>
      <c r="P2373">
        <f t="shared" ca="1" si="37"/>
        <v>2</v>
      </c>
    </row>
    <row r="2374" spans="1:16">
      <c r="A2374">
        <v>3500767</v>
      </c>
      <c r="B2374">
        <v>2373</v>
      </c>
      <c r="C2374">
        <v>2373</v>
      </c>
      <c r="D2374" t="s">
        <v>2619</v>
      </c>
      <c r="E2374" s="1">
        <v>44816</v>
      </c>
      <c r="F2374" t="s">
        <v>246</v>
      </c>
      <c r="G2374" t="s">
        <v>637</v>
      </c>
      <c r="H2374" s="1">
        <v>46003</v>
      </c>
      <c r="K2374" t="s">
        <v>67</v>
      </c>
      <c r="L2374" t="s">
        <v>107</v>
      </c>
      <c r="N2374" t="s">
        <v>3456</v>
      </c>
      <c r="O2374" s="1">
        <v>45337</v>
      </c>
      <c r="P2374">
        <f t="shared" ca="1" si="37"/>
        <v>2</v>
      </c>
    </row>
    <row r="2375" spans="1:16">
      <c r="A2375">
        <v>3501069</v>
      </c>
      <c r="B2375">
        <v>2374</v>
      </c>
      <c r="C2375">
        <v>2374</v>
      </c>
      <c r="D2375" t="s">
        <v>2620</v>
      </c>
      <c r="E2375" s="1">
        <v>44816</v>
      </c>
      <c r="F2375" t="s">
        <v>246</v>
      </c>
      <c r="G2375" t="s">
        <v>637</v>
      </c>
      <c r="H2375" s="1">
        <v>46003</v>
      </c>
      <c r="K2375" t="s">
        <v>40</v>
      </c>
      <c r="L2375" t="s">
        <v>300</v>
      </c>
      <c r="N2375" t="s">
        <v>3456</v>
      </c>
      <c r="O2375" s="1">
        <v>45337</v>
      </c>
      <c r="P2375">
        <f t="shared" ca="1" si="37"/>
        <v>2</v>
      </c>
    </row>
    <row r="2376" spans="1:16">
      <c r="A2376">
        <v>3501495</v>
      </c>
      <c r="B2376">
        <v>2375</v>
      </c>
      <c r="C2376">
        <v>2375</v>
      </c>
      <c r="D2376" t="s">
        <v>2621</v>
      </c>
      <c r="E2376" s="1">
        <v>44844</v>
      </c>
      <c r="F2376" t="s">
        <v>54</v>
      </c>
      <c r="G2376" t="s">
        <v>637</v>
      </c>
      <c r="H2376" s="1">
        <v>46032</v>
      </c>
      <c r="K2376" t="s">
        <v>102</v>
      </c>
      <c r="L2376" t="s">
        <v>429</v>
      </c>
      <c r="N2376" t="s">
        <v>3456</v>
      </c>
      <c r="O2376" s="1">
        <v>45337</v>
      </c>
      <c r="P2376">
        <f t="shared" ca="1" si="37"/>
        <v>2</v>
      </c>
    </row>
    <row r="2377" spans="1:16">
      <c r="A2377">
        <v>3501562</v>
      </c>
      <c r="B2377">
        <v>2376</v>
      </c>
      <c r="C2377">
        <v>2376</v>
      </c>
      <c r="D2377" t="s">
        <v>2622</v>
      </c>
      <c r="E2377" s="1">
        <v>44844</v>
      </c>
      <c r="F2377" t="s">
        <v>54</v>
      </c>
      <c r="G2377" t="s">
        <v>637</v>
      </c>
      <c r="H2377" s="1">
        <v>46032</v>
      </c>
      <c r="K2377" t="s">
        <v>136</v>
      </c>
      <c r="L2377" t="s">
        <v>298</v>
      </c>
      <c r="N2377" t="s">
        <v>3456</v>
      </c>
      <c r="O2377" s="1">
        <v>45337</v>
      </c>
      <c r="P2377">
        <f t="shared" ca="1" si="37"/>
        <v>2</v>
      </c>
    </row>
    <row r="2378" spans="1:16">
      <c r="A2378">
        <v>3502354</v>
      </c>
      <c r="B2378">
        <v>2377</v>
      </c>
      <c r="C2378">
        <v>2377</v>
      </c>
      <c r="D2378" t="s">
        <v>2623</v>
      </c>
      <c r="E2378" s="1">
        <v>44844</v>
      </c>
      <c r="F2378" t="s">
        <v>143</v>
      </c>
      <c r="G2378" t="s">
        <v>637</v>
      </c>
      <c r="H2378" s="1">
        <v>46032</v>
      </c>
      <c r="K2378" t="s">
        <v>34</v>
      </c>
      <c r="L2378" t="s">
        <v>257</v>
      </c>
      <c r="N2378" t="s">
        <v>3456</v>
      </c>
      <c r="O2378" s="1">
        <v>45337</v>
      </c>
      <c r="P2378">
        <f t="shared" ca="1" si="37"/>
        <v>2</v>
      </c>
    </row>
    <row r="2379" spans="1:16">
      <c r="A2379">
        <v>3503956</v>
      </c>
      <c r="B2379">
        <v>2378</v>
      </c>
      <c r="C2379">
        <v>2378</v>
      </c>
      <c r="D2379" t="s">
        <v>2624</v>
      </c>
      <c r="E2379" s="1">
        <v>44844</v>
      </c>
      <c r="F2379" t="s">
        <v>143</v>
      </c>
      <c r="G2379" t="s">
        <v>637</v>
      </c>
      <c r="H2379" s="1">
        <v>46032</v>
      </c>
      <c r="K2379" t="s">
        <v>136</v>
      </c>
      <c r="L2379" t="s">
        <v>181</v>
      </c>
      <c r="N2379" t="s">
        <v>3456</v>
      </c>
      <c r="O2379" s="1">
        <v>45337</v>
      </c>
      <c r="P2379">
        <f t="shared" ca="1" si="37"/>
        <v>2</v>
      </c>
    </row>
    <row r="2380" spans="1:16">
      <c r="A2380">
        <v>3501507</v>
      </c>
      <c r="B2380">
        <v>2379</v>
      </c>
      <c r="C2380">
        <v>2379</v>
      </c>
      <c r="D2380" t="s">
        <v>2625</v>
      </c>
      <c r="E2380" s="1">
        <v>44844</v>
      </c>
      <c r="F2380" t="s">
        <v>246</v>
      </c>
      <c r="G2380" t="s">
        <v>637</v>
      </c>
      <c r="H2380" s="1">
        <v>46032</v>
      </c>
      <c r="K2380" t="s">
        <v>136</v>
      </c>
      <c r="L2380" t="s">
        <v>107</v>
      </c>
      <c r="N2380" t="s">
        <v>3456</v>
      </c>
      <c r="O2380" s="1">
        <v>45337</v>
      </c>
      <c r="P2380">
        <f t="shared" ca="1" si="37"/>
        <v>2</v>
      </c>
    </row>
    <row r="2381" spans="1:16">
      <c r="A2381">
        <v>3501209</v>
      </c>
      <c r="B2381">
        <v>2380</v>
      </c>
      <c r="C2381">
        <v>2380</v>
      </c>
      <c r="D2381" t="s">
        <v>2626</v>
      </c>
      <c r="E2381" s="1">
        <v>44844</v>
      </c>
      <c r="F2381" t="s">
        <v>143</v>
      </c>
      <c r="G2381" t="s">
        <v>637</v>
      </c>
      <c r="H2381" s="1">
        <v>46032</v>
      </c>
      <c r="K2381" t="s">
        <v>60</v>
      </c>
      <c r="L2381" t="s">
        <v>149</v>
      </c>
      <c r="N2381" t="s">
        <v>3456</v>
      </c>
      <c r="O2381" s="1">
        <v>45337</v>
      </c>
      <c r="P2381">
        <f t="shared" ca="1" si="37"/>
        <v>2</v>
      </c>
    </row>
    <row r="2382" spans="1:16">
      <c r="A2382">
        <v>3511251</v>
      </c>
      <c r="B2382">
        <v>2381</v>
      </c>
      <c r="C2382">
        <v>2381</v>
      </c>
      <c r="D2382" t="s">
        <v>2627</v>
      </c>
      <c r="E2382" s="1">
        <v>44858</v>
      </c>
      <c r="F2382" t="s">
        <v>14</v>
      </c>
      <c r="G2382" t="s">
        <v>637</v>
      </c>
      <c r="H2382" s="1">
        <v>46046</v>
      </c>
      <c r="K2382" t="s">
        <v>21</v>
      </c>
      <c r="L2382" t="s">
        <v>460</v>
      </c>
      <c r="N2382" t="s">
        <v>3456</v>
      </c>
      <c r="O2382" s="1">
        <v>45337</v>
      </c>
      <c r="P2382">
        <f t="shared" ca="1" si="37"/>
        <v>2</v>
      </c>
    </row>
    <row r="2383" spans="1:16">
      <c r="A2383">
        <v>3511483</v>
      </c>
      <c r="B2383">
        <v>2382</v>
      </c>
      <c r="C2383">
        <v>2382</v>
      </c>
      <c r="D2383" t="s">
        <v>2628</v>
      </c>
      <c r="E2383" s="1">
        <v>44858</v>
      </c>
      <c r="F2383" t="s">
        <v>54</v>
      </c>
      <c r="G2383" t="s">
        <v>637</v>
      </c>
      <c r="H2383" s="1">
        <v>46046</v>
      </c>
      <c r="K2383" t="s">
        <v>25</v>
      </c>
      <c r="L2383" t="s">
        <v>1635</v>
      </c>
      <c r="N2383" t="s">
        <v>3456</v>
      </c>
      <c r="O2383" s="1">
        <v>45337</v>
      </c>
      <c r="P2383">
        <f t="shared" ca="1" si="37"/>
        <v>2</v>
      </c>
    </row>
    <row r="2384" spans="1:16">
      <c r="A2384">
        <v>3511968</v>
      </c>
      <c r="B2384">
        <v>2383</v>
      </c>
      <c r="C2384">
        <v>2383</v>
      </c>
      <c r="D2384" t="s">
        <v>2629</v>
      </c>
      <c r="E2384" s="1">
        <v>44858</v>
      </c>
      <c r="F2384" t="s">
        <v>54</v>
      </c>
      <c r="G2384" t="s">
        <v>637</v>
      </c>
      <c r="H2384" s="1">
        <v>46046</v>
      </c>
      <c r="K2384" t="s">
        <v>42</v>
      </c>
      <c r="L2384" t="s">
        <v>460</v>
      </c>
      <c r="N2384" t="s">
        <v>3456</v>
      </c>
      <c r="O2384" s="1">
        <v>45337</v>
      </c>
      <c r="P2384">
        <f t="shared" ca="1" si="37"/>
        <v>2</v>
      </c>
    </row>
    <row r="2385" spans="1:16">
      <c r="A2385">
        <v>3511874</v>
      </c>
      <c r="B2385">
        <v>2384</v>
      </c>
      <c r="C2385">
        <v>2384</v>
      </c>
      <c r="D2385" t="s">
        <v>2630</v>
      </c>
      <c r="E2385" s="1">
        <v>44858</v>
      </c>
      <c r="F2385" t="s">
        <v>143</v>
      </c>
      <c r="G2385" t="s">
        <v>637</v>
      </c>
      <c r="H2385" s="1">
        <v>46046</v>
      </c>
      <c r="K2385" t="s">
        <v>60</v>
      </c>
      <c r="L2385" t="s">
        <v>368</v>
      </c>
      <c r="N2385" t="s">
        <v>3456</v>
      </c>
      <c r="O2385" s="1">
        <v>45337</v>
      </c>
      <c r="P2385">
        <f t="shared" ca="1" si="37"/>
        <v>2</v>
      </c>
    </row>
    <row r="2386" spans="1:16">
      <c r="A2386">
        <v>3511336</v>
      </c>
      <c r="B2386">
        <v>2385</v>
      </c>
      <c r="C2386">
        <v>2385</v>
      </c>
      <c r="D2386" t="s">
        <v>2631</v>
      </c>
      <c r="E2386" s="1">
        <v>44858</v>
      </c>
      <c r="F2386" t="s">
        <v>54</v>
      </c>
      <c r="G2386" t="s">
        <v>637</v>
      </c>
      <c r="H2386" s="1">
        <v>46046</v>
      </c>
      <c r="K2386" t="s">
        <v>51</v>
      </c>
      <c r="L2386" t="s">
        <v>184</v>
      </c>
      <c r="N2386" t="s">
        <v>3456</v>
      </c>
      <c r="O2386" s="1">
        <v>45337</v>
      </c>
      <c r="P2386">
        <f t="shared" ca="1" si="37"/>
        <v>2</v>
      </c>
    </row>
    <row r="2387" spans="1:16">
      <c r="A2387">
        <v>3510888</v>
      </c>
      <c r="B2387">
        <v>2386</v>
      </c>
      <c r="C2387">
        <v>2386</v>
      </c>
      <c r="D2387" t="s">
        <v>2632</v>
      </c>
      <c r="E2387" s="1">
        <v>44858</v>
      </c>
      <c r="F2387" t="s">
        <v>143</v>
      </c>
      <c r="G2387" t="s">
        <v>637</v>
      </c>
      <c r="H2387" s="1">
        <v>46046</v>
      </c>
      <c r="K2387" t="s">
        <v>60</v>
      </c>
      <c r="L2387" t="s">
        <v>376</v>
      </c>
      <c r="N2387" t="s">
        <v>3456</v>
      </c>
      <c r="O2387" s="1">
        <v>45337</v>
      </c>
      <c r="P2387">
        <f t="shared" ca="1" si="37"/>
        <v>2</v>
      </c>
    </row>
    <row r="2388" spans="1:16">
      <c r="A2388">
        <v>3514375</v>
      </c>
      <c r="B2388">
        <v>2387</v>
      </c>
      <c r="C2388">
        <v>2387</v>
      </c>
      <c r="D2388" t="s">
        <v>2633</v>
      </c>
      <c r="E2388" s="1">
        <v>44858</v>
      </c>
      <c r="F2388" t="s">
        <v>143</v>
      </c>
      <c r="G2388" t="s">
        <v>637</v>
      </c>
      <c r="H2388" s="1">
        <v>46046</v>
      </c>
      <c r="K2388" t="s">
        <v>21</v>
      </c>
      <c r="L2388" t="s">
        <v>17</v>
      </c>
      <c r="N2388" t="s">
        <v>3456</v>
      </c>
      <c r="O2388" s="1">
        <v>45337</v>
      </c>
      <c r="P2388">
        <f t="shared" ca="1" si="37"/>
        <v>2</v>
      </c>
    </row>
    <row r="2389" spans="1:16">
      <c r="A2389">
        <v>3511969</v>
      </c>
      <c r="B2389">
        <v>2388</v>
      </c>
      <c r="C2389">
        <v>2388</v>
      </c>
      <c r="D2389" t="s">
        <v>2634</v>
      </c>
      <c r="E2389" s="1">
        <v>44858</v>
      </c>
      <c r="F2389" t="s">
        <v>246</v>
      </c>
      <c r="G2389" t="s">
        <v>637</v>
      </c>
      <c r="H2389" s="1">
        <v>46046</v>
      </c>
      <c r="K2389" t="s">
        <v>120</v>
      </c>
      <c r="L2389" t="s">
        <v>140</v>
      </c>
      <c r="N2389" t="s">
        <v>3456</v>
      </c>
      <c r="O2389" s="1">
        <v>45337</v>
      </c>
      <c r="P2389">
        <f t="shared" ca="1" si="37"/>
        <v>2</v>
      </c>
    </row>
    <row r="2390" spans="1:16">
      <c r="A2390">
        <v>3511003</v>
      </c>
      <c r="B2390">
        <v>2389</v>
      </c>
      <c r="C2390">
        <v>2389</v>
      </c>
      <c r="D2390" t="s">
        <v>2635</v>
      </c>
      <c r="E2390" s="1">
        <v>44858</v>
      </c>
      <c r="F2390" t="s">
        <v>143</v>
      </c>
      <c r="G2390" t="s">
        <v>637</v>
      </c>
      <c r="H2390" s="1">
        <v>46046</v>
      </c>
      <c r="K2390" t="s">
        <v>40</v>
      </c>
      <c r="L2390" t="s">
        <v>187</v>
      </c>
      <c r="N2390" t="s">
        <v>3456</v>
      </c>
      <c r="O2390" s="1">
        <v>45337</v>
      </c>
      <c r="P2390">
        <f t="shared" ca="1" si="37"/>
        <v>2</v>
      </c>
    </row>
    <row r="2391" spans="1:16">
      <c r="A2391">
        <v>3511286</v>
      </c>
      <c r="B2391">
        <v>2390</v>
      </c>
      <c r="C2391">
        <v>2390</v>
      </c>
      <c r="D2391" t="s">
        <v>2636</v>
      </c>
      <c r="E2391" s="1">
        <v>44858</v>
      </c>
      <c r="F2391" t="s">
        <v>143</v>
      </c>
      <c r="G2391" t="s">
        <v>637</v>
      </c>
      <c r="H2391" s="1">
        <v>46046</v>
      </c>
      <c r="K2391" t="s">
        <v>25</v>
      </c>
      <c r="L2391" t="s">
        <v>175</v>
      </c>
      <c r="N2391" t="s">
        <v>3456</v>
      </c>
      <c r="O2391" s="1">
        <v>45337</v>
      </c>
      <c r="P2391">
        <f t="shared" ca="1" si="37"/>
        <v>2</v>
      </c>
    </row>
    <row r="2392" spans="1:16">
      <c r="A2392">
        <v>3511264</v>
      </c>
      <c r="B2392">
        <v>2391</v>
      </c>
      <c r="C2392">
        <v>2391</v>
      </c>
      <c r="D2392" t="s">
        <v>2637</v>
      </c>
      <c r="E2392" s="1">
        <v>44858</v>
      </c>
      <c r="F2392" t="s">
        <v>246</v>
      </c>
      <c r="G2392" t="s">
        <v>637</v>
      </c>
      <c r="H2392" s="1">
        <v>46046</v>
      </c>
      <c r="K2392" t="s">
        <v>120</v>
      </c>
      <c r="L2392" t="s">
        <v>68</v>
      </c>
      <c r="N2392" t="s">
        <v>3456</v>
      </c>
      <c r="O2392" s="1">
        <v>45337</v>
      </c>
      <c r="P2392">
        <f t="shared" ca="1" si="37"/>
        <v>2</v>
      </c>
    </row>
    <row r="2393" spans="1:16">
      <c r="A2393">
        <v>3511816</v>
      </c>
      <c r="B2393">
        <v>2392</v>
      </c>
      <c r="C2393">
        <v>2392</v>
      </c>
      <c r="D2393" t="s">
        <v>2638</v>
      </c>
      <c r="E2393" s="1">
        <v>44858</v>
      </c>
      <c r="F2393" t="s">
        <v>143</v>
      </c>
      <c r="G2393" t="s">
        <v>637</v>
      </c>
      <c r="H2393" s="1">
        <v>46046</v>
      </c>
      <c r="K2393" t="s">
        <v>79</v>
      </c>
      <c r="L2393" t="s">
        <v>1370</v>
      </c>
      <c r="N2393" t="s">
        <v>3456</v>
      </c>
      <c r="O2393" s="1">
        <v>45337</v>
      </c>
      <c r="P2393">
        <f t="shared" ca="1" si="37"/>
        <v>2</v>
      </c>
    </row>
    <row r="2394" spans="1:16">
      <c r="A2394">
        <v>3511220</v>
      </c>
      <c r="B2394">
        <v>2393</v>
      </c>
      <c r="C2394">
        <v>2393</v>
      </c>
      <c r="D2394" t="s">
        <v>2639</v>
      </c>
      <c r="E2394" s="1">
        <v>44858</v>
      </c>
      <c r="F2394" t="s">
        <v>143</v>
      </c>
      <c r="G2394" t="s">
        <v>637</v>
      </c>
      <c r="H2394" s="1">
        <v>46046</v>
      </c>
      <c r="K2394" t="s">
        <v>126</v>
      </c>
      <c r="L2394" t="s">
        <v>1686</v>
      </c>
      <c r="N2394" t="s">
        <v>3456</v>
      </c>
      <c r="O2394" s="1">
        <v>45337</v>
      </c>
      <c r="P2394">
        <f t="shared" ca="1" si="37"/>
        <v>2</v>
      </c>
    </row>
    <row r="2395" spans="1:16">
      <c r="A2395">
        <v>3511813</v>
      </c>
      <c r="B2395">
        <v>2394</v>
      </c>
      <c r="C2395">
        <v>2394</v>
      </c>
      <c r="D2395" t="s">
        <v>2640</v>
      </c>
      <c r="E2395" s="1">
        <v>44858</v>
      </c>
      <c r="F2395" t="s">
        <v>143</v>
      </c>
      <c r="G2395" t="s">
        <v>637</v>
      </c>
      <c r="H2395" s="1">
        <v>46046</v>
      </c>
      <c r="K2395" t="s">
        <v>42</v>
      </c>
      <c r="L2395" t="s">
        <v>193</v>
      </c>
      <c r="N2395" t="s">
        <v>3456</v>
      </c>
      <c r="O2395" s="1">
        <v>45337</v>
      </c>
      <c r="P2395">
        <f t="shared" ca="1" si="37"/>
        <v>2</v>
      </c>
    </row>
    <row r="2396" spans="1:16">
      <c r="A2396">
        <v>3511482</v>
      </c>
      <c r="B2396">
        <v>2395</v>
      </c>
      <c r="C2396">
        <v>2395</v>
      </c>
      <c r="D2396" t="s">
        <v>2641</v>
      </c>
      <c r="E2396" s="1">
        <v>44858</v>
      </c>
      <c r="F2396" t="s">
        <v>143</v>
      </c>
      <c r="G2396" t="s">
        <v>637</v>
      </c>
      <c r="H2396" s="1">
        <v>46046</v>
      </c>
      <c r="K2396" t="s">
        <v>42</v>
      </c>
      <c r="L2396" t="s">
        <v>113</v>
      </c>
      <c r="N2396" t="s">
        <v>3456</v>
      </c>
      <c r="O2396" s="1">
        <v>45337</v>
      </c>
      <c r="P2396">
        <f t="shared" ca="1" si="37"/>
        <v>2</v>
      </c>
    </row>
    <row r="2397" spans="1:16">
      <c r="A2397">
        <v>3511222</v>
      </c>
      <c r="B2397">
        <v>2396</v>
      </c>
      <c r="C2397">
        <v>2396</v>
      </c>
      <c r="D2397" t="s">
        <v>2642</v>
      </c>
      <c r="E2397" s="1">
        <v>44858</v>
      </c>
      <c r="F2397" t="s">
        <v>143</v>
      </c>
      <c r="G2397" t="s">
        <v>637</v>
      </c>
      <c r="H2397" s="1">
        <v>46046</v>
      </c>
      <c r="K2397" t="s">
        <v>60</v>
      </c>
      <c r="L2397" t="s">
        <v>187</v>
      </c>
      <c r="N2397" t="s">
        <v>3456</v>
      </c>
      <c r="O2397" s="1">
        <v>45337</v>
      </c>
      <c r="P2397">
        <f t="shared" ca="1" si="37"/>
        <v>2</v>
      </c>
    </row>
    <row r="2398" spans="1:16">
      <c r="A2398">
        <v>3511253</v>
      </c>
      <c r="B2398">
        <v>2397</v>
      </c>
      <c r="C2398">
        <v>2397</v>
      </c>
      <c r="D2398" t="s">
        <v>2643</v>
      </c>
      <c r="E2398" s="1">
        <v>44858</v>
      </c>
      <c r="F2398" t="s">
        <v>143</v>
      </c>
      <c r="G2398" t="s">
        <v>637</v>
      </c>
      <c r="H2398" s="1">
        <v>46046</v>
      </c>
      <c r="K2398" t="s">
        <v>136</v>
      </c>
      <c r="L2398" t="s">
        <v>184</v>
      </c>
      <c r="N2398" t="s">
        <v>3456</v>
      </c>
      <c r="O2398" s="1">
        <v>45337</v>
      </c>
      <c r="P2398">
        <f t="shared" ca="1" si="37"/>
        <v>2</v>
      </c>
    </row>
    <row r="2399" spans="1:16">
      <c r="A2399">
        <v>3511265</v>
      </c>
      <c r="B2399">
        <v>2398</v>
      </c>
      <c r="C2399">
        <v>2398</v>
      </c>
      <c r="D2399" t="s">
        <v>2644</v>
      </c>
      <c r="E2399" s="1">
        <v>44858</v>
      </c>
      <c r="F2399" t="s">
        <v>143</v>
      </c>
      <c r="G2399" t="s">
        <v>637</v>
      </c>
      <c r="H2399" s="1">
        <v>46046</v>
      </c>
      <c r="K2399" t="s">
        <v>79</v>
      </c>
      <c r="L2399" t="s">
        <v>153</v>
      </c>
      <c r="N2399" t="s">
        <v>3456</v>
      </c>
      <c r="O2399" s="1">
        <v>45337</v>
      </c>
      <c r="P2399">
        <f t="shared" ca="1" si="37"/>
        <v>2</v>
      </c>
    </row>
    <row r="2400" spans="1:16">
      <c r="A2400">
        <v>3511262</v>
      </c>
      <c r="B2400">
        <v>2399</v>
      </c>
      <c r="C2400">
        <v>2399</v>
      </c>
      <c r="D2400" t="s">
        <v>2645</v>
      </c>
      <c r="E2400" s="1">
        <v>44858</v>
      </c>
      <c r="F2400" t="s">
        <v>246</v>
      </c>
      <c r="G2400" t="s">
        <v>637</v>
      </c>
      <c r="H2400" s="1">
        <v>46046</v>
      </c>
      <c r="K2400" t="s">
        <v>51</v>
      </c>
      <c r="L2400" t="s">
        <v>429</v>
      </c>
      <c r="N2400" t="s">
        <v>3456</v>
      </c>
      <c r="O2400" s="1">
        <v>45337</v>
      </c>
      <c r="P2400">
        <f t="shared" ca="1" si="37"/>
        <v>2</v>
      </c>
    </row>
    <row r="2401" spans="1:16">
      <c r="A2401">
        <v>3511266</v>
      </c>
      <c r="B2401">
        <v>2400</v>
      </c>
      <c r="C2401">
        <v>2400</v>
      </c>
      <c r="D2401" t="s">
        <v>2646</v>
      </c>
      <c r="E2401" s="1">
        <v>44858</v>
      </c>
      <c r="F2401" t="s">
        <v>54</v>
      </c>
      <c r="G2401" t="s">
        <v>637</v>
      </c>
      <c r="H2401" s="1">
        <v>46046</v>
      </c>
      <c r="K2401" t="s">
        <v>60</v>
      </c>
      <c r="L2401" t="s">
        <v>1487</v>
      </c>
      <c r="N2401" t="s">
        <v>3456</v>
      </c>
      <c r="O2401" s="1">
        <v>45337</v>
      </c>
      <c r="P2401">
        <f t="shared" ca="1" si="37"/>
        <v>2</v>
      </c>
    </row>
    <row r="2402" spans="1:16">
      <c r="A2402">
        <v>3511250</v>
      </c>
      <c r="B2402">
        <v>2401</v>
      </c>
      <c r="C2402">
        <v>2401</v>
      </c>
      <c r="D2402" t="s">
        <v>2647</v>
      </c>
      <c r="E2402" s="1">
        <v>44858</v>
      </c>
      <c r="F2402" t="s">
        <v>143</v>
      </c>
      <c r="G2402" t="s">
        <v>637</v>
      </c>
      <c r="H2402" s="1">
        <v>46046</v>
      </c>
      <c r="K2402" t="s">
        <v>29</v>
      </c>
      <c r="L2402" t="s">
        <v>242</v>
      </c>
      <c r="N2402" t="s">
        <v>3456</v>
      </c>
      <c r="O2402" s="1">
        <v>45337</v>
      </c>
      <c r="P2402">
        <f t="shared" ca="1" si="37"/>
        <v>2</v>
      </c>
    </row>
    <row r="2403" spans="1:16">
      <c r="A2403">
        <v>3511023</v>
      </c>
      <c r="B2403">
        <v>2402</v>
      </c>
      <c r="C2403">
        <v>2402</v>
      </c>
      <c r="D2403" t="s">
        <v>2648</v>
      </c>
      <c r="E2403" s="1">
        <v>44858</v>
      </c>
      <c r="F2403" t="s">
        <v>54</v>
      </c>
      <c r="G2403" t="s">
        <v>637</v>
      </c>
      <c r="H2403" s="1">
        <v>46046</v>
      </c>
      <c r="K2403" t="s">
        <v>60</v>
      </c>
      <c r="L2403" t="s">
        <v>249</v>
      </c>
      <c r="N2403" t="s">
        <v>3456</v>
      </c>
      <c r="O2403" s="1">
        <v>45337</v>
      </c>
      <c r="P2403">
        <f t="shared" ca="1" si="37"/>
        <v>2</v>
      </c>
    </row>
    <row r="2404" spans="1:16">
      <c r="A2404">
        <v>3511324</v>
      </c>
      <c r="B2404">
        <v>2403</v>
      </c>
      <c r="C2404">
        <v>2403</v>
      </c>
      <c r="D2404" t="s">
        <v>2649</v>
      </c>
      <c r="E2404" s="1">
        <v>44858</v>
      </c>
      <c r="F2404" t="s">
        <v>14</v>
      </c>
      <c r="G2404" t="s">
        <v>637</v>
      </c>
      <c r="H2404" s="1">
        <v>46046</v>
      </c>
      <c r="K2404" t="s">
        <v>136</v>
      </c>
      <c r="L2404" t="s">
        <v>128</v>
      </c>
      <c r="N2404" t="s">
        <v>3456</v>
      </c>
      <c r="O2404" s="1">
        <v>45337</v>
      </c>
      <c r="P2404">
        <f t="shared" ca="1" si="37"/>
        <v>2</v>
      </c>
    </row>
    <row r="2405" spans="1:16">
      <c r="A2405">
        <v>3510884</v>
      </c>
      <c r="B2405">
        <v>2404</v>
      </c>
      <c r="C2405">
        <v>2404</v>
      </c>
      <c r="D2405" t="s">
        <v>2650</v>
      </c>
      <c r="E2405" s="1">
        <v>44858</v>
      </c>
      <c r="F2405" t="s">
        <v>143</v>
      </c>
      <c r="G2405" t="s">
        <v>637</v>
      </c>
      <c r="H2405" s="1">
        <v>46046</v>
      </c>
      <c r="K2405" t="s">
        <v>144</v>
      </c>
      <c r="L2405" t="s">
        <v>438</v>
      </c>
      <c r="N2405" t="s">
        <v>3456</v>
      </c>
      <c r="O2405" s="1">
        <v>45337</v>
      </c>
      <c r="P2405">
        <f t="shared" ca="1" si="37"/>
        <v>2</v>
      </c>
    </row>
    <row r="2406" spans="1:16">
      <c r="A2406">
        <v>3511024</v>
      </c>
      <c r="B2406">
        <v>2405</v>
      </c>
      <c r="C2406">
        <v>2405</v>
      </c>
      <c r="D2406" t="s">
        <v>2651</v>
      </c>
      <c r="E2406" s="1">
        <v>44858</v>
      </c>
      <c r="F2406" t="s">
        <v>143</v>
      </c>
      <c r="G2406" t="s">
        <v>637</v>
      </c>
      <c r="H2406" s="1">
        <v>46046</v>
      </c>
      <c r="K2406" t="s">
        <v>34</v>
      </c>
      <c r="L2406" t="s">
        <v>516</v>
      </c>
      <c r="N2406" t="s">
        <v>3456</v>
      </c>
      <c r="O2406" s="1">
        <v>45337</v>
      </c>
      <c r="P2406">
        <f t="shared" ca="1" si="37"/>
        <v>2</v>
      </c>
    </row>
    <row r="2407" spans="1:16">
      <c r="A2407">
        <v>3511337</v>
      </c>
      <c r="B2407">
        <v>2406</v>
      </c>
      <c r="C2407">
        <v>2406</v>
      </c>
      <c r="D2407" t="s">
        <v>2652</v>
      </c>
      <c r="E2407" s="1">
        <v>44858</v>
      </c>
      <c r="F2407" t="s">
        <v>14</v>
      </c>
      <c r="G2407" t="s">
        <v>637</v>
      </c>
      <c r="H2407" s="1">
        <v>46046</v>
      </c>
      <c r="K2407" t="s">
        <v>136</v>
      </c>
      <c r="L2407" t="s">
        <v>128</v>
      </c>
      <c r="N2407" t="s">
        <v>3456</v>
      </c>
      <c r="O2407" s="1">
        <v>45337</v>
      </c>
      <c r="P2407">
        <f t="shared" ca="1" si="37"/>
        <v>2</v>
      </c>
    </row>
    <row r="2408" spans="1:16">
      <c r="A2408">
        <v>3511252</v>
      </c>
      <c r="B2408">
        <v>2407</v>
      </c>
      <c r="C2408">
        <v>2407</v>
      </c>
      <c r="D2408" t="s">
        <v>2653</v>
      </c>
      <c r="E2408" s="1">
        <v>44858</v>
      </c>
      <c r="F2408" t="s">
        <v>143</v>
      </c>
      <c r="G2408" t="s">
        <v>637</v>
      </c>
      <c r="H2408" s="1">
        <v>46046</v>
      </c>
      <c r="K2408" t="s">
        <v>63</v>
      </c>
      <c r="L2408" t="s">
        <v>300</v>
      </c>
      <c r="N2408" t="s">
        <v>3456</v>
      </c>
      <c r="O2408" s="1">
        <v>45337</v>
      </c>
      <c r="P2408">
        <f t="shared" ca="1" si="37"/>
        <v>2</v>
      </c>
    </row>
    <row r="2409" spans="1:16">
      <c r="A2409">
        <v>3511263</v>
      </c>
      <c r="B2409">
        <v>2408</v>
      </c>
      <c r="C2409">
        <v>2408</v>
      </c>
      <c r="D2409" t="s">
        <v>2654</v>
      </c>
      <c r="E2409" s="1">
        <v>44858</v>
      </c>
      <c r="F2409" t="s">
        <v>143</v>
      </c>
      <c r="G2409" t="s">
        <v>637</v>
      </c>
      <c r="H2409" s="1">
        <v>46046</v>
      </c>
      <c r="K2409" t="s">
        <v>25</v>
      </c>
      <c r="L2409" t="s">
        <v>596</v>
      </c>
      <c r="N2409" t="s">
        <v>3456</v>
      </c>
      <c r="O2409" s="1">
        <v>45337</v>
      </c>
      <c r="P2409">
        <f t="shared" ca="1" si="37"/>
        <v>2</v>
      </c>
    </row>
    <row r="2410" spans="1:16">
      <c r="A2410">
        <v>3511717</v>
      </c>
      <c r="B2410">
        <v>2409</v>
      </c>
      <c r="C2410">
        <v>2409</v>
      </c>
      <c r="D2410" t="s">
        <v>2655</v>
      </c>
      <c r="E2410" s="1">
        <v>44858</v>
      </c>
      <c r="F2410" t="s">
        <v>143</v>
      </c>
      <c r="G2410" t="s">
        <v>637</v>
      </c>
      <c r="H2410" s="1">
        <v>46046</v>
      </c>
      <c r="K2410" t="s">
        <v>25</v>
      </c>
      <c r="L2410" t="s">
        <v>604</v>
      </c>
      <c r="N2410" t="s">
        <v>3456</v>
      </c>
      <c r="O2410" s="1">
        <v>45337</v>
      </c>
      <c r="P2410">
        <f t="shared" ca="1" si="37"/>
        <v>2</v>
      </c>
    </row>
    <row r="2411" spans="1:16">
      <c r="A2411">
        <v>3503583</v>
      </c>
      <c r="B2411">
        <v>2410</v>
      </c>
      <c r="C2411">
        <v>2410</v>
      </c>
      <c r="D2411" t="s">
        <v>2656</v>
      </c>
      <c r="E2411" s="1">
        <v>44872</v>
      </c>
      <c r="F2411" t="s">
        <v>54</v>
      </c>
      <c r="G2411" t="s">
        <v>637</v>
      </c>
      <c r="H2411" s="1">
        <v>46060</v>
      </c>
      <c r="K2411" t="s">
        <v>144</v>
      </c>
      <c r="L2411" t="s">
        <v>92</v>
      </c>
      <c r="N2411" t="s">
        <v>3456</v>
      </c>
      <c r="O2411" s="1">
        <v>45337</v>
      </c>
      <c r="P2411">
        <f t="shared" ca="1" si="37"/>
        <v>2</v>
      </c>
    </row>
    <row r="2412" spans="1:16">
      <c r="A2412">
        <v>3519559</v>
      </c>
      <c r="B2412">
        <v>2411</v>
      </c>
      <c r="C2412">
        <v>2411</v>
      </c>
      <c r="D2412" t="s">
        <v>2657</v>
      </c>
      <c r="E2412" s="1">
        <v>44872</v>
      </c>
      <c r="F2412" t="s">
        <v>143</v>
      </c>
      <c r="G2412" t="s">
        <v>637</v>
      </c>
      <c r="H2412" s="1">
        <v>46060</v>
      </c>
      <c r="K2412" t="s">
        <v>79</v>
      </c>
      <c r="L2412" t="s">
        <v>193</v>
      </c>
      <c r="N2412" t="s">
        <v>3456</v>
      </c>
      <c r="O2412" s="1">
        <v>45337</v>
      </c>
      <c r="P2412">
        <f t="shared" ca="1" si="37"/>
        <v>2</v>
      </c>
    </row>
    <row r="2413" spans="1:16">
      <c r="A2413">
        <v>3511424</v>
      </c>
      <c r="B2413">
        <v>2412</v>
      </c>
      <c r="C2413">
        <v>2412</v>
      </c>
      <c r="D2413" t="s">
        <v>2658</v>
      </c>
      <c r="E2413" s="1">
        <v>44872</v>
      </c>
      <c r="F2413" t="s">
        <v>143</v>
      </c>
      <c r="G2413" t="s">
        <v>637</v>
      </c>
      <c r="H2413" s="1">
        <v>46060</v>
      </c>
      <c r="K2413" t="s">
        <v>136</v>
      </c>
      <c r="L2413" t="s">
        <v>170</v>
      </c>
      <c r="N2413" t="s">
        <v>3456</v>
      </c>
      <c r="O2413" s="1">
        <v>45337</v>
      </c>
      <c r="P2413">
        <f t="shared" ca="1" si="37"/>
        <v>2</v>
      </c>
    </row>
    <row r="2414" spans="1:16">
      <c r="A2414">
        <v>3518501</v>
      </c>
      <c r="B2414">
        <v>2413</v>
      </c>
      <c r="C2414">
        <v>2413</v>
      </c>
      <c r="D2414" t="s">
        <v>2659</v>
      </c>
      <c r="E2414" s="1">
        <v>44872</v>
      </c>
      <c r="F2414" t="s">
        <v>54</v>
      </c>
      <c r="G2414" t="s">
        <v>637</v>
      </c>
      <c r="H2414" s="1">
        <v>46060</v>
      </c>
      <c r="K2414" t="s">
        <v>29</v>
      </c>
      <c r="L2414" t="s">
        <v>82</v>
      </c>
      <c r="N2414" t="s">
        <v>3456</v>
      </c>
      <c r="O2414" s="1">
        <v>45337</v>
      </c>
      <c r="P2414">
        <f t="shared" ca="1" si="37"/>
        <v>2</v>
      </c>
    </row>
    <row r="2415" spans="1:16">
      <c r="A2415">
        <v>3503245</v>
      </c>
      <c r="B2415">
        <v>2414</v>
      </c>
      <c r="C2415">
        <v>2414</v>
      </c>
      <c r="D2415" t="s">
        <v>2660</v>
      </c>
      <c r="E2415" s="1">
        <v>44872</v>
      </c>
      <c r="F2415" t="s">
        <v>54</v>
      </c>
      <c r="G2415" t="s">
        <v>637</v>
      </c>
      <c r="H2415" s="1">
        <v>46060</v>
      </c>
      <c r="K2415" t="s">
        <v>60</v>
      </c>
      <c r="L2415" t="s">
        <v>175</v>
      </c>
      <c r="N2415" t="s">
        <v>3456</v>
      </c>
      <c r="O2415" s="1">
        <v>45337</v>
      </c>
      <c r="P2415">
        <f t="shared" ca="1" si="37"/>
        <v>2</v>
      </c>
    </row>
    <row r="2416" spans="1:16">
      <c r="A2416">
        <v>3516387</v>
      </c>
      <c r="B2416">
        <v>2415</v>
      </c>
      <c r="C2416">
        <v>2415</v>
      </c>
      <c r="D2416" t="s">
        <v>2661</v>
      </c>
      <c r="E2416" s="1">
        <v>44872</v>
      </c>
      <c r="F2416" t="s">
        <v>54</v>
      </c>
      <c r="G2416" t="s">
        <v>637</v>
      </c>
      <c r="H2416" s="1">
        <v>46060</v>
      </c>
      <c r="K2416" t="s">
        <v>42</v>
      </c>
      <c r="L2416" t="s">
        <v>92</v>
      </c>
      <c r="N2416" t="s">
        <v>3456</v>
      </c>
      <c r="O2416" s="1">
        <v>45337</v>
      </c>
      <c r="P2416">
        <f t="shared" ca="1" si="37"/>
        <v>2</v>
      </c>
    </row>
    <row r="2417" spans="1:16">
      <c r="A2417">
        <v>3518433</v>
      </c>
      <c r="B2417">
        <v>2416</v>
      </c>
      <c r="C2417">
        <v>2416</v>
      </c>
      <c r="D2417" t="s">
        <v>2662</v>
      </c>
      <c r="E2417" s="1">
        <v>44872</v>
      </c>
      <c r="F2417" t="s">
        <v>143</v>
      </c>
      <c r="G2417" t="s">
        <v>637</v>
      </c>
      <c r="H2417" s="1">
        <v>46060</v>
      </c>
      <c r="K2417" t="s">
        <v>63</v>
      </c>
      <c r="L2417" t="s">
        <v>187</v>
      </c>
      <c r="N2417" t="s">
        <v>3456</v>
      </c>
      <c r="O2417" s="1">
        <v>45337</v>
      </c>
      <c r="P2417">
        <f t="shared" ca="1" si="37"/>
        <v>2</v>
      </c>
    </row>
    <row r="2418" spans="1:16">
      <c r="A2418">
        <v>3518429</v>
      </c>
      <c r="B2418">
        <v>2417</v>
      </c>
      <c r="C2418">
        <v>2417</v>
      </c>
      <c r="D2418" t="s">
        <v>2663</v>
      </c>
      <c r="E2418" s="1">
        <v>44872</v>
      </c>
      <c r="F2418" t="s">
        <v>321</v>
      </c>
      <c r="G2418" t="s">
        <v>637</v>
      </c>
      <c r="H2418" s="1">
        <v>46060</v>
      </c>
      <c r="K2418" t="s">
        <v>102</v>
      </c>
      <c r="L2418" t="s">
        <v>259</v>
      </c>
      <c r="N2418" t="s">
        <v>3456</v>
      </c>
      <c r="O2418" s="1">
        <v>45337</v>
      </c>
      <c r="P2418">
        <f t="shared" ca="1" si="37"/>
        <v>2</v>
      </c>
    </row>
    <row r="2419" spans="1:16">
      <c r="A2419">
        <v>3518842</v>
      </c>
      <c r="B2419">
        <v>2418</v>
      </c>
      <c r="C2419">
        <v>2418</v>
      </c>
      <c r="D2419" t="s">
        <v>2664</v>
      </c>
      <c r="E2419" s="1">
        <v>44872</v>
      </c>
      <c r="F2419" t="s">
        <v>14</v>
      </c>
      <c r="G2419" t="s">
        <v>637</v>
      </c>
      <c r="H2419" s="1">
        <v>46060</v>
      </c>
      <c r="K2419" t="s">
        <v>60</v>
      </c>
      <c r="L2419" t="s">
        <v>128</v>
      </c>
      <c r="N2419" t="s">
        <v>3456</v>
      </c>
      <c r="O2419" s="1">
        <v>45337</v>
      </c>
      <c r="P2419">
        <f t="shared" ca="1" si="37"/>
        <v>2</v>
      </c>
    </row>
    <row r="2420" spans="1:16">
      <c r="A2420">
        <v>3518427</v>
      </c>
      <c r="B2420">
        <v>2419</v>
      </c>
      <c r="C2420">
        <v>2419</v>
      </c>
      <c r="D2420" t="s">
        <v>2665</v>
      </c>
      <c r="E2420" s="1">
        <v>44872</v>
      </c>
      <c r="F2420" t="s">
        <v>143</v>
      </c>
      <c r="G2420" t="s">
        <v>637</v>
      </c>
      <c r="H2420" s="1">
        <v>46060</v>
      </c>
      <c r="K2420" t="s">
        <v>29</v>
      </c>
      <c r="L2420" t="s">
        <v>124</v>
      </c>
      <c r="N2420" t="s">
        <v>3456</v>
      </c>
      <c r="O2420" s="1">
        <v>45337</v>
      </c>
      <c r="P2420">
        <f t="shared" ca="1" si="37"/>
        <v>2</v>
      </c>
    </row>
    <row r="2421" spans="1:16">
      <c r="A2421">
        <v>3517123</v>
      </c>
      <c r="B2421">
        <v>2420</v>
      </c>
      <c r="C2421">
        <v>2420</v>
      </c>
      <c r="D2421" t="s">
        <v>2666</v>
      </c>
      <c r="E2421" s="1">
        <v>44872</v>
      </c>
      <c r="F2421" t="s">
        <v>14</v>
      </c>
      <c r="G2421" t="s">
        <v>637</v>
      </c>
      <c r="H2421" s="1">
        <v>46060</v>
      </c>
      <c r="K2421" t="s">
        <v>25</v>
      </c>
      <c r="L2421" t="s">
        <v>596</v>
      </c>
      <c r="N2421" t="s">
        <v>3456</v>
      </c>
      <c r="O2421" s="1">
        <v>45337</v>
      </c>
      <c r="P2421">
        <f t="shared" ca="1" si="37"/>
        <v>2</v>
      </c>
    </row>
    <row r="2422" spans="1:16">
      <c r="A2422">
        <v>3518430</v>
      </c>
      <c r="B2422">
        <v>2421</v>
      </c>
      <c r="C2422">
        <v>2421</v>
      </c>
      <c r="D2422" t="s">
        <v>2667</v>
      </c>
      <c r="E2422" s="1">
        <v>44872</v>
      </c>
      <c r="F2422" t="s">
        <v>321</v>
      </c>
      <c r="G2422" t="s">
        <v>637</v>
      </c>
      <c r="H2422" s="1">
        <v>46060</v>
      </c>
      <c r="K2422" t="s">
        <v>120</v>
      </c>
      <c r="L2422" t="s">
        <v>360</v>
      </c>
      <c r="N2422" t="s">
        <v>3456</v>
      </c>
      <c r="O2422" s="1">
        <v>45337</v>
      </c>
      <c r="P2422">
        <f t="shared" ca="1" si="37"/>
        <v>2</v>
      </c>
    </row>
    <row r="2423" spans="1:16">
      <c r="A2423">
        <v>3503205</v>
      </c>
      <c r="B2423">
        <v>2422</v>
      </c>
      <c r="C2423">
        <v>2422</v>
      </c>
      <c r="D2423" t="s">
        <v>2668</v>
      </c>
      <c r="E2423" s="1">
        <v>44872</v>
      </c>
      <c r="F2423" t="s">
        <v>143</v>
      </c>
      <c r="G2423" t="s">
        <v>637</v>
      </c>
      <c r="H2423" s="1">
        <v>46060</v>
      </c>
      <c r="K2423" t="s">
        <v>136</v>
      </c>
      <c r="L2423" t="s">
        <v>928</v>
      </c>
      <c r="N2423" t="s">
        <v>3456</v>
      </c>
      <c r="O2423" s="1">
        <v>45337</v>
      </c>
      <c r="P2423">
        <f t="shared" ca="1" si="37"/>
        <v>2</v>
      </c>
    </row>
    <row r="2424" spans="1:16">
      <c r="A2424">
        <v>3518428</v>
      </c>
      <c r="B2424">
        <v>2423</v>
      </c>
      <c r="C2424">
        <v>2423</v>
      </c>
      <c r="D2424" t="s">
        <v>2669</v>
      </c>
      <c r="E2424" s="1">
        <v>44872</v>
      </c>
      <c r="F2424" t="s">
        <v>321</v>
      </c>
      <c r="G2424" t="s">
        <v>637</v>
      </c>
      <c r="H2424" s="1">
        <v>46060</v>
      </c>
      <c r="K2424" t="s">
        <v>42</v>
      </c>
      <c r="L2424" t="s">
        <v>265</v>
      </c>
      <c r="N2424" t="s">
        <v>3456</v>
      </c>
      <c r="O2424" s="1">
        <v>45337</v>
      </c>
      <c r="P2424">
        <f t="shared" ca="1" si="37"/>
        <v>2</v>
      </c>
    </row>
    <row r="2425" spans="1:16">
      <c r="A2425">
        <v>3511967</v>
      </c>
      <c r="B2425">
        <v>2424</v>
      </c>
      <c r="C2425">
        <v>2424</v>
      </c>
      <c r="D2425" t="s">
        <v>2670</v>
      </c>
      <c r="E2425" s="1">
        <v>44872</v>
      </c>
      <c r="F2425" t="s">
        <v>14</v>
      </c>
      <c r="G2425" t="s">
        <v>637</v>
      </c>
      <c r="H2425" s="1">
        <v>46060</v>
      </c>
      <c r="K2425" t="s">
        <v>60</v>
      </c>
      <c r="L2425" t="s">
        <v>249</v>
      </c>
      <c r="N2425" t="s">
        <v>3456</v>
      </c>
      <c r="O2425" s="1">
        <v>45337</v>
      </c>
      <c r="P2425">
        <f t="shared" ca="1" si="37"/>
        <v>2</v>
      </c>
    </row>
    <row r="2426" spans="1:16">
      <c r="A2426">
        <v>3516712</v>
      </c>
      <c r="B2426">
        <v>2425</v>
      </c>
      <c r="C2426">
        <v>2425</v>
      </c>
      <c r="D2426" t="s">
        <v>2671</v>
      </c>
      <c r="E2426" s="1">
        <v>44872</v>
      </c>
      <c r="F2426" t="s">
        <v>143</v>
      </c>
      <c r="G2426" t="s">
        <v>637</v>
      </c>
      <c r="H2426" s="1">
        <v>46060</v>
      </c>
      <c r="K2426" t="s">
        <v>29</v>
      </c>
      <c r="L2426" t="s">
        <v>55</v>
      </c>
      <c r="N2426" t="s">
        <v>3456</v>
      </c>
      <c r="O2426" s="1">
        <v>45337</v>
      </c>
      <c r="P2426">
        <f t="shared" ca="1" si="37"/>
        <v>2</v>
      </c>
    </row>
    <row r="2427" spans="1:16">
      <c r="A2427">
        <v>3518432</v>
      </c>
      <c r="B2427">
        <v>2426</v>
      </c>
      <c r="C2427">
        <v>2426</v>
      </c>
      <c r="D2427" t="s">
        <v>2672</v>
      </c>
      <c r="E2427" s="1">
        <v>44872</v>
      </c>
      <c r="F2427" t="s">
        <v>143</v>
      </c>
      <c r="G2427" t="s">
        <v>637</v>
      </c>
      <c r="H2427" s="1">
        <v>46060</v>
      </c>
      <c r="K2427" t="s">
        <v>136</v>
      </c>
      <c r="L2427" t="s">
        <v>30</v>
      </c>
      <c r="N2427" t="s">
        <v>3456</v>
      </c>
      <c r="O2427" s="1">
        <v>45337</v>
      </c>
      <c r="P2427">
        <f t="shared" ca="1" si="37"/>
        <v>2</v>
      </c>
    </row>
    <row r="2428" spans="1:16">
      <c r="A2428">
        <v>3517255</v>
      </c>
      <c r="B2428">
        <v>2427</v>
      </c>
      <c r="C2428">
        <v>2427</v>
      </c>
      <c r="D2428" t="s">
        <v>2673</v>
      </c>
      <c r="E2428" s="1">
        <v>44872</v>
      </c>
      <c r="F2428" t="s">
        <v>143</v>
      </c>
      <c r="G2428" t="s">
        <v>637</v>
      </c>
      <c r="H2428" s="1">
        <v>46060</v>
      </c>
      <c r="K2428" t="s">
        <v>29</v>
      </c>
      <c r="L2428" t="s">
        <v>798</v>
      </c>
      <c r="N2428" t="s">
        <v>3456</v>
      </c>
      <c r="O2428" s="1">
        <v>45337</v>
      </c>
      <c r="P2428">
        <f t="shared" ca="1" si="37"/>
        <v>2</v>
      </c>
    </row>
    <row r="2429" spans="1:16">
      <c r="A2429">
        <v>3516268</v>
      </c>
      <c r="B2429">
        <v>2428</v>
      </c>
      <c r="C2429">
        <v>2428</v>
      </c>
      <c r="D2429" t="s">
        <v>2674</v>
      </c>
      <c r="E2429" s="1">
        <v>44872</v>
      </c>
      <c r="F2429" t="s">
        <v>321</v>
      </c>
      <c r="G2429" t="s">
        <v>637</v>
      </c>
      <c r="H2429" s="1">
        <v>46060</v>
      </c>
      <c r="K2429" t="s">
        <v>60</v>
      </c>
      <c r="L2429" t="s">
        <v>408</v>
      </c>
      <c r="N2429" t="s">
        <v>3456</v>
      </c>
      <c r="O2429" s="1">
        <v>45337</v>
      </c>
      <c r="P2429">
        <f t="shared" ca="1" si="37"/>
        <v>2</v>
      </c>
    </row>
    <row r="2430" spans="1:16">
      <c r="A2430">
        <v>3518460</v>
      </c>
      <c r="B2430">
        <v>2429</v>
      </c>
      <c r="C2430">
        <v>2429</v>
      </c>
      <c r="D2430" t="s">
        <v>2675</v>
      </c>
      <c r="E2430" s="1">
        <v>44872</v>
      </c>
      <c r="F2430" t="s">
        <v>143</v>
      </c>
      <c r="G2430" t="s">
        <v>637</v>
      </c>
      <c r="H2430" s="1">
        <v>46060</v>
      </c>
      <c r="K2430" t="s">
        <v>21</v>
      </c>
      <c r="L2430" t="s">
        <v>1324</v>
      </c>
      <c r="N2430" t="s">
        <v>3456</v>
      </c>
      <c r="O2430" s="1">
        <v>45337</v>
      </c>
      <c r="P2430">
        <f t="shared" ca="1" si="37"/>
        <v>2</v>
      </c>
    </row>
    <row r="2431" spans="1:16">
      <c r="A2431">
        <v>3518410</v>
      </c>
      <c r="B2431">
        <v>2430</v>
      </c>
      <c r="C2431">
        <v>2430</v>
      </c>
      <c r="D2431" t="s">
        <v>2676</v>
      </c>
      <c r="E2431" s="1">
        <v>44872</v>
      </c>
      <c r="F2431" t="s">
        <v>143</v>
      </c>
      <c r="G2431" t="s">
        <v>637</v>
      </c>
      <c r="H2431" s="1">
        <v>46060</v>
      </c>
      <c r="K2431" t="s">
        <v>102</v>
      </c>
      <c r="L2431" t="s">
        <v>360</v>
      </c>
      <c r="N2431" t="s">
        <v>3456</v>
      </c>
      <c r="O2431" s="1">
        <v>45337</v>
      </c>
      <c r="P2431">
        <f t="shared" ca="1" si="37"/>
        <v>2</v>
      </c>
    </row>
    <row r="2432" spans="1:16">
      <c r="A2432">
        <v>3518412</v>
      </c>
      <c r="B2432">
        <v>2431</v>
      </c>
      <c r="C2432">
        <v>2431</v>
      </c>
      <c r="D2432" t="s">
        <v>2677</v>
      </c>
      <c r="E2432" s="1">
        <v>44872</v>
      </c>
      <c r="F2432" t="s">
        <v>321</v>
      </c>
      <c r="G2432" t="s">
        <v>637</v>
      </c>
      <c r="H2432" s="1">
        <v>46060</v>
      </c>
      <c r="K2432" t="s">
        <v>51</v>
      </c>
      <c r="L2432" t="s">
        <v>489</v>
      </c>
      <c r="N2432" t="s">
        <v>3456</v>
      </c>
      <c r="O2432" s="1">
        <v>45337</v>
      </c>
      <c r="P2432">
        <f t="shared" ca="1" si="37"/>
        <v>2</v>
      </c>
    </row>
    <row r="2433" spans="1:16">
      <c r="A2433">
        <v>3511221</v>
      </c>
      <c r="B2433">
        <v>2432</v>
      </c>
      <c r="C2433">
        <v>2432</v>
      </c>
      <c r="D2433" t="s">
        <v>2678</v>
      </c>
      <c r="E2433" s="1">
        <v>44872</v>
      </c>
      <c r="F2433" t="s">
        <v>321</v>
      </c>
      <c r="G2433" t="s">
        <v>637</v>
      </c>
      <c r="H2433" s="1">
        <v>46060</v>
      </c>
      <c r="K2433" t="s">
        <v>40</v>
      </c>
      <c r="L2433" t="s">
        <v>149</v>
      </c>
      <c r="N2433" t="s">
        <v>3456</v>
      </c>
      <c r="O2433" s="1">
        <v>45337</v>
      </c>
      <c r="P2433">
        <f t="shared" ca="1" si="37"/>
        <v>2</v>
      </c>
    </row>
    <row r="2434" spans="1:16">
      <c r="A2434">
        <v>3511338</v>
      </c>
      <c r="B2434">
        <v>2433</v>
      </c>
      <c r="C2434">
        <v>2433</v>
      </c>
      <c r="D2434" t="s">
        <v>2679</v>
      </c>
      <c r="E2434" s="1">
        <v>44872</v>
      </c>
      <c r="F2434" t="s">
        <v>246</v>
      </c>
      <c r="G2434" t="s">
        <v>637</v>
      </c>
      <c r="H2434" s="1">
        <v>46060</v>
      </c>
      <c r="K2434" t="s">
        <v>21</v>
      </c>
      <c r="L2434" t="s">
        <v>531</v>
      </c>
      <c r="N2434" t="s">
        <v>3456</v>
      </c>
      <c r="O2434" s="1">
        <v>45337</v>
      </c>
      <c r="P2434">
        <f t="shared" ref="P2434:P2497" ca="1" si="38">ROUNDUP((TODAY()-E2434)/365.25,0)</f>
        <v>2</v>
      </c>
    </row>
    <row r="2435" spans="1:16">
      <c r="A2435">
        <v>3518411</v>
      </c>
      <c r="B2435">
        <v>2434</v>
      </c>
      <c r="C2435">
        <v>2434</v>
      </c>
      <c r="D2435" t="s">
        <v>2680</v>
      </c>
      <c r="E2435" s="1">
        <v>44872</v>
      </c>
      <c r="F2435" t="s">
        <v>246</v>
      </c>
      <c r="G2435" t="s">
        <v>637</v>
      </c>
      <c r="H2435" s="1">
        <v>46060</v>
      </c>
      <c r="K2435" t="s">
        <v>51</v>
      </c>
      <c r="L2435" t="s">
        <v>201</v>
      </c>
      <c r="N2435" t="s">
        <v>3456</v>
      </c>
      <c r="O2435" s="1">
        <v>45337</v>
      </c>
      <c r="P2435">
        <f t="shared" ca="1" si="38"/>
        <v>2</v>
      </c>
    </row>
    <row r="2436" spans="1:16">
      <c r="A2436">
        <v>3516710</v>
      </c>
      <c r="B2436">
        <v>2435</v>
      </c>
      <c r="C2436">
        <v>2435</v>
      </c>
      <c r="D2436" t="s">
        <v>2681</v>
      </c>
      <c r="E2436" s="1">
        <v>44872</v>
      </c>
      <c r="F2436" t="s">
        <v>246</v>
      </c>
      <c r="G2436" t="s">
        <v>637</v>
      </c>
      <c r="H2436" s="1">
        <v>46060</v>
      </c>
      <c r="K2436" t="s">
        <v>42</v>
      </c>
      <c r="L2436" t="s">
        <v>988</v>
      </c>
      <c r="N2436" t="s">
        <v>3456</v>
      </c>
      <c r="O2436" s="1">
        <v>45337</v>
      </c>
      <c r="P2436">
        <f t="shared" ca="1" si="38"/>
        <v>2</v>
      </c>
    </row>
    <row r="2437" spans="1:16">
      <c r="A2437">
        <v>3520204</v>
      </c>
      <c r="B2437">
        <v>2436</v>
      </c>
      <c r="C2437">
        <v>2436</v>
      </c>
      <c r="D2437" t="s">
        <v>2682</v>
      </c>
      <c r="E2437" s="1">
        <v>44900</v>
      </c>
      <c r="F2437" t="s">
        <v>54</v>
      </c>
      <c r="G2437" t="s">
        <v>637</v>
      </c>
      <c r="H2437" s="1">
        <v>46086</v>
      </c>
      <c r="K2437" t="s">
        <v>60</v>
      </c>
      <c r="L2437" t="s">
        <v>17</v>
      </c>
      <c r="N2437" t="s">
        <v>3456</v>
      </c>
      <c r="O2437" s="1">
        <v>45337</v>
      </c>
      <c r="P2437">
        <f t="shared" ca="1" si="38"/>
        <v>2</v>
      </c>
    </row>
    <row r="2438" spans="1:16">
      <c r="A2438">
        <v>3522924</v>
      </c>
      <c r="B2438">
        <v>2437</v>
      </c>
      <c r="C2438">
        <v>2437</v>
      </c>
      <c r="D2438" t="s">
        <v>2683</v>
      </c>
      <c r="E2438" s="1">
        <v>44900</v>
      </c>
      <c r="F2438" t="s">
        <v>54</v>
      </c>
      <c r="G2438" t="s">
        <v>637</v>
      </c>
      <c r="H2438" s="1">
        <v>46086</v>
      </c>
      <c r="K2438" t="s">
        <v>51</v>
      </c>
      <c r="L2438" t="s">
        <v>583</v>
      </c>
      <c r="N2438" t="s">
        <v>3456</v>
      </c>
      <c r="O2438" s="1">
        <v>45337</v>
      </c>
      <c r="P2438">
        <f t="shared" ca="1" si="38"/>
        <v>2</v>
      </c>
    </row>
    <row r="2439" spans="1:16">
      <c r="A2439">
        <v>3524585</v>
      </c>
      <c r="B2439">
        <v>2438</v>
      </c>
      <c r="C2439">
        <v>2438</v>
      </c>
      <c r="D2439" t="s">
        <v>2684</v>
      </c>
      <c r="E2439" s="1">
        <v>44900</v>
      </c>
      <c r="F2439" t="s">
        <v>14</v>
      </c>
      <c r="G2439" t="s">
        <v>637</v>
      </c>
      <c r="H2439" s="1">
        <v>46086</v>
      </c>
      <c r="K2439" t="s">
        <v>40</v>
      </c>
      <c r="L2439" t="s">
        <v>465</v>
      </c>
      <c r="N2439" t="s">
        <v>3456</v>
      </c>
      <c r="O2439" s="1">
        <v>45337</v>
      </c>
      <c r="P2439">
        <f t="shared" ca="1" si="38"/>
        <v>2</v>
      </c>
    </row>
    <row r="2440" spans="1:16">
      <c r="A2440">
        <v>3519909</v>
      </c>
      <c r="B2440">
        <v>2439</v>
      </c>
      <c r="C2440">
        <v>2439</v>
      </c>
      <c r="D2440" t="s">
        <v>2685</v>
      </c>
      <c r="E2440" s="1">
        <v>44900</v>
      </c>
      <c r="F2440" t="s">
        <v>54</v>
      </c>
      <c r="G2440" t="s">
        <v>637</v>
      </c>
      <c r="H2440" s="1">
        <v>46086</v>
      </c>
      <c r="K2440" t="s">
        <v>40</v>
      </c>
      <c r="L2440" t="s">
        <v>265</v>
      </c>
      <c r="N2440" t="s">
        <v>3456</v>
      </c>
      <c r="O2440" s="1">
        <v>45337</v>
      </c>
      <c r="P2440">
        <f t="shared" ca="1" si="38"/>
        <v>2</v>
      </c>
    </row>
    <row r="2441" spans="1:16">
      <c r="A2441">
        <v>3520203</v>
      </c>
      <c r="B2441">
        <v>2440</v>
      </c>
      <c r="C2441">
        <v>2440</v>
      </c>
      <c r="D2441" t="s">
        <v>2686</v>
      </c>
      <c r="E2441" s="1">
        <v>44900</v>
      </c>
      <c r="F2441" t="s">
        <v>54</v>
      </c>
      <c r="G2441" t="s">
        <v>637</v>
      </c>
      <c r="H2441" s="1">
        <v>46086</v>
      </c>
      <c r="K2441" t="s">
        <v>60</v>
      </c>
      <c r="L2441" t="s">
        <v>77</v>
      </c>
      <c r="N2441" t="s">
        <v>3456</v>
      </c>
      <c r="O2441" s="1">
        <v>45337</v>
      </c>
      <c r="P2441">
        <f t="shared" ca="1" si="38"/>
        <v>2</v>
      </c>
    </row>
    <row r="2442" spans="1:16">
      <c r="A2442">
        <v>3522515</v>
      </c>
      <c r="B2442">
        <v>2441</v>
      </c>
      <c r="C2442">
        <v>2441</v>
      </c>
      <c r="D2442" t="s">
        <v>2687</v>
      </c>
      <c r="E2442" s="1">
        <v>44900</v>
      </c>
      <c r="F2442" t="s">
        <v>143</v>
      </c>
      <c r="G2442" t="s">
        <v>637</v>
      </c>
      <c r="H2442" s="1">
        <v>46086</v>
      </c>
      <c r="K2442" t="s">
        <v>79</v>
      </c>
      <c r="L2442" t="s">
        <v>201</v>
      </c>
      <c r="N2442" t="s">
        <v>3456</v>
      </c>
      <c r="O2442" s="1">
        <v>45337</v>
      </c>
      <c r="P2442">
        <f t="shared" ca="1" si="38"/>
        <v>2</v>
      </c>
    </row>
    <row r="2443" spans="1:16">
      <c r="A2443">
        <v>3522739</v>
      </c>
      <c r="B2443">
        <v>2442</v>
      </c>
      <c r="C2443">
        <v>2442</v>
      </c>
      <c r="D2443" t="s">
        <v>2688</v>
      </c>
      <c r="E2443" s="1">
        <v>44900</v>
      </c>
      <c r="F2443" t="s">
        <v>143</v>
      </c>
      <c r="G2443" t="s">
        <v>637</v>
      </c>
      <c r="H2443" s="1">
        <v>46086</v>
      </c>
      <c r="K2443" t="s">
        <v>60</v>
      </c>
      <c r="L2443" t="s">
        <v>153</v>
      </c>
      <c r="N2443" t="s">
        <v>3456</v>
      </c>
      <c r="O2443" s="1">
        <v>45337</v>
      </c>
      <c r="P2443">
        <f t="shared" ca="1" si="38"/>
        <v>2</v>
      </c>
    </row>
    <row r="2444" spans="1:16">
      <c r="A2444">
        <v>3522079</v>
      </c>
      <c r="B2444">
        <v>2443</v>
      </c>
      <c r="C2444">
        <v>2443</v>
      </c>
      <c r="D2444" t="s">
        <v>2689</v>
      </c>
      <c r="E2444" s="1">
        <v>44900</v>
      </c>
      <c r="F2444" t="s">
        <v>143</v>
      </c>
      <c r="G2444" t="s">
        <v>637</v>
      </c>
      <c r="H2444" s="1">
        <v>46086</v>
      </c>
      <c r="K2444" t="s">
        <v>136</v>
      </c>
      <c r="L2444" t="s">
        <v>400</v>
      </c>
      <c r="N2444" t="s">
        <v>3456</v>
      </c>
      <c r="O2444" s="1">
        <v>45337</v>
      </c>
      <c r="P2444">
        <f t="shared" ca="1" si="38"/>
        <v>2</v>
      </c>
    </row>
    <row r="2445" spans="1:16">
      <c r="A2445">
        <v>3522939</v>
      </c>
      <c r="B2445">
        <v>2444</v>
      </c>
      <c r="C2445">
        <v>2444</v>
      </c>
      <c r="D2445" t="s">
        <v>2690</v>
      </c>
      <c r="E2445" s="1">
        <v>44900</v>
      </c>
      <c r="F2445" t="s">
        <v>321</v>
      </c>
      <c r="G2445" t="s">
        <v>637</v>
      </c>
      <c r="H2445" s="1">
        <v>46086</v>
      </c>
      <c r="K2445" t="s">
        <v>60</v>
      </c>
      <c r="L2445" t="s">
        <v>522</v>
      </c>
      <c r="N2445" t="s">
        <v>3456</v>
      </c>
      <c r="O2445" s="1">
        <v>45337</v>
      </c>
      <c r="P2445">
        <f t="shared" ca="1" si="38"/>
        <v>2</v>
      </c>
    </row>
    <row r="2446" spans="1:16">
      <c r="A2446">
        <v>3522740</v>
      </c>
      <c r="B2446">
        <v>2445</v>
      </c>
      <c r="C2446">
        <v>2445</v>
      </c>
      <c r="D2446" t="s">
        <v>2691</v>
      </c>
      <c r="E2446" s="1">
        <v>44900</v>
      </c>
      <c r="F2446" t="s">
        <v>143</v>
      </c>
      <c r="G2446" t="s">
        <v>637</v>
      </c>
      <c r="H2446" s="1">
        <v>46086</v>
      </c>
      <c r="K2446" t="s">
        <v>67</v>
      </c>
      <c r="L2446" t="s">
        <v>277</v>
      </c>
      <c r="N2446" t="s">
        <v>3456</v>
      </c>
      <c r="O2446" s="1">
        <v>45337</v>
      </c>
      <c r="P2446">
        <f t="shared" ca="1" si="38"/>
        <v>2</v>
      </c>
    </row>
    <row r="2447" spans="1:16">
      <c r="A2447">
        <v>3522957</v>
      </c>
      <c r="B2447">
        <v>2446</v>
      </c>
      <c r="C2447">
        <v>2446</v>
      </c>
      <c r="D2447" t="s">
        <v>2692</v>
      </c>
      <c r="E2447" s="1">
        <v>44900</v>
      </c>
      <c r="F2447" t="s">
        <v>246</v>
      </c>
      <c r="G2447" t="s">
        <v>637</v>
      </c>
      <c r="H2447" s="1">
        <v>46086</v>
      </c>
      <c r="K2447" t="s">
        <v>51</v>
      </c>
      <c r="L2447" t="s">
        <v>26</v>
      </c>
      <c r="N2447" t="s">
        <v>3456</v>
      </c>
      <c r="O2447" s="1">
        <v>45337</v>
      </c>
      <c r="P2447">
        <f t="shared" ca="1" si="38"/>
        <v>2</v>
      </c>
    </row>
    <row r="2448" spans="1:16">
      <c r="A2448">
        <v>3519838</v>
      </c>
      <c r="B2448">
        <v>2447</v>
      </c>
      <c r="C2448">
        <v>2447</v>
      </c>
      <c r="D2448" t="s">
        <v>2693</v>
      </c>
      <c r="E2448" s="1">
        <v>44900</v>
      </c>
      <c r="F2448" t="s">
        <v>321</v>
      </c>
      <c r="G2448" t="s">
        <v>637</v>
      </c>
      <c r="H2448" s="1">
        <v>46086</v>
      </c>
      <c r="K2448" t="s">
        <v>136</v>
      </c>
      <c r="L2448" t="s">
        <v>376</v>
      </c>
      <c r="N2448" t="s">
        <v>3456</v>
      </c>
      <c r="O2448" s="1">
        <v>45337</v>
      </c>
      <c r="P2448">
        <f t="shared" ca="1" si="38"/>
        <v>2</v>
      </c>
    </row>
    <row r="2449" spans="1:16">
      <c r="A2449">
        <v>3520870</v>
      </c>
      <c r="B2449">
        <v>2448</v>
      </c>
      <c r="C2449">
        <v>2448</v>
      </c>
      <c r="D2449" t="s">
        <v>2694</v>
      </c>
      <c r="E2449" s="1">
        <v>44900</v>
      </c>
      <c r="F2449" t="s">
        <v>212</v>
      </c>
      <c r="G2449" t="s">
        <v>637</v>
      </c>
      <c r="H2449" s="1">
        <v>46086</v>
      </c>
      <c r="K2449" t="s">
        <v>67</v>
      </c>
      <c r="L2449" t="s">
        <v>172</v>
      </c>
      <c r="N2449" t="s">
        <v>3456</v>
      </c>
      <c r="O2449" s="1">
        <v>45337</v>
      </c>
      <c r="P2449">
        <f t="shared" ca="1" si="38"/>
        <v>2</v>
      </c>
    </row>
    <row r="2450" spans="1:16">
      <c r="A2450">
        <v>3511982</v>
      </c>
      <c r="B2450">
        <v>2449</v>
      </c>
      <c r="C2450">
        <v>2449</v>
      </c>
      <c r="D2450" t="s">
        <v>2695</v>
      </c>
      <c r="E2450" s="1">
        <v>44900</v>
      </c>
      <c r="F2450" t="s">
        <v>321</v>
      </c>
      <c r="G2450" t="s">
        <v>637</v>
      </c>
      <c r="H2450" s="1">
        <v>46086</v>
      </c>
      <c r="K2450" t="s">
        <v>136</v>
      </c>
      <c r="L2450" t="s">
        <v>17</v>
      </c>
      <c r="N2450" t="s">
        <v>3456</v>
      </c>
      <c r="O2450" s="1">
        <v>45337</v>
      </c>
      <c r="P2450">
        <f t="shared" ca="1" si="38"/>
        <v>2</v>
      </c>
    </row>
    <row r="2451" spans="1:16">
      <c r="A2451">
        <v>3522668</v>
      </c>
      <c r="B2451">
        <v>2450</v>
      </c>
      <c r="C2451">
        <v>2450</v>
      </c>
      <c r="D2451" t="s">
        <v>2696</v>
      </c>
      <c r="E2451" s="1">
        <v>44900</v>
      </c>
      <c r="F2451" t="s">
        <v>321</v>
      </c>
      <c r="G2451" t="s">
        <v>637</v>
      </c>
      <c r="H2451" s="1">
        <v>46086</v>
      </c>
      <c r="K2451" t="s">
        <v>136</v>
      </c>
      <c r="L2451" t="s">
        <v>17</v>
      </c>
      <c r="N2451" t="s">
        <v>3456</v>
      </c>
      <c r="O2451" s="1">
        <v>45337</v>
      </c>
      <c r="P2451">
        <f t="shared" ca="1" si="38"/>
        <v>2</v>
      </c>
    </row>
    <row r="2452" spans="1:16">
      <c r="A2452">
        <v>3522715</v>
      </c>
      <c r="B2452">
        <v>2451</v>
      </c>
      <c r="C2452">
        <v>2451</v>
      </c>
      <c r="D2452" t="s">
        <v>2697</v>
      </c>
      <c r="E2452" s="1">
        <v>44900</v>
      </c>
      <c r="F2452" t="s">
        <v>143</v>
      </c>
      <c r="G2452" t="s">
        <v>637</v>
      </c>
      <c r="H2452" s="1">
        <v>46086</v>
      </c>
      <c r="K2452" t="s">
        <v>25</v>
      </c>
      <c r="L2452" t="s">
        <v>187</v>
      </c>
      <c r="N2452" t="s">
        <v>3456</v>
      </c>
      <c r="O2452" s="1">
        <v>45337</v>
      </c>
      <c r="P2452">
        <f t="shared" ca="1" si="38"/>
        <v>2</v>
      </c>
    </row>
    <row r="2453" spans="1:16">
      <c r="A2453">
        <v>3522693</v>
      </c>
      <c r="B2453">
        <v>2452</v>
      </c>
      <c r="C2453">
        <v>2452</v>
      </c>
      <c r="D2453" t="s">
        <v>2698</v>
      </c>
      <c r="E2453" s="1">
        <v>44900</v>
      </c>
      <c r="F2453" t="s">
        <v>143</v>
      </c>
      <c r="G2453" t="s">
        <v>637</v>
      </c>
      <c r="H2453" s="1">
        <v>46086</v>
      </c>
      <c r="K2453" t="s">
        <v>144</v>
      </c>
      <c r="L2453" t="s">
        <v>604</v>
      </c>
      <c r="N2453" t="s">
        <v>3456</v>
      </c>
      <c r="O2453" s="1">
        <v>45337</v>
      </c>
      <c r="P2453">
        <f t="shared" ca="1" si="38"/>
        <v>2</v>
      </c>
    </row>
    <row r="2454" spans="1:16">
      <c r="A2454">
        <v>3522694</v>
      </c>
      <c r="B2454">
        <v>2453</v>
      </c>
      <c r="C2454">
        <v>2453</v>
      </c>
      <c r="D2454" t="s">
        <v>2699</v>
      </c>
      <c r="E2454" s="1">
        <v>44900</v>
      </c>
      <c r="F2454" t="s">
        <v>143</v>
      </c>
      <c r="G2454" t="s">
        <v>637</v>
      </c>
      <c r="H2454" s="1">
        <v>46086</v>
      </c>
      <c r="K2454" t="s">
        <v>60</v>
      </c>
      <c r="L2454" t="s">
        <v>107</v>
      </c>
      <c r="N2454" t="s">
        <v>3456</v>
      </c>
      <c r="O2454" s="1">
        <v>45337</v>
      </c>
      <c r="P2454">
        <f t="shared" ca="1" si="38"/>
        <v>2</v>
      </c>
    </row>
    <row r="2455" spans="1:16">
      <c r="A2455">
        <v>3519093</v>
      </c>
      <c r="B2455">
        <v>2454</v>
      </c>
      <c r="C2455">
        <v>2454</v>
      </c>
      <c r="D2455" t="s">
        <v>2700</v>
      </c>
      <c r="E2455" s="1">
        <v>44900</v>
      </c>
      <c r="F2455" t="s">
        <v>212</v>
      </c>
      <c r="G2455" t="s">
        <v>637</v>
      </c>
      <c r="H2455" s="1">
        <v>46086</v>
      </c>
      <c r="K2455" t="s">
        <v>136</v>
      </c>
      <c r="L2455" t="s">
        <v>153</v>
      </c>
      <c r="N2455" t="s">
        <v>3456</v>
      </c>
      <c r="O2455" s="1">
        <v>45337</v>
      </c>
      <c r="P2455">
        <f t="shared" ca="1" si="38"/>
        <v>2</v>
      </c>
    </row>
    <row r="2456" spans="1:16">
      <c r="A2456">
        <v>3522926</v>
      </c>
      <c r="B2456">
        <v>2455</v>
      </c>
      <c r="C2456">
        <v>2455</v>
      </c>
      <c r="D2456" t="s">
        <v>2701</v>
      </c>
      <c r="E2456" s="1">
        <v>44900</v>
      </c>
      <c r="F2456" t="s">
        <v>321</v>
      </c>
      <c r="G2456" t="s">
        <v>637</v>
      </c>
      <c r="H2456" s="1">
        <v>46086</v>
      </c>
      <c r="K2456" t="s">
        <v>21</v>
      </c>
      <c r="L2456" t="s">
        <v>845</v>
      </c>
      <c r="N2456" t="s">
        <v>3456</v>
      </c>
      <c r="O2456" s="1">
        <v>45337</v>
      </c>
      <c r="P2456">
        <f t="shared" ca="1" si="38"/>
        <v>2</v>
      </c>
    </row>
    <row r="2457" spans="1:16">
      <c r="A2457">
        <v>3519790</v>
      </c>
      <c r="B2457">
        <v>2456</v>
      </c>
      <c r="C2457">
        <v>2456</v>
      </c>
      <c r="D2457" t="s">
        <v>2702</v>
      </c>
      <c r="E2457" s="1">
        <v>44900</v>
      </c>
      <c r="F2457" t="s">
        <v>246</v>
      </c>
      <c r="G2457" t="s">
        <v>637</v>
      </c>
      <c r="H2457" s="1">
        <v>46086</v>
      </c>
      <c r="K2457" t="s">
        <v>60</v>
      </c>
      <c r="L2457" t="s">
        <v>187</v>
      </c>
      <c r="N2457" t="s">
        <v>3456</v>
      </c>
      <c r="O2457" s="1">
        <v>45337</v>
      </c>
      <c r="P2457">
        <f t="shared" ca="1" si="38"/>
        <v>2</v>
      </c>
    </row>
    <row r="2458" spans="1:16">
      <c r="A2458">
        <v>3523494</v>
      </c>
      <c r="B2458">
        <v>2457</v>
      </c>
      <c r="C2458">
        <v>2457</v>
      </c>
      <c r="D2458" t="s">
        <v>2703</v>
      </c>
      <c r="E2458" s="1">
        <v>44900</v>
      </c>
      <c r="F2458" t="s">
        <v>321</v>
      </c>
      <c r="G2458" t="s">
        <v>637</v>
      </c>
      <c r="H2458" s="1">
        <v>46086</v>
      </c>
      <c r="K2458" t="s">
        <v>34</v>
      </c>
      <c r="L2458" t="s">
        <v>596</v>
      </c>
      <c r="N2458" t="s">
        <v>3456</v>
      </c>
      <c r="O2458" s="1">
        <v>45337</v>
      </c>
      <c r="P2458">
        <f t="shared" ca="1" si="38"/>
        <v>2</v>
      </c>
    </row>
    <row r="2459" spans="1:16">
      <c r="A2459">
        <v>3521082</v>
      </c>
      <c r="B2459">
        <v>2458</v>
      </c>
      <c r="C2459">
        <v>2458</v>
      </c>
      <c r="D2459" t="s">
        <v>2704</v>
      </c>
      <c r="E2459" s="1">
        <v>44900</v>
      </c>
      <c r="F2459" t="s">
        <v>14</v>
      </c>
      <c r="G2459" t="s">
        <v>637</v>
      </c>
      <c r="H2459" s="1">
        <v>46086</v>
      </c>
      <c r="K2459" t="s">
        <v>25</v>
      </c>
      <c r="L2459" t="s">
        <v>265</v>
      </c>
      <c r="N2459" t="s">
        <v>3456</v>
      </c>
      <c r="O2459" s="1">
        <v>45337</v>
      </c>
      <c r="P2459">
        <f t="shared" ca="1" si="38"/>
        <v>2</v>
      </c>
    </row>
    <row r="2460" spans="1:16">
      <c r="A2460">
        <v>3522738</v>
      </c>
      <c r="B2460">
        <v>2459</v>
      </c>
      <c r="C2460">
        <v>2459</v>
      </c>
      <c r="D2460" t="s">
        <v>2705</v>
      </c>
      <c r="E2460" s="1">
        <v>44900</v>
      </c>
      <c r="F2460" t="s">
        <v>212</v>
      </c>
      <c r="G2460" t="s">
        <v>637</v>
      </c>
      <c r="H2460" s="1">
        <v>46086</v>
      </c>
      <c r="K2460" t="s">
        <v>67</v>
      </c>
      <c r="L2460" t="s">
        <v>48</v>
      </c>
      <c r="N2460" t="s">
        <v>3456</v>
      </c>
      <c r="O2460" s="1">
        <v>45337</v>
      </c>
      <c r="P2460">
        <f t="shared" ca="1" si="38"/>
        <v>2</v>
      </c>
    </row>
    <row r="2461" spans="1:16">
      <c r="A2461">
        <v>3523284</v>
      </c>
      <c r="B2461">
        <v>2460</v>
      </c>
      <c r="C2461">
        <v>2460</v>
      </c>
      <c r="D2461" t="s">
        <v>1142</v>
      </c>
      <c r="E2461" s="1">
        <v>44900</v>
      </c>
      <c r="F2461" t="s">
        <v>143</v>
      </c>
      <c r="G2461" t="s">
        <v>637</v>
      </c>
      <c r="H2461" s="1">
        <v>46086</v>
      </c>
      <c r="K2461" t="s">
        <v>60</v>
      </c>
      <c r="L2461" t="s">
        <v>1370</v>
      </c>
      <c r="N2461" t="s">
        <v>3456</v>
      </c>
      <c r="O2461" s="1">
        <v>45337</v>
      </c>
      <c r="P2461">
        <f t="shared" ca="1" si="38"/>
        <v>2</v>
      </c>
    </row>
    <row r="2462" spans="1:16">
      <c r="A2462">
        <v>3523122</v>
      </c>
      <c r="B2462">
        <v>2461</v>
      </c>
      <c r="C2462">
        <v>2461</v>
      </c>
      <c r="D2462" t="s">
        <v>2706</v>
      </c>
      <c r="E2462" s="1">
        <v>44900</v>
      </c>
      <c r="F2462" t="s">
        <v>212</v>
      </c>
      <c r="G2462" t="s">
        <v>637</v>
      </c>
      <c r="H2462" s="1">
        <v>46086</v>
      </c>
      <c r="K2462" t="s">
        <v>120</v>
      </c>
      <c r="L2462" t="s">
        <v>175</v>
      </c>
      <c r="N2462" t="s">
        <v>3456</v>
      </c>
      <c r="O2462" s="1">
        <v>45337</v>
      </c>
      <c r="P2462">
        <f t="shared" ca="1" si="38"/>
        <v>2</v>
      </c>
    </row>
    <row r="2463" spans="1:16">
      <c r="A2463">
        <v>3523283</v>
      </c>
      <c r="B2463">
        <v>2462</v>
      </c>
      <c r="C2463">
        <v>2462</v>
      </c>
      <c r="D2463" t="s">
        <v>2707</v>
      </c>
      <c r="E2463" s="1">
        <v>44900</v>
      </c>
      <c r="F2463" t="s">
        <v>212</v>
      </c>
      <c r="G2463" t="s">
        <v>637</v>
      </c>
      <c r="H2463" s="1">
        <v>46086</v>
      </c>
      <c r="K2463" t="s">
        <v>136</v>
      </c>
      <c r="L2463" t="s">
        <v>48</v>
      </c>
      <c r="N2463" t="s">
        <v>3456</v>
      </c>
      <c r="O2463" s="1">
        <v>45337</v>
      </c>
      <c r="P2463">
        <f t="shared" ca="1" si="38"/>
        <v>2</v>
      </c>
    </row>
    <row r="2464" spans="1:16">
      <c r="A2464">
        <v>3535457</v>
      </c>
      <c r="B2464">
        <v>2463</v>
      </c>
      <c r="C2464">
        <v>2463</v>
      </c>
      <c r="D2464" t="s">
        <v>2708</v>
      </c>
      <c r="E2464" s="1">
        <v>44935</v>
      </c>
      <c r="F2464" t="s">
        <v>14</v>
      </c>
      <c r="G2464" t="s">
        <v>637</v>
      </c>
      <c r="H2464" s="1">
        <v>46121</v>
      </c>
      <c r="K2464" t="s">
        <v>60</v>
      </c>
      <c r="L2464" t="s">
        <v>77</v>
      </c>
      <c r="N2464" t="s">
        <v>3456</v>
      </c>
      <c r="O2464" s="1">
        <v>45337</v>
      </c>
      <c r="P2464">
        <f t="shared" ca="1" si="38"/>
        <v>2</v>
      </c>
    </row>
    <row r="2465" spans="1:16">
      <c r="A2465">
        <v>3536344</v>
      </c>
      <c r="B2465">
        <v>2464</v>
      </c>
      <c r="C2465">
        <v>2464</v>
      </c>
      <c r="D2465" t="s">
        <v>2709</v>
      </c>
      <c r="E2465" s="1">
        <v>44935</v>
      </c>
      <c r="F2465" t="s">
        <v>14</v>
      </c>
      <c r="G2465" t="s">
        <v>637</v>
      </c>
      <c r="H2465" s="1">
        <v>46121</v>
      </c>
      <c r="K2465" t="s">
        <v>21</v>
      </c>
      <c r="L2465" t="s">
        <v>64</v>
      </c>
      <c r="N2465" t="s">
        <v>3456</v>
      </c>
      <c r="O2465" s="1">
        <v>45337</v>
      </c>
      <c r="P2465">
        <f t="shared" ca="1" si="38"/>
        <v>2</v>
      </c>
    </row>
    <row r="2466" spans="1:16">
      <c r="A2466">
        <v>3520935</v>
      </c>
      <c r="B2466">
        <v>2465</v>
      </c>
      <c r="C2466">
        <v>2465</v>
      </c>
      <c r="D2466" t="s">
        <v>2710</v>
      </c>
      <c r="E2466" s="1">
        <v>44935</v>
      </c>
      <c r="F2466" t="s">
        <v>54</v>
      </c>
      <c r="G2466" t="s">
        <v>637</v>
      </c>
      <c r="H2466" s="1">
        <v>46121</v>
      </c>
      <c r="K2466" t="s">
        <v>120</v>
      </c>
      <c r="L2466" t="s">
        <v>489</v>
      </c>
      <c r="N2466" t="s">
        <v>3456</v>
      </c>
      <c r="O2466" s="1">
        <v>45337</v>
      </c>
      <c r="P2466">
        <f t="shared" ca="1" si="38"/>
        <v>2</v>
      </c>
    </row>
    <row r="2467" spans="1:16">
      <c r="A2467">
        <v>3536342</v>
      </c>
      <c r="B2467">
        <v>2466</v>
      </c>
      <c r="C2467">
        <v>2466</v>
      </c>
      <c r="D2467" t="s">
        <v>2711</v>
      </c>
      <c r="E2467" s="1">
        <v>44935</v>
      </c>
      <c r="F2467" t="s">
        <v>14</v>
      </c>
      <c r="G2467" t="s">
        <v>637</v>
      </c>
      <c r="H2467" s="1">
        <v>46121</v>
      </c>
      <c r="K2467" t="s">
        <v>60</v>
      </c>
      <c r="L2467" t="s">
        <v>522</v>
      </c>
      <c r="N2467" t="s">
        <v>3456</v>
      </c>
      <c r="O2467" s="1">
        <v>45337</v>
      </c>
      <c r="P2467">
        <f t="shared" ca="1" si="38"/>
        <v>2</v>
      </c>
    </row>
    <row r="2468" spans="1:16">
      <c r="A2468">
        <v>3535166</v>
      </c>
      <c r="B2468">
        <v>2467</v>
      </c>
      <c r="C2468">
        <v>2467</v>
      </c>
      <c r="D2468" t="s">
        <v>2712</v>
      </c>
      <c r="E2468" s="1">
        <v>44935</v>
      </c>
      <c r="F2468" t="s">
        <v>143</v>
      </c>
      <c r="G2468" t="s">
        <v>637</v>
      </c>
      <c r="H2468" s="1">
        <v>46121</v>
      </c>
      <c r="K2468" t="s">
        <v>102</v>
      </c>
      <c r="L2468" t="s">
        <v>97</v>
      </c>
      <c r="N2468" t="s">
        <v>3456</v>
      </c>
      <c r="O2468" s="1">
        <v>45337</v>
      </c>
      <c r="P2468">
        <f t="shared" ca="1" si="38"/>
        <v>2</v>
      </c>
    </row>
    <row r="2469" spans="1:16">
      <c r="A2469">
        <v>3535026</v>
      </c>
      <c r="B2469">
        <v>2468</v>
      </c>
      <c r="C2469">
        <v>2468</v>
      </c>
      <c r="D2469" t="s">
        <v>2713</v>
      </c>
      <c r="E2469" s="1">
        <v>44935</v>
      </c>
      <c r="F2469" t="s">
        <v>14</v>
      </c>
      <c r="G2469" t="s">
        <v>637</v>
      </c>
      <c r="H2469" s="1">
        <v>46121</v>
      </c>
      <c r="K2469" t="s">
        <v>144</v>
      </c>
      <c r="L2469" t="s">
        <v>374</v>
      </c>
      <c r="N2469" t="s">
        <v>3456</v>
      </c>
      <c r="O2469" s="1">
        <v>45337</v>
      </c>
      <c r="P2469">
        <f t="shared" ca="1" si="38"/>
        <v>2</v>
      </c>
    </row>
    <row r="2470" spans="1:16">
      <c r="A2470">
        <v>3536343</v>
      </c>
      <c r="B2470">
        <v>2469</v>
      </c>
      <c r="C2470">
        <v>2469</v>
      </c>
      <c r="D2470" t="s">
        <v>2714</v>
      </c>
      <c r="E2470" s="1">
        <v>44935</v>
      </c>
      <c r="F2470" t="s">
        <v>54</v>
      </c>
      <c r="G2470" t="s">
        <v>637</v>
      </c>
      <c r="H2470" s="1">
        <v>46121</v>
      </c>
      <c r="K2470" t="s">
        <v>60</v>
      </c>
      <c r="L2470" t="s">
        <v>257</v>
      </c>
      <c r="N2470" t="s">
        <v>3456</v>
      </c>
      <c r="O2470" s="1">
        <v>45337</v>
      </c>
      <c r="P2470">
        <f t="shared" ca="1" si="38"/>
        <v>2</v>
      </c>
    </row>
    <row r="2471" spans="1:16">
      <c r="A2471">
        <v>3534544</v>
      </c>
      <c r="B2471">
        <v>2470</v>
      </c>
      <c r="C2471">
        <v>2470</v>
      </c>
      <c r="D2471" t="s">
        <v>2715</v>
      </c>
      <c r="E2471" s="1">
        <v>44935</v>
      </c>
      <c r="F2471" t="s">
        <v>54</v>
      </c>
      <c r="G2471" t="s">
        <v>637</v>
      </c>
      <c r="H2471" s="1">
        <v>46121</v>
      </c>
      <c r="K2471" t="s">
        <v>21</v>
      </c>
      <c r="L2471" t="s">
        <v>1286</v>
      </c>
      <c r="N2471" t="s">
        <v>3456</v>
      </c>
      <c r="O2471" s="1">
        <v>45337</v>
      </c>
      <c r="P2471">
        <f t="shared" ca="1" si="38"/>
        <v>2</v>
      </c>
    </row>
    <row r="2472" spans="1:16">
      <c r="A2472">
        <v>3535070</v>
      </c>
      <c r="B2472">
        <v>2471</v>
      </c>
      <c r="C2472">
        <v>2471</v>
      </c>
      <c r="D2472" t="s">
        <v>2716</v>
      </c>
      <c r="E2472" s="1">
        <v>44935</v>
      </c>
      <c r="F2472" t="s">
        <v>321</v>
      </c>
      <c r="G2472" t="s">
        <v>637</v>
      </c>
      <c r="H2472" s="1">
        <v>46121</v>
      </c>
      <c r="K2472" t="s">
        <v>136</v>
      </c>
      <c r="L2472" t="s">
        <v>571</v>
      </c>
      <c r="N2472" t="s">
        <v>3456</v>
      </c>
      <c r="O2472" s="1">
        <v>45337</v>
      </c>
      <c r="P2472">
        <f t="shared" ca="1" si="38"/>
        <v>2</v>
      </c>
    </row>
    <row r="2473" spans="1:16">
      <c r="A2473">
        <v>3535282</v>
      </c>
      <c r="B2473">
        <v>2472</v>
      </c>
      <c r="C2473">
        <v>2472</v>
      </c>
      <c r="D2473" t="s">
        <v>2717</v>
      </c>
      <c r="E2473" s="1">
        <v>44935</v>
      </c>
      <c r="F2473" t="s">
        <v>143</v>
      </c>
      <c r="G2473" t="s">
        <v>637</v>
      </c>
      <c r="H2473" s="1">
        <v>46121</v>
      </c>
      <c r="K2473" t="s">
        <v>21</v>
      </c>
      <c r="L2473" t="s">
        <v>589</v>
      </c>
      <c r="N2473" t="s">
        <v>3456</v>
      </c>
      <c r="O2473" s="1">
        <v>45337</v>
      </c>
      <c r="P2473">
        <f t="shared" ca="1" si="38"/>
        <v>2</v>
      </c>
    </row>
    <row r="2474" spans="1:16">
      <c r="A2474">
        <v>3524726</v>
      </c>
      <c r="B2474">
        <v>2473</v>
      </c>
      <c r="C2474">
        <v>2473</v>
      </c>
      <c r="D2474" t="s">
        <v>2718</v>
      </c>
      <c r="E2474" s="1">
        <v>44935</v>
      </c>
      <c r="F2474" t="s">
        <v>14</v>
      </c>
      <c r="G2474" t="s">
        <v>637</v>
      </c>
      <c r="H2474" s="1">
        <v>46121</v>
      </c>
      <c r="K2474" t="s">
        <v>21</v>
      </c>
      <c r="L2474" t="s">
        <v>277</v>
      </c>
      <c r="N2474" t="s">
        <v>3456</v>
      </c>
      <c r="O2474" s="1">
        <v>45337</v>
      </c>
      <c r="P2474">
        <f t="shared" ca="1" si="38"/>
        <v>2</v>
      </c>
    </row>
    <row r="2475" spans="1:16">
      <c r="A2475">
        <v>3520207</v>
      </c>
      <c r="B2475">
        <v>2474</v>
      </c>
      <c r="C2475">
        <v>2474</v>
      </c>
      <c r="D2475" t="s">
        <v>2719</v>
      </c>
      <c r="E2475" s="1">
        <v>44935</v>
      </c>
      <c r="F2475" t="s">
        <v>14</v>
      </c>
      <c r="G2475" t="s">
        <v>637</v>
      </c>
      <c r="H2475" s="1">
        <v>46121</v>
      </c>
      <c r="K2475" t="s">
        <v>102</v>
      </c>
      <c r="L2475" t="s">
        <v>259</v>
      </c>
      <c r="N2475" t="s">
        <v>3456</v>
      </c>
      <c r="O2475" s="1">
        <v>45337</v>
      </c>
      <c r="P2475">
        <f t="shared" ca="1" si="38"/>
        <v>2</v>
      </c>
    </row>
    <row r="2476" spans="1:16">
      <c r="A2476">
        <v>3535060</v>
      </c>
      <c r="B2476">
        <v>2475</v>
      </c>
      <c r="C2476">
        <v>2475</v>
      </c>
      <c r="D2476" t="s">
        <v>2720</v>
      </c>
      <c r="E2476" s="1">
        <v>44935</v>
      </c>
      <c r="F2476" t="s">
        <v>54</v>
      </c>
      <c r="G2476" t="s">
        <v>637</v>
      </c>
      <c r="H2476" s="1">
        <v>46121</v>
      </c>
      <c r="K2476" t="s">
        <v>60</v>
      </c>
      <c r="L2476" t="s">
        <v>48</v>
      </c>
      <c r="N2476" t="s">
        <v>3456</v>
      </c>
      <c r="O2476" s="1">
        <v>45337</v>
      </c>
      <c r="P2476">
        <f t="shared" ca="1" si="38"/>
        <v>2</v>
      </c>
    </row>
    <row r="2477" spans="1:16">
      <c r="A2477">
        <v>3531449</v>
      </c>
      <c r="B2477">
        <v>2476</v>
      </c>
      <c r="C2477">
        <v>2476</v>
      </c>
      <c r="D2477" t="s">
        <v>2721</v>
      </c>
      <c r="E2477" s="1">
        <v>44935</v>
      </c>
      <c r="F2477" t="s">
        <v>143</v>
      </c>
      <c r="G2477" t="s">
        <v>637</v>
      </c>
      <c r="H2477" s="1">
        <v>46121</v>
      </c>
      <c r="K2477" t="s">
        <v>34</v>
      </c>
      <c r="L2477" t="s">
        <v>805</v>
      </c>
      <c r="N2477" t="s">
        <v>3456</v>
      </c>
      <c r="O2477" s="1">
        <v>45337</v>
      </c>
      <c r="P2477">
        <f t="shared" ca="1" si="38"/>
        <v>2</v>
      </c>
    </row>
    <row r="2478" spans="1:16">
      <c r="A2478">
        <v>3535143</v>
      </c>
      <c r="B2478">
        <v>2477</v>
      </c>
      <c r="C2478">
        <v>2477</v>
      </c>
      <c r="D2478" t="s">
        <v>2722</v>
      </c>
      <c r="E2478" s="1">
        <v>44935</v>
      </c>
      <c r="F2478" t="s">
        <v>143</v>
      </c>
      <c r="G2478" t="s">
        <v>637</v>
      </c>
      <c r="H2478" s="1">
        <v>46121</v>
      </c>
      <c r="K2478" t="s">
        <v>79</v>
      </c>
      <c r="L2478" t="s">
        <v>300</v>
      </c>
      <c r="N2478" t="s">
        <v>3456</v>
      </c>
      <c r="O2478" s="1">
        <v>45337</v>
      </c>
      <c r="P2478">
        <f t="shared" ca="1" si="38"/>
        <v>2</v>
      </c>
    </row>
    <row r="2479" spans="1:16">
      <c r="A2479">
        <v>3535165</v>
      </c>
      <c r="B2479">
        <v>2478</v>
      </c>
      <c r="C2479">
        <v>2478</v>
      </c>
      <c r="D2479" t="s">
        <v>2723</v>
      </c>
      <c r="E2479" s="1">
        <v>44935</v>
      </c>
      <c r="F2479" t="s">
        <v>143</v>
      </c>
      <c r="G2479" t="s">
        <v>637</v>
      </c>
      <c r="H2479" s="1">
        <v>46121</v>
      </c>
      <c r="K2479" t="s">
        <v>79</v>
      </c>
      <c r="L2479" t="s">
        <v>503</v>
      </c>
      <c r="N2479" t="s">
        <v>3456</v>
      </c>
      <c r="O2479" s="1">
        <v>45337</v>
      </c>
      <c r="P2479">
        <f t="shared" ca="1" si="38"/>
        <v>2</v>
      </c>
    </row>
    <row r="2480" spans="1:16">
      <c r="A2480">
        <v>3535164</v>
      </c>
      <c r="B2480">
        <v>2479</v>
      </c>
      <c r="C2480">
        <v>2479</v>
      </c>
      <c r="D2480" t="s">
        <v>2724</v>
      </c>
      <c r="E2480" s="1">
        <v>44935</v>
      </c>
      <c r="F2480" t="s">
        <v>143</v>
      </c>
      <c r="G2480" t="s">
        <v>637</v>
      </c>
      <c r="H2480" s="1">
        <v>46121</v>
      </c>
      <c r="K2480" t="s">
        <v>60</v>
      </c>
      <c r="L2480" t="s">
        <v>781</v>
      </c>
      <c r="N2480" t="s">
        <v>3456</v>
      </c>
      <c r="O2480" s="1">
        <v>45337</v>
      </c>
      <c r="P2480">
        <f t="shared" ca="1" si="38"/>
        <v>2</v>
      </c>
    </row>
    <row r="2481" spans="1:16">
      <c r="A2481">
        <v>3535458</v>
      </c>
      <c r="B2481">
        <v>2480</v>
      </c>
      <c r="C2481">
        <v>2480</v>
      </c>
      <c r="D2481" t="s">
        <v>2725</v>
      </c>
      <c r="E2481" s="1">
        <v>44935</v>
      </c>
      <c r="F2481" t="s">
        <v>321</v>
      </c>
      <c r="G2481" t="s">
        <v>637</v>
      </c>
      <c r="H2481" s="1">
        <v>46121</v>
      </c>
      <c r="K2481" t="s">
        <v>136</v>
      </c>
      <c r="L2481" t="s">
        <v>149</v>
      </c>
      <c r="N2481" t="s">
        <v>3456</v>
      </c>
      <c r="O2481" s="1">
        <v>45337</v>
      </c>
      <c r="P2481">
        <f t="shared" ca="1" si="38"/>
        <v>2</v>
      </c>
    </row>
    <row r="2482" spans="1:16">
      <c r="A2482">
        <v>3535169</v>
      </c>
      <c r="B2482">
        <v>2481</v>
      </c>
      <c r="C2482">
        <v>2481</v>
      </c>
      <c r="D2482" t="s">
        <v>2726</v>
      </c>
      <c r="E2482" s="1">
        <v>44935</v>
      </c>
      <c r="F2482" t="s">
        <v>321</v>
      </c>
      <c r="G2482" t="s">
        <v>637</v>
      </c>
      <c r="H2482" s="1">
        <v>46121</v>
      </c>
      <c r="K2482" t="s">
        <v>42</v>
      </c>
      <c r="L2482" t="s">
        <v>48</v>
      </c>
      <c r="N2482" t="s">
        <v>3456</v>
      </c>
      <c r="O2482" s="1">
        <v>45337</v>
      </c>
      <c r="P2482">
        <f t="shared" ca="1" si="38"/>
        <v>2</v>
      </c>
    </row>
    <row r="2483" spans="1:16">
      <c r="A2483">
        <v>3535389</v>
      </c>
      <c r="B2483">
        <v>2482</v>
      </c>
      <c r="C2483">
        <v>2482</v>
      </c>
      <c r="D2483" t="s">
        <v>2727</v>
      </c>
      <c r="E2483" s="1">
        <v>44935</v>
      </c>
      <c r="F2483" t="s">
        <v>143</v>
      </c>
      <c r="G2483" t="s">
        <v>637</v>
      </c>
      <c r="H2483" s="1">
        <v>46121</v>
      </c>
      <c r="K2483" t="s">
        <v>60</v>
      </c>
      <c r="L2483" t="s">
        <v>489</v>
      </c>
      <c r="N2483" t="s">
        <v>3456</v>
      </c>
      <c r="O2483" s="1">
        <v>45337</v>
      </c>
      <c r="P2483">
        <f t="shared" ca="1" si="38"/>
        <v>2</v>
      </c>
    </row>
    <row r="2484" spans="1:16">
      <c r="A2484">
        <v>3523052</v>
      </c>
      <c r="B2484">
        <v>2483</v>
      </c>
      <c r="C2484">
        <v>2483</v>
      </c>
      <c r="D2484" t="s">
        <v>2728</v>
      </c>
      <c r="E2484" s="1">
        <v>44935</v>
      </c>
      <c r="F2484" t="s">
        <v>143</v>
      </c>
      <c r="G2484" t="s">
        <v>637</v>
      </c>
      <c r="H2484" s="1">
        <v>46121</v>
      </c>
      <c r="K2484" t="s">
        <v>102</v>
      </c>
      <c r="L2484" t="s">
        <v>805</v>
      </c>
      <c r="M2484" t="s">
        <v>196</v>
      </c>
      <c r="N2484" t="s">
        <v>3456</v>
      </c>
      <c r="O2484" s="1">
        <v>45337</v>
      </c>
      <c r="P2484">
        <f t="shared" ca="1" si="38"/>
        <v>2</v>
      </c>
    </row>
    <row r="2485" spans="1:16">
      <c r="A2485">
        <v>3536559</v>
      </c>
      <c r="B2485">
        <v>2484</v>
      </c>
      <c r="C2485">
        <v>2484</v>
      </c>
      <c r="D2485" t="s">
        <v>2729</v>
      </c>
      <c r="E2485" s="1">
        <v>44935</v>
      </c>
      <c r="F2485" t="s">
        <v>321</v>
      </c>
      <c r="G2485" t="s">
        <v>637</v>
      </c>
      <c r="H2485" s="1">
        <v>46121</v>
      </c>
      <c r="K2485" t="s">
        <v>21</v>
      </c>
      <c r="L2485" t="s">
        <v>259</v>
      </c>
      <c r="N2485" t="s">
        <v>3456</v>
      </c>
      <c r="O2485" s="1">
        <v>45337</v>
      </c>
      <c r="P2485">
        <f t="shared" ca="1" si="38"/>
        <v>2</v>
      </c>
    </row>
    <row r="2486" spans="1:16">
      <c r="A2486">
        <v>3522940</v>
      </c>
      <c r="B2486">
        <v>2485</v>
      </c>
      <c r="C2486">
        <v>2485</v>
      </c>
      <c r="D2486" t="s">
        <v>2730</v>
      </c>
      <c r="E2486" s="1">
        <v>44935</v>
      </c>
      <c r="F2486" t="s">
        <v>321</v>
      </c>
      <c r="G2486" t="s">
        <v>637</v>
      </c>
      <c r="H2486" s="1">
        <v>46121</v>
      </c>
      <c r="K2486" t="s">
        <v>21</v>
      </c>
      <c r="L2486" t="s">
        <v>215</v>
      </c>
      <c r="N2486" t="s">
        <v>3456</v>
      </c>
      <c r="O2486" s="1">
        <v>45337</v>
      </c>
      <c r="P2486">
        <f t="shared" ca="1" si="38"/>
        <v>2</v>
      </c>
    </row>
    <row r="2487" spans="1:16">
      <c r="A2487">
        <v>3535071</v>
      </c>
      <c r="B2487">
        <v>2486</v>
      </c>
      <c r="C2487">
        <v>2486</v>
      </c>
      <c r="D2487" t="s">
        <v>2731</v>
      </c>
      <c r="E2487" s="1">
        <v>44935</v>
      </c>
      <c r="F2487" t="s">
        <v>143</v>
      </c>
      <c r="G2487" t="s">
        <v>637</v>
      </c>
      <c r="H2487" s="1">
        <v>46121</v>
      </c>
      <c r="K2487" t="s">
        <v>79</v>
      </c>
      <c r="L2487" t="s">
        <v>153</v>
      </c>
      <c r="N2487" t="s">
        <v>3456</v>
      </c>
      <c r="O2487" s="1">
        <v>45337</v>
      </c>
      <c r="P2487">
        <f t="shared" ca="1" si="38"/>
        <v>2</v>
      </c>
    </row>
    <row r="2488" spans="1:16">
      <c r="A2488">
        <v>3535167</v>
      </c>
      <c r="B2488">
        <v>2487</v>
      </c>
      <c r="C2488">
        <v>2487</v>
      </c>
      <c r="D2488" t="s">
        <v>2732</v>
      </c>
      <c r="E2488" s="1">
        <v>44935</v>
      </c>
      <c r="F2488" t="s">
        <v>143</v>
      </c>
      <c r="G2488" t="s">
        <v>637</v>
      </c>
      <c r="H2488" s="1">
        <v>46121</v>
      </c>
      <c r="K2488" t="s">
        <v>34</v>
      </c>
      <c r="L2488" t="s">
        <v>201</v>
      </c>
      <c r="N2488" t="s">
        <v>3456</v>
      </c>
      <c r="O2488" s="1">
        <v>45337</v>
      </c>
      <c r="P2488">
        <f t="shared" ca="1" si="38"/>
        <v>2</v>
      </c>
    </row>
    <row r="2489" spans="1:16">
      <c r="A2489">
        <v>3535144</v>
      </c>
      <c r="B2489">
        <v>2488</v>
      </c>
      <c r="C2489">
        <v>2488</v>
      </c>
      <c r="D2489" t="s">
        <v>2733</v>
      </c>
      <c r="E2489" s="1">
        <v>44935</v>
      </c>
      <c r="F2489" t="s">
        <v>321</v>
      </c>
      <c r="G2489" t="s">
        <v>637</v>
      </c>
      <c r="H2489" s="1">
        <v>46121</v>
      </c>
      <c r="K2489" t="s">
        <v>60</v>
      </c>
      <c r="L2489" t="s">
        <v>187</v>
      </c>
      <c r="N2489" t="s">
        <v>3456</v>
      </c>
      <c r="O2489" s="1">
        <v>45337</v>
      </c>
      <c r="P2489">
        <f t="shared" ca="1" si="38"/>
        <v>2</v>
      </c>
    </row>
    <row r="2490" spans="1:16">
      <c r="A2490">
        <v>3522775</v>
      </c>
      <c r="B2490">
        <v>2489</v>
      </c>
      <c r="C2490">
        <v>2489</v>
      </c>
      <c r="D2490" t="s">
        <v>2734</v>
      </c>
      <c r="E2490" s="1">
        <v>44935</v>
      </c>
      <c r="F2490" t="s">
        <v>143</v>
      </c>
      <c r="G2490" t="s">
        <v>637</v>
      </c>
      <c r="H2490" s="1">
        <v>46121</v>
      </c>
      <c r="K2490" t="s">
        <v>67</v>
      </c>
      <c r="L2490" t="s">
        <v>460</v>
      </c>
      <c r="N2490" t="s">
        <v>3456</v>
      </c>
      <c r="O2490" s="1">
        <v>45337</v>
      </c>
      <c r="P2490">
        <f t="shared" ca="1" si="38"/>
        <v>2</v>
      </c>
    </row>
    <row r="2491" spans="1:16">
      <c r="A2491">
        <v>3536372</v>
      </c>
      <c r="B2491">
        <v>2490</v>
      </c>
      <c r="C2491">
        <v>2490</v>
      </c>
      <c r="D2491" t="s">
        <v>2735</v>
      </c>
      <c r="E2491" s="1">
        <v>44949</v>
      </c>
      <c r="F2491" t="s">
        <v>14</v>
      </c>
      <c r="G2491" t="s">
        <v>637</v>
      </c>
      <c r="H2491" s="1">
        <v>46135</v>
      </c>
      <c r="K2491" t="s">
        <v>136</v>
      </c>
      <c r="L2491" t="s">
        <v>257</v>
      </c>
      <c r="N2491" t="s">
        <v>3456</v>
      </c>
      <c r="O2491" s="1">
        <v>45337</v>
      </c>
      <c r="P2491">
        <f t="shared" ca="1" si="38"/>
        <v>2</v>
      </c>
    </row>
    <row r="2492" spans="1:16">
      <c r="A2492">
        <v>3536715</v>
      </c>
      <c r="B2492">
        <v>2491</v>
      </c>
      <c r="C2492">
        <v>2491</v>
      </c>
      <c r="D2492" t="s">
        <v>2736</v>
      </c>
      <c r="E2492" s="1">
        <v>44949</v>
      </c>
      <c r="F2492" t="s">
        <v>14</v>
      </c>
      <c r="G2492" t="s">
        <v>637</v>
      </c>
      <c r="H2492" s="1">
        <v>46135</v>
      </c>
      <c r="K2492" t="s">
        <v>21</v>
      </c>
      <c r="L2492" t="s">
        <v>398</v>
      </c>
      <c r="N2492" t="s">
        <v>3456</v>
      </c>
      <c r="O2492" s="1">
        <v>45337</v>
      </c>
      <c r="P2492">
        <f t="shared" ca="1" si="38"/>
        <v>2</v>
      </c>
    </row>
    <row r="2493" spans="1:16">
      <c r="A2493">
        <v>3536385</v>
      </c>
      <c r="B2493">
        <v>2492</v>
      </c>
      <c r="C2493">
        <v>2492</v>
      </c>
      <c r="D2493" t="s">
        <v>2737</v>
      </c>
      <c r="E2493" s="1">
        <v>44949</v>
      </c>
      <c r="F2493" t="s">
        <v>14</v>
      </c>
      <c r="G2493" t="s">
        <v>637</v>
      </c>
      <c r="H2493" s="1">
        <v>46135</v>
      </c>
      <c r="K2493" t="s">
        <v>29</v>
      </c>
      <c r="L2493" t="s">
        <v>55</v>
      </c>
      <c r="N2493" t="s">
        <v>3456</v>
      </c>
      <c r="O2493" s="1">
        <v>45337</v>
      </c>
      <c r="P2493">
        <f t="shared" ca="1" si="38"/>
        <v>2</v>
      </c>
    </row>
    <row r="2494" spans="1:16">
      <c r="A2494">
        <v>3535302</v>
      </c>
      <c r="B2494">
        <v>2493</v>
      </c>
      <c r="C2494">
        <v>2493</v>
      </c>
      <c r="D2494" t="s">
        <v>2738</v>
      </c>
      <c r="E2494" s="1">
        <v>44949</v>
      </c>
      <c r="F2494" t="s">
        <v>14</v>
      </c>
      <c r="G2494" t="s">
        <v>637</v>
      </c>
      <c r="H2494" s="1">
        <v>46135</v>
      </c>
      <c r="K2494" t="s">
        <v>21</v>
      </c>
      <c r="L2494" t="s">
        <v>72</v>
      </c>
      <c r="N2494" t="s">
        <v>3456</v>
      </c>
      <c r="O2494" s="1">
        <v>45337</v>
      </c>
      <c r="P2494">
        <f t="shared" ca="1" si="38"/>
        <v>2</v>
      </c>
    </row>
    <row r="2495" spans="1:16">
      <c r="A2495">
        <v>3543438</v>
      </c>
      <c r="B2495">
        <v>2494</v>
      </c>
      <c r="C2495">
        <v>2494</v>
      </c>
      <c r="D2495" t="s">
        <v>2739</v>
      </c>
      <c r="E2495" s="1">
        <v>44963</v>
      </c>
      <c r="F2495" t="s">
        <v>14</v>
      </c>
      <c r="G2495" t="s">
        <v>637</v>
      </c>
      <c r="H2495" s="1">
        <v>46148</v>
      </c>
      <c r="K2495" t="s">
        <v>136</v>
      </c>
      <c r="L2495" t="s">
        <v>1353</v>
      </c>
      <c r="N2495" t="s">
        <v>3456</v>
      </c>
      <c r="O2495" s="1">
        <v>45337</v>
      </c>
      <c r="P2495">
        <f t="shared" ca="1" si="38"/>
        <v>2</v>
      </c>
    </row>
    <row r="2496" spans="1:16">
      <c r="A2496">
        <v>3543512</v>
      </c>
      <c r="B2496">
        <v>2495</v>
      </c>
      <c r="C2496">
        <v>2495</v>
      </c>
      <c r="D2496" t="s">
        <v>2740</v>
      </c>
      <c r="E2496" s="1">
        <v>44963</v>
      </c>
      <c r="F2496" t="s">
        <v>14</v>
      </c>
      <c r="G2496" t="s">
        <v>637</v>
      </c>
      <c r="H2496" s="1">
        <v>46148</v>
      </c>
      <c r="K2496" t="s">
        <v>21</v>
      </c>
      <c r="L2496" t="s">
        <v>201</v>
      </c>
      <c r="N2496" t="s">
        <v>3456</v>
      </c>
      <c r="O2496" s="1">
        <v>45337</v>
      </c>
      <c r="P2496">
        <f t="shared" ca="1" si="38"/>
        <v>2</v>
      </c>
    </row>
    <row r="2497" spans="1:16">
      <c r="A2497">
        <v>3536458</v>
      </c>
      <c r="B2497">
        <v>2496</v>
      </c>
      <c r="C2497">
        <v>2496</v>
      </c>
      <c r="D2497" t="s">
        <v>2741</v>
      </c>
      <c r="E2497" s="1">
        <v>44963</v>
      </c>
      <c r="F2497" t="s">
        <v>143</v>
      </c>
      <c r="G2497" t="s">
        <v>637</v>
      </c>
      <c r="H2497" s="1">
        <v>46148</v>
      </c>
      <c r="K2497" t="s">
        <v>79</v>
      </c>
      <c r="L2497" t="s">
        <v>193</v>
      </c>
      <c r="M2497" t="s">
        <v>196</v>
      </c>
      <c r="N2497" t="s">
        <v>3456</v>
      </c>
      <c r="O2497" s="1">
        <v>45337</v>
      </c>
      <c r="P2497">
        <f t="shared" ca="1" si="38"/>
        <v>2</v>
      </c>
    </row>
    <row r="2498" spans="1:16">
      <c r="A2498">
        <v>3543439</v>
      </c>
      <c r="B2498">
        <v>2497</v>
      </c>
      <c r="C2498">
        <v>2497</v>
      </c>
      <c r="D2498" t="s">
        <v>2742</v>
      </c>
      <c r="E2498" s="1">
        <v>44963</v>
      </c>
      <c r="F2498" t="s">
        <v>54</v>
      </c>
      <c r="G2498" t="s">
        <v>637</v>
      </c>
      <c r="H2498" s="1">
        <v>46148</v>
      </c>
      <c r="K2498" t="s">
        <v>51</v>
      </c>
      <c r="L2498" t="s">
        <v>434</v>
      </c>
      <c r="N2498" t="s">
        <v>3456</v>
      </c>
      <c r="O2498" s="1">
        <v>45337</v>
      </c>
      <c r="P2498">
        <f t="shared" ref="P2498:P2561" ca="1" si="39">ROUNDUP((TODAY()-E2498)/365.25,0)</f>
        <v>2</v>
      </c>
    </row>
    <row r="2499" spans="1:16">
      <c r="A2499">
        <v>3543626</v>
      </c>
      <c r="B2499">
        <v>2498</v>
      </c>
      <c r="C2499">
        <v>2498</v>
      </c>
      <c r="D2499" t="s">
        <v>2743</v>
      </c>
      <c r="E2499" s="1">
        <v>44963</v>
      </c>
      <c r="F2499" t="s">
        <v>54</v>
      </c>
      <c r="G2499" t="s">
        <v>637</v>
      </c>
      <c r="H2499" s="1">
        <v>46148</v>
      </c>
      <c r="K2499" t="s">
        <v>102</v>
      </c>
      <c r="L2499" t="s">
        <v>583</v>
      </c>
      <c r="N2499" t="s">
        <v>3456</v>
      </c>
      <c r="O2499" s="1">
        <v>45337</v>
      </c>
      <c r="P2499">
        <f t="shared" ca="1" si="39"/>
        <v>2</v>
      </c>
    </row>
    <row r="2500" spans="1:16">
      <c r="A2500">
        <v>3543049</v>
      </c>
      <c r="B2500">
        <v>2499</v>
      </c>
      <c r="C2500">
        <v>2499</v>
      </c>
      <c r="D2500" t="s">
        <v>2744</v>
      </c>
      <c r="E2500" s="1">
        <v>44963</v>
      </c>
      <c r="F2500" t="s">
        <v>14</v>
      </c>
      <c r="G2500" t="s">
        <v>637</v>
      </c>
      <c r="H2500" s="1">
        <v>46148</v>
      </c>
      <c r="K2500" t="s">
        <v>67</v>
      </c>
      <c r="L2500" t="s">
        <v>229</v>
      </c>
      <c r="N2500" t="s">
        <v>3456</v>
      </c>
      <c r="O2500" s="1">
        <v>45337</v>
      </c>
      <c r="P2500">
        <f t="shared" ca="1" si="39"/>
        <v>2</v>
      </c>
    </row>
    <row r="2501" spans="1:16">
      <c r="A2501">
        <v>3543383</v>
      </c>
      <c r="B2501">
        <v>2500</v>
      </c>
      <c r="C2501">
        <v>2500</v>
      </c>
      <c r="D2501" t="s">
        <v>2745</v>
      </c>
      <c r="E2501" s="1">
        <v>44963</v>
      </c>
      <c r="F2501" t="s">
        <v>143</v>
      </c>
      <c r="G2501" t="s">
        <v>637</v>
      </c>
      <c r="H2501" s="1">
        <v>46148</v>
      </c>
      <c r="K2501" t="s">
        <v>60</v>
      </c>
      <c r="L2501" t="s">
        <v>658</v>
      </c>
      <c r="N2501" t="s">
        <v>3456</v>
      </c>
      <c r="O2501" s="1">
        <v>45337</v>
      </c>
      <c r="P2501">
        <f t="shared" ca="1" si="39"/>
        <v>2</v>
      </c>
    </row>
    <row r="2502" spans="1:16">
      <c r="A2502">
        <v>3543594</v>
      </c>
      <c r="B2502">
        <v>2501</v>
      </c>
      <c r="C2502">
        <v>2501</v>
      </c>
      <c r="D2502" t="s">
        <v>2746</v>
      </c>
      <c r="E2502" s="1">
        <v>44963</v>
      </c>
      <c r="F2502" t="s">
        <v>54</v>
      </c>
      <c r="G2502" t="s">
        <v>637</v>
      </c>
      <c r="H2502" s="1">
        <v>46148</v>
      </c>
      <c r="K2502" t="s">
        <v>79</v>
      </c>
      <c r="L2502" t="s">
        <v>678</v>
      </c>
      <c r="N2502" t="s">
        <v>3456</v>
      </c>
      <c r="O2502" s="1">
        <v>45337</v>
      </c>
      <c r="P2502">
        <f t="shared" ca="1" si="39"/>
        <v>2</v>
      </c>
    </row>
    <row r="2503" spans="1:16">
      <c r="A2503">
        <v>3543089</v>
      </c>
      <c r="B2503">
        <v>2502</v>
      </c>
      <c r="C2503">
        <v>2502</v>
      </c>
      <c r="D2503" t="s">
        <v>2747</v>
      </c>
      <c r="E2503" s="1">
        <v>44963</v>
      </c>
      <c r="F2503" t="s">
        <v>14</v>
      </c>
      <c r="G2503" t="s">
        <v>637</v>
      </c>
      <c r="H2503" s="1">
        <v>46148</v>
      </c>
      <c r="K2503" t="s">
        <v>60</v>
      </c>
      <c r="L2503" t="s">
        <v>151</v>
      </c>
      <c r="N2503" t="s">
        <v>3456</v>
      </c>
      <c r="O2503" s="1">
        <v>45337</v>
      </c>
      <c r="P2503">
        <f t="shared" ca="1" si="39"/>
        <v>2</v>
      </c>
    </row>
    <row r="2504" spans="1:16">
      <c r="A2504">
        <v>3543088</v>
      </c>
      <c r="B2504">
        <v>2503</v>
      </c>
      <c r="C2504">
        <v>2503</v>
      </c>
      <c r="D2504" t="s">
        <v>2748</v>
      </c>
      <c r="E2504" s="1">
        <v>44963</v>
      </c>
      <c r="F2504" t="s">
        <v>246</v>
      </c>
      <c r="G2504" t="s">
        <v>637</v>
      </c>
      <c r="H2504" s="1">
        <v>46148</v>
      </c>
      <c r="K2504" t="s">
        <v>60</v>
      </c>
      <c r="L2504" t="s">
        <v>187</v>
      </c>
      <c r="N2504" t="s">
        <v>3456</v>
      </c>
      <c r="O2504" s="1">
        <v>45337</v>
      </c>
      <c r="P2504">
        <f t="shared" ca="1" si="39"/>
        <v>2</v>
      </c>
    </row>
    <row r="2505" spans="1:16">
      <c r="A2505">
        <v>3543570</v>
      </c>
      <c r="B2505">
        <v>2504</v>
      </c>
      <c r="C2505">
        <v>2504</v>
      </c>
      <c r="D2505" t="s">
        <v>2749</v>
      </c>
      <c r="E2505" s="1">
        <v>44963</v>
      </c>
      <c r="F2505" t="s">
        <v>143</v>
      </c>
      <c r="G2505" t="s">
        <v>637</v>
      </c>
      <c r="H2505" s="1">
        <v>46148</v>
      </c>
      <c r="K2505" t="s">
        <v>79</v>
      </c>
      <c r="L2505" t="s">
        <v>1307</v>
      </c>
      <c r="N2505" t="s">
        <v>3456</v>
      </c>
      <c r="O2505" s="1">
        <v>45337</v>
      </c>
      <c r="P2505">
        <f t="shared" ca="1" si="39"/>
        <v>2</v>
      </c>
    </row>
    <row r="2506" spans="1:16">
      <c r="A2506">
        <v>3543240</v>
      </c>
      <c r="B2506">
        <v>2505</v>
      </c>
      <c r="C2506">
        <v>2505</v>
      </c>
      <c r="D2506" t="s">
        <v>2750</v>
      </c>
      <c r="E2506" s="1">
        <v>44963</v>
      </c>
      <c r="F2506" t="s">
        <v>14</v>
      </c>
      <c r="G2506" t="s">
        <v>637</v>
      </c>
      <c r="H2506" s="1">
        <v>46148</v>
      </c>
      <c r="K2506" t="s">
        <v>79</v>
      </c>
      <c r="L2506" t="s">
        <v>717</v>
      </c>
      <c r="N2506" t="s">
        <v>3456</v>
      </c>
      <c r="O2506" s="1">
        <v>45337</v>
      </c>
      <c r="P2506">
        <f t="shared" ca="1" si="39"/>
        <v>2</v>
      </c>
    </row>
    <row r="2507" spans="1:16">
      <c r="A2507">
        <v>3543562</v>
      </c>
      <c r="B2507">
        <v>2506</v>
      </c>
      <c r="C2507">
        <v>2506</v>
      </c>
      <c r="D2507" t="s">
        <v>2751</v>
      </c>
      <c r="E2507" s="1">
        <v>44963</v>
      </c>
      <c r="F2507" t="s">
        <v>14</v>
      </c>
      <c r="G2507" t="s">
        <v>637</v>
      </c>
      <c r="H2507" s="1">
        <v>46148</v>
      </c>
      <c r="K2507" t="s">
        <v>86</v>
      </c>
      <c r="L2507" t="s">
        <v>187</v>
      </c>
      <c r="N2507" t="s">
        <v>3456</v>
      </c>
      <c r="O2507" s="1">
        <v>45337</v>
      </c>
      <c r="P2507">
        <f t="shared" ca="1" si="39"/>
        <v>2</v>
      </c>
    </row>
    <row r="2508" spans="1:16">
      <c r="A2508">
        <v>3543027</v>
      </c>
      <c r="B2508">
        <v>2507</v>
      </c>
      <c r="C2508">
        <v>2507</v>
      </c>
      <c r="D2508" t="s">
        <v>2752</v>
      </c>
      <c r="E2508" s="1">
        <v>44963</v>
      </c>
      <c r="F2508" t="s">
        <v>246</v>
      </c>
      <c r="G2508" t="s">
        <v>637</v>
      </c>
      <c r="H2508" s="1">
        <v>46148</v>
      </c>
      <c r="K2508" t="s">
        <v>60</v>
      </c>
      <c r="L2508" t="s">
        <v>68</v>
      </c>
      <c r="N2508" t="s">
        <v>3456</v>
      </c>
      <c r="O2508" s="1">
        <v>45337</v>
      </c>
      <c r="P2508">
        <f t="shared" ca="1" si="39"/>
        <v>2</v>
      </c>
    </row>
    <row r="2509" spans="1:16">
      <c r="A2509">
        <v>3536387</v>
      </c>
      <c r="B2509">
        <v>2508</v>
      </c>
      <c r="C2509">
        <v>2508</v>
      </c>
      <c r="D2509" t="s">
        <v>2753</v>
      </c>
      <c r="E2509" s="1">
        <v>44963</v>
      </c>
      <c r="F2509" t="s">
        <v>246</v>
      </c>
      <c r="G2509" t="s">
        <v>637</v>
      </c>
      <c r="H2509" s="1">
        <v>46148</v>
      </c>
      <c r="K2509" t="s">
        <v>67</v>
      </c>
      <c r="L2509" t="s">
        <v>175</v>
      </c>
      <c r="N2509" t="s">
        <v>3456</v>
      </c>
      <c r="O2509" s="1">
        <v>45337</v>
      </c>
      <c r="P2509">
        <f t="shared" ca="1" si="39"/>
        <v>2</v>
      </c>
    </row>
    <row r="2510" spans="1:16">
      <c r="A2510">
        <v>3543014</v>
      </c>
      <c r="B2510">
        <v>2509</v>
      </c>
      <c r="C2510">
        <v>2509</v>
      </c>
      <c r="D2510" t="s">
        <v>2754</v>
      </c>
      <c r="E2510" s="1">
        <v>44963</v>
      </c>
      <c r="F2510" t="s">
        <v>14</v>
      </c>
      <c r="G2510" t="s">
        <v>637</v>
      </c>
      <c r="H2510" s="1">
        <v>46148</v>
      </c>
      <c r="K2510" t="s">
        <v>25</v>
      </c>
      <c r="L2510" t="s">
        <v>32</v>
      </c>
      <c r="N2510" t="s">
        <v>3456</v>
      </c>
      <c r="O2510" s="1">
        <v>45337</v>
      </c>
      <c r="P2510">
        <f t="shared" ca="1" si="39"/>
        <v>2</v>
      </c>
    </row>
    <row r="2511" spans="1:16">
      <c r="A2511">
        <v>3544671</v>
      </c>
      <c r="B2511">
        <v>2510</v>
      </c>
      <c r="C2511">
        <v>2510</v>
      </c>
      <c r="D2511" t="s">
        <v>2755</v>
      </c>
      <c r="E2511" s="1">
        <v>44963</v>
      </c>
      <c r="F2511" t="s">
        <v>143</v>
      </c>
      <c r="G2511" t="s">
        <v>637</v>
      </c>
      <c r="H2511" s="1">
        <v>46148</v>
      </c>
      <c r="K2511" t="s">
        <v>102</v>
      </c>
      <c r="L2511" t="s">
        <v>147</v>
      </c>
      <c r="N2511" t="s">
        <v>3456</v>
      </c>
      <c r="O2511" s="1">
        <v>45337</v>
      </c>
      <c r="P2511">
        <f t="shared" ca="1" si="39"/>
        <v>2</v>
      </c>
    </row>
    <row r="2512" spans="1:16">
      <c r="A2512">
        <v>3543437</v>
      </c>
      <c r="B2512">
        <v>2511</v>
      </c>
      <c r="C2512">
        <v>2511</v>
      </c>
      <c r="D2512" t="s">
        <v>2756</v>
      </c>
      <c r="E2512" s="1">
        <v>44963</v>
      </c>
      <c r="F2512" t="s">
        <v>14</v>
      </c>
      <c r="G2512" t="s">
        <v>637</v>
      </c>
      <c r="H2512" s="1">
        <v>46148</v>
      </c>
      <c r="K2512" t="s">
        <v>120</v>
      </c>
      <c r="L2512" t="s">
        <v>175</v>
      </c>
      <c r="N2512" t="s">
        <v>3456</v>
      </c>
      <c r="O2512" s="1">
        <v>45337</v>
      </c>
      <c r="P2512">
        <f t="shared" ca="1" si="39"/>
        <v>2</v>
      </c>
    </row>
    <row r="2513" spans="1:16">
      <c r="A2513">
        <v>3543443</v>
      </c>
      <c r="B2513">
        <v>2512</v>
      </c>
      <c r="C2513">
        <v>2512</v>
      </c>
      <c r="D2513" t="s">
        <v>2757</v>
      </c>
      <c r="E2513" s="1">
        <v>44963</v>
      </c>
      <c r="F2513" t="s">
        <v>143</v>
      </c>
      <c r="G2513" t="s">
        <v>637</v>
      </c>
      <c r="H2513" s="1">
        <v>46148</v>
      </c>
      <c r="K2513" t="s">
        <v>60</v>
      </c>
      <c r="L2513" t="s">
        <v>1032</v>
      </c>
      <c r="N2513" t="s">
        <v>3456</v>
      </c>
      <c r="O2513" s="1">
        <v>45337</v>
      </c>
      <c r="P2513">
        <f t="shared" ca="1" si="39"/>
        <v>2</v>
      </c>
    </row>
    <row r="2514" spans="1:16">
      <c r="A2514">
        <v>3543241</v>
      </c>
      <c r="B2514">
        <v>2513</v>
      </c>
      <c r="C2514">
        <v>2513</v>
      </c>
      <c r="D2514" t="s">
        <v>2758</v>
      </c>
      <c r="E2514" s="1">
        <v>44963</v>
      </c>
      <c r="F2514" t="s">
        <v>143</v>
      </c>
      <c r="G2514" t="s">
        <v>637</v>
      </c>
      <c r="H2514" s="1">
        <v>46148</v>
      </c>
      <c r="K2514" t="s">
        <v>136</v>
      </c>
      <c r="L2514" t="s">
        <v>181</v>
      </c>
      <c r="N2514" t="s">
        <v>3456</v>
      </c>
      <c r="O2514" s="1">
        <v>45337</v>
      </c>
      <c r="P2514">
        <f t="shared" ca="1" si="39"/>
        <v>2</v>
      </c>
    </row>
    <row r="2515" spans="1:16">
      <c r="A2515">
        <v>3543627</v>
      </c>
      <c r="B2515">
        <v>2514</v>
      </c>
      <c r="C2515">
        <v>2514</v>
      </c>
      <c r="D2515" t="s">
        <v>2759</v>
      </c>
      <c r="E2515" s="1">
        <v>44963</v>
      </c>
      <c r="F2515" t="s">
        <v>14</v>
      </c>
      <c r="G2515" t="s">
        <v>637</v>
      </c>
      <c r="H2515" s="1">
        <v>46148</v>
      </c>
      <c r="K2515" t="s">
        <v>60</v>
      </c>
      <c r="L2515" t="s">
        <v>55</v>
      </c>
      <c r="N2515" t="s">
        <v>3456</v>
      </c>
      <c r="O2515" s="1">
        <v>45337</v>
      </c>
      <c r="P2515">
        <f t="shared" ca="1" si="39"/>
        <v>2</v>
      </c>
    </row>
    <row r="2516" spans="1:16">
      <c r="A2516">
        <v>3543029</v>
      </c>
      <c r="B2516">
        <v>2515</v>
      </c>
      <c r="C2516">
        <v>2515</v>
      </c>
      <c r="D2516" t="s">
        <v>2760</v>
      </c>
      <c r="E2516" s="1">
        <v>44963</v>
      </c>
      <c r="F2516" t="s">
        <v>143</v>
      </c>
      <c r="G2516" t="s">
        <v>637</v>
      </c>
      <c r="H2516" s="1">
        <v>46148</v>
      </c>
      <c r="K2516" t="s">
        <v>67</v>
      </c>
      <c r="L2516" t="s">
        <v>1342</v>
      </c>
      <c r="N2516" t="s">
        <v>3456</v>
      </c>
      <c r="O2516" s="1">
        <v>45337</v>
      </c>
      <c r="P2516">
        <f t="shared" ca="1" si="39"/>
        <v>2</v>
      </c>
    </row>
    <row r="2517" spans="1:16">
      <c r="A2517">
        <v>3543737</v>
      </c>
      <c r="B2517">
        <v>2516</v>
      </c>
      <c r="C2517">
        <v>2516</v>
      </c>
      <c r="D2517" t="s">
        <v>2761</v>
      </c>
      <c r="E2517" s="1">
        <v>44963</v>
      </c>
      <c r="F2517" t="s">
        <v>246</v>
      </c>
      <c r="G2517" t="s">
        <v>637</v>
      </c>
      <c r="H2517" s="1">
        <v>46148</v>
      </c>
      <c r="K2517" t="s">
        <v>136</v>
      </c>
      <c r="L2517" t="s">
        <v>398</v>
      </c>
      <c r="N2517" t="s">
        <v>3456</v>
      </c>
      <c r="O2517" s="1">
        <v>45337</v>
      </c>
      <c r="P2517">
        <f t="shared" ca="1" si="39"/>
        <v>2</v>
      </c>
    </row>
    <row r="2518" spans="1:16">
      <c r="A2518">
        <v>3543625</v>
      </c>
      <c r="B2518">
        <v>2517</v>
      </c>
      <c r="C2518">
        <v>2517</v>
      </c>
      <c r="D2518" t="s">
        <v>2762</v>
      </c>
      <c r="E2518" s="1">
        <v>44963</v>
      </c>
      <c r="F2518" t="s">
        <v>143</v>
      </c>
      <c r="G2518" t="s">
        <v>637</v>
      </c>
      <c r="H2518" s="1">
        <v>46148</v>
      </c>
      <c r="K2518" t="s">
        <v>79</v>
      </c>
      <c r="L2518" t="s">
        <v>607</v>
      </c>
      <c r="N2518" t="s">
        <v>3456</v>
      </c>
      <c r="O2518" s="1">
        <v>45337</v>
      </c>
      <c r="P2518">
        <f t="shared" ca="1" si="39"/>
        <v>2</v>
      </c>
    </row>
    <row r="2519" spans="1:16">
      <c r="A2519">
        <v>3543048</v>
      </c>
      <c r="B2519">
        <v>2518</v>
      </c>
      <c r="C2519">
        <v>2518</v>
      </c>
      <c r="D2519" t="s">
        <v>2763</v>
      </c>
      <c r="E2519" s="1">
        <v>44963</v>
      </c>
      <c r="F2519" t="s">
        <v>321</v>
      </c>
      <c r="G2519" t="s">
        <v>637</v>
      </c>
      <c r="H2519" s="1">
        <v>46148</v>
      </c>
      <c r="K2519" t="s">
        <v>60</v>
      </c>
      <c r="L2519" t="s">
        <v>436</v>
      </c>
      <c r="N2519" t="s">
        <v>3456</v>
      </c>
      <c r="O2519" s="1">
        <v>45337</v>
      </c>
      <c r="P2519">
        <f t="shared" ca="1" si="39"/>
        <v>2</v>
      </c>
    </row>
    <row r="2520" spans="1:16">
      <c r="A2520">
        <v>3543239</v>
      </c>
      <c r="B2520">
        <v>2519</v>
      </c>
      <c r="C2520">
        <v>2519</v>
      </c>
      <c r="D2520" t="s">
        <v>2764</v>
      </c>
      <c r="E2520" s="1">
        <v>44963</v>
      </c>
      <c r="F2520" t="s">
        <v>321</v>
      </c>
      <c r="G2520" t="s">
        <v>637</v>
      </c>
      <c r="H2520" s="1">
        <v>46148</v>
      </c>
      <c r="K2520" t="s">
        <v>21</v>
      </c>
      <c r="L2520" t="s">
        <v>32</v>
      </c>
      <c r="N2520" t="s">
        <v>3456</v>
      </c>
      <c r="O2520" s="1">
        <v>45337</v>
      </c>
      <c r="P2520">
        <f t="shared" ca="1" si="39"/>
        <v>2</v>
      </c>
    </row>
    <row r="2521" spans="1:16">
      <c r="A2521">
        <v>3543511</v>
      </c>
      <c r="B2521">
        <v>2520</v>
      </c>
      <c r="C2521">
        <v>2520</v>
      </c>
      <c r="D2521" t="s">
        <v>844</v>
      </c>
      <c r="E2521" s="1">
        <v>44963</v>
      </c>
      <c r="F2521" t="s">
        <v>143</v>
      </c>
      <c r="G2521" t="s">
        <v>637</v>
      </c>
      <c r="H2521" s="1">
        <v>46148</v>
      </c>
      <c r="K2521" t="s">
        <v>42</v>
      </c>
      <c r="L2521" t="s">
        <v>30</v>
      </c>
      <c r="N2521" t="s">
        <v>3456</v>
      </c>
      <c r="O2521" s="1">
        <v>45337</v>
      </c>
      <c r="P2521">
        <f t="shared" ca="1" si="39"/>
        <v>2</v>
      </c>
    </row>
    <row r="2522" spans="1:16">
      <c r="A2522">
        <v>3543728</v>
      </c>
      <c r="B2522">
        <v>2521</v>
      </c>
      <c r="C2522">
        <v>2521</v>
      </c>
      <c r="D2522" t="s">
        <v>2765</v>
      </c>
      <c r="E2522" s="1">
        <v>44963</v>
      </c>
      <c r="F2522" t="s">
        <v>321</v>
      </c>
      <c r="G2522" t="s">
        <v>637</v>
      </c>
      <c r="H2522" s="1">
        <v>46148</v>
      </c>
      <c r="K2522" t="s">
        <v>45</v>
      </c>
      <c r="L2522" t="s">
        <v>92</v>
      </c>
      <c r="N2522" t="s">
        <v>3456</v>
      </c>
      <c r="O2522" s="1">
        <v>45337</v>
      </c>
      <c r="P2522">
        <f t="shared" ca="1" si="39"/>
        <v>2</v>
      </c>
    </row>
    <row r="2523" spans="1:16">
      <c r="A2523">
        <v>3536457</v>
      </c>
      <c r="B2523">
        <v>2522</v>
      </c>
      <c r="C2523">
        <v>2522</v>
      </c>
      <c r="D2523" t="s">
        <v>2766</v>
      </c>
      <c r="E2523" s="1">
        <v>44963</v>
      </c>
      <c r="F2523" t="s">
        <v>321</v>
      </c>
      <c r="G2523" t="s">
        <v>637</v>
      </c>
      <c r="H2523" s="1">
        <v>46148</v>
      </c>
      <c r="K2523" t="s">
        <v>40</v>
      </c>
      <c r="L2523" t="s">
        <v>77</v>
      </c>
      <c r="N2523" t="s">
        <v>3456</v>
      </c>
      <c r="O2523" s="1">
        <v>45337</v>
      </c>
      <c r="P2523">
        <f t="shared" ca="1" si="39"/>
        <v>2</v>
      </c>
    </row>
    <row r="2524" spans="1:16">
      <c r="A2524">
        <v>3543572</v>
      </c>
      <c r="B2524">
        <v>2523</v>
      </c>
      <c r="C2524">
        <v>2523</v>
      </c>
      <c r="D2524" t="s">
        <v>2767</v>
      </c>
      <c r="E2524" s="1">
        <v>44963</v>
      </c>
      <c r="F2524" t="s">
        <v>143</v>
      </c>
      <c r="G2524" t="s">
        <v>637</v>
      </c>
      <c r="H2524" s="1">
        <v>46148</v>
      </c>
      <c r="K2524" t="s">
        <v>45</v>
      </c>
      <c r="L2524" t="s">
        <v>107</v>
      </c>
      <c r="N2524" t="s">
        <v>3456</v>
      </c>
      <c r="O2524" s="1">
        <v>45337</v>
      </c>
      <c r="P2524">
        <f t="shared" ca="1" si="39"/>
        <v>2</v>
      </c>
    </row>
    <row r="2525" spans="1:16">
      <c r="A2525">
        <v>3543571</v>
      </c>
      <c r="B2525">
        <v>2524</v>
      </c>
      <c r="C2525">
        <v>2524</v>
      </c>
      <c r="D2525" t="s">
        <v>2768</v>
      </c>
      <c r="E2525" s="1">
        <v>44977</v>
      </c>
      <c r="F2525" t="s">
        <v>54</v>
      </c>
      <c r="G2525" t="s">
        <v>637</v>
      </c>
      <c r="H2525" s="1">
        <v>46162</v>
      </c>
      <c r="K2525" t="s">
        <v>60</v>
      </c>
      <c r="L2525" t="s">
        <v>187</v>
      </c>
      <c r="N2525" t="s">
        <v>3456</v>
      </c>
      <c r="O2525" s="1">
        <v>45337</v>
      </c>
      <c r="P2525">
        <f t="shared" ca="1" si="39"/>
        <v>2</v>
      </c>
    </row>
    <row r="2526" spans="1:16">
      <c r="A2526">
        <v>3536456</v>
      </c>
      <c r="B2526">
        <v>2525</v>
      </c>
      <c r="C2526">
        <v>2525</v>
      </c>
      <c r="D2526" t="s">
        <v>2769</v>
      </c>
      <c r="E2526" s="1">
        <v>44977</v>
      </c>
      <c r="F2526" t="s">
        <v>143</v>
      </c>
      <c r="G2526" t="s">
        <v>637</v>
      </c>
      <c r="H2526" s="1">
        <v>46162</v>
      </c>
      <c r="K2526" t="s">
        <v>102</v>
      </c>
      <c r="L2526" t="s">
        <v>531</v>
      </c>
      <c r="N2526" t="s">
        <v>3456</v>
      </c>
      <c r="O2526" s="1">
        <v>45337</v>
      </c>
      <c r="P2526">
        <f t="shared" ca="1" si="39"/>
        <v>2</v>
      </c>
    </row>
    <row r="2527" spans="1:16">
      <c r="A2527">
        <v>3543444</v>
      </c>
      <c r="B2527">
        <v>2526</v>
      </c>
      <c r="C2527">
        <v>2526</v>
      </c>
      <c r="D2527" t="s">
        <v>2770</v>
      </c>
      <c r="E2527" s="1">
        <v>44977</v>
      </c>
      <c r="F2527" t="s">
        <v>143</v>
      </c>
      <c r="G2527" t="s">
        <v>637</v>
      </c>
      <c r="H2527" s="1">
        <v>46162</v>
      </c>
      <c r="K2527" t="s">
        <v>136</v>
      </c>
      <c r="L2527" t="s">
        <v>184</v>
      </c>
      <c r="N2527" t="s">
        <v>3456</v>
      </c>
      <c r="O2527" s="1">
        <v>45337</v>
      </c>
      <c r="P2527">
        <f t="shared" ca="1" si="39"/>
        <v>2</v>
      </c>
    </row>
    <row r="2528" spans="1:16">
      <c r="A2528">
        <v>3544844</v>
      </c>
      <c r="B2528">
        <v>2527</v>
      </c>
      <c r="C2528">
        <v>2527</v>
      </c>
      <c r="D2528" t="s">
        <v>2771</v>
      </c>
      <c r="E2528" s="1">
        <v>44977</v>
      </c>
      <c r="F2528" t="s">
        <v>143</v>
      </c>
      <c r="G2528" t="s">
        <v>637</v>
      </c>
      <c r="H2528" s="1">
        <v>46162</v>
      </c>
      <c r="K2528" t="s">
        <v>144</v>
      </c>
      <c r="L2528" t="s">
        <v>658</v>
      </c>
      <c r="N2528" t="s">
        <v>3456</v>
      </c>
      <c r="O2528" s="1">
        <v>45337</v>
      </c>
      <c r="P2528">
        <f t="shared" ca="1" si="39"/>
        <v>2</v>
      </c>
    </row>
    <row r="2529" spans="1:16">
      <c r="A2529">
        <v>3543382</v>
      </c>
      <c r="B2529">
        <v>2528</v>
      </c>
      <c r="C2529">
        <v>2528</v>
      </c>
      <c r="D2529" t="s">
        <v>2772</v>
      </c>
      <c r="E2529" s="1">
        <v>44977</v>
      </c>
      <c r="F2529" t="s">
        <v>54</v>
      </c>
      <c r="G2529" t="s">
        <v>637</v>
      </c>
      <c r="H2529" s="1">
        <v>46162</v>
      </c>
      <c r="K2529" t="s">
        <v>120</v>
      </c>
      <c r="L2529" t="s">
        <v>30</v>
      </c>
      <c r="N2529" t="s">
        <v>3456</v>
      </c>
      <c r="O2529" s="1">
        <v>45337</v>
      </c>
      <c r="P2529">
        <f t="shared" ca="1" si="39"/>
        <v>2</v>
      </c>
    </row>
    <row r="2530" spans="1:16">
      <c r="A2530">
        <v>3536455</v>
      </c>
      <c r="B2530">
        <v>2529</v>
      </c>
      <c r="C2530">
        <v>2529</v>
      </c>
      <c r="D2530" t="s">
        <v>2773</v>
      </c>
      <c r="E2530" s="1">
        <v>44977</v>
      </c>
      <c r="F2530" t="s">
        <v>143</v>
      </c>
      <c r="G2530" t="s">
        <v>637</v>
      </c>
      <c r="H2530" s="1">
        <v>46162</v>
      </c>
      <c r="K2530" t="s">
        <v>102</v>
      </c>
      <c r="L2530" t="s">
        <v>2579</v>
      </c>
      <c r="N2530" t="s">
        <v>3456</v>
      </c>
      <c r="O2530" s="1">
        <v>45337</v>
      </c>
      <c r="P2530">
        <f t="shared" ca="1" si="39"/>
        <v>2</v>
      </c>
    </row>
    <row r="2531" spans="1:16">
      <c r="A2531">
        <v>3543394</v>
      </c>
      <c r="B2531">
        <v>2530</v>
      </c>
      <c r="C2531">
        <v>2530</v>
      </c>
      <c r="D2531" t="s">
        <v>2774</v>
      </c>
      <c r="E2531" s="1">
        <v>44977</v>
      </c>
      <c r="F2531" t="s">
        <v>143</v>
      </c>
      <c r="G2531" t="s">
        <v>637</v>
      </c>
      <c r="H2531" s="1">
        <v>46162</v>
      </c>
      <c r="K2531" t="s">
        <v>34</v>
      </c>
      <c r="L2531" t="s">
        <v>489</v>
      </c>
      <c r="N2531" t="s">
        <v>3456</v>
      </c>
      <c r="O2531" s="1">
        <v>45337</v>
      </c>
      <c r="P2531">
        <f t="shared" ca="1" si="39"/>
        <v>2</v>
      </c>
    </row>
    <row r="2532" spans="1:16">
      <c r="A2532">
        <v>3543450</v>
      </c>
      <c r="B2532">
        <v>2531</v>
      </c>
      <c r="C2532">
        <v>2531</v>
      </c>
      <c r="D2532" t="s">
        <v>2775</v>
      </c>
      <c r="E2532" s="1">
        <v>44977</v>
      </c>
      <c r="F2532" t="s">
        <v>143</v>
      </c>
      <c r="G2532" t="s">
        <v>637</v>
      </c>
      <c r="H2532" s="1">
        <v>46162</v>
      </c>
      <c r="K2532" t="s">
        <v>42</v>
      </c>
      <c r="L2532" t="s">
        <v>201</v>
      </c>
      <c r="N2532" t="s">
        <v>3456</v>
      </c>
      <c r="O2532" s="1">
        <v>45337</v>
      </c>
      <c r="P2532">
        <f t="shared" ca="1" si="39"/>
        <v>2</v>
      </c>
    </row>
    <row r="2533" spans="1:16">
      <c r="A2533">
        <v>3543392</v>
      </c>
      <c r="B2533">
        <v>2532</v>
      </c>
      <c r="C2533">
        <v>2532</v>
      </c>
      <c r="D2533" t="s">
        <v>2776</v>
      </c>
      <c r="E2533" s="1">
        <v>44977</v>
      </c>
      <c r="F2533" t="s">
        <v>14</v>
      </c>
      <c r="G2533" t="s">
        <v>637</v>
      </c>
      <c r="H2533" s="1">
        <v>46162</v>
      </c>
      <c r="K2533" t="s">
        <v>136</v>
      </c>
      <c r="L2533" t="s">
        <v>300</v>
      </c>
      <c r="N2533" t="s">
        <v>3456</v>
      </c>
      <c r="O2533" s="1">
        <v>45337</v>
      </c>
      <c r="P2533">
        <f t="shared" ca="1" si="39"/>
        <v>2</v>
      </c>
    </row>
    <row r="2534" spans="1:16">
      <c r="A2534">
        <v>3544855</v>
      </c>
      <c r="B2534">
        <v>2533</v>
      </c>
      <c r="C2534">
        <v>2533</v>
      </c>
      <c r="D2534" t="s">
        <v>2777</v>
      </c>
      <c r="E2534" s="1">
        <v>44977</v>
      </c>
      <c r="F2534" t="s">
        <v>321</v>
      </c>
      <c r="G2534" t="s">
        <v>637</v>
      </c>
      <c r="H2534" s="1">
        <v>46162</v>
      </c>
      <c r="K2534" t="s">
        <v>136</v>
      </c>
      <c r="L2534" t="s">
        <v>26</v>
      </c>
      <c r="N2534" t="s">
        <v>3456</v>
      </c>
      <c r="O2534" s="1">
        <v>45337</v>
      </c>
      <c r="P2534">
        <f t="shared" ca="1" si="39"/>
        <v>2</v>
      </c>
    </row>
    <row r="2535" spans="1:16">
      <c r="A2535">
        <v>3543393</v>
      </c>
      <c r="B2535">
        <v>2534</v>
      </c>
      <c r="C2535">
        <v>2534</v>
      </c>
      <c r="D2535" t="s">
        <v>2778</v>
      </c>
      <c r="E2535" s="1">
        <v>44977</v>
      </c>
      <c r="F2535" t="s">
        <v>143</v>
      </c>
      <c r="G2535" t="s">
        <v>637</v>
      </c>
      <c r="H2535" s="1">
        <v>46162</v>
      </c>
      <c r="K2535" t="s">
        <v>63</v>
      </c>
      <c r="L2535" t="s">
        <v>163</v>
      </c>
      <c r="N2535" t="s">
        <v>3456</v>
      </c>
      <c r="O2535" s="1">
        <v>45337</v>
      </c>
      <c r="P2535">
        <f t="shared" ca="1" si="39"/>
        <v>2</v>
      </c>
    </row>
    <row r="2536" spans="1:16">
      <c r="A2536">
        <v>3543730</v>
      </c>
      <c r="B2536">
        <v>2535</v>
      </c>
      <c r="C2536">
        <v>2535</v>
      </c>
      <c r="D2536" t="s">
        <v>2779</v>
      </c>
      <c r="E2536" s="1">
        <v>44977</v>
      </c>
      <c r="F2536" t="s">
        <v>143</v>
      </c>
      <c r="G2536" t="s">
        <v>637</v>
      </c>
      <c r="H2536" s="1">
        <v>46162</v>
      </c>
      <c r="K2536" t="s">
        <v>34</v>
      </c>
      <c r="L2536" t="s">
        <v>201</v>
      </c>
      <c r="N2536" t="s">
        <v>3456</v>
      </c>
      <c r="O2536" s="1">
        <v>45337</v>
      </c>
      <c r="P2536">
        <f t="shared" ca="1" si="39"/>
        <v>2</v>
      </c>
    </row>
    <row r="2537" spans="1:16">
      <c r="A2537">
        <v>3543445</v>
      </c>
      <c r="B2537">
        <v>2536</v>
      </c>
      <c r="C2537">
        <v>2536</v>
      </c>
      <c r="D2537" t="s">
        <v>2780</v>
      </c>
      <c r="E2537" s="1">
        <v>44977</v>
      </c>
      <c r="F2537" t="s">
        <v>143</v>
      </c>
      <c r="G2537" t="s">
        <v>637</v>
      </c>
      <c r="H2537" s="1">
        <v>46162</v>
      </c>
      <c r="K2537" t="s">
        <v>136</v>
      </c>
      <c r="L2537" t="s">
        <v>1412</v>
      </c>
      <c r="N2537" t="s">
        <v>3456</v>
      </c>
      <c r="O2537" s="1">
        <v>45337</v>
      </c>
      <c r="P2537">
        <f t="shared" ca="1" si="39"/>
        <v>2</v>
      </c>
    </row>
    <row r="2538" spans="1:16">
      <c r="A2538">
        <v>3545416</v>
      </c>
      <c r="B2538">
        <v>2537</v>
      </c>
      <c r="C2538">
        <v>2537</v>
      </c>
      <c r="D2538" t="s">
        <v>2781</v>
      </c>
      <c r="E2538" s="1">
        <v>44991</v>
      </c>
      <c r="F2538" t="s">
        <v>14</v>
      </c>
      <c r="G2538" t="s">
        <v>637</v>
      </c>
      <c r="H2538" s="1">
        <v>46179</v>
      </c>
      <c r="K2538" t="s">
        <v>195</v>
      </c>
      <c r="L2538" t="s">
        <v>1174</v>
      </c>
      <c r="N2538" t="s">
        <v>3456</v>
      </c>
      <c r="O2538" s="1">
        <v>45337</v>
      </c>
      <c r="P2538">
        <f t="shared" ca="1" si="39"/>
        <v>2</v>
      </c>
    </row>
    <row r="2539" spans="1:16">
      <c r="A2539">
        <v>3543039</v>
      </c>
      <c r="B2539">
        <v>2538</v>
      </c>
      <c r="C2539">
        <v>2538</v>
      </c>
      <c r="D2539" t="s">
        <v>2782</v>
      </c>
      <c r="E2539" s="1">
        <v>44991</v>
      </c>
      <c r="F2539" t="s">
        <v>143</v>
      </c>
      <c r="G2539" t="s">
        <v>637</v>
      </c>
      <c r="H2539" s="1">
        <v>46179</v>
      </c>
      <c r="K2539" t="s">
        <v>34</v>
      </c>
      <c r="L2539" t="s">
        <v>193</v>
      </c>
      <c r="N2539" t="s">
        <v>3456</v>
      </c>
      <c r="O2539" s="1">
        <v>45337</v>
      </c>
      <c r="P2539">
        <f t="shared" ca="1" si="39"/>
        <v>2</v>
      </c>
    </row>
    <row r="2540" spans="1:16">
      <c r="A2540">
        <v>3545417</v>
      </c>
      <c r="B2540">
        <v>2539</v>
      </c>
      <c r="C2540">
        <v>2539</v>
      </c>
      <c r="D2540" t="s">
        <v>2783</v>
      </c>
      <c r="E2540" s="1">
        <v>44991</v>
      </c>
      <c r="F2540" t="s">
        <v>54</v>
      </c>
      <c r="G2540" t="s">
        <v>637</v>
      </c>
      <c r="H2540" s="1">
        <v>46179</v>
      </c>
      <c r="K2540" t="s">
        <v>120</v>
      </c>
      <c r="L2540" t="s">
        <v>113</v>
      </c>
      <c r="N2540" t="s">
        <v>3456</v>
      </c>
      <c r="O2540" s="1">
        <v>45337</v>
      </c>
      <c r="P2540">
        <f t="shared" ca="1" si="39"/>
        <v>2</v>
      </c>
    </row>
    <row r="2541" spans="1:16">
      <c r="A2541">
        <v>3536386</v>
      </c>
      <c r="B2541">
        <v>2540</v>
      </c>
      <c r="C2541">
        <v>2540</v>
      </c>
      <c r="D2541" t="s">
        <v>2784</v>
      </c>
      <c r="E2541" s="1">
        <v>44991</v>
      </c>
      <c r="F2541" t="s">
        <v>54</v>
      </c>
      <c r="G2541" t="s">
        <v>637</v>
      </c>
      <c r="H2541" s="1">
        <v>46179</v>
      </c>
      <c r="K2541" t="s">
        <v>29</v>
      </c>
      <c r="L2541" t="s">
        <v>249</v>
      </c>
      <c r="N2541" t="s">
        <v>3456</v>
      </c>
      <c r="O2541" s="1">
        <v>45337</v>
      </c>
      <c r="P2541">
        <f t="shared" ca="1" si="39"/>
        <v>2</v>
      </c>
    </row>
    <row r="2542" spans="1:16">
      <c r="A2542">
        <v>3536661</v>
      </c>
      <c r="B2542">
        <v>2541</v>
      </c>
      <c r="C2542">
        <v>2541</v>
      </c>
      <c r="D2542" t="s">
        <v>2785</v>
      </c>
      <c r="E2542" s="1">
        <v>44991</v>
      </c>
      <c r="F2542" t="s">
        <v>14</v>
      </c>
      <c r="G2542" t="s">
        <v>637</v>
      </c>
      <c r="H2542" s="1">
        <v>46179</v>
      </c>
      <c r="K2542" t="s">
        <v>79</v>
      </c>
      <c r="L2542" t="s">
        <v>622</v>
      </c>
      <c r="N2542" t="s">
        <v>3456</v>
      </c>
      <c r="O2542" s="1">
        <v>45337</v>
      </c>
      <c r="P2542">
        <f t="shared" ca="1" si="39"/>
        <v>2</v>
      </c>
    </row>
    <row r="2543" spans="1:16">
      <c r="A2543">
        <v>3554090</v>
      </c>
      <c r="B2543">
        <v>2542</v>
      </c>
      <c r="C2543">
        <v>2542</v>
      </c>
      <c r="D2543" t="s">
        <v>2786</v>
      </c>
      <c r="E2543" s="1">
        <v>45005</v>
      </c>
      <c r="F2543" t="s">
        <v>54</v>
      </c>
      <c r="G2543" t="s">
        <v>637</v>
      </c>
      <c r="H2543" s="1">
        <v>46193</v>
      </c>
      <c r="K2543" t="s">
        <v>34</v>
      </c>
      <c r="L2543" t="s">
        <v>249</v>
      </c>
      <c r="N2543" t="s">
        <v>3456</v>
      </c>
      <c r="O2543" s="1">
        <v>45337</v>
      </c>
      <c r="P2543">
        <f t="shared" ca="1" si="39"/>
        <v>2</v>
      </c>
    </row>
    <row r="2544" spans="1:16">
      <c r="A2544">
        <v>3553979</v>
      </c>
      <c r="B2544">
        <v>2543</v>
      </c>
      <c r="C2544">
        <v>2543</v>
      </c>
      <c r="D2544" t="s">
        <v>2787</v>
      </c>
      <c r="E2544" s="1">
        <v>45005</v>
      </c>
      <c r="F2544" t="s">
        <v>14</v>
      </c>
      <c r="G2544" t="s">
        <v>637</v>
      </c>
      <c r="H2544" s="1">
        <v>46193</v>
      </c>
      <c r="K2544" t="s">
        <v>29</v>
      </c>
      <c r="L2544" t="s">
        <v>107</v>
      </c>
      <c r="N2544" t="s">
        <v>3456</v>
      </c>
      <c r="O2544" s="1">
        <v>45337</v>
      </c>
      <c r="P2544">
        <f t="shared" ca="1" si="39"/>
        <v>2</v>
      </c>
    </row>
    <row r="2545" spans="1:16">
      <c r="A2545">
        <v>3555042</v>
      </c>
      <c r="B2545">
        <v>2544</v>
      </c>
      <c r="C2545">
        <v>2544</v>
      </c>
      <c r="D2545" t="s">
        <v>2788</v>
      </c>
      <c r="E2545" s="1">
        <v>45005</v>
      </c>
      <c r="F2545" t="s">
        <v>54</v>
      </c>
      <c r="G2545" t="s">
        <v>637</v>
      </c>
      <c r="H2545" s="1">
        <v>46193</v>
      </c>
      <c r="K2545" t="s">
        <v>21</v>
      </c>
      <c r="L2545" t="s">
        <v>589</v>
      </c>
      <c r="N2545" t="s">
        <v>3456</v>
      </c>
      <c r="O2545" s="1">
        <v>45337</v>
      </c>
      <c r="P2545">
        <f t="shared" ca="1" si="39"/>
        <v>2</v>
      </c>
    </row>
    <row r="2546" spans="1:16">
      <c r="A2546">
        <v>3554159</v>
      </c>
      <c r="B2546">
        <v>2545</v>
      </c>
      <c r="C2546">
        <v>2545</v>
      </c>
      <c r="D2546" t="s">
        <v>2789</v>
      </c>
      <c r="E2546" s="1">
        <v>45005</v>
      </c>
      <c r="F2546" t="s">
        <v>14</v>
      </c>
      <c r="G2546" t="s">
        <v>637</v>
      </c>
      <c r="H2546" s="1">
        <v>46193</v>
      </c>
      <c r="K2546" t="s">
        <v>79</v>
      </c>
      <c r="L2546" t="s">
        <v>72</v>
      </c>
      <c r="N2546" t="s">
        <v>3456</v>
      </c>
      <c r="O2546" s="1">
        <v>45337</v>
      </c>
      <c r="P2546">
        <f t="shared" ca="1" si="39"/>
        <v>2</v>
      </c>
    </row>
    <row r="2547" spans="1:16">
      <c r="A2547">
        <v>3554113</v>
      </c>
      <c r="B2547">
        <v>2546</v>
      </c>
      <c r="C2547">
        <v>2546</v>
      </c>
      <c r="D2547" t="s">
        <v>2790</v>
      </c>
      <c r="E2547" s="1">
        <v>45005</v>
      </c>
      <c r="F2547" t="s">
        <v>54</v>
      </c>
      <c r="G2547" t="s">
        <v>637</v>
      </c>
      <c r="H2547" s="1">
        <v>46193</v>
      </c>
      <c r="K2547" t="s">
        <v>34</v>
      </c>
      <c r="L2547" t="s">
        <v>460</v>
      </c>
      <c r="N2547" t="s">
        <v>3456</v>
      </c>
      <c r="O2547" s="1">
        <v>45337</v>
      </c>
      <c r="P2547">
        <f t="shared" ca="1" si="39"/>
        <v>2</v>
      </c>
    </row>
    <row r="2548" spans="1:16">
      <c r="A2548">
        <v>3554033</v>
      </c>
      <c r="B2548">
        <v>2547</v>
      </c>
      <c r="C2548">
        <v>2547</v>
      </c>
      <c r="D2548" t="s">
        <v>2791</v>
      </c>
      <c r="E2548" s="1">
        <v>45005</v>
      </c>
      <c r="F2548" t="s">
        <v>14</v>
      </c>
      <c r="G2548" t="s">
        <v>637</v>
      </c>
      <c r="H2548" s="1">
        <v>46193</v>
      </c>
      <c r="K2548" t="s">
        <v>60</v>
      </c>
      <c r="L2548" t="s">
        <v>153</v>
      </c>
      <c r="N2548" t="s">
        <v>3456</v>
      </c>
      <c r="O2548" s="1">
        <v>45337</v>
      </c>
      <c r="P2548">
        <f t="shared" ca="1" si="39"/>
        <v>2</v>
      </c>
    </row>
    <row r="2549" spans="1:16">
      <c r="A2549">
        <v>3554050</v>
      </c>
      <c r="B2549">
        <v>2548</v>
      </c>
      <c r="C2549">
        <v>2548</v>
      </c>
      <c r="D2549" t="s">
        <v>2792</v>
      </c>
      <c r="E2549" s="1">
        <v>45005</v>
      </c>
      <c r="F2549" t="s">
        <v>14</v>
      </c>
      <c r="G2549" t="s">
        <v>637</v>
      </c>
      <c r="H2549" s="1">
        <v>46193</v>
      </c>
      <c r="K2549" t="s">
        <v>29</v>
      </c>
      <c r="L2549" t="s">
        <v>2042</v>
      </c>
      <c r="N2549" t="s">
        <v>3456</v>
      </c>
      <c r="O2549" s="1">
        <v>45337</v>
      </c>
      <c r="P2549">
        <f t="shared" ca="1" si="39"/>
        <v>2</v>
      </c>
    </row>
    <row r="2550" spans="1:16">
      <c r="A2550">
        <v>3554049</v>
      </c>
      <c r="B2550">
        <v>2549</v>
      </c>
      <c r="C2550">
        <v>2549</v>
      </c>
      <c r="D2550" t="s">
        <v>2793</v>
      </c>
      <c r="E2550" s="1">
        <v>45005</v>
      </c>
      <c r="F2550" t="s">
        <v>14</v>
      </c>
      <c r="G2550" t="s">
        <v>637</v>
      </c>
      <c r="H2550" s="1">
        <v>46193</v>
      </c>
      <c r="K2550" t="s">
        <v>29</v>
      </c>
      <c r="L2550" t="s">
        <v>175</v>
      </c>
      <c r="N2550" t="s">
        <v>3456</v>
      </c>
      <c r="O2550" s="1">
        <v>45337</v>
      </c>
      <c r="P2550">
        <f t="shared" ca="1" si="39"/>
        <v>2</v>
      </c>
    </row>
    <row r="2551" spans="1:16">
      <c r="A2551">
        <v>3554604</v>
      </c>
      <c r="B2551">
        <v>2550</v>
      </c>
      <c r="C2551">
        <v>2550</v>
      </c>
      <c r="D2551" t="s">
        <v>2794</v>
      </c>
      <c r="E2551" s="1">
        <v>45005</v>
      </c>
      <c r="F2551" t="s">
        <v>143</v>
      </c>
      <c r="G2551" t="s">
        <v>637</v>
      </c>
      <c r="H2551" s="1">
        <v>46193</v>
      </c>
      <c r="K2551" t="s">
        <v>21</v>
      </c>
      <c r="L2551" t="s">
        <v>175</v>
      </c>
      <c r="N2551" t="s">
        <v>3456</v>
      </c>
      <c r="O2551" s="1">
        <v>45337</v>
      </c>
      <c r="P2551">
        <f t="shared" ca="1" si="39"/>
        <v>2</v>
      </c>
    </row>
    <row r="2552" spans="1:16">
      <c r="A2552">
        <v>3554066</v>
      </c>
      <c r="B2552">
        <v>2551</v>
      </c>
      <c r="C2552">
        <v>2551</v>
      </c>
      <c r="D2552" t="s">
        <v>2795</v>
      </c>
      <c r="E2552" s="1">
        <v>45005</v>
      </c>
      <c r="F2552" t="s">
        <v>321</v>
      </c>
      <c r="G2552" t="s">
        <v>637</v>
      </c>
      <c r="H2552" s="1">
        <v>46193</v>
      </c>
      <c r="K2552" t="s">
        <v>60</v>
      </c>
      <c r="L2552" t="s">
        <v>513</v>
      </c>
      <c r="N2552" t="s">
        <v>3456</v>
      </c>
      <c r="O2552" s="1">
        <v>45337</v>
      </c>
      <c r="P2552">
        <f t="shared" ca="1" si="39"/>
        <v>2</v>
      </c>
    </row>
    <row r="2553" spans="1:16">
      <c r="A2553">
        <v>3554064</v>
      </c>
      <c r="B2553">
        <v>2552</v>
      </c>
      <c r="C2553">
        <v>2552</v>
      </c>
      <c r="D2553" t="s">
        <v>2796</v>
      </c>
      <c r="E2553" s="1">
        <v>45005</v>
      </c>
      <c r="F2553" t="s">
        <v>321</v>
      </c>
      <c r="G2553" t="s">
        <v>637</v>
      </c>
      <c r="H2553" s="1">
        <v>46193</v>
      </c>
      <c r="K2553" t="s">
        <v>21</v>
      </c>
      <c r="L2553" t="s">
        <v>177</v>
      </c>
      <c r="N2553" t="s">
        <v>3456</v>
      </c>
      <c r="O2553" s="1">
        <v>45337</v>
      </c>
      <c r="P2553">
        <f t="shared" ca="1" si="39"/>
        <v>2</v>
      </c>
    </row>
    <row r="2554" spans="1:16">
      <c r="A2554">
        <v>3554145</v>
      </c>
      <c r="B2554">
        <v>2553</v>
      </c>
      <c r="C2554">
        <v>2553</v>
      </c>
      <c r="D2554" t="s">
        <v>2797</v>
      </c>
      <c r="E2554" s="1">
        <v>45005</v>
      </c>
      <c r="F2554" t="s">
        <v>143</v>
      </c>
      <c r="G2554" t="s">
        <v>637</v>
      </c>
      <c r="H2554" s="1">
        <v>46193</v>
      </c>
      <c r="K2554" t="s">
        <v>136</v>
      </c>
      <c r="L2554" t="s">
        <v>805</v>
      </c>
      <c r="N2554" t="s">
        <v>3456</v>
      </c>
      <c r="O2554" s="1">
        <v>45337</v>
      </c>
      <c r="P2554">
        <f t="shared" ca="1" si="39"/>
        <v>2</v>
      </c>
    </row>
    <row r="2555" spans="1:16">
      <c r="A2555">
        <v>3554628</v>
      </c>
      <c r="B2555">
        <v>2554</v>
      </c>
      <c r="C2555">
        <v>2554</v>
      </c>
      <c r="D2555" t="s">
        <v>2798</v>
      </c>
      <c r="E2555" s="1">
        <v>45005</v>
      </c>
      <c r="F2555" t="s">
        <v>14</v>
      </c>
      <c r="G2555" t="s">
        <v>637</v>
      </c>
      <c r="H2555" s="1">
        <v>46193</v>
      </c>
      <c r="K2555" t="s">
        <v>60</v>
      </c>
      <c r="L2555" t="s">
        <v>201</v>
      </c>
      <c r="N2555" t="s">
        <v>3456</v>
      </c>
      <c r="O2555" s="1">
        <v>45337</v>
      </c>
      <c r="P2555">
        <f t="shared" ca="1" si="39"/>
        <v>2</v>
      </c>
    </row>
    <row r="2556" spans="1:16">
      <c r="A2556">
        <v>3554116</v>
      </c>
      <c r="B2556">
        <v>2555</v>
      </c>
      <c r="C2556">
        <v>2555</v>
      </c>
      <c r="D2556" t="s">
        <v>2719</v>
      </c>
      <c r="E2556" s="1">
        <v>45005</v>
      </c>
      <c r="F2556" t="s">
        <v>14</v>
      </c>
      <c r="G2556" t="s">
        <v>637</v>
      </c>
      <c r="H2556" s="1">
        <v>46193</v>
      </c>
      <c r="K2556" t="s">
        <v>16</v>
      </c>
      <c r="L2556" t="s">
        <v>604</v>
      </c>
      <c r="N2556" t="s">
        <v>3456</v>
      </c>
      <c r="O2556" s="1">
        <v>45337</v>
      </c>
      <c r="P2556">
        <f t="shared" ca="1" si="39"/>
        <v>2</v>
      </c>
    </row>
    <row r="2557" spans="1:16">
      <c r="A2557">
        <v>3554010</v>
      </c>
      <c r="B2557">
        <v>2556</v>
      </c>
      <c r="C2557">
        <v>2556</v>
      </c>
      <c r="D2557" t="s">
        <v>2799</v>
      </c>
      <c r="E2557" s="1">
        <v>45005</v>
      </c>
      <c r="F2557" t="s">
        <v>143</v>
      </c>
      <c r="G2557" t="s">
        <v>637</v>
      </c>
      <c r="H2557" s="1">
        <v>46193</v>
      </c>
      <c r="K2557" t="s">
        <v>136</v>
      </c>
      <c r="L2557" t="s">
        <v>155</v>
      </c>
      <c r="N2557" t="s">
        <v>3456</v>
      </c>
      <c r="O2557" s="1">
        <v>45337</v>
      </c>
      <c r="P2557">
        <f t="shared" ca="1" si="39"/>
        <v>2</v>
      </c>
    </row>
    <row r="2558" spans="1:16">
      <c r="A2558">
        <v>3554115</v>
      </c>
      <c r="B2558">
        <v>2557</v>
      </c>
      <c r="C2558">
        <v>2557</v>
      </c>
      <c r="D2558" t="s">
        <v>2800</v>
      </c>
      <c r="E2558" s="1">
        <v>45005</v>
      </c>
      <c r="F2558" t="s">
        <v>14</v>
      </c>
      <c r="G2558" t="s">
        <v>637</v>
      </c>
      <c r="H2558" s="1">
        <v>46193</v>
      </c>
      <c r="K2558" t="s">
        <v>136</v>
      </c>
      <c r="L2558" t="s">
        <v>1370</v>
      </c>
      <c r="N2558" t="s">
        <v>3456</v>
      </c>
      <c r="O2558" s="1">
        <v>45337</v>
      </c>
      <c r="P2558">
        <f t="shared" ca="1" si="39"/>
        <v>2</v>
      </c>
    </row>
    <row r="2559" spans="1:16">
      <c r="A2559">
        <v>3554087</v>
      </c>
      <c r="B2559">
        <v>2558</v>
      </c>
      <c r="C2559">
        <v>2558</v>
      </c>
      <c r="D2559" t="s">
        <v>2801</v>
      </c>
      <c r="E2559" s="1">
        <v>45005</v>
      </c>
      <c r="F2559" t="s">
        <v>143</v>
      </c>
      <c r="G2559" t="s">
        <v>637</v>
      </c>
      <c r="H2559" s="1">
        <v>46193</v>
      </c>
      <c r="K2559" t="s">
        <v>21</v>
      </c>
      <c r="L2559" t="s">
        <v>589</v>
      </c>
      <c r="N2559" t="s">
        <v>3456</v>
      </c>
      <c r="O2559" s="1">
        <v>45337</v>
      </c>
      <c r="P2559">
        <f t="shared" ca="1" si="39"/>
        <v>2</v>
      </c>
    </row>
    <row r="2560" spans="1:16">
      <c r="A2560">
        <v>3554009</v>
      </c>
      <c r="B2560">
        <v>2559</v>
      </c>
      <c r="C2560">
        <v>2559</v>
      </c>
      <c r="D2560" t="s">
        <v>2802</v>
      </c>
      <c r="E2560" s="1">
        <v>45005</v>
      </c>
      <c r="F2560" t="s">
        <v>143</v>
      </c>
      <c r="G2560" t="s">
        <v>637</v>
      </c>
      <c r="H2560" s="1">
        <v>46193</v>
      </c>
      <c r="K2560" t="s">
        <v>79</v>
      </c>
      <c r="L2560" t="s">
        <v>328</v>
      </c>
      <c r="N2560" t="s">
        <v>3456</v>
      </c>
      <c r="O2560" s="1">
        <v>45337</v>
      </c>
      <c r="P2560">
        <f t="shared" ca="1" si="39"/>
        <v>2</v>
      </c>
    </row>
    <row r="2561" spans="1:16">
      <c r="A2561">
        <v>3553980</v>
      </c>
      <c r="B2561">
        <v>2560</v>
      </c>
      <c r="C2561">
        <v>2560</v>
      </c>
      <c r="D2561" t="s">
        <v>2803</v>
      </c>
      <c r="E2561" s="1">
        <v>45005</v>
      </c>
      <c r="F2561" t="s">
        <v>143</v>
      </c>
      <c r="G2561" t="s">
        <v>637</v>
      </c>
      <c r="H2561" s="1">
        <v>46193</v>
      </c>
      <c r="K2561" t="s">
        <v>79</v>
      </c>
      <c r="L2561" t="s">
        <v>1172</v>
      </c>
      <c r="N2561" t="s">
        <v>3456</v>
      </c>
      <c r="O2561" s="1">
        <v>45337</v>
      </c>
      <c r="P2561">
        <f t="shared" ca="1" si="39"/>
        <v>2</v>
      </c>
    </row>
    <row r="2562" spans="1:16">
      <c r="A2562">
        <v>3554052</v>
      </c>
      <c r="B2562">
        <v>2561</v>
      </c>
      <c r="C2562">
        <v>2561</v>
      </c>
      <c r="D2562" t="s">
        <v>2804</v>
      </c>
      <c r="E2562" s="1">
        <v>45005</v>
      </c>
      <c r="F2562" t="s">
        <v>143</v>
      </c>
      <c r="G2562" t="s">
        <v>637</v>
      </c>
      <c r="H2562" s="1">
        <v>46193</v>
      </c>
      <c r="K2562" t="s">
        <v>29</v>
      </c>
      <c r="L2562" t="s">
        <v>360</v>
      </c>
      <c r="N2562" t="s">
        <v>3456</v>
      </c>
      <c r="O2562" s="1">
        <v>45337</v>
      </c>
      <c r="P2562">
        <f t="shared" ref="P2562:P2625" ca="1" si="40">ROUNDUP((TODAY()-E2562)/365.25,0)</f>
        <v>2</v>
      </c>
    </row>
    <row r="2563" spans="1:16">
      <c r="A2563">
        <v>3553985</v>
      </c>
      <c r="B2563">
        <v>2562</v>
      </c>
      <c r="C2563">
        <v>2562</v>
      </c>
      <c r="D2563" t="s">
        <v>2805</v>
      </c>
      <c r="E2563" s="1">
        <v>45005</v>
      </c>
      <c r="F2563" t="s">
        <v>14</v>
      </c>
      <c r="G2563" t="s">
        <v>637</v>
      </c>
      <c r="H2563" s="1">
        <v>46193</v>
      </c>
      <c r="K2563" t="s">
        <v>16</v>
      </c>
      <c r="L2563" t="s">
        <v>345</v>
      </c>
      <c r="N2563" t="s">
        <v>3456</v>
      </c>
      <c r="O2563" s="1">
        <v>45337</v>
      </c>
      <c r="P2563">
        <f t="shared" ca="1" si="40"/>
        <v>2</v>
      </c>
    </row>
    <row r="2564" spans="1:16">
      <c r="A2564">
        <v>3543740</v>
      </c>
      <c r="B2564">
        <v>2563</v>
      </c>
      <c r="C2564">
        <v>2563</v>
      </c>
      <c r="D2564" t="s">
        <v>2806</v>
      </c>
      <c r="E2564" s="1">
        <v>45005</v>
      </c>
      <c r="F2564" t="s">
        <v>143</v>
      </c>
      <c r="G2564" t="s">
        <v>637</v>
      </c>
      <c r="H2564" s="1">
        <v>46193</v>
      </c>
      <c r="K2564" t="s">
        <v>21</v>
      </c>
      <c r="L2564" t="s">
        <v>97</v>
      </c>
      <c r="N2564" t="s">
        <v>3456</v>
      </c>
      <c r="O2564" s="1">
        <v>45337</v>
      </c>
      <c r="P2564">
        <f t="shared" ca="1" si="40"/>
        <v>2</v>
      </c>
    </row>
    <row r="2565" spans="1:16">
      <c r="A2565">
        <v>3543739</v>
      </c>
      <c r="B2565">
        <v>2564</v>
      </c>
      <c r="C2565">
        <v>2564</v>
      </c>
      <c r="D2565" t="s">
        <v>2807</v>
      </c>
      <c r="E2565" s="1">
        <v>45005</v>
      </c>
      <c r="F2565" t="s">
        <v>321</v>
      </c>
      <c r="G2565" t="s">
        <v>637</v>
      </c>
      <c r="H2565" s="1">
        <v>46193</v>
      </c>
      <c r="K2565" t="s">
        <v>79</v>
      </c>
      <c r="L2565" t="s">
        <v>668</v>
      </c>
      <c r="N2565" t="s">
        <v>3456</v>
      </c>
      <c r="O2565" s="1">
        <v>45337</v>
      </c>
      <c r="P2565">
        <f t="shared" ca="1" si="40"/>
        <v>2</v>
      </c>
    </row>
    <row r="2566" spans="1:16">
      <c r="A2566">
        <v>3554008</v>
      </c>
      <c r="B2566">
        <v>2565</v>
      </c>
      <c r="C2566">
        <v>2565</v>
      </c>
      <c r="D2566" t="s">
        <v>2808</v>
      </c>
      <c r="E2566" s="1">
        <v>45005</v>
      </c>
      <c r="F2566" t="s">
        <v>143</v>
      </c>
      <c r="G2566" t="s">
        <v>637</v>
      </c>
      <c r="H2566" s="1">
        <v>46193</v>
      </c>
      <c r="K2566" t="s">
        <v>21</v>
      </c>
      <c r="L2566" t="s">
        <v>165</v>
      </c>
      <c r="N2566" t="s">
        <v>3456</v>
      </c>
      <c r="O2566" s="1">
        <v>45337</v>
      </c>
      <c r="P2566">
        <f t="shared" ca="1" si="40"/>
        <v>2</v>
      </c>
    </row>
    <row r="2567" spans="1:16">
      <c r="A2567">
        <v>3555738</v>
      </c>
      <c r="B2567">
        <v>2566</v>
      </c>
      <c r="C2567">
        <v>2566</v>
      </c>
      <c r="D2567" t="s">
        <v>2809</v>
      </c>
      <c r="E2567" s="1">
        <v>45005</v>
      </c>
      <c r="F2567" t="s">
        <v>14</v>
      </c>
      <c r="G2567" t="s">
        <v>637</v>
      </c>
      <c r="H2567" s="1">
        <v>46193</v>
      </c>
      <c r="K2567" t="s">
        <v>67</v>
      </c>
      <c r="L2567" t="s">
        <v>1174</v>
      </c>
      <c r="N2567" t="s">
        <v>3456</v>
      </c>
      <c r="O2567" s="1">
        <v>45337</v>
      </c>
      <c r="P2567">
        <f t="shared" ca="1" si="40"/>
        <v>2</v>
      </c>
    </row>
    <row r="2568" spans="1:16">
      <c r="A2568">
        <v>3543729</v>
      </c>
      <c r="B2568">
        <v>2567</v>
      </c>
      <c r="C2568">
        <v>2567</v>
      </c>
      <c r="D2568" t="s">
        <v>2810</v>
      </c>
      <c r="E2568" s="1">
        <v>45005</v>
      </c>
      <c r="F2568" t="s">
        <v>143</v>
      </c>
      <c r="G2568" t="s">
        <v>637</v>
      </c>
      <c r="H2568" s="1">
        <v>46193</v>
      </c>
      <c r="K2568" t="s">
        <v>79</v>
      </c>
      <c r="L2568" t="s">
        <v>22</v>
      </c>
      <c r="N2568" t="s">
        <v>3456</v>
      </c>
      <c r="O2568" s="1">
        <v>45337</v>
      </c>
      <c r="P2568">
        <f t="shared" ca="1" si="40"/>
        <v>2</v>
      </c>
    </row>
    <row r="2569" spans="1:16">
      <c r="A2569">
        <v>3553966</v>
      </c>
      <c r="B2569">
        <v>2568</v>
      </c>
      <c r="C2569">
        <v>2568</v>
      </c>
      <c r="D2569" t="s">
        <v>2811</v>
      </c>
      <c r="E2569" s="1">
        <v>45005</v>
      </c>
      <c r="F2569" t="s">
        <v>143</v>
      </c>
      <c r="G2569" t="s">
        <v>637</v>
      </c>
      <c r="H2569" s="1">
        <v>46193</v>
      </c>
      <c r="K2569" t="s">
        <v>144</v>
      </c>
      <c r="L2569" t="s">
        <v>244</v>
      </c>
      <c r="N2569" t="s">
        <v>3456</v>
      </c>
      <c r="O2569" s="1">
        <v>45337</v>
      </c>
      <c r="P2569">
        <f t="shared" ca="1" si="40"/>
        <v>2</v>
      </c>
    </row>
    <row r="2570" spans="1:16">
      <c r="A2570">
        <v>3554114</v>
      </c>
      <c r="B2570">
        <v>2569</v>
      </c>
      <c r="C2570">
        <v>2569</v>
      </c>
      <c r="D2570" t="s">
        <v>2812</v>
      </c>
      <c r="E2570" s="1">
        <v>45005</v>
      </c>
      <c r="F2570" t="s">
        <v>14</v>
      </c>
      <c r="G2570" t="s">
        <v>637</v>
      </c>
      <c r="H2570" s="1">
        <v>46193</v>
      </c>
      <c r="K2570" t="s">
        <v>21</v>
      </c>
      <c r="L2570" t="s">
        <v>259</v>
      </c>
      <c r="N2570" t="s">
        <v>3456</v>
      </c>
      <c r="O2570" s="1">
        <v>45337</v>
      </c>
      <c r="P2570">
        <f t="shared" ca="1" si="40"/>
        <v>2</v>
      </c>
    </row>
    <row r="2571" spans="1:16">
      <c r="A2571">
        <v>3543037</v>
      </c>
      <c r="B2571">
        <v>2570</v>
      </c>
      <c r="C2571">
        <v>2570</v>
      </c>
      <c r="D2571" t="s">
        <v>2813</v>
      </c>
      <c r="E2571" s="1">
        <v>45005</v>
      </c>
      <c r="F2571" t="s">
        <v>143</v>
      </c>
      <c r="G2571" t="s">
        <v>637</v>
      </c>
      <c r="H2571" s="1">
        <v>46193</v>
      </c>
      <c r="K2571" t="s">
        <v>34</v>
      </c>
      <c r="L2571" t="s">
        <v>17</v>
      </c>
      <c r="N2571" t="s">
        <v>3456</v>
      </c>
      <c r="O2571" s="1">
        <v>45337</v>
      </c>
      <c r="P2571">
        <f t="shared" ca="1" si="40"/>
        <v>2</v>
      </c>
    </row>
    <row r="2572" spans="1:16">
      <c r="A2572">
        <v>3554748</v>
      </c>
      <c r="B2572">
        <v>2571</v>
      </c>
      <c r="C2572">
        <v>2571</v>
      </c>
      <c r="D2572" t="s">
        <v>2814</v>
      </c>
      <c r="E2572" s="1">
        <v>45005</v>
      </c>
      <c r="F2572" t="s">
        <v>143</v>
      </c>
      <c r="G2572" t="s">
        <v>637</v>
      </c>
      <c r="H2572" s="1">
        <v>46193</v>
      </c>
      <c r="K2572" t="s">
        <v>136</v>
      </c>
      <c r="L2572" t="s">
        <v>2064</v>
      </c>
      <c r="N2572" t="s">
        <v>3456</v>
      </c>
      <c r="O2572" s="1">
        <v>45337</v>
      </c>
      <c r="P2572">
        <f t="shared" ca="1" si="40"/>
        <v>2</v>
      </c>
    </row>
    <row r="2573" spans="1:16">
      <c r="A2573">
        <v>3554813</v>
      </c>
      <c r="B2573">
        <v>2572</v>
      </c>
      <c r="C2573">
        <v>2572</v>
      </c>
      <c r="D2573" t="s">
        <v>2815</v>
      </c>
      <c r="E2573" s="1">
        <v>45005</v>
      </c>
      <c r="F2573" t="s">
        <v>14</v>
      </c>
      <c r="G2573" t="s">
        <v>637</v>
      </c>
      <c r="H2573" s="1">
        <v>46193</v>
      </c>
      <c r="K2573" t="s">
        <v>144</v>
      </c>
      <c r="L2573" t="s">
        <v>55</v>
      </c>
      <c r="N2573" t="s">
        <v>3456</v>
      </c>
      <c r="O2573" s="1">
        <v>45337</v>
      </c>
      <c r="P2573">
        <f t="shared" ca="1" si="40"/>
        <v>2</v>
      </c>
    </row>
    <row r="2574" spans="1:16">
      <c r="A2574">
        <v>3554092</v>
      </c>
      <c r="B2574">
        <v>2573</v>
      </c>
      <c r="C2574">
        <v>2573</v>
      </c>
      <c r="D2574" t="s">
        <v>2816</v>
      </c>
      <c r="E2574" s="1">
        <v>45005</v>
      </c>
      <c r="F2574" t="s">
        <v>143</v>
      </c>
      <c r="G2574" t="s">
        <v>637</v>
      </c>
      <c r="H2574" s="1">
        <v>46193</v>
      </c>
      <c r="K2574" t="s">
        <v>120</v>
      </c>
      <c r="L2574" t="s">
        <v>147</v>
      </c>
      <c r="N2574" t="s">
        <v>3456</v>
      </c>
      <c r="O2574" s="1">
        <v>45337</v>
      </c>
      <c r="P2574">
        <f t="shared" ca="1" si="40"/>
        <v>2</v>
      </c>
    </row>
    <row r="2575" spans="1:16">
      <c r="A2575">
        <v>3554068</v>
      </c>
      <c r="B2575">
        <v>2574</v>
      </c>
      <c r="C2575">
        <v>2574</v>
      </c>
      <c r="D2575" t="s">
        <v>2817</v>
      </c>
      <c r="E2575" s="1">
        <v>45005</v>
      </c>
      <c r="F2575" t="s">
        <v>14</v>
      </c>
      <c r="G2575" t="s">
        <v>637</v>
      </c>
      <c r="H2575" s="1">
        <v>46193</v>
      </c>
      <c r="K2575" t="s">
        <v>63</v>
      </c>
      <c r="L2575" t="s">
        <v>300</v>
      </c>
      <c r="N2575" t="s">
        <v>3456</v>
      </c>
      <c r="O2575" s="1">
        <v>45337</v>
      </c>
      <c r="P2575">
        <f t="shared" ca="1" si="40"/>
        <v>2</v>
      </c>
    </row>
    <row r="2576" spans="1:16">
      <c r="A2576">
        <v>3543741</v>
      </c>
      <c r="B2576">
        <v>2575</v>
      </c>
      <c r="C2576">
        <v>2575</v>
      </c>
      <c r="D2576" t="s">
        <v>2818</v>
      </c>
      <c r="E2576" s="1">
        <v>45005</v>
      </c>
      <c r="F2576" t="s">
        <v>14</v>
      </c>
      <c r="G2576" t="s">
        <v>637</v>
      </c>
      <c r="H2576" s="1">
        <v>46193</v>
      </c>
      <c r="K2576" t="s">
        <v>60</v>
      </c>
      <c r="L2576" t="s">
        <v>607</v>
      </c>
      <c r="N2576" t="s">
        <v>3456</v>
      </c>
      <c r="O2576" s="1">
        <v>45337</v>
      </c>
      <c r="P2576">
        <f t="shared" ca="1" si="40"/>
        <v>2</v>
      </c>
    </row>
    <row r="2577" spans="1:16">
      <c r="A2577">
        <v>3554067</v>
      </c>
      <c r="B2577">
        <v>2576</v>
      </c>
      <c r="C2577">
        <v>2576</v>
      </c>
      <c r="D2577" t="s">
        <v>2819</v>
      </c>
      <c r="E2577" s="1">
        <v>45005</v>
      </c>
      <c r="F2577" t="s">
        <v>321</v>
      </c>
      <c r="G2577" t="s">
        <v>637</v>
      </c>
      <c r="H2577" s="1">
        <v>46193</v>
      </c>
      <c r="K2577" t="s">
        <v>195</v>
      </c>
      <c r="L2577" t="s">
        <v>68</v>
      </c>
      <c r="N2577" t="s">
        <v>3456</v>
      </c>
      <c r="O2577" s="1">
        <v>45337</v>
      </c>
      <c r="P2577">
        <f t="shared" ca="1" si="40"/>
        <v>2</v>
      </c>
    </row>
    <row r="2578" spans="1:16">
      <c r="A2578">
        <v>3554065</v>
      </c>
      <c r="B2578">
        <v>2577</v>
      </c>
      <c r="C2578">
        <v>2577</v>
      </c>
      <c r="D2578" t="s">
        <v>2820</v>
      </c>
      <c r="E2578" s="1">
        <v>45005</v>
      </c>
      <c r="F2578" t="s">
        <v>321</v>
      </c>
      <c r="G2578" t="s">
        <v>637</v>
      </c>
      <c r="H2578" s="1">
        <v>46193</v>
      </c>
      <c r="K2578" t="s">
        <v>136</v>
      </c>
      <c r="L2578" t="s">
        <v>2064</v>
      </c>
      <c r="N2578" t="s">
        <v>3456</v>
      </c>
      <c r="O2578" s="1">
        <v>45337</v>
      </c>
      <c r="P2578">
        <f t="shared" ca="1" si="40"/>
        <v>2</v>
      </c>
    </row>
    <row r="2579" spans="1:16">
      <c r="A2579">
        <v>3554091</v>
      </c>
      <c r="B2579">
        <v>2578</v>
      </c>
      <c r="C2579">
        <v>2578</v>
      </c>
      <c r="D2579" t="s">
        <v>2821</v>
      </c>
      <c r="E2579" s="1">
        <v>45005</v>
      </c>
      <c r="F2579" t="s">
        <v>14</v>
      </c>
      <c r="G2579" t="s">
        <v>637</v>
      </c>
      <c r="H2579" s="1">
        <v>46193</v>
      </c>
      <c r="K2579" t="s">
        <v>40</v>
      </c>
      <c r="L2579" t="s">
        <v>281</v>
      </c>
      <c r="N2579" t="s">
        <v>3456</v>
      </c>
      <c r="O2579" s="1">
        <v>45337</v>
      </c>
      <c r="P2579">
        <f t="shared" ca="1" si="40"/>
        <v>2</v>
      </c>
    </row>
    <row r="2580" spans="1:16">
      <c r="A2580">
        <v>3544892</v>
      </c>
      <c r="B2580">
        <v>2579</v>
      </c>
      <c r="C2580">
        <v>2579</v>
      </c>
      <c r="D2580" t="s">
        <v>2822</v>
      </c>
      <c r="E2580" s="1">
        <v>45005</v>
      </c>
      <c r="F2580" t="s">
        <v>143</v>
      </c>
      <c r="G2580" t="s">
        <v>637</v>
      </c>
      <c r="H2580" s="1">
        <v>46193</v>
      </c>
      <c r="K2580" t="s">
        <v>136</v>
      </c>
      <c r="L2580" t="s">
        <v>398</v>
      </c>
      <c r="N2580" t="s">
        <v>3456</v>
      </c>
      <c r="O2580" s="1">
        <v>45337</v>
      </c>
      <c r="P2580">
        <f t="shared" ca="1" si="40"/>
        <v>2</v>
      </c>
    </row>
    <row r="2581" spans="1:16">
      <c r="A2581">
        <v>3543038</v>
      </c>
      <c r="B2581">
        <v>2580</v>
      </c>
      <c r="C2581">
        <v>2580</v>
      </c>
      <c r="D2581" t="s">
        <v>2823</v>
      </c>
      <c r="E2581" s="1">
        <v>45005</v>
      </c>
      <c r="F2581" t="s">
        <v>321</v>
      </c>
      <c r="G2581" t="s">
        <v>637</v>
      </c>
      <c r="H2581" s="1">
        <v>46193</v>
      </c>
      <c r="K2581" t="s">
        <v>136</v>
      </c>
      <c r="L2581" t="s">
        <v>30</v>
      </c>
      <c r="N2581" t="s">
        <v>3456</v>
      </c>
      <c r="O2581" s="1">
        <v>45337</v>
      </c>
      <c r="P2581">
        <f t="shared" ca="1" si="40"/>
        <v>2</v>
      </c>
    </row>
    <row r="2582" spans="1:16">
      <c r="A2582">
        <v>3555020</v>
      </c>
      <c r="B2582">
        <v>2581</v>
      </c>
      <c r="C2582">
        <v>2581</v>
      </c>
      <c r="D2582" t="s">
        <v>2824</v>
      </c>
      <c r="E2582" s="1">
        <v>45005</v>
      </c>
      <c r="F2582" t="s">
        <v>143</v>
      </c>
      <c r="G2582" t="s">
        <v>637</v>
      </c>
      <c r="H2582" s="1">
        <v>46193</v>
      </c>
      <c r="K2582" t="s">
        <v>25</v>
      </c>
      <c r="L2582" t="s">
        <v>82</v>
      </c>
      <c r="N2582" t="s">
        <v>3456</v>
      </c>
      <c r="O2582" s="1">
        <v>45337</v>
      </c>
      <c r="P2582">
        <f t="shared" ca="1" si="40"/>
        <v>2</v>
      </c>
    </row>
    <row r="2583" spans="1:16">
      <c r="A2583">
        <v>3536469</v>
      </c>
      <c r="B2583">
        <v>2582</v>
      </c>
      <c r="C2583">
        <v>2582</v>
      </c>
      <c r="D2583" t="s">
        <v>2825</v>
      </c>
      <c r="E2583" s="1">
        <v>45005</v>
      </c>
      <c r="F2583" t="s">
        <v>14</v>
      </c>
      <c r="G2583" t="s">
        <v>637</v>
      </c>
      <c r="H2583" s="1">
        <v>46193</v>
      </c>
      <c r="K2583" t="s">
        <v>16</v>
      </c>
      <c r="L2583" t="s">
        <v>140</v>
      </c>
      <c r="N2583" t="s">
        <v>3456</v>
      </c>
      <c r="O2583" s="1">
        <v>45337</v>
      </c>
      <c r="P2583">
        <f t="shared" ca="1" si="40"/>
        <v>2</v>
      </c>
    </row>
    <row r="2584" spans="1:16">
      <c r="A2584">
        <v>3554034</v>
      </c>
      <c r="B2584">
        <v>2583</v>
      </c>
      <c r="C2584">
        <v>2583</v>
      </c>
      <c r="D2584" t="s">
        <v>2826</v>
      </c>
      <c r="E2584" s="1">
        <v>45005</v>
      </c>
      <c r="F2584" t="s">
        <v>143</v>
      </c>
      <c r="G2584" t="s">
        <v>637</v>
      </c>
      <c r="H2584" s="1">
        <v>46193</v>
      </c>
      <c r="K2584" t="s">
        <v>29</v>
      </c>
      <c r="L2584" t="s">
        <v>175</v>
      </c>
      <c r="N2584" t="s">
        <v>3456</v>
      </c>
      <c r="O2584" s="1">
        <v>45337</v>
      </c>
      <c r="P2584">
        <f t="shared" ca="1" si="40"/>
        <v>2</v>
      </c>
    </row>
    <row r="2585" spans="1:16">
      <c r="A2585">
        <v>3554177</v>
      </c>
      <c r="B2585">
        <v>2584</v>
      </c>
      <c r="C2585">
        <v>2584</v>
      </c>
      <c r="D2585" t="s">
        <v>2827</v>
      </c>
      <c r="E2585" s="1">
        <v>45005</v>
      </c>
      <c r="F2585" t="s">
        <v>321</v>
      </c>
      <c r="G2585" t="s">
        <v>637</v>
      </c>
      <c r="H2585" s="1">
        <v>46193</v>
      </c>
      <c r="K2585" t="s">
        <v>79</v>
      </c>
      <c r="L2585" t="s">
        <v>522</v>
      </c>
      <c r="N2585" t="s">
        <v>3456</v>
      </c>
      <c r="O2585" s="1">
        <v>45337</v>
      </c>
      <c r="P2585">
        <f t="shared" ca="1" si="40"/>
        <v>2</v>
      </c>
    </row>
    <row r="2586" spans="1:16">
      <c r="A2586">
        <v>3554089</v>
      </c>
      <c r="B2586">
        <v>2585</v>
      </c>
      <c r="C2586">
        <v>2585</v>
      </c>
      <c r="D2586" t="s">
        <v>2828</v>
      </c>
      <c r="E2586" s="1">
        <v>45005</v>
      </c>
      <c r="F2586" t="s">
        <v>143</v>
      </c>
      <c r="G2586" t="s">
        <v>637</v>
      </c>
      <c r="H2586" s="1">
        <v>46193</v>
      </c>
      <c r="K2586" t="s">
        <v>51</v>
      </c>
      <c r="L2586" t="s">
        <v>68</v>
      </c>
      <c r="N2586" t="s">
        <v>3456</v>
      </c>
      <c r="O2586" s="1">
        <v>45337</v>
      </c>
      <c r="P2586">
        <f t="shared" ca="1" si="40"/>
        <v>2</v>
      </c>
    </row>
    <row r="2587" spans="1:16">
      <c r="A2587">
        <v>3554126</v>
      </c>
      <c r="B2587">
        <v>2586</v>
      </c>
      <c r="C2587">
        <v>2586</v>
      </c>
      <c r="D2587" t="s">
        <v>2829</v>
      </c>
      <c r="E2587" s="1">
        <v>45005</v>
      </c>
      <c r="F2587" t="s">
        <v>14</v>
      </c>
      <c r="G2587" t="s">
        <v>637</v>
      </c>
      <c r="H2587" s="1">
        <v>46193</v>
      </c>
      <c r="K2587" t="s">
        <v>79</v>
      </c>
      <c r="L2587" t="s">
        <v>622</v>
      </c>
      <c r="N2587" t="s">
        <v>3456</v>
      </c>
      <c r="O2587" s="1">
        <v>45337</v>
      </c>
      <c r="P2587">
        <f t="shared" ca="1" si="40"/>
        <v>2</v>
      </c>
    </row>
    <row r="2588" spans="1:16">
      <c r="A2588">
        <v>3554603</v>
      </c>
      <c r="B2588">
        <v>2587</v>
      </c>
      <c r="C2588">
        <v>2587</v>
      </c>
      <c r="D2588" t="s">
        <v>2830</v>
      </c>
      <c r="E2588" s="1">
        <v>45005</v>
      </c>
      <c r="F2588" t="s">
        <v>321</v>
      </c>
      <c r="G2588" t="s">
        <v>637</v>
      </c>
      <c r="H2588" s="1">
        <v>46193</v>
      </c>
      <c r="K2588" t="s">
        <v>60</v>
      </c>
      <c r="L2588" t="s">
        <v>140</v>
      </c>
      <c r="N2588" t="s">
        <v>3456</v>
      </c>
      <c r="O2588" s="1">
        <v>45337</v>
      </c>
      <c r="P2588">
        <f t="shared" ca="1" si="40"/>
        <v>2</v>
      </c>
    </row>
    <row r="2589" spans="1:16">
      <c r="A2589">
        <v>3553978</v>
      </c>
      <c r="B2589">
        <v>2588</v>
      </c>
      <c r="C2589">
        <v>2588</v>
      </c>
      <c r="D2589" t="s">
        <v>2831</v>
      </c>
      <c r="E2589" s="1">
        <v>45005</v>
      </c>
      <c r="F2589" t="s">
        <v>321</v>
      </c>
      <c r="G2589" t="s">
        <v>637</v>
      </c>
      <c r="H2589" s="1">
        <v>46193</v>
      </c>
      <c r="K2589" t="s">
        <v>79</v>
      </c>
      <c r="L2589" t="s">
        <v>345</v>
      </c>
      <c r="N2589" t="s">
        <v>3456</v>
      </c>
      <c r="O2589" s="1">
        <v>45337</v>
      </c>
      <c r="P2589">
        <f t="shared" ca="1" si="40"/>
        <v>2</v>
      </c>
    </row>
    <row r="2590" spans="1:16">
      <c r="A2590">
        <v>3554051</v>
      </c>
      <c r="B2590">
        <v>2589</v>
      </c>
      <c r="C2590">
        <v>2589</v>
      </c>
      <c r="D2590" t="s">
        <v>2832</v>
      </c>
      <c r="E2590" s="1">
        <v>45005</v>
      </c>
      <c r="F2590" t="s">
        <v>143</v>
      </c>
      <c r="G2590" t="s">
        <v>637</v>
      </c>
      <c r="H2590" s="1">
        <v>46193</v>
      </c>
      <c r="K2590" t="s">
        <v>60</v>
      </c>
      <c r="L2590" t="s">
        <v>147</v>
      </c>
      <c r="N2590" t="s">
        <v>3456</v>
      </c>
      <c r="O2590" s="1">
        <v>45337</v>
      </c>
      <c r="P2590">
        <f t="shared" ca="1" si="40"/>
        <v>2</v>
      </c>
    </row>
    <row r="2591" spans="1:16">
      <c r="A2591">
        <v>3555041</v>
      </c>
      <c r="B2591">
        <v>2590</v>
      </c>
      <c r="C2591">
        <v>2590</v>
      </c>
      <c r="D2591" t="s">
        <v>2833</v>
      </c>
      <c r="E2591" s="1">
        <v>45019</v>
      </c>
      <c r="F2591" t="s">
        <v>54</v>
      </c>
      <c r="G2591" t="s">
        <v>637</v>
      </c>
      <c r="H2591" s="1">
        <v>46206</v>
      </c>
      <c r="K2591" t="s">
        <v>102</v>
      </c>
      <c r="L2591" t="s">
        <v>175</v>
      </c>
      <c r="N2591" t="s">
        <v>3456</v>
      </c>
      <c r="O2591" s="1">
        <v>45337</v>
      </c>
      <c r="P2591">
        <f t="shared" ca="1" si="40"/>
        <v>2</v>
      </c>
    </row>
    <row r="2592" spans="1:16">
      <c r="A2592">
        <v>3555956</v>
      </c>
      <c r="B2592">
        <v>2591</v>
      </c>
      <c r="C2592">
        <v>2591</v>
      </c>
      <c r="D2592" t="s">
        <v>2834</v>
      </c>
      <c r="E2592" s="1">
        <v>45019</v>
      </c>
      <c r="F2592" t="s">
        <v>14</v>
      </c>
      <c r="G2592" t="s">
        <v>637</v>
      </c>
      <c r="H2592" s="1">
        <v>46206</v>
      </c>
      <c r="K2592" t="s">
        <v>136</v>
      </c>
      <c r="L2592" t="s">
        <v>1065</v>
      </c>
      <c r="N2592" t="s">
        <v>3456</v>
      </c>
      <c r="O2592" s="1">
        <v>45337</v>
      </c>
      <c r="P2592">
        <f t="shared" ca="1" si="40"/>
        <v>2</v>
      </c>
    </row>
    <row r="2593" spans="1:16">
      <c r="A2593">
        <v>3556271</v>
      </c>
      <c r="B2593">
        <v>2592</v>
      </c>
      <c r="C2593">
        <v>2592</v>
      </c>
      <c r="D2593" t="s">
        <v>2835</v>
      </c>
      <c r="E2593" s="1">
        <v>45019</v>
      </c>
      <c r="F2593" t="s">
        <v>14</v>
      </c>
      <c r="G2593" t="s">
        <v>637</v>
      </c>
      <c r="H2593" s="1">
        <v>46206</v>
      </c>
      <c r="K2593" t="s">
        <v>60</v>
      </c>
      <c r="L2593" t="s">
        <v>660</v>
      </c>
      <c r="N2593" t="s">
        <v>3456</v>
      </c>
      <c r="O2593" s="1">
        <v>45337</v>
      </c>
      <c r="P2593">
        <f t="shared" ca="1" si="40"/>
        <v>2</v>
      </c>
    </row>
    <row r="2594" spans="1:16">
      <c r="A2594">
        <v>3555038</v>
      </c>
      <c r="B2594">
        <v>2593</v>
      </c>
      <c r="C2594">
        <v>2593</v>
      </c>
      <c r="D2594" t="s">
        <v>2836</v>
      </c>
      <c r="E2594" s="1">
        <v>45019</v>
      </c>
      <c r="F2594" t="s">
        <v>14</v>
      </c>
      <c r="G2594" t="s">
        <v>637</v>
      </c>
      <c r="H2594" s="1">
        <v>46206</v>
      </c>
      <c r="K2594" t="s">
        <v>60</v>
      </c>
      <c r="L2594" t="s">
        <v>80</v>
      </c>
      <c r="N2594" t="s">
        <v>3456</v>
      </c>
      <c r="O2594" s="1">
        <v>45337</v>
      </c>
      <c r="P2594">
        <f t="shared" ca="1" si="40"/>
        <v>2</v>
      </c>
    </row>
    <row r="2595" spans="1:16">
      <c r="A2595">
        <v>3555039</v>
      </c>
      <c r="B2595">
        <v>2594</v>
      </c>
      <c r="C2595">
        <v>2594</v>
      </c>
      <c r="D2595" t="s">
        <v>2837</v>
      </c>
      <c r="E2595" s="1">
        <v>45019</v>
      </c>
      <c r="F2595" t="s">
        <v>321</v>
      </c>
      <c r="G2595" t="s">
        <v>637</v>
      </c>
      <c r="H2595" s="1">
        <v>46206</v>
      </c>
      <c r="K2595" t="s">
        <v>60</v>
      </c>
      <c r="L2595" t="s">
        <v>685</v>
      </c>
      <c r="N2595" t="s">
        <v>3456</v>
      </c>
      <c r="O2595" s="1">
        <v>45337</v>
      </c>
      <c r="P2595">
        <f t="shared" ca="1" si="40"/>
        <v>2</v>
      </c>
    </row>
    <row r="2596" spans="1:16">
      <c r="A2596">
        <v>3555019</v>
      </c>
      <c r="B2596">
        <v>2595</v>
      </c>
      <c r="C2596">
        <v>2595</v>
      </c>
      <c r="D2596" t="s">
        <v>2838</v>
      </c>
      <c r="E2596" s="1">
        <v>45019</v>
      </c>
      <c r="F2596" t="s">
        <v>14</v>
      </c>
      <c r="G2596" t="s">
        <v>637</v>
      </c>
      <c r="H2596" s="1">
        <v>46206</v>
      </c>
      <c r="K2596" t="s">
        <v>79</v>
      </c>
      <c r="L2596" t="s">
        <v>206</v>
      </c>
      <c r="N2596" t="s">
        <v>3456</v>
      </c>
      <c r="O2596" s="1">
        <v>45337</v>
      </c>
      <c r="P2596">
        <f t="shared" ca="1" si="40"/>
        <v>2</v>
      </c>
    </row>
    <row r="2597" spans="1:16">
      <c r="A2597">
        <v>3555413</v>
      </c>
      <c r="B2597">
        <v>2596</v>
      </c>
      <c r="C2597">
        <v>2596</v>
      </c>
      <c r="D2597" t="s">
        <v>2839</v>
      </c>
      <c r="E2597" s="1">
        <v>45019</v>
      </c>
      <c r="F2597" t="s">
        <v>143</v>
      </c>
      <c r="G2597" t="s">
        <v>637</v>
      </c>
      <c r="H2597" s="1">
        <v>46206</v>
      </c>
      <c r="K2597" t="s">
        <v>60</v>
      </c>
      <c r="L2597" t="s">
        <v>55</v>
      </c>
      <c r="N2597" t="s">
        <v>3456</v>
      </c>
      <c r="O2597" s="1">
        <v>45337</v>
      </c>
      <c r="P2597">
        <f t="shared" ca="1" si="40"/>
        <v>2</v>
      </c>
    </row>
    <row r="2598" spans="1:16">
      <c r="A2598">
        <v>3555200</v>
      </c>
      <c r="B2598">
        <v>2597</v>
      </c>
      <c r="C2598">
        <v>2597</v>
      </c>
      <c r="D2598" t="s">
        <v>2840</v>
      </c>
      <c r="E2598" s="1">
        <v>45019</v>
      </c>
      <c r="F2598" t="s">
        <v>14</v>
      </c>
      <c r="G2598" t="s">
        <v>637</v>
      </c>
      <c r="H2598" s="1">
        <v>46206</v>
      </c>
      <c r="K2598" t="s">
        <v>60</v>
      </c>
      <c r="L2598" t="s">
        <v>1165</v>
      </c>
      <c r="N2598" t="s">
        <v>3456</v>
      </c>
      <c r="O2598" s="1">
        <v>45337</v>
      </c>
      <c r="P2598">
        <f t="shared" ca="1" si="40"/>
        <v>2</v>
      </c>
    </row>
    <row r="2599" spans="1:16">
      <c r="A2599">
        <v>3555185</v>
      </c>
      <c r="B2599">
        <v>2598</v>
      </c>
      <c r="C2599">
        <v>2598</v>
      </c>
      <c r="D2599" t="s">
        <v>2841</v>
      </c>
      <c r="E2599" s="1">
        <v>45019</v>
      </c>
      <c r="F2599" t="s">
        <v>14</v>
      </c>
      <c r="G2599" t="s">
        <v>637</v>
      </c>
      <c r="H2599" s="1">
        <v>46206</v>
      </c>
      <c r="K2599" t="s">
        <v>29</v>
      </c>
      <c r="L2599" t="s">
        <v>503</v>
      </c>
      <c r="N2599" t="s">
        <v>3456</v>
      </c>
      <c r="O2599" s="1">
        <v>45337</v>
      </c>
      <c r="P2599">
        <f t="shared" ca="1" si="40"/>
        <v>2</v>
      </c>
    </row>
    <row r="2600" spans="1:16">
      <c r="A2600">
        <v>3555040</v>
      </c>
      <c r="B2600">
        <v>2599</v>
      </c>
      <c r="C2600">
        <v>2599</v>
      </c>
      <c r="D2600" t="s">
        <v>2842</v>
      </c>
      <c r="E2600" s="1">
        <v>45019</v>
      </c>
      <c r="F2600" t="s">
        <v>54</v>
      </c>
      <c r="G2600" t="s">
        <v>637</v>
      </c>
      <c r="H2600" s="1">
        <v>46206</v>
      </c>
      <c r="K2600" t="s">
        <v>42</v>
      </c>
      <c r="L2600" t="s">
        <v>300</v>
      </c>
      <c r="N2600" t="s">
        <v>3456</v>
      </c>
      <c r="O2600" s="1">
        <v>45337</v>
      </c>
      <c r="P2600">
        <f t="shared" ca="1" si="40"/>
        <v>2</v>
      </c>
    </row>
    <row r="2601" spans="1:16">
      <c r="A2601">
        <v>3554605</v>
      </c>
      <c r="B2601">
        <v>2600</v>
      </c>
      <c r="C2601">
        <v>2600</v>
      </c>
      <c r="D2601" t="s">
        <v>2843</v>
      </c>
      <c r="E2601" s="1">
        <v>45019</v>
      </c>
      <c r="F2601" t="s">
        <v>143</v>
      </c>
      <c r="G2601" t="s">
        <v>637</v>
      </c>
      <c r="H2601" s="1">
        <v>46206</v>
      </c>
      <c r="K2601" t="s">
        <v>34</v>
      </c>
      <c r="L2601" t="s">
        <v>622</v>
      </c>
      <c r="N2601" t="s">
        <v>3456</v>
      </c>
      <c r="O2601" s="1">
        <v>45337</v>
      </c>
      <c r="P2601">
        <f t="shared" ca="1" si="40"/>
        <v>2</v>
      </c>
    </row>
    <row r="2602" spans="1:16">
      <c r="A2602">
        <v>3543086</v>
      </c>
      <c r="B2602">
        <v>2601</v>
      </c>
      <c r="C2602">
        <v>2601</v>
      </c>
      <c r="D2602" t="s">
        <v>2844</v>
      </c>
      <c r="E2602" s="1">
        <v>45019</v>
      </c>
      <c r="F2602" t="s">
        <v>143</v>
      </c>
      <c r="G2602" t="s">
        <v>637</v>
      </c>
      <c r="H2602" s="1">
        <v>46206</v>
      </c>
      <c r="K2602" t="s">
        <v>29</v>
      </c>
      <c r="L2602" t="s">
        <v>678</v>
      </c>
      <c r="N2602" t="s">
        <v>3456</v>
      </c>
      <c r="O2602" s="1">
        <v>45337</v>
      </c>
      <c r="P2602">
        <f t="shared" ca="1" si="40"/>
        <v>2</v>
      </c>
    </row>
    <row r="2603" spans="1:16">
      <c r="A2603">
        <v>3543738</v>
      </c>
      <c r="B2603">
        <v>2602</v>
      </c>
      <c r="C2603">
        <v>2602</v>
      </c>
      <c r="D2603" t="s">
        <v>2845</v>
      </c>
      <c r="E2603" s="1">
        <v>45019</v>
      </c>
      <c r="F2603" t="s">
        <v>143</v>
      </c>
      <c r="G2603" t="s">
        <v>637</v>
      </c>
      <c r="H2603" s="1">
        <v>46206</v>
      </c>
      <c r="K2603" t="s">
        <v>136</v>
      </c>
      <c r="L2603" t="s">
        <v>175</v>
      </c>
      <c r="N2603" t="s">
        <v>3456</v>
      </c>
      <c r="O2603" s="1">
        <v>45337</v>
      </c>
      <c r="P2603">
        <f t="shared" ca="1" si="40"/>
        <v>2</v>
      </c>
    </row>
    <row r="2604" spans="1:16">
      <c r="A2604">
        <v>3555037</v>
      </c>
      <c r="B2604">
        <v>2603</v>
      </c>
      <c r="C2604">
        <v>2603</v>
      </c>
      <c r="D2604" t="s">
        <v>2846</v>
      </c>
      <c r="E2604" s="1">
        <v>45019</v>
      </c>
      <c r="F2604" t="s">
        <v>143</v>
      </c>
      <c r="G2604" t="s">
        <v>637</v>
      </c>
      <c r="H2604" s="1">
        <v>46206</v>
      </c>
      <c r="K2604" t="s">
        <v>144</v>
      </c>
      <c r="L2604" t="s">
        <v>360</v>
      </c>
      <c r="N2604" t="s">
        <v>3456</v>
      </c>
      <c r="O2604" s="1">
        <v>45337</v>
      </c>
      <c r="P2604">
        <f t="shared" ca="1" si="40"/>
        <v>2</v>
      </c>
    </row>
    <row r="2605" spans="1:16">
      <c r="A2605">
        <v>3543731</v>
      </c>
      <c r="B2605">
        <v>2604</v>
      </c>
      <c r="C2605">
        <v>2604</v>
      </c>
      <c r="D2605" t="s">
        <v>2847</v>
      </c>
      <c r="E2605" s="1">
        <v>45019</v>
      </c>
      <c r="F2605" t="s">
        <v>321</v>
      </c>
      <c r="G2605" t="s">
        <v>637</v>
      </c>
      <c r="H2605" s="1">
        <v>46206</v>
      </c>
      <c r="K2605" t="s">
        <v>136</v>
      </c>
      <c r="L2605" t="s">
        <v>296</v>
      </c>
      <c r="N2605" t="s">
        <v>3456</v>
      </c>
      <c r="O2605" s="1">
        <v>45337</v>
      </c>
      <c r="P2605">
        <f t="shared" ca="1" si="40"/>
        <v>2</v>
      </c>
    </row>
    <row r="2606" spans="1:16">
      <c r="A2606">
        <v>3555187</v>
      </c>
      <c r="B2606">
        <v>2605</v>
      </c>
      <c r="C2606">
        <v>2605</v>
      </c>
      <c r="D2606" t="s">
        <v>2848</v>
      </c>
      <c r="E2606" s="1">
        <v>45019</v>
      </c>
      <c r="F2606" t="s">
        <v>143</v>
      </c>
      <c r="G2606" t="s">
        <v>637</v>
      </c>
      <c r="H2606" s="1">
        <v>46206</v>
      </c>
      <c r="K2606" t="s">
        <v>45</v>
      </c>
      <c r="L2606" t="s">
        <v>1389</v>
      </c>
      <c r="N2606" t="s">
        <v>3456</v>
      </c>
      <c r="O2606" s="1">
        <v>45337</v>
      </c>
      <c r="P2606">
        <f t="shared" ca="1" si="40"/>
        <v>2</v>
      </c>
    </row>
    <row r="2607" spans="1:16">
      <c r="A2607">
        <v>3563900</v>
      </c>
      <c r="B2607">
        <v>2606</v>
      </c>
      <c r="C2607">
        <v>2606</v>
      </c>
      <c r="D2607" t="s">
        <v>1146</v>
      </c>
      <c r="E2607" s="1">
        <v>45033</v>
      </c>
      <c r="F2607" t="s">
        <v>54</v>
      </c>
      <c r="G2607" t="s">
        <v>637</v>
      </c>
      <c r="H2607" s="1">
        <v>46220</v>
      </c>
      <c r="K2607" t="s">
        <v>102</v>
      </c>
      <c r="L2607" t="s">
        <v>175</v>
      </c>
      <c r="N2607" t="s">
        <v>3456</v>
      </c>
      <c r="O2607" s="1">
        <v>45337</v>
      </c>
      <c r="P2607">
        <f t="shared" ca="1" si="40"/>
        <v>1</v>
      </c>
    </row>
    <row r="2608" spans="1:16">
      <c r="A2608">
        <v>3566123</v>
      </c>
      <c r="B2608">
        <v>2607</v>
      </c>
      <c r="C2608">
        <v>2607</v>
      </c>
      <c r="D2608" t="s">
        <v>2849</v>
      </c>
      <c r="E2608" s="1">
        <v>45033</v>
      </c>
      <c r="F2608" t="s">
        <v>143</v>
      </c>
      <c r="G2608" t="s">
        <v>637</v>
      </c>
      <c r="H2608" s="1">
        <v>46220</v>
      </c>
      <c r="K2608" t="s">
        <v>67</v>
      </c>
      <c r="L2608" t="s">
        <v>175</v>
      </c>
      <c r="N2608" t="s">
        <v>3456</v>
      </c>
      <c r="O2608" s="1">
        <v>45337</v>
      </c>
      <c r="P2608">
        <f t="shared" ca="1" si="40"/>
        <v>1</v>
      </c>
    </row>
    <row r="2609" spans="1:16">
      <c r="A2609">
        <v>3565622</v>
      </c>
      <c r="B2609">
        <v>2608</v>
      </c>
      <c r="C2609">
        <v>2608</v>
      </c>
      <c r="D2609" t="s">
        <v>2850</v>
      </c>
      <c r="E2609" s="1">
        <v>45033</v>
      </c>
      <c r="F2609" t="s">
        <v>54</v>
      </c>
      <c r="G2609" t="s">
        <v>637</v>
      </c>
      <c r="H2609" s="1">
        <v>46220</v>
      </c>
      <c r="K2609" t="s">
        <v>67</v>
      </c>
      <c r="L2609" t="s">
        <v>92</v>
      </c>
      <c r="N2609" t="s">
        <v>3456</v>
      </c>
      <c r="O2609" s="1">
        <v>45337</v>
      </c>
      <c r="P2609">
        <f t="shared" ca="1" si="40"/>
        <v>1</v>
      </c>
    </row>
    <row r="2610" spans="1:16">
      <c r="A2610">
        <v>3565954</v>
      </c>
      <c r="B2610">
        <v>2609</v>
      </c>
      <c r="C2610">
        <v>2609</v>
      </c>
      <c r="D2610" t="s">
        <v>2851</v>
      </c>
      <c r="E2610" s="1">
        <v>45033</v>
      </c>
      <c r="F2610" t="s">
        <v>321</v>
      </c>
      <c r="G2610" t="s">
        <v>637</v>
      </c>
      <c r="H2610" s="1">
        <v>46220</v>
      </c>
      <c r="K2610" t="s">
        <v>60</v>
      </c>
      <c r="L2610" t="s">
        <v>242</v>
      </c>
      <c r="N2610" t="s">
        <v>3456</v>
      </c>
      <c r="O2610" s="1">
        <v>45337</v>
      </c>
      <c r="P2610">
        <f t="shared" ca="1" si="40"/>
        <v>1</v>
      </c>
    </row>
    <row r="2611" spans="1:16">
      <c r="A2611">
        <v>3558958</v>
      </c>
      <c r="B2611">
        <v>2610</v>
      </c>
      <c r="C2611">
        <v>2610</v>
      </c>
      <c r="D2611" t="s">
        <v>2852</v>
      </c>
      <c r="E2611" s="1">
        <v>45033</v>
      </c>
      <c r="F2611" t="s">
        <v>14</v>
      </c>
      <c r="G2611" t="s">
        <v>637</v>
      </c>
      <c r="H2611" s="1">
        <v>46220</v>
      </c>
      <c r="K2611" t="s">
        <v>60</v>
      </c>
      <c r="L2611" t="s">
        <v>398</v>
      </c>
      <c r="N2611" t="s">
        <v>3456</v>
      </c>
      <c r="O2611" s="1">
        <v>45337</v>
      </c>
      <c r="P2611">
        <f t="shared" ca="1" si="40"/>
        <v>1</v>
      </c>
    </row>
    <row r="2612" spans="1:16">
      <c r="A2612">
        <v>3563273</v>
      </c>
      <c r="B2612">
        <v>2611</v>
      </c>
      <c r="C2612">
        <v>2611</v>
      </c>
      <c r="D2612" t="s">
        <v>2853</v>
      </c>
      <c r="E2612" s="1">
        <v>45033</v>
      </c>
      <c r="F2612" t="s">
        <v>54</v>
      </c>
      <c r="G2612" t="s">
        <v>637</v>
      </c>
      <c r="H2612" s="1">
        <v>46220</v>
      </c>
      <c r="K2612" t="s">
        <v>102</v>
      </c>
      <c r="L2612" t="s">
        <v>750</v>
      </c>
      <c r="N2612" t="s">
        <v>3456</v>
      </c>
      <c r="O2612" s="1">
        <v>45337</v>
      </c>
      <c r="P2612">
        <f t="shared" ca="1" si="40"/>
        <v>1</v>
      </c>
    </row>
    <row r="2613" spans="1:16">
      <c r="A2613">
        <v>3564269</v>
      </c>
      <c r="B2613">
        <v>2612</v>
      </c>
      <c r="C2613">
        <v>2612</v>
      </c>
      <c r="D2613" t="s">
        <v>2854</v>
      </c>
      <c r="E2613" s="1">
        <v>45033</v>
      </c>
      <c r="F2613" t="s">
        <v>14</v>
      </c>
      <c r="G2613" t="s">
        <v>637</v>
      </c>
      <c r="H2613" s="1">
        <v>46220</v>
      </c>
      <c r="K2613" t="s">
        <v>79</v>
      </c>
      <c r="L2613" t="s">
        <v>175</v>
      </c>
      <c r="N2613" t="s">
        <v>3456</v>
      </c>
      <c r="O2613" s="1">
        <v>45337</v>
      </c>
      <c r="P2613">
        <f t="shared" ca="1" si="40"/>
        <v>1</v>
      </c>
    </row>
    <row r="2614" spans="1:16">
      <c r="A2614">
        <v>3566948</v>
      </c>
      <c r="B2614">
        <v>2613</v>
      </c>
      <c r="C2614">
        <v>2613</v>
      </c>
      <c r="D2614" t="s">
        <v>2855</v>
      </c>
      <c r="E2614" s="1">
        <v>45033</v>
      </c>
      <c r="F2614" t="s">
        <v>54</v>
      </c>
      <c r="G2614" t="s">
        <v>637</v>
      </c>
      <c r="H2614" s="1">
        <v>46220</v>
      </c>
      <c r="K2614" t="s">
        <v>102</v>
      </c>
      <c r="L2614" t="s">
        <v>90</v>
      </c>
      <c r="N2614" t="s">
        <v>3456</v>
      </c>
      <c r="O2614" s="1">
        <v>45337</v>
      </c>
      <c r="P2614">
        <f t="shared" ca="1" si="40"/>
        <v>1</v>
      </c>
    </row>
    <row r="2615" spans="1:16">
      <c r="A2615">
        <v>3563668</v>
      </c>
      <c r="B2615">
        <v>2614</v>
      </c>
      <c r="C2615">
        <v>2614</v>
      </c>
      <c r="D2615" t="s">
        <v>2856</v>
      </c>
      <c r="E2615" s="1">
        <v>45033</v>
      </c>
      <c r="F2615" t="s">
        <v>54</v>
      </c>
      <c r="G2615" t="s">
        <v>637</v>
      </c>
      <c r="H2615" s="1">
        <v>46220</v>
      </c>
      <c r="K2615" t="s">
        <v>144</v>
      </c>
      <c r="L2615" t="s">
        <v>376</v>
      </c>
      <c r="N2615" t="s">
        <v>3456</v>
      </c>
      <c r="O2615" s="1">
        <v>45337</v>
      </c>
      <c r="P2615">
        <f t="shared" ca="1" si="40"/>
        <v>1</v>
      </c>
    </row>
    <row r="2616" spans="1:16">
      <c r="A2616">
        <v>3562789</v>
      </c>
      <c r="B2616">
        <v>2615</v>
      </c>
      <c r="C2616">
        <v>2615</v>
      </c>
      <c r="D2616" t="s">
        <v>2857</v>
      </c>
      <c r="E2616" s="1">
        <v>45033</v>
      </c>
      <c r="F2616" t="s">
        <v>14</v>
      </c>
      <c r="G2616" t="s">
        <v>637</v>
      </c>
      <c r="H2616" s="1">
        <v>46220</v>
      </c>
      <c r="K2616" t="s">
        <v>79</v>
      </c>
      <c r="L2616" t="s">
        <v>296</v>
      </c>
      <c r="N2616" t="s">
        <v>3456</v>
      </c>
      <c r="O2616" s="1">
        <v>45337</v>
      </c>
      <c r="P2616">
        <f t="shared" ca="1" si="40"/>
        <v>1</v>
      </c>
    </row>
    <row r="2617" spans="1:16">
      <c r="A2617">
        <v>3565952</v>
      </c>
      <c r="B2617">
        <v>2616</v>
      </c>
      <c r="C2617">
        <v>2616</v>
      </c>
      <c r="D2617" t="s">
        <v>2858</v>
      </c>
      <c r="E2617" s="1">
        <v>45033</v>
      </c>
      <c r="F2617" t="s">
        <v>143</v>
      </c>
      <c r="G2617" t="s">
        <v>637</v>
      </c>
      <c r="H2617" s="1">
        <v>46220</v>
      </c>
      <c r="K2617" t="s">
        <v>136</v>
      </c>
      <c r="L2617" t="s">
        <v>55</v>
      </c>
      <c r="N2617" t="s">
        <v>3456</v>
      </c>
      <c r="O2617" s="1">
        <v>45337</v>
      </c>
      <c r="P2617">
        <f t="shared" ca="1" si="40"/>
        <v>1</v>
      </c>
    </row>
    <row r="2618" spans="1:16">
      <c r="A2618">
        <v>3565953</v>
      </c>
      <c r="B2618">
        <v>2617</v>
      </c>
      <c r="C2618">
        <v>2617</v>
      </c>
      <c r="D2618" t="s">
        <v>2859</v>
      </c>
      <c r="E2618" s="1">
        <v>45033</v>
      </c>
      <c r="F2618" t="s">
        <v>143</v>
      </c>
      <c r="G2618" t="s">
        <v>637</v>
      </c>
      <c r="H2618" s="1">
        <v>46220</v>
      </c>
      <c r="K2618" t="s">
        <v>34</v>
      </c>
      <c r="L2618" t="s">
        <v>116</v>
      </c>
      <c r="N2618" t="s">
        <v>3456</v>
      </c>
      <c r="O2618" s="1">
        <v>45337</v>
      </c>
      <c r="P2618">
        <f t="shared" ca="1" si="40"/>
        <v>1</v>
      </c>
    </row>
    <row r="2619" spans="1:16">
      <c r="A2619">
        <v>3567288</v>
      </c>
      <c r="B2619">
        <v>2618</v>
      </c>
      <c r="C2619">
        <v>2618</v>
      </c>
      <c r="D2619" t="s">
        <v>2860</v>
      </c>
      <c r="E2619" s="1">
        <v>45033</v>
      </c>
      <c r="F2619" t="s">
        <v>54</v>
      </c>
      <c r="G2619" t="s">
        <v>637</v>
      </c>
      <c r="H2619" s="1">
        <v>46220</v>
      </c>
      <c r="K2619" t="s">
        <v>21</v>
      </c>
      <c r="L2619" t="s">
        <v>374</v>
      </c>
      <c r="N2619" t="s">
        <v>3456</v>
      </c>
      <c r="O2619" s="1">
        <v>45337</v>
      </c>
      <c r="P2619">
        <f t="shared" ca="1" si="40"/>
        <v>1</v>
      </c>
    </row>
    <row r="2620" spans="1:16">
      <c r="A2620">
        <v>3565554</v>
      </c>
      <c r="B2620">
        <v>2619</v>
      </c>
      <c r="C2620">
        <v>2619</v>
      </c>
      <c r="D2620" t="s">
        <v>2861</v>
      </c>
      <c r="E2620" s="1">
        <v>45033</v>
      </c>
      <c r="F2620" t="s">
        <v>143</v>
      </c>
      <c r="G2620" t="s">
        <v>637</v>
      </c>
      <c r="H2620" s="1">
        <v>46220</v>
      </c>
      <c r="K2620" t="s">
        <v>45</v>
      </c>
      <c r="L2620" t="s">
        <v>177</v>
      </c>
      <c r="N2620" t="s">
        <v>3456</v>
      </c>
      <c r="O2620" s="1">
        <v>45337</v>
      </c>
      <c r="P2620">
        <f t="shared" ca="1" si="40"/>
        <v>1</v>
      </c>
    </row>
    <row r="2621" spans="1:16">
      <c r="A2621">
        <v>3563669</v>
      </c>
      <c r="B2621">
        <v>2620</v>
      </c>
      <c r="C2621">
        <v>2620</v>
      </c>
      <c r="D2621" t="s">
        <v>2862</v>
      </c>
      <c r="E2621" s="1">
        <v>45033</v>
      </c>
      <c r="F2621" t="s">
        <v>54</v>
      </c>
      <c r="G2621" t="s">
        <v>637</v>
      </c>
      <c r="H2621" s="1">
        <v>46220</v>
      </c>
      <c r="K2621" t="s">
        <v>102</v>
      </c>
      <c r="L2621" t="s">
        <v>181</v>
      </c>
      <c r="N2621" t="s">
        <v>3456</v>
      </c>
      <c r="O2621" s="1">
        <v>45337</v>
      </c>
      <c r="P2621">
        <f t="shared" ca="1" si="40"/>
        <v>1</v>
      </c>
    </row>
    <row r="2622" spans="1:16">
      <c r="A2622">
        <v>3563666</v>
      </c>
      <c r="B2622">
        <v>2621</v>
      </c>
      <c r="C2622">
        <v>2621</v>
      </c>
      <c r="D2622" t="s">
        <v>2863</v>
      </c>
      <c r="E2622" s="1">
        <v>45033</v>
      </c>
      <c r="F2622" t="s">
        <v>14</v>
      </c>
      <c r="G2622" t="s">
        <v>637</v>
      </c>
      <c r="H2622" s="1">
        <v>46220</v>
      </c>
      <c r="K2622" t="s">
        <v>60</v>
      </c>
      <c r="L2622" t="s">
        <v>100</v>
      </c>
      <c r="N2622" t="s">
        <v>3456</v>
      </c>
      <c r="O2622" s="1">
        <v>45337</v>
      </c>
      <c r="P2622">
        <f t="shared" ca="1" si="40"/>
        <v>1</v>
      </c>
    </row>
    <row r="2623" spans="1:16">
      <c r="A2623">
        <v>3558957</v>
      </c>
      <c r="B2623">
        <v>2622</v>
      </c>
      <c r="C2623">
        <v>2622</v>
      </c>
      <c r="D2623" t="s">
        <v>2864</v>
      </c>
      <c r="E2623" s="1">
        <v>45033</v>
      </c>
      <c r="F2623" t="s">
        <v>143</v>
      </c>
      <c r="G2623" t="s">
        <v>637</v>
      </c>
      <c r="H2623" s="1">
        <v>46220</v>
      </c>
      <c r="K2623" t="s">
        <v>79</v>
      </c>
      <c r="L2623" t="s">
        <v>274</v>
      </c>
      <c r="N2623" t="s">
        <v>3456</v>
      </c>
      <c r="O2623" s="1">
        <v>45337</v>
      </c>
      <c r="P2623">
        <f t="shared" ca="1" si="40"/>
        <v>1</v>
      </c>
    </row>
    <row r="2624" spans="1:16">
      <c r="A2624">
        <v>3562768</v>
      </c>
      <c r="B2624">
        <v>2623</v>
      </c>
      <c r="C2624">
        <v>2623</v>
      </c>
      <c r="D2624" t="s">
        <v>2865</v>
      </c>
      <c r="E2624" s="1">
        <v>45033</v>
      </c>
      <c r="F2624" t="s">
        <v>54</v>
      </c>
      <c r="G2624" t="s">
        <v>637</v>
      </c>
      <c r="H2624" s="1">
        <v>46220</v>
      </c>
      <c r="K2624" t="s">
        <v>102</v>
      </c>
      <c r="L2624" t="s">
        <v>249</v>
      </c>
      <c r="N2624" t="s">
        <v>3456</v>
      </c>
      <c r="O2624" s="1">
        <v>45337</v>
      </c>
      <c r="P2624">
        <f t="shared" ca="1" si="40"/>
        <v>1</v>
      </c>
    </row>
    <row r="2625" spans="1:16">
      <c r="A2625">
        <v>3563452</v>
      </c>
      <c r="B2625">
        <v>2624</v>
      </c>
      <c r="C2625">
        <v>2624</v>
      </c>
      <c r="D2625" t="s">
        <v>2866</v>
      </c>
      <c r="E2625" s="1">
        <v>45033</v>
      </c>
      <c r="F2625" t="s">
        <v>143</v>
      </c>
      <c r="G2625" t="s">
        <v>637</v>
      </c>
      <c r="H2625" s="1">
        <v>46220</v>
      </c>
      <c r="K2625" t="s">
        <v>34</v>
      </c>
      <c r="L2625" t="s">
        <v>1412</v>
      </c>
      <c r="N2625" t="s">
        <v>3456</v>
      </c>
      <c r="O2625" s="1">
        <v>45337</v>
      </c>
      <c r="P2625">
        <f t="shared" ca="1" si="40"/>
        <v>1</v>
      </c>
    </row>
    <row r="2626" spans="1:16">
      <c r="A2626">
        <v>3563456</v>
      </c>
      <c r="B2626">
        <v>2625</v>
      </c>
      <c r="C2626">
        <v>2625</v>
      </c>
      <c r="D2626" t="s">
        <v>2867</v>
      </c>
      <c r="E2626" s="1">
        <v>45033</v>
      </c>
      <c r="F2626" t="s">
        <v>14</v>
      </c>
      <c r="G2626" t="s">
        <v>637</v>
      </c>
      <c r="H2626" s="1">
        <v>46220</v>
      </c>
      <c r="K2626" t="s">
        <v>60</v>
      </c>
      <c r="L2626" t="s">
        <v>764</v>
      </c>
      <c r="N2626" t="s">
        <v>3456</v>
      </c>
      <c r="O2626" s="1">
        <v>45337</v>
      </c>
      <c r="P2626">
        <f t="shared" ref="P2626:P2689" ca="1" si="41">ROUNDUP((TODAY()-E2626)/365.25,0)</f>
        <v>1</v>
      </c>
    </row>
    <row r="2627" spans="1:16">
      <c r="A2627">
        <v>3563434</v>
      </c>
      <c r="B2627">
        <v>2626</v>
      </c>
      <c r="C2627">
        <v>2626</v>
      </c>
      <c r="D2627" t="s">
        <v>2868</v>
      </c>
      <c r="E2627" s="1">
        <v>45033</v>
      </c>
      <c r="F2627" t="s">
        <v>321</v>
      </c>
      <c r="G2627" t="s">
        <v>637</v>
      </c>
      <c r="H2627" s="1">
        <v>46220</v>
      </c>
      <c r="K2627" t="s">
        <v>60</v>
      </c>
      <c r="L2627" t="s">
        <v>411</v>
      </c>
      <c r="N2627" t="s">
        <v>3456</v>
      </c>
      <c r="O2627" s="1">
        <v>45337</v>
      </c>
      <c r="P2627">
        <f t="shared" ca="1" si="41"/>
        <v>1</v>
      </c>
    </row>
    <row r="2628" spans="1:16">
      <c r="A2628">
        <v>3563458</v>
      </c>
      <c r="B2628">
        <v>2627</v>
      </c>
      <c r="C2628">
        <v>2627</v>
      </c>
      <c r="D2628" t="s">
        <v>2869</v>
      </c>
      <c r="E2628" s="1">
        <v>45033</v>
      </c>
      <c r="F2628" t="s">
        <v>143</v>
      </c>
      <c r="G2628" t="s">
        <v>637</v>
      </c>
      <c r="H2628" s="1">
        <v>46220</v>
      </c>
      <c r="K2628" t="s">
        <v>45</v>
      </c>
      <c r="L2628" t="s">
        <v>32</v>
      </c>
      <c r="N2628" t="s">
        <v>3456</v>
      </c>
      <c r="O2628" s="1">
        <v>45337</v>
      </c>
      <c r="P2628">
        <f t="shared" ca="1" si="41"/>
        <v>1</v>
      </c>
    </row>
    <row r="2629" spans="1:16">
      <c r="A2629">
        <v>3563393</v>
      </c>
      <c r="B2629">
        <v>2628</v>
      </c>
      <c r="C2629">
        <v>2628</v>
      </c>
      <c r="D2629" t="s">
        <v>2870</v>
      </c>
      <c r="E2629" s="1">
        <v>45033</v>
      </c>
      <c r="F2629" t="s">
        <v>321</v>
      </c>
      <c r="G2629" t="s">
        <v>637</v>
      </c>
      <c r="H2629" s="1">
        <v>46220</v>
      </c>
      <c r="K2629" t="s">
        <v>79</v>
      </c>
      <c r="L2629" t="s">
        <v>604</v>
      </c>
      <c r="N2629" t="s">
        <v>3456</v>
      </c>
      <c r="O2629" s="1">
        <v>45337</v>
      </c>
      <c r="P2629">
        <f t="shared" ca="1" si="41"/>
        <v>1</v>
      </c>
    </row>
    <row r="2630" spans="1:16">
      <c r="A2630">
        <v>3562788</v>
      </c>
      <c r="B2630">
        <v>2629</v>
      </c>
      <c r="C2630">
        <v>2629</v>
      </c>
      <c r="D2630" t="s">
        <v>2871</v>
      </c>
      <c r="E2630" s="1">
        <v>45033</v>
      </c>
      <c r="F2630" t="s">
        <v>321</v>
      </c>
      <c r="G2630" t="s">
        <v>637</v>
      </c>
      <c r="H2630" s="1">
        <v>46220</v>
      </c>
      <c r="K2630" t="s">
        <v>60</v>
      </c>
      <c r="L2630" t="s">
        <v>107</v>
      </c>
      <c r="N2630" t="s">
        <v>3456</v>
      </c>
      <c r="O2630" s="1">
        <v>45337</v>
      </c>
      <c r="P2630">
        <f t="shared" ca="1" si="41"/>
        <v>1</v>
      </c>
    </row>
    <row r="2631" spans="1:16">
      <c r="A2631">
        <v>3563667</v>
      </c>
      <c r="B2631">
        <v>2630</v>
      </c>
      <c r="C2631">
        <v>2630</v>
      </c>
      <c r="D2631" t="s">
        <v>2872</v>
      </c>
      <c r="E2631" s="1">
        <v>45033</v>
      </c>
      <c r="F2631" t="s">
        <v>321</v>
      </c>
      <c r="G2631" t="s">
        <v>637</v>
      </c>
      <c r="H2631" s="1">
        <v>46220</v>
      </c>
      <c r="K2631" t="s">
        <v>29</v>
      </c>
      <c r="L2631" t="s">
        <v>55</v>
      </c>
      <c r="N2631" t="s">
        <v>3456</v>
      </c>
      <c r="O2631" s="1">
        <v>45337</v>
      </c>
      <c r="P2631">
        <f t="shared" ca="1" si="41"/>
        <v>1</v>
      </c>
    </row>
    <row r="2632" spans="1:16">
      <c r="A2632">
        <v>3558955</v>
      </c>
      <c r="B2632">
        <v>2631</v>
      </c>
      <c r="C2632">
        <v>2631</v>
      </c>
      <c r="D2632" t="s">
        <v>2873</v>
      </c>
      <c r="E2632" s="1">
        <v>45033</v>
      </c>
      <c r="F2632" t="s">
        <v>143</v>
      </c>
      <c r="G2632" t="s">
        <v>637</v>
      </c>
      <c r="H2632" s="1">
        <v>46220</v>
      </c>
      <c r="K2632" t="s">
        <v>102</v>
      </c>
      <c r="L2632" t="s">
        <v>277</v>
      </c>
      <c r="N2632" t="s">
        <v>3456</v>
      </c>
      <c r="O2632" s="1">
        <v>45337</v>
      </c>
      <c r="P2632">
        <f t="shared" ca="1" si="41"/>
        <v>1</v>
      </c>
    </row>
    <row r="2633" spans="1:16">
      <c r="A2633">
        <v>3558956</v>
      </c>
      <c r="B2633">
        <v>2632</v>
      </c>
      <c r="C2633">
        <v>2632</v>
      </c>
      <c r="D2633" t="s">
        <v>2874</v>
      </c>
      <c r="E2633" s="1">
        <v>45033</v>
      </c>
      <c r="F2633" t="s">
        <v>321</v>
      </c>
      <c r="G2633" t="s">
        <v>637</v>
      </c>
      <c r="H2633" s="1">
        <v>46220</v>
      </c>
      <c r="K2633" t="s">
        <v>79</v>
      </c>
      <c r="L2633" t="s">
        <v>1286</v>
      </c>
      <c r="N2633" t="s">
        <v>3456</v>
      </c>
      <c r="O2633" s="1">
        <v>45337</v>
      </c>
      <c r="P2633">
        <f t="shared" ca="1" si="41"/>
        <v>1</v>
      </c>
    </row>
    <row r="2634" spans="1:16">
      <c r="A2634">
        <v>3563454</v>
      </c>
      <c r="B2634">
        <v>2633</v>
      </c>
      <c r="C2634">
        <v>2633</v>
      </c>
      <c r="D2634" t="s">
        <v>2875</v>
      </c>
      <c r="E2634" s="1">
        <v>45033</v>
      </c>
      <c r="F2634" t="s">
        <v>321</v>
      </c>
      <c r="G2634" t="s">
        <v>637</v>
      </c>
      <c r="H2634" s="1">
        <v>46220</v>
      </c>
      <c r="K2634" t="s">
        <v>29</v>
      </c>
      <c r="L2634" t="s">
        <v>201</v>
      </c>
      <c r="N2634" t="s">
        <v>3456</v>
      </c>
      <c r="O2634" s="1">
        <v>45337</v>
      </c>
      <c r="P2634">
        <f t="shared" ca="1" si="41"/>
        <v>1</v>
      </c>
    </row>
    <row r="2635" spans="1:16">
      <c r="A2635">
        <v>3562771</v>
      </c>
      <c r="B2635">
        <v>2634</v>
      </c>
      <c r="C2635">
        <v>2634</v>
      </c>
      <c r="D2635" t="s">
        <v>2876</v>
      </c>
      <c r="E2635" s="1">
        <v>45033</v>
      </c>
      <c r="F2635" t="s">
        <v>14</v>
      </c>
      <c r="G2635" t="s">
        <v>637</v>
      </c>
      <c r="H2635" s="1">
        <v>46220</v>
      </c>
      <c r="K2635" t="s">
        <v>144</v>
      </c>
      <c r="L2635" t="s">
        <v>281</v>
      </c>
      <c r="N2635" t="s">
        <v>3456</v>
      </c>
      <c r="O2635" s="1">
        <v>45337</v>
      </c>
      <c r="P2635">
        <f t="shared" ca="1" si="41"/>
        <v>1</v>
      </c>
    </row>
    <row r="2636" spans="1:16">
      <c r="A2636">
        <v>3565951</v>
      </c>
      <c r="B2636">
        <v>2635</v>
      </c>
      <c r="C2636">
        <v>2635</v>
      </c>
      <c r="D2636" t="s">
        <v>2877</v>
      </c>
      <c r="E2636" s="1">
        <v>45033</v>
      </c>
      <c r="F2636" t="s">
        <v>321</v>
      </c>
      <c r="G2636" t="s">
        <v>637</v>
      </c>
      <c r="H2636" s="1">
        <v>46220</v>
      </c>
      <c r="K2636" t="s">
        <v>60</v>
      </c>
      <c r="L2636" t="s">
        <v>436</v>
      </c>
      <c r="N2636" t="s">
        <v>3456</v>
      </c>
      <c r="O2636" s="1">
        <v>45337</v>
      </c>
      <c r="P2636">
        <f t="shared" ca="1" si="41"/>
        <v>1</v>
      </c>
    </row>
    <row r="2637" spans="1:16">
      <c r="A2637">
        <v>3563457</v>
      </c>
      <c r="B2637">
        <v>2636</v>
      </c>
      <c r="C2637">
        <v>2636</v>
      </c>
      <c r="D2637" t="s">
        <v>2878</v>
      </c>
      <c r="E2637" s="1">
        <v>45033</v>
      </c>
      <c r="F2637" t="s">
        <v>143</v>
      </c>
      <c r="G2637" t="s">
        <v>637</v>
      </c>
      <c r="H2637" s="1">
        <v>46220</v>
      </c>
      <c r="K2637" t="s">
        <v>136</v>
      </c>
      <c r="L2637" t="s">
        <v>398</v>
      </c>
      <c r="N2637" t="s">
        <v>3456</v>
      </c>
      <c r="O2637" s="1">
        <v>45337</v>
      </c>
      <c r="P2637">
        <f t="shared" ca="1" si="41"/>
        <v>1</v>
      </c>
    </row>
    <row r="2638" spans="1:16">
      <c r="A2638">
        <v>3562770</v>
      </c>
      <c r="B2638">
        <v>2637</v>
      </c>
      <c r="C2638">
        <v>2637</v>
      </c>
      <c r="D2638" t="s">
        <v>2879</v>
      </c>
      <c r="E2638" s="1">
        <v>45033</v>
      </c>
      <c r="F2638" t="s">
        <v>321</v>
      </c>
      <c r="G2638" t="s">
        <v>637</v>
      </c>
      <c r="H2638" s="1">
        <v>46220</v>
      </c>
      <c r="K2638" t="s">
        <v>60</v>
      </c>
      <c r="L2638" t="s">
        <v>201</v>
      </c>
      <c r="N2638" t="s">
        <v>3456</v>
      </c>
      <c r="O2638" s="1">
        <v>45337</v>
      </c>
      <c r="P2638">
        <f t="shared" ca="1" si="41"/>
        <v>1</v>
      </c>
    </row>
    <row r="2639" spans="1:16">
      <c r="A2639">
        <v>3565541</v>
      </c>
      <c r="B2639">
        <v>2638</v>
      </c>
      <c r="C2639">
        <v>2638</v>
      </c>
      <c r="D2639" t="s">
        <v>2880</v>
      </c>
      <c r="E2639" s="1">
        <v>45033</v>
      </c>
      <c r="F2639" t="s">
        <v>143</v>
      </c>
      <c r="G2639" t="s">
        <v>637</v>
      </c>
      <c r="H2639" s="1">
        <v>46220</v>
      </c>
      <c r="K2639" t="s">
        <v>136</v>
      </c>
      <c r="L2639" t="s">
        <v>257</v>
      </c>
      <c r="N2639" t="s">
        <v>3456</v>
      </c>
      <c r="O2639" s="1">
        <v>45337</v>
      </c>
      <c r="P2639">
        <f t="shared" ca="1" si="41"/>
        <v>1</v>
      </c>
    </row>
    <row r="2640" spans="1:16">
      <c r="A2640">
        <v>3562804</v>
      </c>
      <c r="B2640">
        <v>2639</v>
      </c>
      <c r="C2640">
        <v>2639</v>
      </c>
      <c r="D2640" t="s">
        <v>2881</v>
      </c>
      <c r="E2640" s="1">
        <v>45033</v>
      </c>
      <c r="F2640" t="s">
        <v>321</v>
      </c>
      <c r="G2640" t="s">
        <v>637</v>
      </c>
      <c r="H2640" s="1">
        <v>46220</v>
      </c>
      <c r="K2640" t="s">
        <v>79</v>
      </c>
      <c r="L2640" t="s">
        <v>30</v>
      </c>
      <c r="N2640" t="s">
        <v>3456</v>
      </c>
      <c r="O2640" s="1">
        <v>45337</v>
      </c>
      <c r="P2640">
        <f t="shared" ca="1" si="41"/>
        <v>1</v>
      </c>
    </row>
    <row r="2641" spans="1:16">
      <c r="A2641">
        <v>3564271</v>
      </c>
      <c r="B2641">
        <v>2640</v>
      </c>
      <c r="C2641">
        <v>2640</v>
      </c>
      <c r="D2641" t="s">
        <v>2882</v>
      </c>
      <c r="E2641" s="1">
        <v>45033</v>
      </c>
      <c r="F2641" t="s">
        <v>321</v>
      </c>
      <c r="G2641" t="s">
        <v>637</v>
      </c>
      <c r="H2641" s="1">
        <v>46220</v>
      </c>
      <c r="K2641" t="s">
        <v>136</v>
      </c>
      <c r="L2641" t="s">
        <v>398</v>
      </c>
      <c r="N2641" t="s">
        <v>3456</v>
      </c>
      <c r="O2641" s="1">
        <v>45337</v>
      </c>
      <c r="P2641">
        <f t="shared" ca="1" si="41"/>
        <v>1</v>
      </c>
    </row>
    <row r="2642" spans="1:16">
      <c r="A2642">
        <v>3565542</v>
      </c>
      <c r="B2642">
        <v>2641</v>
      </c>
      <c r="C2642">
        <v>2641</v>
      </c>
      <c r="D2642" t="s">
        <v>2883</v>
      </c>
      <c r="E2642" s="1">
        <v>45033</v>
      </c>
      <c r="F2642" t="s">
        <v>321</v>
      </c>
      <c r="G2642" t="s">
        <v>637</v>
      </c>
      <c r="H2642" s="1">
        <v>46220</v>
      </c>
      <c r="K2642" t="s">
        <v>79</v>
      </c>
      <c r="L2642" t="s">
        <v>201</v>
      </c>
      <c r="N2642" t="s">
        <v>3456</v>
      </c>
      <c r="O2642" s="1">
        <v>45337</v>
      </c>
      <c r="P2642">
        <f t="shared" ca="1" si="41"/>
        <v>1</v>
      </c>
    </row>
    <row r="2643" spans="1:16">
      <c r="A2643">
        <v>3563272</v>
      </c>
      <c r="B2643">
        <v>2642</v>
      </c>
      <c r="C2643">
        <v>2642</v>
      </c>
      <c r="D2643" t="s">
        <v>2884</v>
      </c>
      <c r="E2643" s="1">
        <v>45033</v>
      </c>
      <c r="F2643" t="s">
        <v>321</v>
      </c>
      <c r="G2643" t="s">
        <v>637</v>
      </c>
      <c r="H2643" s="1">
        <v>46220</v>
      </c>
      <c r="K2643" t="s">
        <v>79</v>
      </c>
      <c r="L2643" t="s">
        <v>622</v>
      </c>
      <c r="N2643" t="s">
        <v>3456</v>
      </c>
      <c r="O2643" s="1">
        <v>45337</v>
      </c>
      <c r="P2643">
        <f t="shared" ca="1" si="41"/>
        <v>1</v>
      </c>
    </row>
    <row r="2644" spans="1:16">
      <c r="A2644">
        <v>3563670</v>
      </c>
      <c r="B2644">
        <v>2643</v>
      </c>
      <c r="C2644">
        <v>2643</v>
      </c>
      <c r="D2644" t="s">
        <v>2885</v>
      </c>
      <c r="E2644" s="1">
        <v>45033</v>
      </c>
      <c r="F2644" t="s">
        <v>143</v>
      </c>
      <c r="G2644" t="s">
        <v>637</v>
      </c>
      <c r="H2644" s="1">
        <v>46220</v>
      </c>
      <c r="K2644" t="s">
        <v>34</v>
      </c>
      <c r="L2644" t="s">
        <v>131</v>
      </c>
      <c r="N2644" t="s">
        <v>3456</v>
      </c>
      <c r="O2644" s="1">
        <v>45337</v>
      </c>
      <c r="P2644">
        <f t="shared" ca="1" si="41"/>
        <v>1</v>
      </c>
    </row>
    <row r="2645" spans="1:16">
      <c r="A2645">
        <v>3565556</v>
      </c>
      <c r="B2645">
        <v>2644</v>
      </c>
      <c r="C2645">
        <v>2644</v>
      </c>
      <c r="D2645" t="s">
        <v>2886</v>
      </c>
      <c r="E2645" s="1">
        <v>45033</v>
      </c>
      <c r="F2645" t="s">
        <v>143</v>
      </c>
      <c r="G2645" t="s">
        <v>637</v>
      </c>
      <c r="H2645" s="1">
        <v>46220</v>
      </c>
      <c r="K2645" t="s">
        <v>120</v>
      </c>
      <c r="L2645" t="s">
        <v>30</v>
      </c>
      <c r="N2645" t="s">
        <v>3456</v>
      </c>
      <c r="O2645" s="1">
        <v>45337</v>
      </c>
      <c r="P2645">
        <f t="shared" ca="1" si="41"/>
        <v>1</v>
      </c>
    </row>
    <row r="2646" spans="1:16">
      <c r="A2646">
        <v>3564270</v>
      </c>
      <c r="B2646">
        <v>2645</v>
      </c>
      <c r="C2646">
        <v>2645</v>
      </c>
      <c r="D2646" t="s">
        <v>2887</v>
      </c>
      <c r="E2646" s="1">
        <v>45033</v>
      </c>
      <c r="F2646" t="s">
        <v>321</v>
      </c>
      <c r="G2646" t="s">
        <v>637</v>
      </c>
      <c r="H2646" s="1">
        <v>46220</v>
      </c>
      <c r="K2646" t="s">
        <v>16</v>
      </c>
      <c r="L2646" t="s">
        <v>489</v>
      </c>
      <c r="N2646" t="s">
        <v>3456</v>
      </c>
      <c r="O2646" s="1">
        <v>45337</v>
      </c>
      <c r="P2646">
        <f t="shared" ca="1" si="41"/>
        <v>1</v>
      </c>
    </row>
    <row r="2647" spans="1:16">
      <c r="A2647">
        <v>3563455</v>
      </c>
      <c r="B2647">
        <v>2646</v>
      </c>
      <c r="C2647">
        <v>2646</v>
      </c>
      <c r="D2647" t="s">
        <v>2888</v>
      </c>
      <c r="E2647" s="1">
        <v>45033</v>
      </c>
      <c r="F2647" t="s">
        <v>321</v>
      </c>
      <c r="G2647" t="s">
        <v>637</v>
      </c>
      <c r="H2647" s="1">
        <v>46220</v>
      </c>
      <c r="K2647" t="s">
        <v>60</v>
      </c>
      <c r="L2647" t="s">
        <v>257</v>
      </c>
      <c r="N2647" t="s">
        <v>3456</v>
      </c>
      <c r="O2647" s="1">
        <v>45337</v>
      </c>
      <c r="P2647">
        <f t="shared" ca="1" si="41"/>
        <v>1</v>
      </c>
    </row>
    <row r="2648" spans="1:16">
      <c r="A2648">
        <v>3563433</v>
      </c>
      <c r="B2648">
        <v>2647</v>
      </c>
      <c r="C2648">
        <v>2647</v>
      </c>
      <c r="D2648" t="s">
        <v>2889</v>
      </c>
      <c r="E2648" s="1">
        <v>45033</v>
      </c>
      <c r="F2648" t="s">
        <v>321</v>
      </c>
      <c r="G2648" t="s">
        <v>637</v>
      </c>
      <c r="H2648" s="1">
        <v>46220</v>
      </c>
      <c r="K2648" t="s">
        <v>63</v>
      </c>
      <c r="L2648" t="s">
        <v>706</v>
      </c>
      <c r="N2648" t="s">
        <v>3456</v>
      </c>
      <c r="O2648" s="1">
        <v>45337</v>
      </c>
      <c r="P2648">
        <f t="shared" ca="1" si="41"/>
        <v>1</v>
      </c>
    </row>
    <row r="2649" spans="1:16">
      <c r="A2649">
        <v>3564989</v>
      </c>
      <c r="B2649">
        <v>2648</v>
      </c>
      <c r="C2649">
        <v>2648</v>
      </c>
      <c r="D2649" t="s">
        <v>2890</v>
      </c>
      <c r="E2649" s="1">
        <v>45047</v>
      </c>
      <c r="F2649" t="s">
        <v>321</v>
      </c>
      <c r="G2649" t="s">
        <v>637</v>
      </c>
      <c r="H2649" s="1">
        <v>46235</v>
      </c>
      <c r="K2649" t="s">
        <v>60</v>
      </c>
      <c r="L2649" t="s">
        <v>1487</v>
      </c>
      <c r="N2649" t="s">
        <v>3456</v>
      </c>
      <c r="O2649" s="1">
        <v>45337</v>
      </c>
      <c r="P2649">
        <f t="shared" ca="1" si="41"/>
        <v>1</v>
      </c>
    </row>
    <row r="2650" spans="1:16">
      <c r="A2650">
        <v>3567466</v>
      </c>
      <c r="B2650">
        <v>2649</v>
      </c>
      <c r="C2650">
        <v>2649</v>
      </c>
      <c r="D2650" t="s">
        <v>2891</v>
      </c>
      <c r="E2650" s="1">
        <v>45047</v>
      </c>
      <c r="F2650" t="s">
        <v>143</v>
      </c>
      <c r="G2650" t="s">
        <v>637</v>
      </c>
      <c r="H2650" s="1">
        <v>46235</v>
      </c>
      <c r="K2650" t="s">
        <v>102</v>
      </c>
      <c r="L2650" t="s">
        <v>55</v>
      </c>
      <c r="N2650" t="s">
        <v>3456</v>
      </c>
      <c r="O2650" s="1">
        <v>45337</v>
      </c>
      <c r="P2650">
        <f t="shared" ca="1" si="41"/>
        <v>1</v>
      </c>
    </row>
    <row r="2651" spans="1:16">
      <c r="A2651">
        <v>3566822</v>
      </c>
      <c r="B2651">
        <v>2650</v>
      </c>
      <c r="C2651">
        <v>2650</v>
      </c>
      <c r="D2651" t="s">
        <v>2892</v>
      </c>
      <c r="E2651" s="1">
        <v>45047</v>
      </c>
      <c r="F2651" t="s">
        <v>321</v>
      </c>
      <c r="G2651" t="s">
        <v>637</v>
      </c>
      <c r="H2651" s="1">
        <v>46235</v>
      </c>
      <c r="K2651" t="s">
        <v>21</v>
      </c>
      <c r="L2651" t="s">
        <v>376</v>
      </c>
      <c r="N2651" t="s">
        <v>3456</v>
      </c>
      <c r="O2651" s="1">
        <v>45337</v>
      </c>
      <c r="P2651">
        <f t="shared" ca="1" si="41"/>
        <v>1</v>
      </c>
    </row>
    <row r="2652" spans="1:16">
      <c r="A2652">
        <v>3559195</v>
      </c>
      <c r="B2652">
        <v>2651</v>
      </c>
      <c r="C2652">
        <v>2651</v>
      </c>
      <c r="D2652" t="s">
        <v>2893</v>
      </c>
      <c r="E2652" s="1">
        <v>45047</v>
      </c>
      <c r="F2652" t="s">
        <v>54</v>
      </c>
      <c r="G2652" t="s">
        <v>637</v>
      </c>
      <c r="H2652" s="1">
        <v>46235</v>
      </c>
      <c r="K2652" t="s">
        <v>102</v>
      </c>
      <c r="L2652" t="s">
        <v>460</v>
      </c>
      <c r="N2652" t="s">
        <v>3456</v>
      </c>
      <c r="O2652" s="1">
        <v>45337</v>
      </c>
      <c r="P2652">
        <f t="shared" ca="1" si="41"/>
        <v>1</v>
      </c>
    </row>
    <row r="2653" spans="1:16">
      <c r="A2653">
        <v>3564990</v>
      </c>
      <c r="B2653">
        <v>2652</v>
      </c>
      <c r="C2653">
        <v>2652</v>
      </c>
      <c r="D2653" t="s">
        <v>2894</v>
      </c>
      <c r="E2653" s="1">
        <v>45047</v>
      </c>
      <c r="F2653" t="s">
        <v>14</v>
      </c>
      <c r="G2653" t="s">
        <v>637</v>
      </c>
      <c r="H2653" s="1">
        <v>46235</v>
      </c>
      <c r="K2653" t="s">
        <v>60</v>
      </c>
      <c r="L2653" t="s">
        <v>351</v>
      </c>
      <c r="N2653" t="s">
        <v>3456</v>
      </c>
      <c r="O2653" s="1">
        <v>45337</v>
      </c>
      <c r="P2653">
        <f t="shared" ca="1" si="41"/>
        <v>1</v>
      </c>
    </row>
    <row r="2654" spans="1:16">
      <c r="A2654">
        <v>3566348</v>
      </c>
      <c r="B2654">
        <v>2653</v>
      </c>
      <c r="C2654">
        <v>2653</v>
      </c>
      <c r="D2654" t="s">
        <v>2895</v>
      </c>
      <c r="E2654" s="1">
        <v>45047</v>
      </c>
      <c r="F2654" t="s">
        <v>321</v>
      </c>
      <c r="G2654" t="s">
        <v>637</v>
      </c>
      <c r="H2654" s="1">
        <v>46235</v>
      </c>
      <c r="K2654" t="s">
        <v>60</v>
      </c>
      <c r="L2654" t="s">
        <v>522</v>
      </c>
      <c r="N2654" t="s">
        <v>3456</v>
      </c>
      <c r="O2654" s="1">
        <v>45337</v>
      </c>
      <c r="P2654">
        <f t="shared" ca="1" si="41"/>
        <v>1</v>
      </c>
    </row>
    <row r="2655" spans="1:16">
      <c r="A2655">
        <v>3564963</v>
      </c>
      <c r="B2655">
        <v>2654</v>
      </c>
      <c r="C2655">
        <v>2654</v>
      </c>
      <c r="D2655" t="s">
        <v>2896</v>
      </c>
      <c r="E2655" s="1">
        <v>45047</v>
      </c>
      <c r="F2655" t="s">
        <v>143</v>
      </c>
      <c r="G2655" t="s">
        <v>637</v>
      </c>
      <c r="H2655" s="1">
        <v>46235</v>
      </c>
      <c r="K2655" t="s">
        <v>79</v>
      </c>
      <c r="L2655" t="s">
        <v>263</v>
      </c>
      <c r="N2655" t="s">
        <v>3456</v>
      </c>
      <c r="O2655" s="1">
        <v>45337</v>
      </c>
      <c r="P2655">
        <f t="shared" ca="1" si="41"/>
        <v>1</v>
      </c>
    </row>
    <row r="2656" spans="1:16">
      <c r="A2656">
        <v>3564991</v>
      </c>
      <c r="B2656">
        <v>2655</v>
      </c>
      <c r="C2656">
        <v>2655</v>
      </c>
      <c r="D2656" t="s">
        <v>2897</v>
      </c>
      <c r="E2656" s="1">
        <v>45047</v>
      </c>
      <c r="F2656" t="s">
        <v>54</v>
      </c>
      <c r="G2656" t="s">
        <v>637</v>
      </c>
      <c r="H2656" s="1">
        <v>46235</v>
      </c>
      <c r="K2656" t="s">
        <v>136</v>
      </c>
      <c r="L2656" t="s">
        <v>32</v>
      </c>
      <c r="N2656" t="s">
        <v>3456</v>
      </c>
      <c r="O2656" s="1">
        <v>45337</v>
      </c>
      <c r="P2656">
        <f t="shared" ca="1" si="41"/>
        <v>1</v>
      </c>
    </row>
    <row r="2657" spans="1:16">
      <c r="A2657">
        <v>3564946</v>
      </c>
      <c r="B2657">
        <v>2656</v>
      </c>
      <c r="C2657">
        <v>2656</v>
      </c>
      <c r="D2657" t="s">
        <v>2898</v>
      </c>
      <c r="E2657" s="1">
        <v>45047</v>
      </c>
      <c r="F2657" t="s">
        <v>321</v>
      </c>
      <c r="G2657" t="s">
        <v>637</v>
      </c>
      <c r="H2657" s="1">
        <v>46235</v>
      </c>
      <c r="K2657" t="s">
        <v>79</v>
      </c>
      <c r="L2657" t="s">
        <v>17</v>
      </c>
      <c r="N2657" t="s">
        <v>3456</v>
      </c>
      <c r="O2657" s="1">
        <v>45337</v>
      </c>
      <c r="P2657">
        <f t="shared" ca="1" si="41"/>
        <v>1</v>
      </c>
    </row>
    <row r="2658" spans="1:16">
      <c r="A2658">
        <v>3564992</v>
      </c>
      <c r="B2658">
        <v>2657</v>
      </c>
      <c r="C2658">
        <v>2657</v>
      </c>
      <c r="D2658" t="s">
        <v>2899</v>
      </c>
      <c r="E2658" s="1">
        <v>45047</v>
      </c>
      <c r="F2658" t="s">
        <v>321</v>
      </c>
      <c r="G2658" t="s">
        <v>637</v>
      </c>
      <c r="H2658" s="1">
        <v>46235</v>
      </c>
      <c r="K2658" t="s">
        <v>136</v>
      </c>
      <c r="L2658" t="s">
        <v>1286</v>
      </c>
      <c r="N2658" t="s">
        <v>3456</v>
      </c>
      <c r="O2658" s="1">
        <v>45337</v>
      </c>
      <c r="P2658">
        <f t="shared" ca="1" si="41"/>
        <v>1</v>
      </c>
    </row>
    <row r="2659" spans="1:16">
      <c r="A2659">
        <v>3564945</v>
      </c>
      <c r="B2659">
        <v>2658</v>
      </c>
      <c r="C2659">
        <v>2658</v>
      </c>
      <c r="D2659" t="s">
        <v>2900</v>
      </c>
      <c r="E2659" s="1">
        <v>45047</v>
      </c>
      <c r="F2659" t="s">
        <v>14</v>
      </c>
      <c r="G2659" t="s">
        <v>637</v>
      </c>
      <c r="H2659" s="1">
        <v>46235</v>
      </c>
      <c r="K2659" t="s">
        <v>136</v>
      </c>
      <c r="L2659" t="s">
        <v>82</v>
      </c>
      <c r="N2659" t="s">
        <v>3456</v>
      </c>
      <c r="O2659" s="1">
        <v>45337</v>
      </c>
      <c r="P2659">
        <f t="shared" ca="1" si="41"/>
        <v>1</v>
      </c>
    </row>
    <row r="2660" spans="1:16">
      <c r="A2660">
        <v>3565972</v>
      </c>
      <c r="B2660">
        <v>2659</v>
      </c>
      <c r="C2660">
        <v>2659</v>
      </c>
      <c r="D2660" t="s">
        <v>2901</v>
      </c>
      <c r="E2660" s="1">
        <v>45047</v>
      </c>
      <c r="F2660" t="s">
        <v>321</v>
      </c>
      <c r="G2660" t="s">
        <v>637</v>
      </c>
      <c r="H2660" s="1">
        <v>46235</v>
      </c>
      <c r="K2660" t="s">
        <v>63</v>
      </c>
      <c r="L2660" t="s">
        <v>17</v>
      </c>
      <c r="N2660" t="s">
        <v>3456</v>
      </c>
      <c r="O2660" s="1">
        <v>45337</v>
      </c>
      <c r="P2660">
        <f t="shared" ca="1" si="41"/>
        <v>1</v>
      </c>
    </row>
    <row r="2661" spans="1:16">
      <c r="A2661">
        <v>3564964</v>
      </c>
      <c r="B2661">
        <v>2660</v>
      </c>
      <c r="C2661">
        <v>2660</v>
      </c>
      <c r="D2661" t="s">
        <v>2902</v>
      </c>
      <c r="E2661" s="1">
        <v>45047</v>
      </c>
      <c r="F2661" t="s">
        <v>14</v>
      </c>
      <c r="G2661" t="s">
        <v>637</v>
      </c>
      <c r="H2661" s="1">
        <v>46235</v>
      </c>
      <c r="K2661" t="s">
        <v>79</v>
      </c>
      <c r="L2661" t="s">
        <v>22</v>
      </c>
      <c r="N2661" t="s">
        <v>3456</v>
      </c>
      <c r="O2661" s="1">
        <v>45337</v>
      </c>
      <c r="P2661">
        <f t="shared" ca="1" si="41"/>
        <v>1</v>
      </c>
    </row>
    <row r="2662" spans="1:16">
      <c r="A2662">
        <v>3565986</v>
      </c>
      <c r="B2662">
        <v>2661</v>
      </c>
      <c r="C2662">
        <v>2661</v>
      </c>
      <c r="D2662" t="s">
        <v>2903</v>
      </c>
      <c r="E2662" s="1">
        <v>45047</v>
      </c>
      <c r="F2662" t="s">
        <v>321</v>
      </c>
      <c r="G2662" t="s">
        <v>637</v>
      </c>
      <c r="H2662" s="1">
        <v>46235</v>
      </c>
      <c r="K2662" t="s">
        <v>34</v>
      </c>
      <c r="L2662" t="s">
        <v>131</v>
      </c>
      <c r="N2662" t="s">
        <v>3456</v>
      </c>
      <c r="O2662" s="1">
        <v>45337</v>
      </c>
      <c r="P2662">
        <f t="shared" ca="1" si="41"/>
        <v>1</v>
      </c>
    </row>
    <row r="2663" spans="1:16">
      <c r="A2663">
        <v>3565008</v>
      </c>
      <c r="B2663">
        <v>2662</v>
      </c>
      <c r="C2663">
        <v>2662</v>
      </c>
      <c r="D2663" t="s">
        <v>2904</v>
      </c>
      <c r="E2663" s="1">
        <v>45047</v>
      </c>
      <c r="F2663" t="s">
        <v>321</v>
      </c>
      <c r="G2663" t="s">
        <v>637</v>
      </c>
      <c r="H2663" s="1">
        <v>46235</v>
      </c>
      <c r="K2663" t="s">
        <v>25</v>
      </c>
      <c r="L2663" t="s">
        <v>30</v>
      </c>
      <c r="N2663" t="s">
        <v>3456</v>
      </c>
      <c r="O2663" s="1">
        <v>45337</v>
      </c>
      <c r="P2663">
        <f t="shared" ca="1" si="41"/>
        <v>1</v>
      </c>
    </row>
    <row r="2664" spans="1:16">
      <c r="A2664">
        <v>3564962</v>
      </c>
      <c r="B2664">
        <v>2663</v>
      </c>
      <c r="C2664">
        <v>2663</v>
      </c>
      <c r="D2664" t="s">
        <v>2905</v>
      </c>
      <c r="E2664" s="1">
        <v>45047</v>
      </c>
      <c r="F2664" t="s">
        <v>143</v>
      </c>
      <c r="G2664" t="s">
        <v>637</v>
      </c>
      <c r="H2664" s="1">
        <v>46235</v>
      </c>
      <c r="K2664" t="s">
        <v>195</v>
      </c>
      <c r="L2664" t="s">
        <v>622</v>
      </c>
      <c r="N2664" t="s">
        <v>3456</v>
      </c>
      <c r="O2664" s="1">
        <v>45337</v>
      </c>
      <c r="P2664">
        <f t="shared" ca="1" si="41"/>
        <v>1</v>
      </c>
    </row>
    <row r="2665" spans="1:16">
      <c r="A2665">
        <v>3565970</v>
      </c>
      <c r="B2665">
        <v>2664</v>
      </c>
      <c r="C2665">
        <v>2664</v>
      </c>
      <c r="D2665" t="s">
        <v>2906</v>
      </c>
      <c r="E2665" s="1">
        <v>45047</v>
      </c>
      <c r="F2665" t="s">
        <v>14</v>
      </c>
      <c r="G2665" t="s">
        <v>637</v>
      </c>
      <c r="H2665" s="1">
        <v>46235</v>
      </c>
      <c r="K2665" t="s">
        <v>120</v>
      </c>
      <c r="L2665" t="s">
        <v>604</v>
      </c>
      <c r="N2665" t="s">
        <v>3456</v>
      </c>
      <c r="O2665" s="1">
        <v>45337</v>
      </c>
      <c r="P2665">
        <f t="shared" ca="1" si="41"/>
        <v>1</v>
      </c>
    </row>
    <row r="2666" spans="1:16">
      <c r="A2666">
        <v>3565971</v>
      </c>
      <c r="B2666">
        <v>2665</v>
      </c>
      <c r="C2666">
        <v>2665</v>
      </c>
      <c r="D2666" t="s">
        <v>2907</v>
      </c>
      <c r="E2666" s="1">
        <v>45047</v>
      </c>
      <c r="F2666" t="s">
        <v>321</v>
      </c>
      <c r="G2666" t="s">
        <v>637</v>
      </c>
      <c r="H2666" s="1">
        <v>46235</v>
      </c>
      <c r="K2666" t="s">
        <v>45</v>
      </c>
      <c r="L2666" t="s">
        <v>296</v>
      </c>
      <c r="N2666" t="s">
        <v>3456</v>
      </c>
      <c r="O2666" s="1">
        <v>45337</v>
      </c>
      <c r="P2666">
        <f t="shared" ca="1" si="41"/>
        <v>1</v>
      </c>
    </row>
    <row r="2667" spans="1:16">
      <c r="A2667">
        <v>3574201</v>
      </c>
      <c r="B2667">
        <v>2666</v>
      </c>
      <c r="C2667">
        <v>2666</v>
      </c>
      <c r="D2667" t="s">
        <v>2908</v>
      </c>
      <c r="E2667" s="1">
        <v>45061</v>
      </c>
      <c r="F2667" t="s">
        <v>54</v>
      </c>
      <c r="G2667" t="s">
        <v>637</v>
      </c>
      <c r="H2667" s="1">
        <v>46249</v>
      </c>
      <c r="K2667" t="s">
        <v>40</v>
      </c>
      <c r="L2667" t="s">
        <v>68</v>
      </c>
      <c r="N2667" t="s">
        <v>3456</v>
      </c>
      <c r="O2667" s="1">
        <v>45337</v>
      </c>
      <c r="P2667">
        <f t="shared" ca="1" si="41"/>
        <v>1</v>
      </c>
    </row>
    <row r="2668" spans="1:16">
      <c r="A2668">
        <v>3568900</v>
      </c>
      <c r="B2668">
        <v>2667</v>
      </c>
      <c r="C2668">
        <v>2667</v>
      </c>
      <c r="D2668" t="s">
        <v>2909</v>
      </c>
      <c r="E2668" s="1">
        <v>45061</v>
      </c>
      <c r="F2668" t="s">
        <v>14</v>
      </c>
      <c r="G2668" t="s">
        <v>637</v>
      </c>
      <c r="H2668" s="1">
        <v>46249</v>
      </c>
      <c r="K2668" t="s">
        <v>40</v>
      </c>
      <c r="L2668" t="s">
        <v>1370</v>
      </c>
      <c r="N2668" t="s">
        <v>3456</v>
      </c>
      <c r="O2668" s="1">
        <v>45337</v>
      </c>
      <c r="P2668">
        <f t="shared" ca="1" si="41"/>
        <v>1</v>
      </c>
    </row>
    <row r="2669" spans="1:16">
      <c r="A2669">
        <v>1644870</v>
      </c>
      <c r="B2669">
        <v>2668</v>
      </c>
      <c r="C2669">
        <v>2668</v>
      </c>
      <c r="D2669" t="s">
        <v>2910</v>
      </c>
      <c r="E2669" s="1">
        <v>45061</v>
      </c>
      <c r="F2669" t="s">
        <v>54</v>
      </c>
      <c r="G2669" t="s">
        <v>637</v>
      </c>
      <c r="H2669" s="1">
        <v>46249</v>
      </c>
      <c r="K2669" t="s">
        <v>45</v>
      </c>
      <c r="L2669" t="s">
        <v>153</v>
      </c>
      <c r="N2669" t="s">
        <v>3456</v>
      </c>
      <c r="O2669" s="1">
        <v>45337</v>
      </c>
      <c r="P2669">
        <f t="shared" ca="1" si="41"/>
        <v>1</v>
      </c>
    </row>
    <row r="2670" spans="1:16">
      <c r="A2670">
        <v>3576750</v>
      </c>
      <c r="B2670">
        <v>2669</v>
      </c>
      <c r="C2670">
        <v>2669</v>
      </c>
      <c r="D2670" t="s">
        <v>2911</v>
      </c>
      <c r="E2670" s="1">
        <v>45061</v>
      </c>
      <c r="F2670" t="s">
        <v>54</v>
      </c>
      <c r="G2670" t="s">
        <v>637</v>
      </c>
      <c r="H2670" s="1">
        <v>46249</v>
      </c>
      <c r="K2670" t="s">
        <v>42</v>
      </c>
      <c r="L2670" t="s">
        <v>26</v>
      </c>
      <c r="N2670" t="s">
        <v>3456</v>
      </c>
      <c r="O2670" s="1">
        <v>45337</v>
      </c>
      <c r="P2670">
        <f t="shared" ca="1" si="41"/>
        <v>1</v>
      </c>
    </row>
    <row r="2671" spans="1:16">
      <c r="A2671">
        <v>3574922</v>
      </c>
      <c r="B2671">
        <v>2670</v>
      </c>
      <c r="C2671">
        <v>2670</v>
      </c>
      <c r="D2671" t="s">
        <v>2912</v>
      </c>
      <c r="E2671" s="1">
        <v>45061</v>
      </c>
      <c r="F2671" t="s">
        <v>14</v>
      </c>
      <c r="G2671" t="s">
        <v>637</v>
      </c>
      <c r="H2671" s="1">
        <v>46249</v>
      </c>
      <c r="K2671" t="s">
        <v>60</v>
      </c>
      <c r="L2671" t="s">
        <v>70</v>
      </c>
      <c r="N2671" t="s">
        <v>3456</v>
      </c>
      <c r="O2671" s="1">
        <v>45337</v>
      </c>
      <c r="P2671">
        <f t="shared" ca="1" si="41"/>
        <v>1</v>
      </c>
    </row>
    <row r="2672" spans="1:16">
      <c r="A2672">
        <v>3575506</v>
      </c>
      <c r="B2672">
        <v>2671</v>
      </c>
      <c r="C2672">
        <v>2671</v>
      </c>
      <c r="D2672" t="s">
        <v>2913</v>
      </c>
      <c r="E2672" s="1">
        <v>45061</v>
      </c>
      <c r="F2672" t="s">
        <v>143</v>
      </c>
      <c r="G2672" t="s">
        <v>637</v>
      </c>
      <c r="H2672" s="1">
        <v>46249</v>
      </c>
      <c r="K2672" t="s">
        <v>21</v>
      </c>
      <c r="L2672" t="s">
        <v>489</v>
      </c>
      <c r="N2672" t="s">
        <v>3456</v>
      </c>
      <c r="O2672" s="1">
        <v>45337</v>
      </c>
      <c r="P2672">
        <f t="shared" ca="1" si="41"/>
        <v>1</v>
      </c>
    </row>
    <row r="2673" spans="1:16">
      <c r="A2673">
        <v>3573893</v>
      </c>
      <c r="B2673">
        <v>2672</v>
      </c>
      <c r="C2673">
        <v>2672</v>
      </c>
      <c r="D2673" t="s">
        <v>2914</v>
      </c>
      <c r="E2673" s="1">
        <v>45061</v>
      </c>
      <c r="F2673" t="s">
        <v>54</v>
      </c>
      <c r="G2673" t="s">
        <v>637</v>
      </c>
      <c r="H2673" s="1">
        <v>46249</v>
      </c>
      <c r="K2673" t="s">
        <v>45</v>
      </c>
      <c r="L2673" t="s">
        <v>259</v>
      </c>
      <c r="N2673" t="s">
        <v>3456</v>
      </c>
      <c r="O2673" s="1">
        <v>45337</v>
      </c>
      <c r="P2673">
        <f t="shared" ca="1" si="41"/>
        <v>1</v>
      </c>
    </row>
    <row r="2674" spans="1:16">
      <c r="A2674">
        <v>3573845</v>
      </c>
      <c r="B2674">
        <v>2673</v>
      </c>
      <c r="C2674">
        <v>2673</v>
      </c>
      <c r="D2674" t="s">
        <v>2915</v>
      </c>
      <c r="E2674" s="1">
        <v>45061</v>
      </c>
      <c r="F2674" t="s">
        <v>143</v>
      </c>
      <c r="G2674" t="s">
        <v>637</v>
      </c>
      <c r="H2674" s="1">
        <v>46249</v>
      </c>
      <c r="K2674" t="s">
        <v>79</v>
      </c>
      <c r="L2674" t="s">
        <v>362</v>
      </c>
      <c r="N2674" t="s">
        <v>3456</v>
      </c>
      <c r="O2674" s="1">
        <v>45337</v>
      </c>
      <c r="P2674">
        <f t="shared" ca="1" si="41"/>
        <v>1</v>
      </c>
    </row>
    <row r="2675" spans="1:16">
      <c r="A2675">
        <v>3572392</v>
      </c>
      <c r="B2675">
        <v>2674</v>
      </c>
      <c r="C2675">
        <v>2674</v>
      </c>
      <c r="D2675" t="s">
        <v>2916</v>
      </c>
      <c r="E2675" s="1">
        <v>45061</v>
      </c>
      <c r="F2675" t="s">
        <v>143</v>
      </c>
      <c r="G2675" t="s">
        <v>637</v>
      </c>
      <c r="H2675" s="1">
        <v>46249</v>
      </c>
      <c r="K2675" t="s">
        <v>25</v>
      </c>
      <c r="L2675" t="s">
        <v>596</v>
      </c>
      <c r="N2675" t="s">
        <v>3456</v>
      </c>
      <c r="O2675" s="1">
        <v>45337</v>
      </c>
      <c r="P2675">
        <f t="shared" ca="1" si="41"/>
        <v>1</v>
      </c>
    </row>
    <row r="2676" spans="1:16">
      <c r="A2676">
        <v>3574012</v>
      </c>
      <c r="B2676">
        <v>2675</v>
      </c>
      <c r="C2676">
        <v>2675</v>
      </c>
      <c r="D2676" t="s">
        <v>2917</v>
      </c>
      <c r="E2676" s="1">
        <v>45061</v>
      </c>
      <c r="F2676" t="s">
        <v>321</v>
      </c>
      <c r="G2676" t="s">
        <v>637</v>
      </c>
      <c r="H2676" s="1">
        <v>46249</v>
      </c>
      <c r="K2676" t="s">
        <v>67</v>
      </c>
      <c r="L2676" t="s">
        <v>660</v>
      </c>
      <c r="N2676" t="s">
        <v>3456</v>
      </c>
      <c r="O2676" s="1">
        <v>45337</v>
      </c>
      <c r="P2676">
        <f t="shared" ca="1" si="41"/>
        <v>1</v>
      </c>
    </row>
    <row r="2677" spans="1:16">
      <c r="A2677">
        <v>3575509</v>
      </c>
      <c r="B2677">
        <v>2676</v>
      </c>
      <c r="C2677">
        <v>2676</v>
      </c>
      <c r="D2677" t="s">
        <v>2918</v>
      </c>
      <c r="E2677" s="1">
        <v>45061</v>
      </c>
      <c r="F2677" t="s">
        <v>14</v>
      </c>
      <c r="G2677" t="s">
        <v>637</v>
      </c>
      <c r="H2677" s="1">
        <v>46249</v>
      </c>
      <c r="K2677" t="s">
        <v>79</v>
      </c>
      <c r="L2677" t="s">
        <v>17</v>
      </c>
      <c r="N2677" t="s">
        <v>3456</v>
      </c>
      <c r="O2677" s="1">
        <v>45337</v>
      </c>
      <c r="P2677">
        <f t="shared" ca="1" si="41"/>
        <v>1</v>
      </c>
    </row>
    <row r="2678" spans="1:16">
      <c r="A2678">
        <v>3572721</v>
      </c>
      <c r="B2678">
        <v>2677</v>
      </c>
      <c r="C2678">
        <v>2677</v>
      </c>
      <c r="D2678" t="s">
        <v>2919</v>
      </c>
      <c r="E2678" s="1">
        <v>45061</v>
      </c>
      <c r="F2678" t="s">
        <v>321</v>
      </c>
      <c r="G2678" t="s">
        <v>637</v>
      </c>
      <c r="H2678" s="1">
        <v>46249</v>
      </c>
      <c r="K2678" t="s">
        <v>21</v>
      </c>
      <c r="L2678" t="s">
        <v>531</v>
      </c>
      <c r="N2678" t="s">
        <v>3456</v>
      </c>
      <c r="O2678" s="1">
        <v>45337</v>
      </c>
      <c r="P2678">
        <f t="shared" ca="1" si="41"/>
        <v>1</v>
      </c>
    </row>
    <row r="2679" spans="1:16">
      <c r="A2679">
        <v>3572394</v>
      </c>
      <c r="B2679">
        <v>2678</v>
      </c>
      <c r="C2679">
        <v>2678</v>
      </c>
      <c r="D2679" t="s">
        <v>2920</v>
      </c>
      <c r="E2679" s="1">
        <v>45061</v>
      </c>
      <c r="F2679" t="s">
        <v>54</v>
      </c>
      <c r="G2679" t="s">
        <v>637</v>
      </c>
      <c r="H2679" s="1">
        <v>46249</v>
      </c>
      <c r="K2679" t="s">
        <v>60</v>
      </c>
      <c r="L2679" t="s">
        <v>1019</v>
      </c>
      <c r="N2679" t="s">
        <v>3456</v>
      </c>
      <c r="O2679" s="1">
        <v>45337</v>
      </c>
      <c r="P2679">
        <f t="shared" ca="1" si="41"/>
        <v>1</v>
      </c>
    </row>
    <row r="2680" spans="1:16">
      <c r="A2680">
        <v>3574039</v>
      </c>
      <c r="B2680">
        <v>2679</v>
      </c>
      <c r="C2680">
        <v>2679</v>
      </c>
      <c r="D2680" t="s">
        <v>2921</v>
      </c>
      <c r="E2680" s="1">
        <v>45061</v>
      </c>
      <c r="F2680" t="s">
        <v>143</v>
      </c>
      <c r="G2680" t="s">
        <v>637</v>
      </c>
      <c r="H2680" s="1">
        <v>46249</v>
      </c>
      <c r="K2680" t="s">
        <v>104</v>
      </c>
      <c r="L2680" t="s">
        <v>596</v>
      </c>
      <c r="N2680" t="s">
        <v>3456</v>
      </c>
      <c r="O2680" s="1">
        <v>45337</v>
      </c>
      <c r="P2680">
        <f t="shared" ca="1" si="41"/>
        <v>1</v>
      </c>
    </row>
    <row r="2681" spans="1:16">
      <c r="A2681">
        <v>3574964</v>
      </c>
      <c r="B2681">
        <v>2680</v>
      </c>
      <c r="C2681">
        <v>2680</v>
      </c>
      <c r="D2681" t="s">
        <v>2922</v>
      </c>
      <c r="E2681" s="1">
        <v>45061</v>
      </c>
      <c r="F2681" t="s">
        <v>321</v>
      </c>
      <c r="G2681" t="s">
        <v>637</v>
      </c>
      <c r="H2681" s="1">
        <v>46249</v>
      </c>
      <c r="K2681" t="s">
        <v>120</v>
      </c>
      <c r="L2681" t="s">
        <v>32</v>
      </c>
      <c r="N2681" t="s">
        <v>3456</v>
      </c>
      <c r="O2681" s="1">
        <v>45337</v>
      </c>
      <c r="P2681">
        <f t="shared" ca="1" si="41"/>
        <v>1</v>
      </c>
    </row>
    <row r="2682" spans="1:16">
      <c r="A2682">
        <v>3571606</v>
      </c>
      <c r="B2682">
        <v>2681</v>
      </c>
      <c r="C2682">
        <v>2681</v>
      </c>
      <c r="D2682" t="s">
        <v>2923</v>
      </c>
      <c r="E2682" s="1">
        <v>45061</v>
      </c>
      <c r="F2682" t="s">
        <v>143</v>
      </c>
      <c r="G2682" t="s">
        <v>637</v>
      </c>
      <c r="H2682" s="1">
        <v>46249</v>
      </c>
      <c r="K2682" t="s">
        <v>136</v>
      </c>
      <c r="L2682" t="s">
        <v>201</v>
      </c>
      <c r="N2682" t="s">
        <v>3456</v>
      </c>
      <c r="O2682" s="1">
        <v>45337</v>
      </c>
      <c r="P2682">
        <f t="shared" ca="1" si="41"/>
        <v>1</v>
      </c>
    </row>
    <row r="2683" spans="1:16">
      <c r="A2683">
        <v>3575905</v>
      </c>
      <c r="B2683">
        <v>2682</v>
      </c>
      <c r="C2683">
        <v>2682</v>
      </c>
      <c r="D2683" t="s">
        <v>2924</v>
      </c>
      <c r="E2683" s="1">
        <v>45061</v>
      </c>
      <c r="F2683" t="s">
        <v>143</v>
      </c>
      <c r="G2683" t="s">
        <v>637</v>
      </c>
      <c r="H2683" s="1">
        <v>46249</v>
      </c>
      <c r="K2683" t="s">
        <v>120</v>
      </c>
      <c r="L2683" t="s">
        <v>55</v>
      </c>
      <c r="N2683" t="s">
        <v>3456</v>
      </c>
      <c r="O2683" s="1">
        <v>45337</v>
      </c>
      <c r="P2683">
        <f t="shared" ca="1" si="41"/>
        <v>1</v>
      </c>
    </row>
    <row r="2684" spans="1:16">
      <c r="A2684">
        <v>3572393</v>
      </c>
      <c r="B2684">
        <v>2683</v>
      </c>
      <c r="C2684">
        <v>2683</v>
      </c>
      <c r="D2684" t="s">
        <v>2925</v>
      </c>
      <c r="E2684" s="1">
        <v>45061</v>
      </c>
      <c r="F2684" t="s">
        <v>143</v>
      </c>
      <c r="G2684" t="s">
        <v>637</v>
      </c>
      <c r="H2684" s="1">
        <v>46249</v>
      </c>
      <c r="K2684" t="s">
        <v>42</v>
      </c>
      <c r="L2684" t="s">
        <v>30</v>
      </c>
      <c r="N2684" t="s">
        <v>3456</v>
      </c>
      <c r="O2684" s="1">
        <v>45337</v>
      </c>
      <c r="P2684">
        <f t="shared" ca="1" si="41"/>
        <v>1</v>
      </c>
    </row>
    <row r="2685" spans="1:16">
      <c r="A2685">
        <v>3573050</v>
      </c>
      <c r="B2685">
        <v>2684</v>
      </c>
      <c r="C2685">
        <v>2684</v>
      </c>
      <c r="D2685" t="s">
        <v>2926</v>
      </c>
      <c r="E2685" s="1">
        <v>45061</v>
      </c>
      <c r="F2685" t="s">
        <v>14</v>
      </c>
      <c r="G2685" t="s">
        <v>637</v>
      </c>
      <c r="H2685" s="1">
        <v>46249</v>
      </c>
      <c r="K2685" t="s">
        <v>40</v>
      </c>
      <c r="L2685" t="s">
        <v>398</v>
      </c>
      <c r="N2685" t="s">
        <v>3456</v>
      </c>
      <c r="O2685" s="1">
        <v>45337</v>
      </c>
      <c r="P2685">
        <f t="shared" ca="1" si="41"/>
        <v>1</v>
      </c>
    </row>
    <row r="2686" spans="1:16">
      <c r="A2686">
        <v>3575621</v>
      </c>
      <c r="B2686">
        <v>2685</v>
      </c>
      <c r="C2686">
        <v>2685</v>
      </c>
      <c r="D2686" t="s">
        <v>2927</v>
      </c>
      <c r="E2686" s="1">
        <v>45061</v>
      </c>
      <c r="F2686" t="s">
        <v>321</v>
      </c>
      <c r="G2686" t="s">
        <v>637</v>
      </c>
      <c r="H2686" s="1">
        <v>46249</v>
      </c>
      <c r="K2686" t="s">
        <v>136</v>
      </c>
      <c r="L2686" t="s">
        <v>881</v>
      </c>
      <c r="N2686" t="s">
        <v>3456</v>
      </c>
      <c r="O2686" s="1">
        <v>45337</v>
      </c>
      <c r="P2686">
        <f t="shared" ca="1" si="41"/>
        <v>1</v>
      </c>
    </row>
    <row r="2687" spans="1:16">
      <c r="A2687">
        <v>3573844</v>
      </c>
      <c r="B2687">
        <v>2686</v>
      </c>
      <c r="C2687">
        <v>2686</v>
      </c>
      <c r="D2687" t="s">
        <v>2928</v>
      </c>
      <c r="E2687" s="1">
        <v>45061</v>
      </c>
      <c r="F2687" t="s">
        <v>321</v>
      </c>
      <c r="G2687" t="s">
        <v>637</v>
      </c>
      <c r="H2687" s="1">
        <v>46249</v>
      </c>
      <c r="K2687" t="s">
        <v>25</v>
      </c>
      <c r="L2687" t="s">
        <v>17</v>
      </c>
      <c r="N2687" t="s">
        <v>3456</v>
      </c>
      <c r="O2687" s="1">
        <v>45337</v>
      </c>
      <c r="P2687">
        <f t="shared" ca="1" si="41"/>
        <v>1</v>
      </c>
    </row>
    <row r="2688" spans="1:16">
      <c r="A2688">
        <v>3574521</v>
      </c>
      <c r="B2688">
        <v>2687</v>
      </c>
      <c r="C2688">
        <v>2687</v>
      </c>
      <c r="D2688" t="s">
        <v>2929</v>
      </c>
      <c r="E2688" s="1">
        <v>45061</v>
      </c>
      <c r="F2688" t="s">
        <v>143</v>
      </c>
      <c r="G2688" t="s">
        <v>637</v>
      </c>
      <c r="H2688" s="1">
        <v>46249</v>
      </c>
      <c r="K2688" t="s">
        <v>67</v>
      </c>
      <c r="L2688" t="s">
        <v>43</v>
      </c>
      <c r="N2688" t="s">
        <v>3456</v>
      </c>
      <c r="O2688" s="1">
        <v>45337</v>
      </c>
      <c r="P2688">
        <f t="shared" ca="1" si="41"/>
        <v>1</v>
      </c>
    </row>
    <row r="2689" spans="1:16">
      <c r="A2689">
        <v>3573894</v>
      </c>
      <c r="B2689">
        <v>2688</v>
      </c>
      <c r="C2689">
        <v>2688</v>
      </c>
      <c r="D2689" t="s">
        <v>2930</v>
      </c>
      <c r="E2689" s="1">
        <v>45061</v>
      </c>
      <c r="F2689" t="s">
        <v>143</v>
      </c>
      <c r="G2689" t="s">
        <v>637</v>
      </c>
      <c r="H2689" s="1">
        <v>46249</v>
      </c>
      <c r="K2689" t="s">
        <v>451</v>
      </c>
      <c r="L2689" t="s">
        <v>489</v>
      </c>
      <c r="N2689" t="s">
        <v>3456</v>
      </c>
      <c r="O2689" s="1">
        <v>45337</v>
      </c>
      <c r="P2689">
        <f t="shared" ca="1" si="41"/>
        <v>1</v>
      </c>
    </row>
    <row r="2690" spans="1:16">
      <c r="A2690">
        <v>3575507</v>
      </c>
      <c r="B2690">
        <v>2689</v>
      </c>
      <c r="C2690">
        <v>2689</v>
      </c>
      <c r="D2690" t="s">
        <v>2931</v>
      </c>
      <c r="E2690" s="1">
        <v>45061</v>
      </c>
      <c r="F2690" t="s">
        <v>143</v>
      </c>
      <c r="G2690" t="s">
        <v>637</v>
      </c>
      <c r="H2690" s="1">
        <v>46249</v>
      </c>
      <c r="K2690" t="s">
        <v>21</v>
      </c>
      <c r="L2690" t="s">
        <v>201</v>
      </c>
      <c r="N2690" t="s">
        <v>3456</v>
      </c>
      <c r="O2690" s="1">
        <v>45337</v>
      </c>
      <c r="P2690">
        <f t="shared" ref="P2690:P2753" ca="1" si="42">ROUNDUP((TODAY()-E2690)/365.25,0)</f>
        <v>1</v>
      </c>
    </row>
    <row r="2691" spans="1:16">
      <c r="A2691">
        <v>3568980</v>
      </c>
      <c r="B2691">
        <v>2690</v>
      </c>
      <c r="C2691">
        <v>2690</v>
      </c>
      <c r="D2691" t="s">
        <v>1436</v>
      </c>
      <c r="E2691" s="1">
        <v>45061</v>
      </c>
      <c r="F2691" t="s">
        <v>143</v>
      </c>
      <c r="G2691" t="s">
        <v>637</v>
      </c>
      <c r="H2691" s="1">
        <v>46249</v>
      </c>
      <c r="K2691" t="s">
        <v>63</v>
      </c>
      <c r="L2691" t="s">
        <v>167</v>
      </c>
      <c r="N2691" t="s">
        <v>3456</v>
      </c>
      <c r="O2691" s="1">
        <v>45337</v>
      </c>
      <c r="P2691">
        <f t="shared" ca="1" si="42"/>
        <v>1</v>
      </c>
    </row>
    <row r="2692" spans="1:16">
      <c r="A2692">
        <v>3574202</v>
      </c>
      <c r="B2692">
        <v>2691</v>
      </c>
      <c r="C2692">
        <v>2691</v>
      </c>
      <c r="D2692" t="s">
        <v>2932</v>
      </c>
      <c r="E2692" s="1">
        <v>45061</v>
      </c>
      <c r="F2692" t="s">
        <v>54</v>
      </c>
      <c r="G2692" t="s">
        <v>637</v>
      </c>
      <c r="H2692" s="1">
        <v>46249</v>
      </c>
      <c r="K2692" t="s">
        <v>60</v>
      </c>
      <c r="L2692" t="s">
        <v>1174</v>
      </c>
      <c r="N2692" t="s">
        <v>3456</v>
      </c>
      <c r="O2692" s="1">
        <v>45337</v>
      </c>
      <c r="P2692">
        <f t="shared" ca="1" si="42"/>
        <v>1</v>
      </c>
    </row>
    <row r="2693" spans="1:16">
      <c r="A2693">
        <v>3568997</v>
      </c>
      <c r="B2693">
        <v>2692</v>
      </c>
      <c r="C2693">
        <v>2692</v>
      </c>
      <c r="D2693" t="s">
        <v>2933</v>
      </c>
      <c r="E2693" s="1">
        <v>45061</v>
      </c>
      <c r="F2693" t="s">
        <v>321</v>
      </c>
      <c r="G2693" t="s">
        <v>637</v>
      </c>
      <c r="H2693" s="1">
        <v>46249</v>
      </c>
      <c r="K2693" t="s">
        <v>25</v>
      </c>
      <c r="L2693" t="s">
        <v>206</v>
      </c>
      <c r="N2693" t="s">
        <v>3456</v>
      </c>
      <c r="O2693" s="1">
        <v>45337</v>
      </c>
      <c r="P2693">
        <f t="shared" ca="1" si="42"/>
        <v>1</v>
      </c>
    </row>
    <row r="2694" spans="1:16">
      <c r="A2694">
        <v>3573895</v>
      </c>
      <c r="B2694">
        <v>2693</v>
      </c>
      <c r="C2694">
        <v>2693</v>
      </c>
      <c r="D2694" t="s">
        <v>2934</v>
      </c>
      <c r="E2694" s="1">
        <v>45061</v>
      </c>
      <c r="F2694" t="s">
        <v>321</v>
      </c>
      <c r="G2694" t="s">
        <v>637</v>
      </c>
      <c r="H2694" s="1">
        <v>46249</v>
      </c>
      <c r="K2694" t="s">
        <v>25</v>
      </c>
      <c r="L2694" t="s">
        <v>72</v>
      </c>
      <c r="N2694" t="s">
        <v>3456</v>
      </c>
      <c r="O2694" s="1">
        <v>45337</v>
      </c>
      <c r="P2694">
        <f t="shared" ca="1" si="42"/>
        <v>1</v>
      </c>
    </row>
    <row r="2695" spans="1:16">
      <c r="A2695">
        <v>3578025</v>
      </c>
      <c r="B2695">
        <v>2694</v>
      </c>
      <c r="C2695">
        <v>2694</v>
      </c>
      <c r="D2695" t="s">
        <v>2935</v>
      </c>
      <c r="E2695" s="1">
        <v>45082</v>
      </c>
      <c r="F2695" t="s">
        <v>54</v>
      </c>
      <c r="G2695" t="s">
        <v>637</v>
      </c>
      <c r="H2695" s="1">
        <v>46270</v>
      </c>
      <c r="K2695" t="s">
        <v>60</v>
      </c>
      <c r="L2695" t="s">
        <v>177</v>
      </c>
      <c r="N2695" t="s">
        <v>3456</v>
      </c>
      <c r="O2695" s="1">
        <v>45337</v>
      </c>
      <c r="P2695">
        <f t="shared" ca="1" si="42"/>
        <v>1</v>
      </c>
    </row>
    <row r="2696" spans="1:16">
      <c r="A2696">
        <v>3578777</v>
      </c>
      <c r="B2696">
        <v>2695</v>
      </c>
      <c r="C2696">
        <v>2695</v>
      </c>
      <c r="D2696" t="s">
        <v>2936</v>
      </c>
      <c r="E2696" s="1">
        <v>45082</v>
      </c>
      <c r="F2696" t="s">
        <v>321</v>
      </c>
      <c r="G2696" t="s">
        <v>637</v>
      </c>
      <c r="H2696" s="1">
        <v>46270</v>
      </c>
      <c r="K2696" t="s">
        <v>60</v>
      </c>
      <c r="L2696" t="s">
        <v>296</v>
      </c>
      <c r="N2696" t="s">
        <v>3456</v>
      </c>
      <c r="O2696" s="1">
        <v>45337</v>
      </c>
      <c r="P2696">
        <f t="shared" ca="1" si="42"/>
        <v>1</v>
      </c>
    </row>
    <row r="2697" spans="1:16">
      <c r="A2697">
        <v>3584821</v>
      </c>
      <c r="B2697">
        <v>2696</v>
      </c>
      <c r="C2697">
        <v>2696</v>
      </c>
      <c r="D2697" t="s">
        <v>2937</v>
      </c>
      <c r="E2697" s="1">
        <v>45082</v>
      </c>
      <c r="F2697" t="s">
        <v>54</v>
      </c>
      <c r="G2697" t="s">
        <v>637</v>
      </c>
      <c r="H2697" s="1">
        <v>46270</v>
      </c>
      <c r="K2697" t="s">
        <v>60</v>
      </c>
      <c r="L2697" t="s">
        <v>622</v>
      </c>
      <c r="N2697" t="s">
        <v>3456</v>
      </c>
      <c r="O2697" s="1">
        <v>45337</v>
      </c>
      <c r="P2697">
        <f t="shared" ca="1" si="42"/>
        <v>1</v>
      </c>
    </row>
    <row r="2698" spans="1:16">
      <c r="A2698">
        <v>3578026</v>
      </c>
      <c r="B2698">
        <v>2697</v>
      </c>
      <c r="C2698">
        <v>2697</v>
      </c>
      <c r="D2698" t="s">
        <v>2938</v>
      </c>
      <c r="E2698" s="1">
        <v>45082</v>
      </c>
      <c r="F2698" t="s">
        <v>143</v>
      </c>
      <c r="G2698" t="s">
        <v>637</v>
      </c>
      <c r="H2698" s="1">
        <v>46270</v>
      </c>
      <c r="K2698" t="s">
        <v>63</v>
      </c>
      <c r="L2698" t="s">
        <v>1165</v>
      </c>
      <c r="N2698" t="s">
        <v>3456</v>
      </c>
      <c r="O2698" s="1">
        <v>45337</v>
      </c>
      <c r="P2698">
        <f t="shared" ca="1" si="42"/>
        <v>1</v>
      </c>
    </row>
    <row r="2699" spans="1:16">
      <c r="A2699">
        <v>3585159</v>
      </c>
      <c r="B2699">
        <v>2698</v>
      </c>
      <c r="C2699">
        <v>2698</v>
      </c>
      <c r="D2699" t="s">
        <v>2939</v>
      </c>
      <c r="E2699" s="1">
        <v>45082</v>
      </c>
      <c r="F2699" t="s">
        <v>14</v>
      </c>
      <c r="G2699" t="s">
        <v>637</v>
      </c>
      <c r="H2699" s="1">
        <v>46270</v>
      </c>
      <c r="K2699" t="s">
        <v>25</v>
      </c>
      <c r="L2699" t="s">
        <v>242</v>
      </c>
      <c r="N2699" t="s">
        <v>3456</v>
      </c>
      <c r="O2699" s="1">
        <v>45337</v>
      </c>
      <c r="P2699">
        <f t="shared" ca="1" si="42"/>
        <v>1</v>
      </c>
    </row>
    <row r="2700" spans="1:16">
      <c r="A2700">
        <v>3578554</v>
      </c>
      <c r="B2700">
        <v>2699</v>
      </c>
      <c r="C2700">
        <v>2699</v>
      </c>
      <c r="D2700" t="s">
        <v>2940</v>
      </c>
      <c r="E2700" s="1">
        <v>45082</v>
      </c>
      <c r="F2700" t="s">
        <v>54</v>
      </c>
      <c r="G2700" t="s">
        <v>637</v>
      </c>
      <c r="H2700" s="1">
        <v>46270</v>
      </c>
      <c r="K2700" t="s">
        <v>34</v>
      </c>
      <c r="L2700" t="s">
        <v>345</v>
      </c>
      <c r="N2700" t="s">
        <v>3456</v>
      </c>
      <c r="O2700" s="1">
        <v>45337</v>
      </c>
      <c r="P2700">
        <f t="shared" ca="1" si="42"/>
        <v>1</v>
      </c>
    </row>
    <row r="2701" spans="1:16">
      <c r="A2701">
        <v>3584822</v>
      </c>
      <c r="B2701">
        <v>2700</v>
      </c>
      <c r="C2701">
        <v>2700</v>
      </c>
      <c r="D2701" t="s">
        <v>2941</v>
      </c>
      <c r="E2701" s="1">
        <v>45082</v>
      </c>
      <c r="F2701" t="s">
        <v>14</v>
      </c>
      <c r="G2701" t="s">
        <v>637</v>
      </c>
      <c r="H2701" s="1">
        <v>46270</v>
      </c>
      <c r="K2701" t="s">
        <v>120</v>
      </c>
      <c r="L2701" t="s">
        <v>107</v>
      </c>
      <c r="N2701" t="s">
        <v>3456</v>
      </c>
      <c r="O2701" s="1">
        <v>45337</v>
      </c>
      <c r="P2701">
        <f t="shared" ca="1" si="42"/>
        <v>1</v>
      </c>
    </row>
    <row r="2702" spans="1:16">
      <c r="A2702">
        <v>3578382</v>
      </c>
      <c r="B2702">
        <v>2701</v>
      </c>
      <c r="C2702">
        <v>2701</v>
      </c>
      <c r="D2702" t="s">
        <v>2942</v>
      </c>
      <c r="E2702" s="1">
        <v>45082</v>
      </c>
      <c r="F2702" t="s">
        <v>14</v>
      </c>
      <c r="G2702" t="s">
        <v>637</v>
      </c>
      <c r="H2702" s="1">
        <v>46270</v>
      </c>
      <c r="K2702" t="s">
        <v>60</v>
      </c>
      <c r="L2702" t="s">
        <v>229</v>
      </c>
      <c r="N2702" t="s">
        <v>3456</v>
      </c>
      <c r="O2702" s="1">
        <v>45337</v>
      </c>
      <c r="P2702">
        <f t="shared" ca="1" si="42"/>
        <v>1</v>
      </c>
    </row>
    <row r="2703" spans="1:16">
      <c r="A2703">
        <v>3586899</v>
      </c>
      <c r="B2703">
        <v>2702</v>
      </c>
      <c r="C2703">
        <v>2702</v>
      </c>
      <c r="D2703" t="s">
        <v>2943</v>
      </c>
      <c r="E2703" s="1">
        <v>45082</v>
      </c>
      <c r="F2703" t="s">
        <v>14</v>
      </c>
      <c r="G2703" t="s">
        <v>637</v>
      </c>
      <c r="H2703" s="1">
        <v>46270</v>
      </c>
      <c r="K2703" t="s">
        <v>136</v>
      </c>
      <c r="L2703" t="s">
        <v>92</v>
      </c>
      <c r="N2703" t="s">
        <v>3456</v>
      </c>
      <c r="O2703" s="1">
        <v>45337</v>
      </c>
      <c r="P2703">
        <f t="shared" ca="1" si="42"/>
        <v>1</v>
      </c>
    </row>
    <row r="2704" spans="1:16">
      <c r="A2704">
        <v>3581210</v>
      </c>
      <c r="B2704">
        <v>2703</v>
      </c>
      <c r="C2704">
        <v>2703</v>
      </c>
      <c r="D2704" t="s">
        <v>2944</v>
      </c>
      <c r="E2704" s="1">
        <v>45082</v>
      </c>
      <c r="F2704" t="s">
        <v>321</v>
      </c>
      <c r="G2704" t="s">
        <v>637</v>
      </c>
      <c r="H2704" s="1">
        <v>46270</v>
      </c>
      <c r="K2704" t="s">
        <v>51</v>
      </c>
      <c r="L2704" t="s">
        <v>376</v>
      </c>
      <c r="N2704" t="s">
        <v>3456</v>
      </c>
      <c r="O2704" s="1">
        <v>45337</v>
      </c>
      <c r="P2704">
        <f t="shared" ca="1" si="42"/>
        <v>1</v>
      </c>
    </row>
    <row r="2705" spans="1:16">
      <c r="A2705">
        <v>3578050</v>
      </c>
      <c r="B2705">
        <v>2704</v>
      </c>
      <c r="C2705">
        <v>2704</v>
      </c>
      <c r="D2705" t="s">
        <v>2945</v>
      </c>
      <c r="E2705" s="1">
        <v>45082</v>
      </c>
      <c r="F2705" t="s">
        <v>143</v>
      </c>
      <c r="G2705" t="s">
        <v>637</v>
      </c>
      <c r="H2705" s="1">
        <v>46270</v>
      </c>
      <c r="K2705" t="s">
        <v>60</v>
      </c>
      <c r="L2705" t="s">
        <v>374</v>
      </c>
      <c r="N2705" t="s">
        <v>3456</v>
      </c>
      <c r="O2705" s="1">
        <v>45337</v>
      </c>
      <c r="P2705">
        <f t="shared" ca="1" si="42"/>
        <v>1</v>
      </c>
    </row>
    <row r="2706" spans="1:16">
      <c r="A2706">
        <v>3578051</v>
      </c>
      <c r="B2706">
        <v>2705</v>
      </c>
      <c r="C2706">
        <v>2705</v>
      </c>
      <c r="D2706" t="s">
        <v>2946</v>
      </c>
      <c r="E2706" s="1">
        <v>45082</v>
      </c>
      <c r="F2706" t="s">
        <v>321</v>
      </c>
      <c r="G2706" t="s">
        <v>637</v>
      </c>
      <c r="H2706" s="1">
        <v>46270</v>
      </c>
      <c r="K2706" t="s">
        <v>120</v>
      </c>
      <c r="L2706" t="s">
        <v>30</v>
      </c>
      <c r="N2706" t="s">
        <v>3456</v>
      </c>
      <c r="O2706" s="1">
        <v>45337</v>
      </c>
      <c r="P2706">
        <f t="shared" ca="1" si="42"/>
        <v>1</v>
      </c>
    </row>
    <row r="2707" spans="1:16">
      <c r="A2707">
        <v>3578757</v>
      </c>
      <c r="B2707">
        <v>2706</v>
      </c>
      <c r="C2707">
        <v>2706</v>
      </c>
      <c r="D2707" t="s">
        <v>2947</v>
      </c>
      <c r="E2707" s="1">
        <v>45082</v>
      </c>
      <c r="F2707" t="s">
        <v>14</v>
      </c>
      <c r="G2707" t="s">
        <v>637</v>
      </c>
      <c r="H2707" s="1">
        <v>46270</v>
      </c>
      <c r="K2707" t="s">
        <v>60</v>
      </c>
      <c r="L2707" t="s">
        <v>622</v>
      </c>
      <c r="N2707" t="s">
        <v>3456</v>
      </c>
      <c r="O2707" s="1">
        <v>45337</v>
      </c>
      <c r="P2707">
        <f t="shared" ca="1" si="42"/>
        <v>1</v>
      </c>
    </row>
    <row r="2708" spans="1:16">
      <c r="A2708">
        <v>3579823</v>
      </c>
      <c r="B2708">
        <v>2707</v>
      </c>
      <c r="C2708">
        <v>2707</v>
      </c>
      <c r="D2708" t="s">
        <v>2948</v>
      </c>
      <c r="E2708" s="1">
        <v>45082</v>
      </c>
      <c r="F2708" t="s">
        <v>143</v>
      </c>
      <c r="G2708" t="s">
        <v>637</v>
      </c>
      <c r="H2708" s="1">
        <v>46270</v>
      </c>
      <c r="K2708" t="s">
        <v>16</v>
      </c>
      <c r="L2708" t="s">
        <v>165</v>
      </c>
      <c r="N2708" t="s">
        <v>3456</v>
      </c>
      <c r="O2708" s="1">
        <v>45337</v>
      </c>
      <c r="P2708">
        <f t="shared" ca="1" si="42"/>
        <v>1</v>
      </c>
    </row>
    <row r="2709" spans="1:16">
      <c r="A2709">
        <v>3579694</v>
      </c>
      <c r="B2709">
        <v>2708</v>
      </c>
      <c r="C2709">
        <v>2708</v>
      </c>
      <c r="D2709" t="s">
        <v>2949</v>
      </c>
      <c r="E2709" s="1">
        <v>45082</v>
      </c>
      <c r="F2709" t="s">
        <v>246</v>
      </c>
      <c r="G2709" t="s">
        <v>637</v>
      </c>
      <c r="H2709" s="1">
        <v>46270</v>
      </c>
      <c r="K2709" t="s">
        <v>136</v>
      </c>
      <c r="L2709" t="s">
        <v>140</v>
      </c>
      <c r="M2709" t="s">
        <v>196</v>
      </c>
      <c r="N2709" t="s">
        <v>3456</v>
      </c>
      <c r="O2709" s="1">
        <v>45337</v>
      </c>
      <c r="P2709">
        <f t="shared" ca="1" si="42"/>
        <v>1</v>
      </c>
    </row>
    <row r="2710" spans="1:16">
      <c r="A2710">
        <v>3587002</v>
      </c>
      <c r="B2710">
        <v>2709</v>
      </c>
      <c r="C2710">
        <v>2709</v>
      </c>
      <c r="D2710" t="s">
        <v>2950</v>
      </c>
      <c r="E2710" s="1">
        <v>45082</v>
      </c>
      <c r="F2710" t="s">
        <v>321</v>
      </c>
      <c r="G2710" t="s">
        <v>637</v>
      </c>
      <c r="H2710" s="1">
        <v>46270</v>
      </c>
      <c r="K2710" t="s">
        <v>21</v>
      </c>
      <c r="L2710" t="s">
        <v>175</v>
      </c>
      <c r="N2710" t="s">
        <v>3456</v>
      </c>
      <c r="O2710" s="1">
        <v>45337</v>
      </c>
      <c r="P2710">
        <f t="shared" ca="1" si="42"/>
        <v>1</v>
      </c>
    </row>
    <row r="2711" spans="1:16">
      <c r="A2711">
        <v>3586611</v>
      </c>
      <c r="B2711">
        <v>2710</v>
      </c>
      <c r="C2711">
        <v>2710</v>
      </c>
      <c r="D2711" t="s">
        <v>2951</v>
      </c>
      <c r="E2711" s="1">
        <v>45082</v>
      </c>
      <c r="F2711" t="s">
        <v>321</v>
      </c>
      <c r="G2711" t="s">
        <v>637</v>
      </c>
      <c r="H2711" s="1">
        <v>46270</v>
      </c>
      <c r="K2711" t="s">
        <v>60</v>
      </c>
      <c r="L2711" t="s">
        <v>175</v>
      </c>
      <c r="N2711" t="s">
        <v>3456</v>
      </c>
      <c r="O2711" s="1">
        <v>45337</v>
      </c>
      <c r="P2711">
        <f t="shared" ca="1" si="42"/>
        <v>1</v>
      </c>
    </row>
    <row r="2712" spans="1:16">
      <c r="A2712">
        <v>3578066</v>
      </c>
      <c r="B2712">
        <v>2711</v>
      </c>
      <c r="C2712">
        <v>2711</v>
      </c>
      <c r="D2712" t="s">
        <v>2952</v>
      </c>
      <c r="E2712" s="1">
        <v>45082</v>
      </c>
      <c r="F2712" t="s">
        <v>14</v>
      </c>
      <c r="G2712" t="s">
        <v>637</v>
      </c>
      <c r="H2712" s="1">
        <v>46270</v>
      </c>
      <c r="K2712" t="s">
        <v>60</v>
      </c>
      <c r="L2712" t="s">
        <v>1286</v>
      </c>
      <c r="N2712" t="s">
        <v>3456</v>
      </c>
      <c r="O2712" s="1">
        <v>45337</v>
      </c>
      <c r="P2712">
        <f t="shared" ca="1" si="42"/>
        <v>1</v>
      </c>
    </row>
    <row r="2713" spans="1:16">
      <c r="A2713">
        <v>3578362</v>
      </c>
      <c r="B2713">
        <v>2712</v>
      </c>
      <c r="C2713">
        <v>2712</v>
      </c>
      <c r="D2713" t="s">
        <v>2953</v>
      </c>
      <c r="E2713" s="1">
        <v>45082</v>
      </c>
      <c r="F2713" t="s">
        <v>143</v>
      </c>
      <c r="G2713" t="s">
        <v>637</v>
      </c>
      <c r="H2713" s="1">
        <v>46270</v>
      </c>
      <c r="K2713" t="s">
        <v>195</v>
      </c>
      <c r="L2713" t="s">
        <v>177</v>
      </c>
      <c r="N2713" t="s">
        <v>3456</v>
      </c>
      <c r="O2713" s="1">
        <v>45337</v>
      </c>
      <c r="P2713">
        <f t="shared" ca="1" si="42"/>
        <v>1</v>
      </c>
    </row>
    <row r="2714" spans="1:16">
      <c r="A2714">
        <v>3584208</v>
      </c>
      <c r="B2714">
        <v>2713</v>
      </c>
      <c r="C2714">
        <v>2713</v>
      </c>
      <c r="D2714" t="s">
        <v>2954</v>
      </c>
      <c r="E2714" s="1">
        <v>45082</v>
      </c>
      <c r="F2714" t="s">
        <v>14</v>
      </c>
      <c r="G2714" t="s">
        <v>637</v>
      </c>
      <c r="H2714" s="1">
        <v>46270</v>
      </c>
      <c r="K2714" t="s">
        <v>45</v>
      </c>
      <c r="L2714" t="s">
        <v>2075</v>
      </c>
      <c r="N2714" t="s">
        <v>3456</v>
      </c>
      <c r="O2714" s="1">
        <v>45337</v>
      </c>
      <c r="P2714">
        <f t="shared" ca="1" si="42"/>
        <v>1</v>
      </c>
    </row>
    <row r="2715" spans="1:16">
      <c r="A2715">
        <v>3578024</v>
      </c>
      <c r="B2715">
        <v>2714</v>
      </c>
      <c r="C2715">
        <v>2714</v>
      </c>
      <c r="D2715" t="s">
        <v>2955</v>
      </c>
      <c r="E2715" s="1">
        <v>45082</v>
      </c>
      <c r="F2715" t="s">
        <v>321</v>
      </c>
      <c r="G2715" t="s">
        <v>637</v>
      </c>
      <c r="H2715" s="1">
        <v>46270</v>
      </c>
      <c r="K2715" t="s">
        <v>79</v>
      </c>
      <c r="L2715" t="s">
        <v>128</v>
      </c>
      <c r="N2715" t="s">
        <v>3456</v>
      </c>
      <c r="O2715" s="1">
        <v>45337</v>
      </c>
      <c r="P2715">
        <f t="shared" ca="1" si="42"/>
        <v>1</v>
      </c>
    </row>
    <row r="2716" spans="1:16">
      <c r="A2716">
        <v>3578049</v>
      </c>
      <c r="B2716">
        <v>2715</v>
      </c>
      <c r="C2716">
        <v>2715</v>
      </c>
      <c r="D2716" t="s">
        <v>2956</v>
      </c>
      <c r="E2716" s="1">
        <v>45082</v>
      </c>
      <c r="F2716" t="s">
        <v>143</v>
      </c>
      <c r="G2716" t="s">
        <v>637</v>
      </c>
      <c r="H2716" s="1">
        <v>46270</v>
      </c>
      <c r="K2716" t="s">
        <v>79</v>
      </c>
      <c r="L2716" t="s">
        <v>2162</v>
      </c>
      <c r="N2716" t="s">
        <v>3456</v>
      </c>
      <c r="O2716" s="1">
        <v>45337</v>
      </c>
      <c r="P2716">
        <f t="shared" ca="1" si="42"/>
        <v>1</v>
      </c>
    </row>
    <row r="2717" spans="1:16">
      <c r="A2717">
        <v>3578068</v>
      </c>
      <c r="B2717">
        <v>2716</v>
      </c>
      <c r="C2717">
        <v>2716</v>
      </c>
      <c r="D2717" t="s">
        <v>2957</v>
      </c>
      <c r="E2717" s="1">
        <v>45082</v>
      </c>
      <c r="F2717" t="s">
        <v>143</v>
      </c>
      <c r="G2717" t="s">
        <v>637</v>
      </c>
      <c r="H2717" s="1">
        <v>46270</v>
      </c>
      <c r="K2717" t="s">
        <v>21</v>
      </c>
      <c r="L2717" t="s">
        <v>242</v>
      </c>
      <c r="N2717" t="s">
        <v>3456</v>
      </c>
      <c r="O2717" s="1">
        <v>45337</v>
      </c>
      <c r="P2717">
        <f t="shared" ca="1" si="42"/>
        <v>1</v>
      </c>
    </row>
    <row r="2718" spans="1:16">
      <c r="A2718">
        <v>3586900</v>
      </c>
      <c r="B2718">
        <v>2717</v>
      </c>
      <c r="C2718">
        <v>2717</v>
      </c>
      <c r="D2718" t="s">
        <v>2958</v>
      </c>
      <c r="E2718" s="1">
        <v>45082</v>
      </c>
      <c r="F2718" t="s">
        <v>321</v>
      </c>
      <c r="G2718" t="s">
        <v>637</v>
      </c>
      <c r="H2718" s="1">
        <v>46270</v>
      </c>
      <c r="K2718" t="s">
        <v>21</v>
      </c>
      <c r="L2718" t="s">
        <v>345</v>
      </c>
      <c r="N2718" t="s">
        <v>3456</v>
      </c>
      <c r="O2718" s="1">
        <v>45337</v>
      </c>
      <c r="P2718">
        <f t="shared" ca="1" si="42"/>
        <v>1</v>
      </c>
    </row>
    <row r="2719" spans="1:16">
      <c r="A2719">
        <v>3578776</v>
      </c>
      <c r="B2719">
        <v>2718</v>
      </c>
      <c r="C2719">
        <v>2718</v>
      </c>
      <c r="D2719" t="s">
        <v>2959</v>
      </c>
      <c r="E2719" s="1">
        <v>45082</v>
      </c>
      <c r="F2719" t="s">
        <v>143</v>
      </c>
      <c r="G2719" t="s">
        <v>637</v>
      </c>
      <c r="H2719" s="1">
        <v>46270</v>
      </c>
      <c r="K2719" t="s">
        <v>25</v>
      </c>
      <c r="L2719" t="s">
        <v>242</v>
      </c>
      <c r="N2719" t="s">
        <v>3456</v>
      </c>
      <c r="O2719" s="1">
        <v>45337</v>
      </c>
      <c r="P2719">
        <f t="shared" ca="1" si="42"/>
        <v>1</v>
      </c>
    </row>
    <row r="2720" spans="1:16">
      <c r="A2720">
        <v>3585160</v>
      </c>
      <c r="B2720">
        <v>2719</v>
      </c>
      <c r="C2720">
        <v>2719</v>
      </c>
      <c r="D2720" t="s">
        <v>2960</v>
      </c>
      <c r="E2720" s="1">
        <v>45082</v>
      </c>
      <c r="F2720" t="s">
        <v>143</v>
      </c>
      <c r="G2720" t="s">
        <v>637</v>
      </c>
      <c r="H2720" s="1">
        <v>46270</v>
      </c>
      <c r="K2720" t="s">
        <v>79</v>
      </c>
      <c r="L2720" t="s">
        <v>201</v>
      </c>
      <c r="N2720" t="s">
        <v>3456</v>
      </c>
      <c r="O2720" s="1">
        <v>45337</v>
      </c>
      <c r="P2720">
        <f t="shared" ca="1" si="42"/>
        <v>1</v>
      </c>
    </row>
    <row r="2721" spans="1:16">
      <c r="A2721">
        <v>3584820</v>
      </c>
      <c r="B2721">
        <v>2720</v>
      </c>
      <c r="C2721">
        <v>2720</v>
      </c>
      <c r="D2721" t="s">
        <v>2961</v>
      </c>
      <c r="E2721" s="1">
        <v>45082</v>
      </c>
      <c r="F2721" t="s">
        <v>14</v>
      </c>
      <c r="G2721" t="s">
        <v>637</v>
      </c>
      <c r="H2721" s="1">
        <v>46270</v>
      </c>
      <c r="K2721" t="s">
        <v>34</v>
      </c>
      <c r="L2721" t="s">
        <v>2075</v>
      </c>
      <c r="N2721" t="s">
        <v>3456</v>
      </c>
      <c r="O2721" s="1">
        <v>45337</v>
      </c>
      <c r="P2721">
        <f t="shared" ca="1" si="42"/>
        <v>1</v>
      </c>
    </row>
    <row r="2722" spans="1:16">
      <c r="A2722">
        <v>3584209</v>
      </c>
      <c r="B2722">
        <v>2721</v>
      </c>
      <c r="C2722">
        <v>2721</v>
      </c>
      <c r="D2722" t="s">
        <v>2962</v>
      </c>
      <c r="E2722" s="1">
        <v>45082</v>
      </c>
      <c r="F2722" t="s">
        <v>143</v>
      </c>
      <c r="G2722" t="s">
        <v>637</v>
      </c>
      <c r="H2722" s="1">
        <v>46270</v>
      </c>
      <c r="K2722" t="s">
        <v>79</v>
      </c>
      <c r="L2722" t="s">
        <v>376</v>
      </c>
      <c r="N2722" t="s">
        <v>3456</v>
      </c>
      <c r="O2722" s="1">
        <v>45337</v>
      </c>
      <c r="P2722">
        <f t="shared" ca="1" si="42"/>
        <v>1</v>
      </c>
    </row>
    <row r="2723" spans="1:16">
      <c r="A2723">
        <v>3583966</v>
      </c>
      <c r="B2723">
        <v>2722</v>
      </c>
      <c r="C2723">
        <v>2722</v>
      </c>
      <c r="D2723" t="s">
        <v>2963</v>
      </c>
      <c r="E2723" s="1">
        <v>45082</v>
      </c>
      <c r="F2723" t="s">
        <v>321</v>
      </c>
      <c r="G2723" t="s">
        <v>637</v>
      </c>
      <c r="H2723" s="1">
        <v>46270</v>
      </c>
      <c r="K2723" t="s">
        <v>42</v>
      </c>
      <c r="L2723" t="s">
        <v>1466</v>
      </c>
      <c r="N2723" t="s">
        <v>3456</v>
      </c>
      <c r="O2723" s="1">
        <v>45337</v>
      </c>
      <c r="P2723">
        <f t="shared" ca="1" si="42"/>
        <v>1</v>
      </c>
    </row>
    <row r="2724" spans="1:16">
      <c r="A2724">
        <v>3578053</v>
      </c>
      <c r="B2724">
        <v>2723</v>
      </c>
      <c r="C2724">
        <v>2723</v>
      </c>
      <c r="D2724" t="s">
        <v>2964</v>
      </c>
      <c r="E2724" s="1">
        <v>45082</v>
      </c>
      <c r="F2724" t="s">
        <v>212</v>
      </c>
      <c r="G2724" t="s">
        <v>637</v>
      </c>
      <c r="H2724" s="1">
        <v>46270</v>
      </c>
      <c r="K2724" t="s">
        <v>51</v>
      </c>
      <c r="L2724" t="s">
        <v>30</v>
      </c>
      <c r="N2724" t="s">
        <v>3456</v>
      </c>
      <c r="O2724" s="1">
        <v>45337</v>
      </c>
      <c r="P2724">
        <f t="shared" ca="1" si="42"/>
        <v>1</v>
      </c>
    </row>
    <row r="2725" spans="1:16">
      <c r="A2725">
        <v>3578751</v>
      </c>
      <c r="B2725">
        <v>2724</v>
      </c>
      <c r="C2725">
        <v>2724</v>
      </c>
      <c r="D2725" t="s">
        <v>2965</v>
      </c>
      <c r="E2725" s="1">
        <v>45082</v>
      </c>
      <c r="F2725" t="s">
        <v>143</v>
      </c>
      <c r="G2725" t="s">
        <v>637</v>
      </c>
      <c r="H2725" s="1">
        <v>46270</v>
      </c>
      <c r="K2725" t="s">
        <v>51</v>
      </c>
      <c r="L2725" t="s">
        <v>175</v>
      </c>
      <c r="N2725" t="s">
        <v>3456</v>
      </c>
      <c r="O2725" s="1">
        <v>45337</v>
      </c>
      <c r="P2725">
        <f t="shared" ca="1" si="42"/>
        <v>1</v>
      </c>
    </row>
    <row r="2726" spans="1:16">
      <c r="A2726">
        <v>3578027</v>
      </c>
      <c r="B2726">
        <v>2725</v>
      </c>
      <c r="C2726">
        <v>2725</v>
      </c>
      <c r="D2726" t="s">
        <v>2966</v>
      </c>
      <c r="E2726" s="1">
        <v>45082</v>
      </c>
      <c r="F2726" t="s">
        <v>321</v>
      </c>
      <c r="G2726" t="s">
        <v>637</v>
      </c>
      <c r="H2726" s="1">
        <v>46270</v>
      </c>
      <c r="K2726" t="s">
        <v>104</v>
      </c>
      <c r="L2726" t="s">
        <v>398</v>
      </c>
      <c r="N2726" t="s">
        <v>3456</v>
      </c>
      <c r="O2726" s="1">
        <v>45337</v>
      </c>
      <c r="P2726">
        <f t="shared" ca="1" si="42"/>
        <v>1</v>
      </c>
    </row>
    <row r="2727" spans="1:16">
      <c r="A2727">
        <v>3579048</v>
      </c>
      <c r="B2727">
        <v>2726</v>
      </c>
      <c r="C2727">
        <v>2726</v>
      </c>
      <c r="D2727" t="s">
        <v>2967</v>
      </c>
      <c r="E2727" s="1">
        <v>45082</v>
      </c>
      <c r="F2727" t="s">
        <v>321</v>
      </c>
      <c r="G2727" t="s">
        <v>637</v>
      </c>
      <c r="H2727" s="1">
        <v>46270</v>
      </c>
      <c r="K2727" t="s">
        <v>104</v>
      </c>
      <c r="L2727" t="s">
        <v>175</v>
      </c>
      <c r="N2727" t="s">
        <v>3456</v>
      </c>
      <c r="O2727" s="1">
        <v>45337</v>
      </c>
      <c r="P2727">
        <f t="shared" ca="1" si="42"/>
        <v>1</v>
      </c>
    </row>
    <row r="2728" spans="1:16">
      <c r="A2728">
        <v>3581209</v>
      </c>
      <c r="B2728">
        <v>2727</v>
      </c>
      <c r="C2728">
        <v>2727</v>
      </c>
      <c r="D2728" t="s">
        <v>2968</v>
      </c>
      <c r="E2728" s="1">
        <v>45082</v>
      </c>
      <c r="F2728" t="s">
        <v>321</v>
      </c>
      <c r="G2728" t="s">
        <v>637</v>
      </c>
      <c r="H2728" s="1">
        <v>46270</v>
      </c>
      <c r="K2728" t="s">
        <v>104</v>
      </c>
      <c r="L2728" t="s">
        <v>48</v>
      </c>
      <c r="N2728" t="s">
        <v>3456</v>
      </c>
      <c r="O2728" s="1">
        <v>45337</v>
      </c>
      <c r="P2728">
        <f t="shared" ca="1" si="42"/>
        <v>1</v>
      </c>
    </row>
    <row r="2729" spans="1:16">
      <c r="A2729">
        <v>3583622</v>
      </c>
      <c r="B2729">
        <v>2728</v>
      </c>
      <c r="C2729">
        <v>2728</v>
      </c>
      <c r="D2729" t="s">
        <v>2969</v>
      </c>
      <c r="E2729" s="1">
        <v>45082</v>
      </c>
      <c r="F2729" t="s">
        <v>246</v>
      </c>
      <c r="G2729" t="s">
        <v>637</v>
      </c>
      <c r="H2729" s="1">
        <v>46270</v>
      </c>
      <c r="K2729" t="s">
        <v>120</v>
      </c>
      <c r="L2729" t="s">
        <v>392</v>
      </c>
      <c r="N2729" t="s">
        <v>3456</v>
      </c>
      <c r="O2729" s="1">
        <v>45337</v>
      </c>
      <c r="P2729">
        <f t="shared" ca="1" si="42"/>
        <v>1</v>
      </c>
    </row>
    <row r="2730" spans="1:16">
      <c r="A2730">
        <v>3586610</v>
      </c>
      <c r="B2730">
        <v>2729</v>
      </c>
      <c r="C2730">
        <v>2729</v>
      </c>
      <c r="D2730" t="s">
        <v>2970</v>
      </c>
      <c r="E2730" s="1">
        <v>45082</v>
      </c>
      <c r="F2730" t="s">
        <v>212</v>
      </c>
      <c r="G2730" t="s">
        <v>637</v>
      </c>
      <c r="H2730" s="1">
        <v>46270</v>
      </c>
      <c r="K2730" t="s">
        <v>16</v>
      </c>
      <c r="L2730" t="s">
        <v>82</v>
      </c>
      <c r="N2730" t="s">
        <v>3456</v>
      </c>
      <c r="O2730" s="1">
        <v>45337</v>
      </c>
      <c r="P2730">
        <f t="shared" ca="1" si="42"/>
        <v>1</v>
      </c>
    </row>
    <row r="2731" spans="1:16">
      <c r="A2731">
        <v>3586017</v>
      </c>
      <c r="B2731">
        <v>2730</v>
      </c>
      <c r="C2731">
        <v>2730</v>
      </c>
      <c r="D2731" t="s">
        <v>2971</v>
      </c>
      <c r="E2731" s="1">
        <v>45082</v>
      </c>
      <c r="F2731" t="s">
        <v>246</v>
      </c>
      <c r="G2731" t="s">
        <v>637</v>
      </c>
      <c r="H2731" s="1">
        <v>46270</v>
      </c>
      <c r="K2731" t="s">
        <v>60</v>
      </c>
      <c r="L2731" t="s">
        <v>345</v>
      </c>
      <c r="N2731" t="s">
        <v>3456</v>
      </c>
      <c r="O2731" s="1">
        <v>45337</v>
      </c>
      <c r="P2731">
        <f t="shared" ca="1" si="42"/>
        <v>1</v>
      </c>
    </row>
    <row r="2732" spans="1:16">
      <c r="A2732">
        <v>3586519</v>
      </c>
      <c r="B2732">
        <v>2731</v>
      </c>
      <c r="C2732">
        <v>2731</v>
      </c>
      <c r="D2732" t="s">
        <v>2972</v>
      </c>
      <c r="E2732" s="1">
        <v>45082</v>
      </c>
      <c r="F2732" t="s">
        <v>321</v>
      </c>
      <c r="G2732" t="s">
        <v>637</v>
      </c>
      <c r="H2732" s="1">
        <v>46270</v>
      </c>
      <c r="K2732" t="s">
        <v>25</v>
      </c>
      <c r="L2732" t="s">
        <v>596</v>
      </c>
      <c r="N2732" t="s">
        <v>3456</v>
      </c>
      <c r="O2732" s="1">
        <v>45337</v>
      </c>
      <c r="P2732">
        <f t="shared" ca="1" si="42"/>
        <v>1</v>
      </c>
    </row>
    <row r="2733" spans="1:16">
      <c r="A2733">
        <v>3586975</v>
      </c>
      <c r="B2733">
        <v>2732</v>
      </c>
      <c r="C2733">
        <v>2732</v>
      </c>
      <c r="D2733" t="s">
        <v>2973</v>
      </c>
      <c r="E2733" s="1">
        <v>45096</v>
      </c>
      <c r="F2733" t="s">
        <v>14</v>
      </c>
      <c r="G2733" t="s">
        <v>637</v>
      </c>
      <c r="H2733" s="1">
        <v>46284</v>
      </c>
      <c r="K2733" t="s">
        <v>34</v>
      </c>
      <c r="L2733" t="s">
        <v>398</v>
      </c>
      <c r="N2733" t="s">
        <v>3456</v>
      </c>
      <c r="O2733" s="1">
        <v>45337</v>
      </c>
      <c r="P2733">
        <f t="shared" ca="1" si="42"/>
        <v>1</v>
      </c>
    </row>
    <row r="2734" spans="1:16">
      <c r="A2734">
        <v>3597620</v>
      </c>
      <c r="B2734">
        <v>2733</v>
      </c>
      <c r="C2734">
        <v>2733</v>
      </c>
      <c r="D2734" t="s">
        <v>2974</v>
      </c>
      <c r="E2734" s="1">
        <v>45096</v>
      </c>
      <c r="F2734" t="s">
        <v>14</v>
      </c>
      <c r="G2734" t="s">
        <v>637</v>
      </c>
      <c r="H2734" s="1">
        <v>46284</v>
      </c>
      <c r="K2734" t="s">
        <v>60</v>
      </c>
      <c r="L2734" t="s">
        <v>368</v>
      </c>
      <c r="N2734" t="s">
        <v>3456</v>
      </c>
      <c r="O2734" s="1">
        <v>45337</v>
      </c>
      <c r="P2734">
        <f t="shared" ca="1" si="42"/>
        <v>1</v>
      </c>
    </row>
    <row r="2735" spans="1:16">
      <c r="A2735">
        <v>3594965</v>
      </c>
      <c r="B2735">
        <v>2734</v>
      </c>
      <c r="C2735">
        <v>2734</v>
      </c>
      <c r="D2735" t="s">
        <v>2975</v>
      </c>
      <c r="E2735" s="1">
        <v>45096</v>
      </c>
      <c r="F2735" t="s">
        <v>143</v>
      </c>
      <c r="G2735" t="s">
        <v>637</v>
      </c>
      <c r="H2735" s="1">
        <v>46284</v>
      </c>
      <c r="K2735" t="s">
        <v>136</v>
      </c>
      <c r="L2735" t="s">
        <v>187</v>
      </c>
      <c r="N2735" t="s">
        <v>3456</v>
      </c>
      <c r="O2735" s="1">
        <v>45337</v>
      </c>
      <c r="P2735">
        <f t="shared" ca="1" si="42"/>
        <v>1</v>
      </c>
    </row>
    <row r="2736" spans="1:16">
      <c r="A2736">
        <v>3597919</v>
      </c>
      <c r="B2736">
        <v>2735</v>
      </c>
      <c r="C2736">
        <v>2735</v>
      </c>
      <c r="D2736" t="s">
        <v>2976</v>
      </c>
      <c r="E2736" s="1">
        <v>45096</v>
      </c>
      <c r="F2736" t="s">
        <v>14</v>
      </c>
      <c r="G2736" t="s">
        <v>637</v>
      </c>
      <c r="H2736" s="1">
        <v>46284</v>
      </c>
      <c r="K2736" t="s">
        <v>104</v>
      </c>
      <c r="L2736" t="s">
        <v>438</v>
      </c>
      <c r="N2736" t="s">
        <v>3456</v>
      </c>
      <c r="O2736" s="1">
        <v>45337</v>
      </c>
      <c r="P2736">
        <f t="shared" ca="1" si="42"/>
        <v>1</v>
      </c>
    </row>
    <row r="2737" spans="1:16">
      <c r="A2737">
        <v>3594871</v>
      </c>
      <c r="B2737">
        <v>2736</v>
      </c>
      <c r="C2737">
        <v>2736</v>
      </c>
      <c r="D2737" t="s">
        <v>2977</v>
      </c>
      <c r="E2737" s="1">
        <v>45096</v>
      </c>
      <c r="F2737" t="s">
        <v>14</v>
      </c>
      <c r="G2737" t="s">
        <v>637</v>
      </c>
      <c r="H2737" s="1">
        <v>46284</v>
      </c>
      <c r="K2737" t="s">
        <v>144</v>
      </c>
      <c r="L2737" t="s">
        <v>193</v>
      </c>
      <c r="N2737" t="s">
        <v>3456</v>
      </c>
      <c r="O2737" s="1">
        <v>45337</v>
      </c>
      <c r="P2737">
        <f t="shared" ca="1" si="42"/>
        <v>1</v>
      </c>
    </row>
    <row r="2738" spans="1:16">
      <c r="A2738">
        <v>3597619</v>
      </c>
      <c r="B2738">
        <v>2737</v>
      </c>
      <c r="C2738">
        <v>2737</v>
      </c>
      <c r="D2738" t="s">
        <v>2978</v>
      </c>
      <c r="E2738" s="1">
        <v>45096</v>
      </c>
      <c r="F2738" t="s">
        <v>143</v>
      </c>
      <c r="G2738" t="s">
        <v>637</v>
      </c>
      <c r="H2738" s="1">
        <v>46284</v>
      </c>
      <c r="K2738" t="s">
        <v>79</v>
      </c>
      <c r="L2738" t="s">
        <v>160</v>
      </c>
      <c r="N2738" t="s">
        <v>3456</v>
      </c>
      <c r="O2738" s="1">
        <v>45337</v>
      </c>
      <c r="P2738">
        <f t="shared" ca="1" si="42"/>
        <v>1</v>
      </c>
    </row>
    <row r="2739" spans="1:16">
      <c r="A2739">
        <v>3584261</v>
      </c>
      <c r="B2739">
        <v>2738</v>
      </c>
      <c r="C2739">
        <v>2738</v>
      </c>
      <c r="D2739" t="s">
        <v>2979</v>
      </c>
      <c r="E2739" s="1">
        <v>45096</v>
      </c>
      <c r="F2739" t="s">
        <v>143</v>
      </c>
      <c r="G2739" t="s">
        <v>637</v>
      </c>
      <c r="H2739" s="1">
        <v>46284</v>
      </c>
      <c r="K2739" t="s">
        <v>40</v>
      </c>
      <c r="L2739" t="s">
        <v>1019</v>
      </c>
      <c r="N2739" t="s">
        <v>3456</v>
      </c>
      <c r="O2739" s="1">
        <v>45337</v>
      </c>
      <c r="P2739">
        <f t="shared" ca="1" si="42"/>
        <v>1</v>
      </c>
    </row>
    <row r="2740" spans="1:16">
      <c r="A2740">
        <v>3599369</v>
      </c>
      <c r="B2740">
        <v>2739</v>
      </c>
      <c r="C2740">
        <v>2739</v>
      </c>
      <c r="D2740" t="s">
        <v>2980</v>
      </c>
      <c r="E2740" s="1">
        <v>45096</v>
      </c>
      <c r="F2740" t="s">
        <v>321</v>
      </c>
      <c r="G2740" t="s">
        <v>637</v>
      </c>
      <c r="H2740" s="1">
        <v>46284</v>
      </c>
      <c r="K2740" t="s">
        <v>40</v>
      </c>
      <c r="L2740" t="s">
        <v>298</v>
      </c>
      <c r="N2740" t="s">
        <v>3456</v>
      </c>
      <c r="O2740" s="1">
        <v>45337</v>
      </c>
      <c r="P2740">
        <f t="shared" ca="1" si="42"/>
        <v>1</v>
      </c>
    </row>
    <row r="2741" spans="1:16">
      <c r="A2741">
        <v>3597549</v>
      </c>
      <c r="B2741">
        <v>2740</v>
      </c>
      <c r="C2741">
        <v>2740</v>
      </c>
      <c r="D2741" t="s">
        <v>2981</v>
      </c>
      <c r="E2741" s="1">
        <v>45096</v>
      </c>
      <c r="F2741" t="s">
        <v>143</v>
      </c>
      <c r="G2741" t="s">
        <v>637</v>
      </c>
      <c r="H2741" s="1">
        <v>46284</v>
      </c>
      <c r="K2741" t="s">
        <v>21</v>
      </c>
      <c r="L2741" t="s">
        <v>55</v>
      </c>
      <c r="N2741" t="s">
        <v>3456</v>
      </c>
      <c r="O2741" s="1">
        <v>45337</v>
      </c>
      <c r="P2741">
        <f t="shared" ca="1" si="42"/>
        <v>1</v>
      </c>
    </row>
    <row r="2742" spans="1:16">
      <c r="A2742">
        <v>3593142</v>
      </c>
      <c r="B2742">
        <v>2741</v>
      </c>
      <c r="C2742">
        <v>2741</v>
      </c>
      <c r="D2742" t="s">
        <v>2982</v>
      </c>
      <c r="E2742" s="1">
        <v>45096</v>
      </c>
      <c r="F2742" t="s">
        <v>143</v>
      </c>
      <c r="G2742" t="s">
        <v>637</v>
      </c>
      <c r="H2742" s="1">
        <v>46284</v>
      </c>
      <c r="K2742" t="s">
        <v>60</v>
      </c>
      <c r="L2742" t="s">
        <v>227</v>
      </c>
      <c r="N2742" t="s">
        <v>3456</v>
      </c>
      <c r="O2742" s="1">
        <v>45337</v>
      </c>
      <c r="P2742">
        <f t="shared" ca="1" si="42"/>
        <v>1</v>
      </c>
    </row>
    <row r="2743" spans="1:16">
      <c r="A2743">
        <v>3585978</v>
      </c>
      <c r="B2743">
        <v>2742</v>
      </c>
      <c r="C2743">
        <v>2742</v>
      </c>
      <c r="D2743" t="s">
        <v>2983</v>
      </c>
      <c r="E2743" s="1">
        <v>45096</v>
      </c>
      <c r="F2743" t="s">
        <v>143</v>
      </c>
      <c r="G2743" t="s">
        <v>637</v>
      </c>
      <c r="H2743" s="1">
        <v>46284</v>
      </c>
      <c r="K2743" t="s">
        <v>40</v>
      </c>
      <c r="L2743" t="s">
        <v>1487</v>
      </c>
      <c r="N2743" t="s">
        <v>3456</v>
      </c>
      <c r="O2743" s="1">
        <v>45337</v>
      </c>
      <c r="P2743">
        <f t="shared" ca="1" si="42"/>
        <v>1</v>
      </c>
    </row>
    <row r="2744" spans="1:16">
      <c r="A2744">
        <v>3594883</v>
      </c>
      <c r="B2744">
        <v>2743</v>
      </c>
      <c r="C2744">
        <v>2743</v>
      </c>
      <c r="D2744" t="s">
        <v>2984</v>
      </c>
      <c r="E2744" s="1">
        <v>45096</v>
      </c>
      <c r="F2744" t="s">
        <v>54</v>
      </c>
      <c r="G2744" t="s">
        <v>637</v>
      </c>
      <c r="H2744" s="1">
        <v>46284</v>
      </c>
      <c r="K2744" t="s">
        <v>63</v>
      </c>
      <c r="L2744" t="s">
        <v>1635</v>
      </c>
      <c r="N2744" t="s">
        <v>3456</v>
      </c>
      <c r="O2744" s="1">
        <v>45337</v>
      </c>
      <c r="P2744">
        <f t="shared" ca="1" si="42"/>
        <v>1</v>
      </c>
    </row>
    <row r="2745" spans="1:16">
      <c r="A2745">
        <v>3584227</v>
      </c>
      <c r="B2745">
        <v>2744</v>
      </c>
      <c r="C2745">
        <v>2744</v>
      </c>
      <c r="D2745" t="s">
        <v>2985</v>
      </c>
      <c r="E2745" s="1">
        <v>45096</v>
      </c>
      <c r="F2745" t="s">
        <v>54</v>
      </c>
      <c r="G2745" t="s">
        <v>637</v>
      </c>
      <c r="H2745" s="1">
        <v>46284</v>
      </c>
      <c r="K2745" t="s">
        <v>67</v>
      </c>
      <c r="L2745" t="s">
        <v>77</v>
      </c>
      <c r="N2745" t="s">
        <v>3456</v>
      </c>
      <c r="O2745" s="1">
        <v>45337</v>
      </c>
      <c r="P2745">
        <f t="shared" ca="1" si="42"/>
        <v>1</v>
      </c>
    </row>
    <row r="2746" spans="1:16">
      <c r="A2746">
        <v>3594601</v>
      </c>
      <c r="B2746">
        <v>2745</v>
      </c>
      <c r="C2746">
        <v>2745</v>
      </c>
      <c r="D2746" t="s">
        <v>2986</v>
      </c>
      <c r="E2746" s="1">
        <v>45096</v>
      </c>
      <c r="F2746" t="s">
        <v>143</v>
      </c>
      <c r="G2746" t="s">
        <v>637</v>
      </c>
      <c r="H2746" s="1">
        <v>46284</v>
      </c>
      <c r="K2746" t="s">
        <v>63</v>
      </c>
      <c r="L2746" t="s">
        <v>614</v>
      </c>
      <c r="N2746" t="s">
        <v>3456</v>
      </c>
      <c r="O2746" s="1">
        <v>45337</v>
      </c>
      <c r="P2746">
        <f t="shared" ca="1" si="42"/>
        <v>1</v>
      </c>
    </row>
    <row r="2747" spans="1:16">
      <c r="A2747">
        <v>3593230</v>
      </c>
      <c r="B2747">
        <v>2746</v>
      </c>
      <c r="C2747">
        <v>2746</v>
      </c>
      <c r="D2747" t="s">
        <v>2987</v>
      </c>
      <c r="E2747" s="1">
        <v>45096</v>
      </c>
      <c r="F2747" t="s">
        <v>143</v>
      </c>
      <c r="G2747" t="s">
        <v>637</v>
      </c>
      <c r="H2747" s="1">
        <v>46284</v>
      </c>
      <c r="K2747" t="s">
        <v>21</v>
      </c>
      <c r="L2747" t="s">
        <v>408</v>
      </c>
      <c r="N2747" t="s">
        <v>3456</v>
      </c>
      <c r="O2747" s="1">
        <v>45337</v>
      </c>
      <c r="P2747">
        <f t="shared" ca="1" si="42"/>
        <v>1</v>
      </c>
    </row>
    <row r="2748" spans="1:16">
      <c r="A2748">
        <v>3587016</v>
      </c>
      <c r="B2748">
        <v>2747</v>
      </c>
      <c r="C2748">
        <v>2747</v>
      </c>
      <c r="D2748" t="s">
        <v>2988</v>
      </c>
      <c r="E2748" s="1">
        <v>45096</v>
      </c>
      <c r="F2748" t="s">
        <v>143</v>
      </c>
      <c r="G2748" t="s">
        <v>637</v>
      </c>
      <c r="H2748" s="1">
        <v>46284</v>
      </c>
      <c r="K2748" t="s">
        <v>60</v>
      </c>
      <c r="L2748" t="s">
        <v>90</v>
      </c>
      <c r="N2748" t="s">
        <v>3456</v>
      </c>
      <c r="O2748" s="1">
        <v>45337</v>
      </c>
      <c r="P2748">
        <f t="shared" ca="1" si="42"/>
        <v>1</v>
      </c>
    </row>
    <row r="2749" spans="1:16">
      <c r="A2749">
        <v>3595085</v>
      </c>
      <c r="B2749">
        <v>2748</v>
      </c>
      <c r="C2749">
        <v>2748</v>
      </c>
      <c r="D2749" t="s">
        <v>2989</v>
      </c>
      <c r="E2749" s="1">
        <v>45096</v>
      </c>
      <c r="F2749" t="s">
        <v>143</v>
      </c>
      <c r="G2749" t="s">
        <v>637</v>
      </c>
      <c r="H2749" s="1">
        <v>46284</v>
      </c>
      <c r="K2749" t="s">
        <v>21</v>
      </c>
      <c r="L2749" t="s">
        <v>328</v>
      </c>
      <c r="N2749" t="s">
        <v>3456</v>
      </c>
      <c r="O2749" s="1">
        <v>45337</v>
      </c>
      <c r="P2749">
        <f t="shared" ca="1" si="42"/>
        <v>1</v>
      </c>
    </row>
    <row r="2750" spans="1:16">
      <c r="A2750">
        <v>3594880</v>
      </c>
      <c r="B2750">
        <v>2749</v>
      </c>
      <c r="C2750">
        <v>2749</v>
      </c>
      <c r="D2750" t="s">
        <v>2990</v>
      </c>
      <c r="E2750" s="1">
        <v>45096</v>
      </c>
      <c r="F2750" t="s">
        <v>143</v>
      </c>
      <c r="G2750" t="s">
        <v>637</v>
      </c>
      <c r="H2750" s="1">
        <v>46284</v>
      </c>
      <c r="K2750" t="s">
        <v>21</v>
      </c>
      <c r="L2750" t="s">
        <v>358</v>
      </c>
      <c r="N2750" t="s">
        <v>3456</v>
      </c>
      <c r="O2750" s="1">
        <v>45337</v>
      </c>
      <c r="P2750">
        <f t="shared" ca="1" si="42"/>
        <v>1</v>
      </c>
    </row>
    <row r="2751" spans="1:16">
      <c r="A2751">
        <v>3594872</v>
      </c>
      <c r="B2751">
        <v>2750</v>
      </c>
      <c r="C2751">
        <v>2750</v>
      </c>
      <c r="D2751" t="s">
        <v>2991</v>
      </c>
      <c r="E2751" s="1">
        <v>45096</v>
      </c>
      <c r="F2751" t="s">
        <v>321</v>
      </c>
      <c r="G2751" t="s">
        <v>637</v>
      </c>
      <c r="H2751" s="1">
        <v>46284</v>
      </c>
      <c r="K2751" t="s">
        <v>21</v>
      </c>
      <c r="L2751" t="s">
        <v>175</v>
      </c>
      <c r="N2751" t="s">
        <v>3456</v>
      </c>
      <c r="O2751" s="1">
        <v>45337</v>
      </c>
      <c r="P2751">
        <f t="shared" ca="1" si="42"/>
        <v>1</v>
      </c>
    </row>
    <row r="2752" spans="1:16">
      <c r="A2752">
        <v>3586987</v>
      </c>
      <c r="B2752">
        <v>2751</v>
      </c>
      <c r="C2752">
        <v>2751</v>
      </c>
      <c r="D2752" t="s">
        <v>2992</v>
      </c>
      <c r="E2752" s="1">
        <v>45096</v>
      </c>
      <c r="F2752" t="s">
        <v>54</v>
      </c>
      <c r="G2752" t="s">
        <v>637</v>
      </c>
      <c r="H2752" s="1">
        <v>46284</v>
      </c>
      <c r="K2752" t="s">
        <v>21</v>
      </c>
      <c r="L2752" t="s">
        <v>218</v>
      </c>
      <c r="N2752" t="s">
        <v>3456</v>
      </c>
      <c r="O2752" s="1">
        <v>45337</v>
      </c>
      <c r="P2752">
        <f t="shared" ca="1" si="42"/>
        <v>1</v>
      </c>
    </row>
    <row r="2753" spans="1:16">
      <c r="A2753">
        <v>3594870</v>
      </c>
      <c r="B2753">
        <v>2752</v>
      </c>
      <c r="C2753">
        <v>2752</v>
      </c>
      <c r="D2753" t="s">
        <v>2993</v>
      </c>
      <c r="E2753" s="1">
        <v>45096</v>
      </c>
      <c r="F2753" t="s">
        <v>143</v>
      </c>
      <c r="G2753" t="s">
        <v>637</v>
      </c>
      <c r="H2753" s="1">
        <v>46284</v>
      </c>
      <c r="K2753" t="s">
        <v>60</v>
      </c>
      <c r="L2753" t="s">
        <v>668</v>
      </c>
      <c r="N2753" t="s">
        <v>3456</v>
      </c>
      <c r="O2753" s="1">
        <v>45337</v>
      </c>
      <c r="P2753">
        <f t="shared" ca="1" si="42"/>
        <v>1</v>
      </c>
    </row>
    <row r="2754" spans="1:16">
      <c r="A2754">
        <v>3596392</v>
      </c>
      <c r="B2754">
        <v>2753</v>
      </c>
      <c r="C2754">
        <v>2753</v>
      </c>
      <c r="D2754" t="s">
        <v>2994</v>
      </c>
      <c r="E2754" s="1">
        <v>45096</v>
      </c>
      <c r="F2754" t="s">
        <v>143</v>
      </c>
      <c r="G2754" t="s">
        <v>637</v>
      </c>
      <c r="H2754" s="1">
        <v>46284</v>
      </c>
      <c r="K2754" t="s">
        <v>21</v>
      </c>
      <c r="L2754" t="s">
        <v>128</v>
      </c>
      <c r="N2754" t="s">
        <v>3456</v>
      </c>
      <c r="O2754" s="1">
        <v>45337</v>
      </c>
      <c r="P2754">
        <f t="shared" ref="P2754:P2817" ca="1" si="43">ROUNDUP((TODAY()-E2754)/365.25,0)</f>
        <v>1</v>
      </c>
    </row>
    <row r="2755" spans="1:16">
      <c r="A2755">
        <v>3599919</v>
      </c>
      <c r="B2755">
        <v>2754</v>
      </c>
      <c r="C2755">
        <v>2754</v>
      </c>
      <c r="D2755" t="s">
        <v>2995</v>
      </c>
      <c r="E2755" s="1">
        <v>45096</v>
      </c>
      <c r="F2755" t="s">
        <v>321</v>
      </c>
      <c r="G2755" t="s">
        <v>637</v>
      </c>
      <c r="H2755" s="1">
        <v>46284</v>
      </c>
      <c r="K2755" t="s">
        <v>45</v>
      </c>
      <c r="L2755" t="s">
        <v>187</v>
      </c>
      <c r="N2755" t="s">
        <v>3456</v>
      </c>
      <c r="O2755" s="1">
        <v>45337</v>
      </c>
      <c r="P2755">
        <f t="shared" ca="1" si="43"/>
        <v>1</v>
      </c>
    </row>
    <row r="2756" spans="1:16">
      <c r="A2756">
        <v>3594964</v>
      </c>
      <c r="B2756">
        <v>2755</v>
      </c>
      <c r="C2756">
        <v>2755</v>
      </c>
      <c r="D2756" t="s">
        <v>2996</v>
      </c>
      <c r="E2756" s="1">
        <v>45096</v>
      </c>
      <c r="F2756" t="s">
        <v>143</v>
      </c>
      <c r="G2756" t="s">
        <v>637</v>
      </c>
      <c r="H2756" s="1">
        <v>46284</v>
      </c>
      <c r="K2756" t="s">
        <v>21</v>
      </c>
      <c r="L2756" t="s">
        <v>97</v>
      </c>
      <c r="N2756" t="s">
        <v>3456</v>
      </c>
      <c r="O2756" s="1">
        <v>45337</v>
      </c>
      <c r="P2756">
        <f t="shared" ca="1" si="43"/>
        <v>1</v>
      </c>
    </row>
    <row r="2757" spans="1:16">
      <c r="A2757">
        <v>3594881</v>
      </c>
      <c r="B2757">
        <v>2756</v>
      </c>
      <c r="C2757">
        <v>2756</v>
      </c>
      <c r="D2757" t="s">
        <v>2997</v>
      </c>
      <c r="E2757" s="1">
        <v>45096</v>
      </c>
      <c r="F2757" t="s">
        <v>143</v>
      </c>
      <c r="G2757" t="s">
        <v>637</v>
      </c>
      <c r="H2757" s="1">
        <v>46284</v>
      </c>
      <c r="K2757" t="s">
        <v>60</v>
      </c>
      <c r="L2757" t="s">
        <v>17</v>
      </c>
      <c r="N2757" t="s">
        <v>3456</v>
      </c>
      <c r="O2757" s="1">
        <v>45337</v>
      </c>
      <c r="P2757">
        <f t="shared" ca="1" si="43"/>
        <v>1</v>
      </c>
    </row>
    <row r="2758" spans="1:16">
      <c r="A2758">
        <v>3594901</v>
      </c>
      <c r="B2758">
        <v>2757</v>
      </c>
      <c r="C2758">
        <v>2757</v>
      </c>
      <c r="D2758" t="s">
        <v>2998</v>
      </c>
      <c r="E2758" s="1">
        <v>45096</v>
      </c>
      <c r="F2758" t="s">
        <v>54</v>
      </c>
      <c r="G2758" t="s">
        <v>637</v>
      </c>
      <c r="H2758" s="1">
        <v>46284</v>
      </c>
      <c r="K2758" t="s">
        <v>136</v>
      </c>
      <c r="L2758" t="s">
        <v>64</v>
      </c>
      <c r="N2758" t="s">
        <v>3456</v>
      </c>
      <c r="O2758" s="1">
        <v>45337</v>
      </c>
      <c r="P2758">
        <f t="shared" ca="1" si="43"/>
        <v>1</v>
      </c>
    </row>
    <row r="2759" spans="1:16">
      <c r="A2759">
        <v>3597284</v>
      </c>
      <c r="B2759">
        <v>2758</v>
      </c>
      <c r="C2759">
        <v>2758</v>
      </c>
      <c r="D2759" t="s">
        <v>2999</v>
      </c>
      <c r="E2759" s="1">
        <v>45096</v>
      </c>
      <c r="F2759" t="s">
        <v>54</v>
      </c>
      <c r="G2759" t="s">
        <v>637</v>
      </c>
      <c r="H2759" s="1">
        <v>46284</v>
      </c>
      <c r="K2759" t="s">
        <v>120</v>
      </c>
      <c r="L2759" t="s">
        <v>107</v>
      </c>
      <c r="N2759" t="s">
        <v>3456</v>
      </c>
      <c r="O2759" s="1">
        <v>45337</v>
      </c>
      <c r="P2759">
        <f t="shared" ca="1" si="43"/>
        <v>1</v>
      </c>
    </row>
    <row r="2760" spans="1:16">
      <c r="A2760">
        <v>3594869</v>
      </c>
      <c r="B2760">
        <v>2759</v>
      </c>
      <c r="C2760">
        <v>2759</v>
      </c>
      <c r="D2760" t="s">
        <v>3000</v>
      </c>
      <c r="E2760" s="1">
        <v>45096</v>
      </c>
      <c r="F2760" t="s">
        <v>54</v>
      </c>
      <c r="G2760" t="s">
        <v>637</v>
      </c>
      <c r="H2760" s="1">
        <v>46284</v>
      </c>
      <c r="K2760" t="s">
        <v>51</v>
      </c>
      <c r="L2760" t="s">
        <v>522</v>
      </c>
      <c r="N2760" t="s">
        <v>3456</v>
      </c>
      <c r="O2760" s="1">
        <v>45337</v>
      </c>
      <c r="P2760">
        <f t="shared" ca="1" si="43"/>
        <v>1</v>
      </c>
    </row>
    <row r="2761" spans="1:16">
      <c r="A2761">
        <v>3594874</v>
      </c>
      <c r="B2761">
        <v>2760</v>
      </c>
      <c r="C2761">
        <v>2760</v>
      </c>
      <c r="D2761" t="s">
        <v>3001</v>
      </c>
      <c r="E2761" s="1">
        <v>45096</v>
      </c>
      <c r="F2761" t="s">
        <v>321</v>
      </c>
      <c r="G2761" t="s">
        <v>637</v>
      </c>
      <c r="H2761" s="1">
        <v>46284</v>
      </c>
      <c r="K2761" t="s">
        <v>63</v>
      </c>
      <c r="L2761" t="s">
        <v>26</v>
      </c>
      <c r="N2761" t="s">
        <v>3456</v>
      </c>
      <c r="O2761" s="1">
        <v>45337</v>
      </c>
      <c r="P2761">
        <f t="shared" ca="1" si="43"/>
        <v>1</v>
      </c>
    </row>
    <row r="2762" spans="1:16">
      <c r="A2762">
        <v>3584228</v>
      </c>
      <c r="B2762">
        <v>2761</v>
      </c>
      <c r="C2762">
        <v>2761</v>
      </c>
      <c r="D2762" t="s">
        <v>3002</v>
      </c>
      <c r="E2762" s="1">
        <v>45096</v>
      </c>
      <c r="F2762" t="s">
        <v>246</v>
      </c>
      <c r="G2762" t="s">
        <v>637</v>
      </c>
      <c r="H2762" s="1">
        <v>46284</v>
      </c>
      <c r="K2762" t="s">
        <v>104</v>
      </c>
      <c r="L2762" t="s">
        <v>257</v>
      </c>
      <c r="N2762" t="s">
        <v>3456</v>
      </c>
      <c r="O2762" s="1">
        <v>45337</v>
      </c>
      <c r="P2762">
        <f t="shared" ca="1" si="43"/>
        <v>1</v>
      </c>
    </row>
    <row r="2763" spans="1:16">
      <c r="A2763">
        <v>3594873</v>
      </c>
      <c r="B2763">
        <v>2762</v>
      </c>
      <c r="C2763">
        <v>2762</v>
      </c>
      <c r="D2763" t="s">
        <v>3003</v>
      </c>
      <c r="E2763" s="1">
        <v>45096</v>
      </c>
      <c r="F2763" t="s">
        <v>14</v>
      </c>
      <c r="G2763" t="s">
        <v>637</v>
      </c>
      <c r="H2763" s="1">
        <v>46284</v>
      </c>
      <c r="K2763" t="s">
        <v>60</v>
      </c>
      <c r="L2763" t="s">
        <v>140</v>
      </c>
      <c r="N2763" t="s">
        <v>3456</v>
      </c>
      <c r="O2763" s="1">
        <v>45337</v>
      </c>
      <c r="P2763">
        <f t="shared" ca="1" si="43"/>
        <v>1</v>
      </c>
    </row>
    <row r="2764" spans="1:16">
      <c r="A2764">
        <v>3594882</v>
      </c>
      <c r="B2764">
        <v>2763</v>
      </c>
      <c r="C2764">
        <v>2763</v>
      </c>
      <c r="D2764" t="s">
        <v>3004</v>
      </c>
      <c r="E2764" s="1">
        <v>45096</v>
      </c>
      <c r="F2764" t="s">
        <v>54</v>
      </c>
      <c r="G2764" t="s">
        <v>637</v>
      </c>
      <c r="H2764" s="1">
        <v>46284</v>
      </c>
      <c r="K2764" t="s">
        <v>42</v>
      </c>
      <c r="L2764" t="s">
        <v>465</v>
      </c>
      <c r="N2764" t="s">
        <v>3456</v>
      </c>
      <c r="O2764" s="1">
        <v>45337</v>
      </c>
      <c r="P2764">
        <f t="shared" ca="1" si="43"/>
        <v>1</v>
      </c>
    </row>
    <row r="2765" spans="1:16">
      <c r="A2765">
        <v>3584226</v>
      </c>
      <c r="B2765">
        <v>2764</v>
      </c>
      <c r="C2765">
        <v>2764</v>
      </c>
      <c r="D2765" t="s">
        <v>3005</v>
      </c>
      <c r="E2765" s="1">
        <v>45096</v>
      </c>
      <c r="F2765" t="s">
        <v>14</v>
      </c>
      <c r="G2765" t="s">
        <v>637</v>
      </c>
      <c r="H2765" s="1">
        <v>46284</v>
      </c>
      <c r="K2765" t="s">
        <v>136</v>
      </c>
      <c r="L2765" t="s">
        <v>187</v>
      </c>
      <c r="N2765" t="s">
        <v>3456</v>
      </c>
      <c r="O2765" s="1">
        <v>45337</v>
      </c>
      <c r="P2765">
        <f t="shared" ca="1" si="43"/>
        <v>1</v>
      </c>
    </row>
    <row r="2766" spans="1:16">
      <c r="A2766">
        <v>3586974</v>
      </c>
      <c r="B2766">
        <v>2765</v>
      </c>
      <c r="C2766">
        <v>2765</v>
      </c>
      <c r="D2766" t="s">
        <v>3006</v>
      </c>
      <c r="E2766" s="1">
        <v>45096</v>
      </c>
      <c r="F2766" t="s">
        <v>246</v>
      </c>
      <c r="G2766" t="s">
        <v>637</v>
      </c>
      <c r="H2766" s="1">
        <v>46284</v>
      </c>
      <c r="K2766" t="s">
        <v>102</v>
      </c>
      <c r="L2766" t="s">
        <v>17</v>
      </c>
      <c r="N2766" t="s">
        <v>3456</v>
      </c>
      <c r="O2766" s="1">
        <v>45337</v>
      </c>
      <c r="P2766">
        <f t="shared" ca="1" si="43"/>
        <v>1</v>
      </c>
    </row>
    <row r="2767" spans="1:16">
      <c r="A2767">
        <v>3585977</v>
      </c>
      <c r="B2767">
        <v>2766</v>
      </c>
      <c r="C2767">
        <v>2766</v>
      </c>
      <c r="D2767" t="s">
        <v>3007</v>
      </c>
      <c r="E2767" s="1">
        <v>45096</v>
      </c>
      <c r="F2767" t="s">
        <v>246</v>
      </c>
      <c r="G2767" t="s">
        <v>637</v>
      </c>
      <c r="H2767" s="1">
        <v>46284</v>
      </c>
      <c r="K2767" t="s">
        <v>60</v>
      </c>
      <c r="L2767" t="s">
        <v>140</v>
      </c>
      <c r="N2767" t="s">
        <v>3456</v>
      </c>
      <c r="O2767" s="1">
        <v>45337</v>
      </c>
      <c r="P2767">
        <f t="shared" ca="1" si="43"/>
        <v>1</v>
      </c>
    </row>
    <row r="2768" spans="1:16">
      <c r="A2768">
        <v>3584224</v>
      </c>
      <c r="B2768">
        <v>2767</v>
      </c>
      <c r="C2768">
        <v>2767</v>
      </c>
      <c r="D2768" t="s">
        <v>3008</v>
      </c>
      <c r="E2768" s="1">
        <v>45096</v>
      </c>
      <c r="F2768" t="s">
        <v>321</v>
      </c>
      <c r="G2768" t="s">
        <v>637</v>
      </c>
      <c r="H2768" s="1">
        <v>46284</v>
      </c>
      <c r="K2768" t="s">
        <v>25</v>
      </c>
      <c r="L2768" t="s">
        <v>175</v>
      </c>
      <c r="N2768" t="s">
        <v>3456</v>
      </c>
      <c r="O2768" s="1">
        <v>45337</v>
      </c>
      <c r="P2768">
        <f t="shared" ca="1" si="43"/>
        <v>1</v>
      </c>
    </row>
    <row r="2769" spans="1:16">
      <c r="A2769">
        <v>3598009</v>
      </c>
      <c r="B2769">
        <v>2768</v>
      </c>
      <c r="C2769">
        <v>2768</v>
      </c>
      <c r="D2769" t="s">
        <v>3009</v>
      </c>
      <c r="E2769" s="1">
        <v>45096</v>
      </c>
      <c r="F2769" t="s">
        <v>321</v>
      </c>
      <c r="G2769" t="s">
        <v>637</v>
      </c>
      <c r="H2769" s="1">
        <v>46284</v>
      </c>
      <c r="K2769" t="s">
        <v>136</v>
      </c>
      <c r="L2769" t="s">
        <v>2089</v>
      </c>
      <c r="N2769" t="s">
        <v>3456</v>
      </c>
      <c r="O2769" s="1">
        <v>45337</v>
      </c>
      <c r="P2769">
        <f t="shared" ca="1" si="43"/>
        <v>1</v>
      </c>
    </row>
    <row r="2770" spans="1:16">
      <c r="A2770">
        <v>3584225</v>
      </c>
      <c r="B2770">
        <v>2769</v>
      </c>
      <c r="C2770">
        <v>2769</v>
      </c>
      <c r="D2770" t="s">
        <v>3010</v>
      </c>
      <c r="E2770" s="1">
        <v>45096</v>
      </c>
      <c r="F2770" t="s">
        <v>321</v>
      </c>
      <c r="G2770" t="s">
        <v>637</v>
      </c>
      <c r="H2770" s="1">
        <v>46284</v>
      </c>
      <c r="K2770" t="s">
        <v>21</v>
      </c>
      <c r="L2770" t="s">
        <v>175</v>
      </c>
      <c r="N2770" t="s">
        <v>3456</v>
      </c>
      <c r="O2770" s="1">
        <v>45337</v>
      </c>
      <c r="P2770">
        <f t="shared" ca="1" si="43"/>
        <v>1</v>
      </c>
    </row>
    <row r="2771" spans="1:16">
      <c r="A2771">
        <v>3595086</v>
      </c>
      <c r="B2771">
        <v>2770</v>
      </c>
      <c r="C2771">
        <v>2770</v>
      </c>
      <c r="D2771" t="s">
        <v>3011</v>
      </c>
      <c r="E2771" s="1">
        <v>45096</v>
      </c>
      <c r="F2771" t="s">
        <v>321</v>
      </c>
      <c r="G2771" t="s">
        <v>637</v>
      </c>
      <c r="H2771" s="1">
        <v>46284</v>
      </c>
      <c r="K2771" t="s">
        <v>21</v>
      </c>
      <c r="L2771" t="s">
        <v>2075</v>
      </c>
      <c r="N2771" t="s">
        <v>3456</v>
      </c>
      <c r="O2771" s="1">
        <v>45337</v>
      </c>
      <c r="P2771">
        <f t="shared" ca="1" si="43"/>
        <v>1</v>
      </c>
    </row>
    <row r="2772" spans="1:16">
      <c r="A2772">
        <v>3586976</v>
      </c>
      <c r="B2772">
        <v>2771</v>
      </c>
      <c r="C2772">
        <v>2771</v>
      </c>
      <c r="D2772" t="s">
        <v>3012</v>
      </c>
      <c r="E2772" s="1">
        <v>45096</v>
      </c>
      <c r="F2772" t="s">
        <v>321</v>
      </c>
      <c r="G2772" t="s">
        <v>637</v>
      </c>
      <c r="H2772" s="1">
        <v>46284</v>
      </c>
      <c r="K2772" t="s">
        <v>104</v>
      </c>
      <c r="L2772" t="s">
        <v>201</v>
      </c>
      <c r="N2772" t="s">
        <v>3456</v>
      </c>
      <c r="O2772" s="1">
        <v>45337</v>
      </c>
      <c r="P2772">
        <f t="shared" ca="1" si="43"/>
        <v>1</v>
      </c>
    </row>
    <row r="2773" spans="1:16">
      <c r="A2773">
        <v>3594559</v>
      </c>
      <c r="B2773">
        <v>2772</v>
      </c>
      <c r="C2773">
        <v>2772</v>
      </c>
      <c r="D2773" t="s">
        <v>3013</v>
      </c>
      <c r="E2773" s="1">
        <v>45096</v>
      </c>
      <c r="F2773" t="s">
        <v>54</v>
      </c>
      <c r="G2773" t="s">
        <v>637</v>
      </c>
      <c r="H2773" s="1">
        <v>46284</v>
      </c>
      <c r="K2773" t="s">
        <v>42</v>
      </c>
      <c r="L2773" t="s">
        <v>2075</v>
      </c>
      <c r="N2773" t="s">
        <v>3456</v>
      </c>
      <c r="O2773" s="1">
        <v>45337</v>
      </c>
      <c r="P2773">
        <f t="shared" ca="1" si="43"/>
        <v>1</v>
      </c>
    </row>
    <row r="2774" spans="1:16">
      <c r="A2774">
        <v>3608678</v>
      </c>
      <c r="B2774">
        <v>2773</v>
      </c>
      <c r="C2774">
        <v>2773</v>
      </c>
      <c r="D2774" t="s">
        <v>3014</v>
      </c>
      <c r="E2774" s="1">
        <v>45117</v>
      </c>
      <c r="F2774" t="s">
        <v>14</v>
      </c>
      <c r="G2774" t="s">
        <v>637</v>
      </c>
      <c r="H2774" s="1">
        <v>46305</v>
      </c>
      <c r="K2774" t="s">
        <v>136</v>
      </c>
      <c r="L2774" t="s">
        <v>429</v>
      </c>
      <c r="N2774" t="s">
        <v>3456</v>
      </c>
      <c r="O2774" s="1">
        <v>45337</v>
      </c>
      <c r="P2774">
        <f t="shared" ca="1" si="43"/>
        <v>1</v>
      </c>
    </row>
    <row r="2775" spans="1:16">
      <c r="A2775">
        <v>3608367</v>
      </c>
      <c r="B2775">
        <v>2774</v>
      </c>
      <c r="C2775">
        <v>2774</v>
      </c>
      <c r="D2775" t="s">
        <v>3015</v>
      </c>
      <c r="E2775" s="1">
        <v>45117</v>
      </c>
      <c r="F2775" t="s">
        <v>143</v>
      </c>
      <c r="G2775" t="s">
        <v>637</v>
      </c>
      <c r="H2775" s="1">
        <v>46305</v>
      </c>
      <c r="K2775" t="s">
        <v>144</v>
      </c>
      <c r="L2775" t="s">
        <v>165</v>
      </c>
      <c r="N2775" t="s">
        <v>3456</v>
      </c>
      <c r="O2775" s="1">
        <v>45337</v>
      </c>
      <c r="P2775">
        <f t="shared" ca="1" si="43"/>
        <v>1</v>
      </c>
    </row>
    <row r="2776" spans="1:16">
      <c r="A2776">
        <v>3611121</v>
      </c>
      <c r="B2776">
        <v>2775</v>
      </c>
      <c r="C2776">
        <v>2775</v>
      </c>
      <c r="D2776" t="s">
        <v>3016</v>
      </c>
      <c r="E2776" s="1">
        <v>45117</v>
      </c>
      <c r="F2776" t="s">
        <v>54</v>
      </c>
      <c r="G2776" t="s">
        <v>637</v>
      </c>
      <c r="H2776" s="1">
        <v>46305</v>
      </c>
      <c r="K2776" t="s">
        <v>136</v>
      </c>
      <c r="L2776" t="s">
        <v>988</v>
      </c>
      <c r="N2776" t="s">
        <v>3456</v>
      </c>
      <c r="O2776" s="1">
        <v>45337</v>
      </c>
      <c r="P2776">
        <f t="shared" ca="1" si="43"/>
        <v>1</v>
      </c>
    </row>
    <row r="2777" spans="1:16">
      <c r="A2777">
        <v>3612711</v>
      </c>
      <c r="B2777">
        <v>2776</v>
      </c>
      <c r="C2777">
        <v>2776</v>
      </c>
      <c r="D2777" t="s">
        <v>3017</v>
      </c>
      <c r="E2777" s="1">
        <v>45117</v>
      </c>
      <c r="F2777" t="s">
        <v>54</v>
      </c>
      <c r="G2777" t="s">
        <v>637</v>
      </c>
      <c r="H2777" s="1">
        <v>46305</v>
      </c>
      <c r="K2777" t="s">
        <v>67</v>
      </c>
      <c r="L2777" t="s">
        <v>175</v>
      </c>
      <c r="N2777" t="s">
        <v>3456</v>
      </c>
      <c r="O2777" s="1">
        <v>45337</v>
      </c>
      <c r="P2777">
        <f t="shared" ca="1" si="43"/>
        <v>1</v>
      </c>
    </row>
    <row r="2778" spans="1:16">
      <c r="A2778">
        <v>3602735</v>
      </c>
      <c r="B2778">
        <v>2777</v>
      </c>
      <c r="C2778">
        <v>2777</v>
      </c>
      <c r="D2778" t="s">
        <v>3018</v>
      </c>
      <c r="E2778" s="1">
        <v>45117</v>
      </c>
      <c r="F2778" t="s">
        <v>54</v>
      </c>
      <c r="G2778" t="s">
        <v>637</v>
      </c>
      <c r="H2778" s="1">
        <v>46305</v>
      </c>
      <c r="K2778" t="s">
        <v>451</v>
      </c>
      <c r="L2778" t="s">
        <v>175</v>
      </c>
      <c r="N2778" t="s">
        <v>3456</v>
      </c>
      <c r="O2778" s="1">
        <v>45337</v>
      </c>
      <c r="P2778">
        <f t="shared" ca="1" si="43"/>
        <v>1</v>
      </c>
    </row>
    <row r="2779" spans="1:16">
      <c r="A2779">
        <v>3602664</v>
      </c>
      <c r="B2779">
        <v>2778</v>
      </c>
      <c r="C2779">
        <v>2778</v>
      </c>
      <c r="D2779" t="s">
        <v>3019</v>
      </c>
      <c r="E2779" s="1">
        <v>45117</v>
      </c>
      <c r="F2779" t="s">
        <v>143</v>
      </c>
      <c r="G2779" t="s">
        <v>637</v>
      </c>
      <c r="H2779" s="1">
        <v>46305</v>
      </c>
      <c r="K2779" t="s">
        <v>60</v>
      </c>
      <c r="L2779" t="s">
        <v>376</v>
      </c>
      <c r="N2779" t="s">
        <v>3456</v>
      </c>
      <c r="O2779" s="1">
        <v>45337</v>
      </c>
      <c r="P2779">
        <f t="shared" ca="1" si="43"/>
        <v>1</v>
      </c>
    </row>
    <row r="2780" spans="1:16">
      <c r="A2780">
        <v>3608366</v>
      </c>
      <c r="B2780">
        <v>2779</v>
      </c>
      <c r="C2780">
        <v>2779</v>
      </c>
      <c r="D2780" t="s">
        <v>3020</v>
      </c>
      <c r="E2780" s="1">
        <v>45117</v>
      </c>
      <c r="F2780" t="s">
        <v>14</v>
      </c>
      <c r="G2780" t="s">
        <v>637</v>
      </c>
      <c r="H2780" s="1">
        <v>46305</v>
      </c>
      <c r="K2780" t="s">
        <v>104</v>
      </c>
      <c r="L2780" t="s">
        <v>107</v>
      </c>
      <c r="N2780" t="s">
        <v>3456</v>
      </c>
      <c r="O2780" s="1">
        <v>45337</v>
      </c>
      <c r="P2780">
        <f t="shared" ca="1" si="43"/>
        <v>1</v>
      </c>
    </row>
    <row r="2781" spans="1:16">
      <c r="A2781">
        <v>3602737</v>
      </c>
      <c r="B2781">
        <v>2780</v>
      </c>
      <c r="C2781">
        <v>2780</v>
      </c>
      <c r="D2781" t="s">
        <v>3021</v>
      </c>
      <c r="E2781" s="1">
        <v>45117</v>
      </c>
      <c r="F2781" t="s">
        <v>14</v>
      </c>
      <c r="G2781" t="s">
        <v>637</v>
      </c>
      <c r="H2781" s="1">
        <v>46305</v>
      </c>
      <c r="K2781" t="s">
        <v>104</v>
      </c>
      <c r="L2781" t="s">
        <v>107</v>
      </c>
      <c r="N2781" t="s">
        <v>3456</v>
      </c>
      <c r="O2781" s="1">
        <v>45337</v>
      </c>
      <c r="P2781">
        <f t="shared" ca="1" si="43"/>
        <v>1</v>
      </c>
    </row>
    <row r="2782" spans="1:16">
      <c r="A2782">
        <v>3602710</v>
      </c>
      <c r="B2782">
        <v>2781</v>
      </c>
      <c r="C2782">
        <v>2781</v>
      </c>
      <c r="D2782" t="s">
        <v>3022</v>
      </c>
      <c r="E2782" s="1">
        <v>45117</v>
      </c>
      <c r="F2782" t="s">
        <v>14</v>
      </c>
      <c r="G2782" t="s">
        <v>637</v>
      </c>
      <c r="H2782" s="1">
        <v>46305</v>
      </c>
      <c r="K2782" t="s">
        <v>104</v>
      </c>
      <c r="L2782" t="s">
        <v>690</v>
      </c>
      <c r="N2782" t="s">
        <v>3456</v>
      </c>
      <c r="O2782" s="1">
        <v>45337</v>
      </c>
      <c r="P2782">
        <f t="shared" ca="1" si="43"/>
        <v>1</v>
      </c>
    </row>
    <row r="2783" spans="1:16">
      <c r="A2783">
        <v>3608850</v>
      </c>
      <c r="B2783">
        <v>2782</v>
      </c>
      <c r="C2783">
        <v>2782</v>
      </c>
      <c r="D2783" t="s">
        <v>3023</v>
      </c>
      <c r="E2783" s="1">
        <v>45117</v>
      </c>
      <c r="F2783" t="s">
        <v>143</v>
      </c>
      <c r="G2783" t="s">
        <v>637</v>
      </c>
      <c r="H2783" s="1">
        <v>46305</v>
      </c>
      <c r="K2783" t="s">
        <v>40</v>
      </c>
      <c r="L2783" t="s">
        <v>147</v>
      </c>
      <c r="N2783" t="s">
        <v>3456</v>
      </c>
      <c r="O2783" s="1">
        <v>45337</v>
      </c>
      <c r="P2783">
        <f t="shared" ca="1" si="43"/>
        <v>1</v>
      </c>
    </row>
    <row r="2784" spans="1:16">
      <c r="A2784">
        <v>3608898</v>
      </c>
      <c r="B2784">
        <v>2783</v>
      </c>
      <c r="C2784">
        <v>2783</v>
      </c>
      <c r="D2784" t="s">
        <v>3024</v>
      </c>
      <c r="E2784" s="1">
        <v>45117</v>
      </c>
      <c r="F2784" t="s">
        <v>143</v>
      </c>
      <c r="G2784" t="s">
        <v>637</v>
      </c>
      <c r="H2784" s="1">
        <v>46305</v>
      </c>
      <c r="K2784" t="s">
        <v>21</v>
      </c>
      <c r="L2784" t="s">
        <v>172</v>
      </c>
      <c r="N2784" t="s">
        <v>3456</v>
      </c>
      <c r="O2784" s="1">
        <v>45337</v>
      </c>
      <c r="P2784">
        <f t="shared" ca="1" si="43"/>
        <v>1</v>
      </c>
    </row>
    <row r="2785" spans="1:16">
      <c r="A2785">
        <v>3609090</v>
      </c>
      <c r="B2785">
        <v>2784</v>
      </c>
      <c r="C2785">
        <v>2784</v>
      </c>
      <c r="D2785" t="s">
        <v>3025</v>
      </c>
      <c r="E2785" s="1">
        <v>45117</v>
      </c>
      <c r="F2785" t="s">
        <v>246</v>
      </c>
      <c r="G2785" t="s">
        <v>637</v>
      </c>
      <c r="H2785" s="1">
        <v>46305</v>
      </c>
      <c r="K2785" t="s">
        <v>60</v>
      </c>
      <c r="L2785" t="s">
        <v>90</v>
      </c>
      <c r="N2785" t="s">
        <v>3456</v>
      </c>
      <c r="O2785" s="1">
        <v>45337</v>
      </c>
      <c r="P2785">
        <f t="shared" ca="1" si="43"/>
        <v>1</v>
      </c>
    </row>
    <row r="2786" spans="1:16">
      <c r="A2786">
        <v>3602885</v>
      </c>
      <c r="B2786">
        <v>2785</v>
      </c>
      <c r="C2786">
        <v>2785</v>
      </c>
      <c r="D2786" t="s">
        <v>3026</v>
      </c>
      <c r="E2786" s="1">
        <v>45117</v>
      </c>
      <c r="F2786" t="s">
        <v>54</v>
      </c>
      <c r="G2786" t="s">
        <v>637</v>
      </c>
      <c r="H2786" s="1">
        <v>46305</v>
      </c>
      <c r="K2786" t="s">
        <v>104</v>
      </c>
      <c r="L2786" t="s">
        <v>436</v>
      </c>
      <c r="N2786" t="s">
        <v>3456</v>
      </c>
      <c r="O2786" s="1">
        <v>45337</v>
      </c>
      <c r="P2786">
        <f t="shared" ca="1" si="43"/>
        <v>1</v>
      </c>
    </row>
    <row r="2787" spans="1:16">
      <c r="A2787">
        <v>3607758</v>
      </c>
      <c r="B2787">
        <v>2786</v>
      </c>
      <c r="C2787">
        <v>2786</v>
      </c>
      <c r="D2787" t="s">
        <v>3027</v>
      </c>
      <c r="E2787" s="1">
        <v>45117</v>
      </c>
      <c r="F2787" t="s">
        <v>143</v>
      </c>
      <c r="G2787" t="s">
        <v>637</v>
      </c>
      <c r="H2787" s="1">
        <v>46305</v>
      </c>
      <c r="K2787" t="s">
        <v>40</v>
      </c>
      <c r="L2787" t="s">
        <v>351</v>
      </c>
      <c r="N2787" t="s">
        <v>3456</v>
      </c>
      <c r="O2787" s="1">
        <v>45337</v>
      </c>
      <c r="P2787">
        <f t="shared" ca="1" si="43"/>
        <v>1</v>
      </c>
    </row>
    <row r="2788" spans="1:16">
      <c r="A2788">
        <v>3608851</v>
      </c>
      <c r="B2788">
        <v>2787</v>
      </c>
      <c r="C2788">
        <v>2787</v>
      </c>
      <c r="D2788" t="s">
        <v>3028</v>
      </c>
      <c r="E2788" s="1">
        <v>45117</v>
      </c>
      <c r="F2788" t="s">
        <v>54</v>
      </c>
      <c r="G2788" t="s">
        <v>637</v>
      </c>
      <c r="H2788" s="1">
        <v>46305</v>
      </c>
      <c r="K2788" t="s">
        <v>60</v>
      </c>
      <c r="L2788" t="s">
        <v>175</v>
      </c>
      <c r="N2788" t="s">
        <v>3456</v>
      </c>
      <c r="O2788" s="1">
        <v>45337</v>
      </c>
      <c r="P2788">
        <f t="shared" ca="1" si="43"/>
        <v>1</v>
      </c>
    </row>
    <row r="2789" spans="1:16">
      <c r="A2789">
        <v>3607901</v>
      </c>
      <c r="B2789">
        <v>2788</v>
      </c>
      <c r="C2789">
        <v>2788</v>
      </c>
      <c r="D2789" t="s">
        <v>3029</v>
      </c>
      <c r="E2789" s="1">
        <v>45117</v>
      </c>
      <c r="F2789" t="s">
        <v>321</v>
      </c>
      <c r="G2789" t="s">
        <v>637</v>
      </c>
      <c r="H2789" s="1">
        <v>46305</v>
      </c>
      <c r="K2789" t="s">
        <v>79</v>
      </c>
      <c r="L2789" t="s">
        <v>43</v>
      </c>
      <c r="N2789" t="s">
        <v>3456</v>
      </c>
      <c r="O2789" s="1">
        <v>45337</v>
      </c>
      <c r="P2789">
        <f t="shared" ca="1" si="43"/>
        <v>1</v>
      </c>
    </row>
    <row r="2790" spans="1:16">
      <c r="A2790">
        <v>3602865</v>
      </c>
      <c r="B2790">
        <v>2789</v>
      </c>
      <c r="C2790">
        <v>2789</v>
      </c>
      <c r="D2790" t="s">
        <v>3030</v>
      </c>
      <c r="E2790" s="1">
        <v>45117</v>
      </c>
      <c r="F2790" t="s">
        <v>143</v>
      </c>
      <c r="G2790" t="s">
        <v>637</v>
      </c>
      <c r="H2790" s="1">
        <v>46305</v>
      </c>
      <c r="K2790" t="s">
        <v>67</v>
      </c>
      <c r="L2790" t="s">
        <v>175</v>
      </c>
      <c r="N2790" t="s">
        <v>3456</v>
      </c>
      <c r="O2790" s="1">
        <v>45337</v>
      </c>
      <c r="P2790">
        <f t="shared" ca="1" si="43"/>
        <v>1</v>
      </c>
    </row>
    <row r="2791" spans="1:16">
      <c r="A2791">
        <v>3607797</v>
      </c>
      <c r="B2791">
        <v>2790</v>
      </c>
      <c r="C2791">
        <v>2790</v>
      </c>
      <c r="D2791" t="s">
        <v>3031</v>
      </c>
      <c r="E2791" s="1">
        <v>45117</v>
      </c>
      <c r="F2791" t="s">
        <v>54</v>
      </c>
      <c r="G2791" t="s">
        <v>637</v>
      </c>
      <c r="H2791" s="1">
        <v>46305</v>
      </c>
      <c r="K2791" t="s">
        <v>42</v>
      </c>
      <c r="L2791" t="s">
        <v>94</v>
      </c>
      <c r="N2791" t="s">
        <v>3456</v>
      </c>
      <c r="O2791" s="1">
        <v>45337</v>
      </c>
      <c r="P2791">
        <f t="shared" ca="1" si="43"/>
        <v>1</v>
      </c>
    </row>
    <row r="2792" spans="1:16">
      <c r="A2792">
        <v>3606888</v>
      </c>
      <c r="B2792">
        <v>2791</v>
      </c>
      <c r="C2792">
        <v>2791</v>
      </c>
      <c r="D2792" t="s">
        <v>3032</v>
      </c>
      <c r="E2792" s="1">
        <v>45117</v>
      </c>
      <c r="F2792" t="s">
        <v>321</v>
      </c>
      <c r="G2792" t="s">
        <v>637</v>
      </c>
      <c r="H2792" s="1">
        <v>46305</v>
      </c>
      <c r="K2792" t="s">
        <v>42</v>
      </c>
      <c r="L2792" t="s">
        <v>26</v>
      </c>
      <c r="N2792" t="s">
        <v>3456</v>
      </c>
      <c r="O2792" s="1">
        <v>45337</v>
      </c>
      <c r="P2792">
        <f t="shared" ca="1" si="43"/>
        <v>1</v>
      </c>
    </row>
    <row r="2793" spans="1:16">
      <c r="A2793">
        <v>3607759</v>
      </c>
      <c r="B2793">
        <v>2792</v>
      </c>
      <c r="C2793">
        <v>2792</v>
      </c>
      <c r="D2793" t="s">
        <v>3033</v>
      </c>
      <c r="E2793" s="1">
        <v>45117</v>
      </c>
      <c r="F2793" t="s">
        <v>54</v>
      </c>
      <c r="G2793" t="s">
        <v>637</v>
      </c>
      <c r="H2793" s="1">
        <v>46305</v>
      </c>
      <c r="K2793" t="s">
        <v>136</v>
      </c>
      <c r="L2793" t="s">
        <v>358</v>
      </c>
      <c r="N2793" t="s">
        <v>3456</v>
      </c>
      <c r="O2793" s="1">
        <v>45337</v>
      </c>
      <c r="P2793">
        <f t="shared" ca="1" si="43"/>
        <v>1</v>
      </c>
    </row>
    <row r="2794" spans="1:16">
      <c r="A2794">
        <v>3602459</v>
      </c>
      <c r="B2794">
        <v>2793</v>
      </c>
      <c r="C2794">
        <v>2793</v>
      </c>
      <c r="D2794" t="s">
        <v>3034</v>
      </c>
      <c r="E2794" s="1">
        <v>45117</v>
      </c>
      <c r="F2794" t="s">
        <v>143</v>
      </c>
      <c r="G2794" t="s">
        <v>637</v>
      </c>
      <c r="H2794" s="1">
        <v>46305</v>
      </c>
      <c r="K2794" t="s">
        <v>67</v>
      </c>
      <c r="L2794" t="s">
        <v>175</v>
      </c>
      <c r="N2794" t="s">
        <v>3456</v>
      </c>
      <c r="O2794" s="1">
        <v>45337</v>
      </c>
      <c r="P2794">
        <f t="shared" ca="1" si="43"/>
        <v>1</v>
      </c>
    </row>
    <row r="2795" spans="1:16">
      <c r="A2795">
        <v>3602460</v>
      </c>
      <c r="B2795">
        <v>2794</v>
      </c>
      <c r="C2795">
        <v>2794</v>
      </c>
      <c r="D2795" t="s">
        <v>3035</v>
      </c>
      <c r="E2795" s="1">
        <v>45117</v>
      </c>
      <c r="F2795" t="s">
        <v>143</v>
      </c>
      <c r="G2795" t="s">
        <v>637</v>
      </c>
      <c r="H2795" s="1">
        <v>46305</v>
      </c>
      <c r="K2795" t="s">
        <v>40</v>
      </c>
      <c r="L2795" t="s">
        <v>281</v>
      </c>
      <c r="N2795" t="s">
        <v>3456</v>
      </c>
      <c r="O2795" s="1">
        <v>45337</v>
      </c>
      <c r="P2795">
        <f t="shared" ca="1" si="43"/>
        <v>1</v>
      </c>
    </row>
    <row r="2796" spans="1:16">
      <c r="A2796">
        <v>3607760</v>
      </c>
      <c r="B2796">
        <v>2795</v>
      </c>
      <c r="C2796">
        <v>2795</v>
      </c>
      <c r="D2796" t="s">
        <v>3036</v>
      </c>
      <c r="E2796" s="1">
        <v>45117</v>
      </c>
      <c r="F2796" t="s">
        <v>321</v>
      </c>
      <c r="G2796" t="s">
        <v>637</v>
      </c>
      <c r="H2796" s="1">
        <v>46305</v>
      </c>
      <c r="K2796" t="s">
        <v>102</v>
      </c>
      <c r="L2796" t="s">
        <v>3037</v>
      </c>
      <c r="N2796" t="s">
        <v>3456</v>
      </c>
      <c r="O2796" s="1">
        <v>45337</v>
      </c>
      <c r="P2796">
        <f t="shared" ca="1" si="43"/>
        <v>1</v>
      </c>
    </row>
    <row r="2797" spans="1:16">
      <c r="A2797">
        <v>3608852</v>
      </c>
      <c r="B2797">
        <v>2796</v>
      </c>
      <c r="C2797">
        <v>2796</v>
      </c>
      <c r="D2797" t="s">
        <v>3038</v>
      </c>
      <c r="E2797" s="1">
        <v>45117</v>
      </c>
      <c r="F2797" t="s">
        <v>321</v>
      </c>
      <c r="G2797" t="s">
        <v>637</v>
      </c>
      <c r="H2797" s="1">
        <v>46305</v>
      </c>
      <c r="K2797" t="s">
        <v>136</v>
      </c>
      <c r="L2797" t="s">
        <v>55</v>
      </c>
      <c r="N2797" t="s">
        <v>3456</v>
      </c>
      <c r="O2797" s="1">
        <v>45337</v>
      </c>
      <c r="P2797">
        <f t="shared" ca="1" si="43"/>
        <v>1</v>
      </c>
    </row>
    <row r="2798" spans="1:16">
      <c r="A2798">
        <v>3606899</v>
      </c>
      <c r="B2798">
        <v>2797</v>
      </c>
      <c r="C2798">
        <v>2797</v>
      </c>
      <c r="D2798" t="s">
        <v>3039</v>
      </c>
      <c r="E2798" s="1">
        <v>45117</v>
      </c>
      <c r="F2798" t="s">
        <v>321</v>
      </c>
      <c r="G2798" t="s">
        <v>637</v>
      </c>
      <c r="H2798" s="1">
        <v>46305</v>
      </c>
      <c r="K2798" t="s">
        <v>104</v>
      </c>
      <c r="L2798" t="s">
        <v>233</v>
      </c>
      <c r="N2798" t="s">
        <v>3456</v>
      </c>
      <c r="O2798" s="1">
        <v>45337</v>
      </c>
      <c r="P2798">
        <f t="shared" ca="1" si="43"/>
        <v>1</v>
      </c>
    </row>
    <row r="2799" spans="1:16">
      <c r="A2799">
        <v>3602520</v>
      </c>
      <c r="B2799">
        <v>2798</v>
      </c>
      <c r="C2799">
        <v>2798</v>
      </c>
      <c r="D2799" t="s">
        <v>3040</v>
      </c>
      <c r="E2799" s="1">
        <v>45117</v>
      </c>
      <c r="F2799" t="s">
        <v>143</v>
      </c>
      <c r="G2799" t="s">
        <v>637</v>
      </c>
      <c r="H2799" s="1">
        <v>46305</v>
      </c>
      <c r="K2799" t="s">
        <v>60</v>
      </c>
      <c r="L2799" t="s">
        <v>172</v>
      </c>
      <c r="N2799" t="s">
        <v>3456</v>
      </c>
      <c r="O2799" s="1">
        <v>45337</v>
      </c>
      <c r="P2799">
        <f t="shared" ca="1" si="43"/>
        <v>1</v>
      </c>
    </row>
    <row r="2800" spans="1:16">
      <c r="A2800">
        <v>3602662</v>
      </c>
      <c r="B2800">
        <v>2799</v>
      </c>
      <c r="C2800">
        <v>2799</v>
      </c>
      <c r="D2800" t="s">
        <v>3041</v>
      </c>
      <c r="E2800" s="1">
        <v>45117</v>
      </c>
      <c r="F2800" t="s">
        <v>321</v>
      </c>
      <c r="G2800" t="s">
        <v>637</v>
      </c>
      <c r="H2800" s="1">
        <v>46305</v>
      </c>
      <c r="K2800" t="s">
        <v>25</v>
      </c>
      <c r="L2800" t="s">
        <v>722</v>
      </c>
      <c r="N2800" t="s">
        <v>3456</v>
      </c>
      <c r="O2800" s="1">
        <v>45337</v>
      </c>
      <c r="P2800">
        <f t="shared" ca="1" si="43"/>
        <v>1</v>
      </c>
    </row>
    <row r="2801" spans="1:16">
      <c r="A2801">
        <v>3602667</v>
      </c>
      <c r="B2801">
        <v>2800</v>
      </c>
      <c r="C2801">
        <v>2800</v>
      </c>
      <c r="D2801" t="s">
        <v>3042</v>
      </c>
      <c r="E2801" s="1">
        <v>45117</v>
      </c>
      <c r="F2801" t="s">
        <v>14</v>
      </c>
      <c r="G2801" t="s">
        <v>637</v>
      </c>
      <c r="H2801" s="1">
        <v>46305</v>
      </c>
      <c r="K2801" t="s">
        <v>136</v>
      </c>
      <c r="L2801" t="s">
        <v>187</v>
      </c>
      <c r="N2801" t="s">
        <v>3456</v>
      </c>
      <c r="O2801" s="1">
        <v>45337</v>
      </c>
      <c r="P2801">
        <f t="shared" ca="1" si="43"/>
        <v>1</v>
      </c>
    </row>
    <row r="2802" spans="1:16">
      <c r="A2802">
        <v>3602663</v>
      </c>
      <c r="B2802">
        <v>2801</v>
      </c>
      <c r="C2802">
        <v>2801</v>
      </c>
      <c r="D2802" t="s">
        <v>3043</v>
      </c>
      <c r="E2802" s="1">
        <v>45117</v>
      </c>
      <c r="F2802" t="s">
        <v>14</v>
      </c>
      <c r="G2802" t="s">
        <v>637</v>
      </c>
      <c r="H2802" s="1">
        <v>46305</v>
      </c>
      <c r="K2802" t="s">
        <v>136</v>
      </c>
      <c r="L2802" t="s">
        <v>187</v>
      </c>
      <c r="N2802" t="s">
        <v>3456</v>
      </c>
      <c r="O2802" s="1">
        <v>45337</v>
      </c>
      <c r="P2802">
        <f t="shared" ca="1" si="43"/>
        <v>1</v>
      </c>
    </row>
    <row r="2803" spans="1:16">
      <c r="A2803">
        <v>3608883</v>
      </c>
      <c r="B2803">
        <v>2802</v>
      </c>
      <c r="C2803">
        <v>2802</v>
      </c>
      <c r="D2803" t="s">
        <v>3044</v>
      </c>
      <c r="E2803" s="1">
        <v>45117</v>
      </c>
      <c r="F2803" t="s">
        <v>321</v>
      </c>
      <c r="G2803" t="s">
        <v>637</v>
      </c>
      <c r="H2803" s="1">
        <v>46305</v>
      </c>
      <c r="K2803" t="s">
        <v>67</v>
      </c>
      <c r="L2803" t="s">
        <v>289</v>
      </c>
      <c r="N2803" t="s">
        <v>3456</v>
      </c>
      <c r="O2803" s="1">
        <v>45337</v>
      </c>
      <c r="P2803">
        <f t="shared" ca="1" si="43"/>
        <v>1</v>
      </c>
    </row>
    <row r="2804" spans="1:16">
      <c r="A2804">
        <v>3602665</v>
      </c>
      <c r="B2804">
        <v>2803</v>
      </c>
      <c r="C2804">
        <v>2803</v>
      </c>
      <c r="D2804" t="s">
        <v>3045</v>
      </c>
      <c r="E2804" s="1">
        <v>45117</v>
      </c>
      <c r="F2804" t="s">
        <v>143</v>
      </c>
      <c r="G2804" t="s">
        <v>637</v>
      </c>
      <c r="H2804" s="1">
        <v>46305</v>
      </c>
      <c r="K2804" t="s">
        <v>25</v>
      </c>
      <c r="L2804" t="s">
        <v>201</v>
      </c>
      <c r="N2804" t="s">
        <v>3456</v>
      </c>
      <c r="O2804" s="1">
        <v>45337</v>
      </c>
      <c r="P2804">
        <f t="shared" ca="1" si="43"/>
        <v>1</v>
      </c>
    </row>
    <row r="2805" spans="1:16">
      <c r="A2805">
        <v>3605690</v>
      </c>
      <c r="B2805">
        <v>2804</v>
      </c>
      <c r="C2805">
        <v>2804</v>
      </c>
      <c r="D2805" t="s">
        <v>3046</v>
      </c>
      <c r="E2805" s="1">
        <v>45117</v>
      </c>
      <c r="F2805" t="s">
        <v>14</v>
      </c>
      <c r="G2805" t="s">
        <v>637</v>
      </c>
      <c r="H2805" s="1">
        <v>46305</v>
      </c>
      <c r="K2805" t="s">
        <v>104</v>
      </c>
      <c r="L2805" t="s">
        <v>55</v>
      </c>
      <c r="N2805" t="s">
        <v>3456</v>
      </c>
      <c r="O2805" s="1">
        <v>45337</v>
      </c>
      <c r="P2805">
        <f t="shared" ca="1" si="43"/>
        <v>1</v>
      </c>
    </row>
    <row r="2806" spans="1:16">
      <c r="A2806">
        <v>3602886</v>
      </c>
      <c r="B2806">
        <v>2805</v>
      </c>
      <c r="C2806">
        <v>2805</v>
      </c>
      <c r="D2806" t="s">
        <v>3047</v>
      </c>
      <c r="E2806" s="1">
        <v>45117</v>
      </c>
      <c r="F2806" t="s">
        <v>14</v>
      </c>
      <c r="G2806" t="s">
        <v>637</v>
      </c>
      <c r="H2806" s="1">
        <v>46305</v>
      </c>
      <c r="K2806" t="s">
        <v>104</v>
      </c>
      <c r="L2806" t="s">
        <v>55</v>
      </c>
      <c r="N2806" t="s">
        <v>3456</v>
      </c>
      <c r="O2806" s="1">
        <v>45337</v>
      </c>
      <c r="P2806">
        <f t="shared" ca="1" si="43"/>
        <v>1</v>
      </c>
    </row>
    <row r="2807" spans="1:16">
      <c r="A2807">
        <v>3610837</v>
      </c>
      <c r="B2807">
        <v>2806</v>
      </c>
      <c r="C2807">
        <v>2806</v>
      </c>
      <c r="D2807" t="s">
        <v>3048</v>
      </c>
      <c r="E2807" s="1">
        <v>45117</v>
      </c>
      <c r="F2807" t="s">
        <v>321</v>
      </c>
      <c r="G2807" t="s">
        <v>637</v>
      </c>
      <c r="H2807" s="1">
        <v>46305</v>
      </c>
      <c r="K2807" t="s">
        <v>67</v>
      </c>
      <c r="L2807" t="s">
        <v>175</v>
      </c>
      <c r="N2807" t="s">
        <v>3456</v>
      </c>
      <c r="O2807" s="1">
        <v>45337</v>
      </c>
      <c r="P2807">
        <f t="shared" ca="1" si="43"/>
        <v>1</v>
      </c>
    </row>
    <row r="2808" spans="1:16">
      <c r="A2808">
        <v>3607224</v>
      </c>
      <c r="B2808">
        <v>2807</v>
      </c>
      <c r="C2808">
        <v>2807</v>
      </c>
      <c r="D2808" t="s">
        <v>3049</v>
      </c>
      <c r="E2808" s="1">
        <v>45117</v>
      </c>
      <c r="F2808" t="s">
        <v>321</v>
      </c>
      <c r="G2808" t="s">
        <v>637</v>
      </c>
      <c r="H2808" s="1">
        <v>46305</v>
      </c>
      <c r="K2808" t="s">
        <v>104</v>
      </c>
      <c r="L2808" t="s">
        <v>277</v>
      </c>
      <c r="N2808" t="s">
        <v>3456</v>
      </c>
      <c r="O2808" s="1">
        <v>45337</v>
      </c>
      <c r="P2808">
        <f t="shared" ca="1" si="43"/>
        <v>1</v>
      </c>
    </row>
    <row r="2809" spans="1:16">
      <c r="A2809">
        <v>3602668</v>
      </c>
      <c r="B2809">
        <v>2808</v>
      </c>
      <c r="C2809">
        <v>2808</v>
      </c>
      <c r="D2809" t="s">
        <v>3050</v>
      </c>
      <c r="E2809" s="1">
        <v>45117</v>
      </c>
      <c r="F2809" t="s">
        <v>54</v>
      </c>
      <c r="G2809" t="s">
        <v>637</v>
      </c>
      <c r="H2809" s="1">
        <v>46305</v>
      </c>
      <c r="K2809" t="s">
        <v>136</v>
      </c>
      <c r="L2809" t="s">
        <v>177</v>
      </c>
      <c r="N2809" t="s">
        <v>3456</v>
      </c>
      <c r="O2809" s="1">
        <v>45337</v>
      </c>
      <c r="P2809">
        <f t="shared" ca="1" si="43"/>
        <v>1</v>
      </c>
    </row>
    <row r="2810" spans="1:16">
      <c r="A2810">
        <v>3607223</v>
      </c>
      <c r="B2810">
        <v>2809</v>
      </c>
      <c r="C2810">
        <v>2809</v>
      </c>
      <c r="D2810" t="s">
        <v>3051</v>
      </c>
      <c r="E2810" s="1">
        <v>45117</v>
      </c>
      <c r="F2810" t="s">
        <v>143</v>
      </c>
      <c r="G2810" t="s">
        <v>637</v>
      </c>
      <c r="H2810" s="1">
        <v>46305</v>
      </c>
      <c r="K2810" t="s">
        <v>16</v>
      </c>
      <c r="L2810" t="s">
        <v>1324</v>
      </c>
      <c r="N2810" t="s">
        <v>3456</v>
      </c>
      <c r="O2810" s="1">
        <v>45337</v>
      </c>
      <c r="P2810">
        <f t="shared" ca="1" si="43"/>
        <v>1</v>
      </c>
    </row>
    <row r="2811" spans="1:16">
      <c r="A2811">
        <v>3602887</v>
      </c>
      <c r="B2811">
        <v>2810</v>
      </c>
      <c r="C2811">
        <v>2810</v>
      </c>
      <c r="D2811" t="s">
        <v>3052</v>
      </c>
      <c r="E2811" s="1">
        <v>45117</v>
      </c>
      <c r="F2811" t="s">
        <v>321</v>
      </c>
      <c r="G2811" t="s">
        <v>637</v>
      </c>
      <c r="H2811" s="1">
        <v>46305</v>
      </c>
      <c r="K2811" t="s">
        <v>104</v>
      </c>
      <c r="L2811" t="s">
        <v>460</v>
      </c>
      <c r="N2811" t="s">
        <v>3456</v>
      </c>
      <c r="O2811" s="1">
        <v>45337</v>
      </c>
      <c r="P2811">
        <f t="shared" ca="1" si="43"/>
        <v>1</v>
      </c>
    </row>
    <row r="2812" spans="1:16">
      <c r="A2812">
        <v>3610521</v>
      </c>
      <c r="B2812">
        <v>2811</v>
      </c>
      <c r="C2812">
        <v>2811</v>
      </c>
      <c r="D2812" t="s">
        <v>3053</v>
      </c>
      <c r="E2812" s="1">
        <v>45117</v>
      </c>
      <c r="F2812" t="s">
        <v>143</v>
      </c>
      <c r="G2812" t="s">
        <v>637</v>
      </c>
      <c r="H2812" s="1">
        <v>46305</v>
      </c>
      <c r="K2812" t="s">
        <v>40</v>
      </c>
      <c r="L2812" t="s">
        <v>26</v>
      </c>
      <c r="N2812" t="s">
        <v>3456</v>
      </c>
      <c r="O2812" s="1">
        <v>45337</v>
      </c>
      <c r="P2812">
        <f t="shared" ca="1" si="43"/>
        <v>1</v>
      </c>
    </row>
    <row r="2813" spans="1:16">
      <c r="A2813">
        <v>3602736</v>
      </c>
      <c r="B2813">
        <v>2812</v>
      </c>
      <c r="C2813">
        <v>2812</v>
      </c>
      <c r="D2813" t="s">
        <v>3054</v>
      </c>
      <c r="E2813" s="1">
        <v>45117</v>
      </c>
      <c r="F2813" t="s">
        <v>14</v>
      </c>
      <c r="G2813" t="s">
        <v>637</v>
      </c>
      <c r="H2813" s="1">
        <v>46305</v>
      </c>
      <c r="K2813" t="s">
        <v>104</v>
      </c>
      <c r="L2813" t="s">
        <v>3055</v>
      </c>
      <c r="N2813" t="s">
        <v>3456</v>
      </c>
      <c r="O2813" s="1">
        <v>45337</v>
      </c>
      <c r="P2813">
        <f t="shared" ca="1" si="43"/>
        <v>1</v>
      </c>
    </row>
    <row r="2814" spans="1:16">
      <c r="A2814">
        <v>3607225</v>
      </c>
      <c r="B2814">
        <v>2813</v>
      </c>
      <c r="C2814">
        <v>2813</v>
      </c>
      <c r="D2814" t="s">
        <v>3056</v>
      </c>
      <c r="E2814" s="1">
        <v>45117</v>
      </c>
      <c r="F2814" t="s">
        <v>321</v>
      </c>
      <c r="G2814" t="s">
        <v>637</v>
      </c>
      <c r="H2814" s="1">
        <v>46305</v>
      </c>
      <c r="K2814" t="s">
        <v>451</v>
      </c>
      <c r="L2814" t="s">
        <v>116</v>
      </c>
      <c r="N2814" t="s">
        <v>3456</v>
      </c>
      <c r="O2814" s="1">
        <v>45337</v>
      </c>
      <c r="P2814">
        <f t="shared" ca="1" si="43"/>
        <v>1</v>
      </c>
    </row>
    <row r="2815" spans="1:16">
      <c r="A2815">
        <v>3602519</v>
      </c>
      <c r="B2815">
        <v>2814</v>
      </c>
      <c r="C2815">
        <v>2814</v>
      </c>
      <c r="D2815" t="s">
        <v>3057</v>
      </c>
      <c r="E2815" s="1">
        <v>45117</v>
      </c>
      <c r="F2815" t="s">
        <v>143</v>
      </c>
      <c r="G2815" t="s">
        <v>637</v>
      </c>
      <c r="H2815" s="1">
        <v>46305</v>
      </c>
      <c r="K2815" t="s">
        <v>40</v>
      </c>
      <c r="L2815" t="s">
        <v>155</v>
      </c>
      <c r="N2815" t="s">
        <v>3456</v>
      </c>
      <c r="O2815" s="1">
        <v>45337</v>
      </c>
      <c r="P2815">
        <f t="shared" ca="1" si="43"/>
        <v>1</v>
      </c>
    </row>
    <row r="2816" spans="1:16">
      <c r="A2816">
        <v>3614507</v>
      </c>
      <c r="B2816">
        <v>2815</v>
      </c>
      <c r="C2816">
        <v>2815</v>
      </c>
      <c r="D2816" t="s">
        <v>3058</v>
      </c>
      <c r="E2816" s="1">
        <v>45131</v>
      </c>
      <c r="F2816" t="s">
        <v>14</v>
      </c>
      <c r="G2816" t="s">
        <v>637</v>
      </c>
      <c r="H2816" s="1">
        <v>46319</v>
      </c>
      <c r="K2816" t="s">
        <v>104</v>
      </c>
      <c r="L2816" t="s">
        <v>259</v>
      </c>
      <c r="N2816" t="s">
        <v>3456</v>
      </c>
      <c r="O2816" s="1">
        <v>45337</v>
      </c>
      <c r="P2816">
        <f t="shared" ca="1" si="43"/>
        <v>1</v>
      </c>
    </row>
    <row r="2817" spans="1:16">
      <c r="A2817">
        <v>3617137</v>
      </c>
      <c r="B2817">
        <v>2816</v>
      </c>
      <c r="C2817">
        <v>2816</v>
      </c>
      <c r="D2817" t="s">
        <v>3059</v>
      </c>
      <c r="E2817" s="1">
        <v>45131</v>
      </c>
      <c r="F2817" t="s">
        <v>54</v>
      </c>
      <c r="G2817" t="s">
        <v>637</v>
      </c>
      <c r="H2817" s="1">
        <v>46319</v>
      </c>
      <c r="K2817" t="s">
        <v>104</v>
      </c>
      <c r="L2817" t="s">
        <v>781</v>
      </c>
      <c r="N2817" t="s">
        <v>3456</v>
      </c>
      <c r="O2817" s="1">
        <v>45337</v>
      </c>
      <c r="P2817">
        <f t="shared" ca="1" si="43"/>
        <v>1</v>
      </c>
    </row>
    <row r="2818" spans="1:16">
      <c r="A2818">
        <v>3610785</v>
      </c>
      <c r="B2818">
        <v>2817</v>
      </c>
      <c r="C2818">
        <v>2817</v>
      </c>
      <c r="D2818" t="s">
        <v>3060</v>
      </c>
      <c r="E2818" s="1">
        <v>45131</v>
      </c>
      <c r="F2818" t="s">
        <v>14</v>
      </c>
      <c r="G2818" t="s">
        <v>637</v>
      </c>
      <c r="H2818" s="1">
        <v>46319</v>
      </c>
      <c r="K2818" t="s">
        <v>104</v>
      </c>
      <c r="L2818" t="s">
        <v>206</v>
      </c>
      <c r="N2818" t="s">
        <v>3456</v>
      </c>
      <c r="O2818" s="1">
        <v>45337</v>
      </c>
      <c r="P2818">
        <f t="shared" ref="P2818:P2881" ca="1" si="44">ROUNDUP((TODAY()-E2818)/365.25,0)</f>
        <v>1</v>
      </c>
    </row>
    <row r="2819" spans="1:16">
      <c r="A2819">
        <v>3614505</v>
      </c>
      <c r="B2819">
        <v>2818</v>
      </c>
      <c r="C2819">
        <v>2818</v>
      </c>
      <c r="D2819" t="s">
        <v>3061</v>
      </c>
      <c r="E2819" s="1">
        <v>45131</v>
      </c>
      <c r="F2819" t="s">
        <v>54</v>
      </c>
      <c r="G2819" t="s">
        <v>637</v>
      </c>
      <c r="H2819" s="1">
        <v>46319</v>
      </c>
      <c r="K2819" t="s">
        <v>104</v>
      </c>
      <c r="L2819" t="s">
        <v>1370</v>
      </c>
      <c r="N2819" t="s">
        <v>3456</v>
      </c>
      <c r="O2819" s="1">
        <v>45337</v>
      </c>
      <c r="P2819">
        <f t="shared" ca="1" si="44"/>
        <v>1</v>
      </c>
    </row>
    <row r="2820" spans="1:16">
      <c r="A2820">
        <v>3610768</v>
      </c>
      <c r="B2820">
        <v>2819</v>
      </c>
      <c r="C2820">
        <v>2819</v>
      </c>
      <c r="D2820" t="s">
        <v>3062</v>
      </c>
      <c r="E2820" s="1">
        <v>45131</v>
      </c>
      <c r="F2820" t="s">
        <v>14</v>
      </c>
      <c r="G2820" t="s">
        <v>637</v>
      </c>
      <c r="H2820" s="1">
        <v>46319</v>
      </c>
      <c r="K2820" t="s">
        <v>104</v>
      </c>
      <c r="L2820" t="s">
        <v>193</v>
      </c>
      <c r="N2820" t="s">
        <v>3456</v>
      </c>
      <c r="O2820" s="1">
        <v>45337</v>
      </c>
      <c r="P2820">
        <f t="shared" ca="1" si="44"/>
        <v>1</v>
      </c>
    </row>
    <row r="2821" spans="1:16">
      <c r="A2821">
        <v>3614297</v>
      </c>
      <c r="B2821">
        <v>2820</v>
      </c>
      <c r="C2821">
        <v>2820</v>
      </c>
      <c r="D2821" t="s">
        <v>3063</v>
      </c>
      <c r="E2821" s="1">
        <v>45131</v>
      </c>
      <c r="F2821" t="s">
        <v>54</v>
      </c>
      <c r="G2821" t="s">
        <v>637</v>
      </c>
      <c r="H2821" s="1">
        <v>46319</v>
      </c>
      <c r="K2821" t="s">
        <v>104</v>
      </c>
      <c r="L2821" t="s">
        <v>55</v>
      </c>
      <c r="N2821" t="s">
        <v>3456</v>
      </c>
      <c r="O2821" s="1">
        <v>45337</v>
      </c>
      <c r="P2821">
        <f t="shared" ca="1" si="44"/>
        <v>1</v>
      </c>
    </row>
    <row r="2822" spans="1:16">
      <c r="A2822">
        <v>3610786</v>
      </c>
      <c r="B2822">
        <v>2821</v>
      </c>
      <c r="C2822">
        <v>2821</v>
      </c>
      <c r="D2822" t="s">
        <v>3064</v>
      </c>
      <c r="E2822" s="1">
        <v>45131</v>
      </c>
      <c r="F2822" t="s">
        <v>54</v>
      </c>
      <c r="G2822" t="s">
        <v>637</v>
      </c>
      <c r="H2822" s="1">
        <v>46319</v>
      </c>
      <c r="K2822" t="s">
        <v>104</v>
      </c>
      <c r="L2822" t="s">
        <v>147</v>
      </c>
      <c r="N2822" t="s">
        <v>3456</v>
      </c>
      <c r="O2822" s="1">
        <v>45337</v>
      </c>
      <c r="P2822">
        <f t="shared" ca="1" si="44"/>
        <v>1</v>
      </c>
    </row>
    <row r="2823" spans="1:16">
      <c r="A2823">
        <v>3612058</v>
      </c>
      <c r="B2823">
        <v>2822</v>
      </c>
      <c r="C2823">
        <v>2822</v>
      </c>
      <c r="D2823" t="s">
        <v>3065</v>
      </c>
      <c r="E2823" s="1">
        <v>45131</v>
      </c>
      <c r="F2823" t="s">
        <v>143</v>
      </c>
      <c r="G2823" t="s">
        <v>637</v>
      </c>
      <c r="H2823" s="1">
        <v>46319</v>
      </c>
      <c r="K2823" t="s">
        <v>40</v>
      </c>
      <c r="L2823" t="s">
        <v>68</v>
      </c>
      <c r="N2823" t="s">
        <v>3456</v>
      </c>
      <c r="O2823" s="1">
        <v>45337</v>
      </c>
      <c r="P2823">
        <f t="shared" ca="1" si="44"/>
        <v>1</v>
      </c>
    </row>
    <row r="2824" spans="1:16">
      <c r="A2824">
        <v>3610784</v>
      </c>
      <c r="B2824">
        <v>2823</v>
      </c>
      <c r="C2824">
        <v>2823</v>
      </c>
      <c r="D2824" t="s">
        <v>3066</v>
      </c>
      <c r="E2824" s="1">
        <v>45131</v>
      </c>
      <c r="F2824" t="s">
        <v>143</v>
      </c>
      <c r="G2824" t="s">
        <v>637</v>
      </c>
      <c r="H2824" s="1">
        <v>46319</v>
      </c>
      <c r="K2824" t="s">
        <v>25</v>
      </c>
      <c r="L2824" t="s">
        <v>2064</v>
      </c>
      <c r="N2824" t="s">
        <v>3456</v>
      </c>
      <c r="O2824" s="1">
        <v>45337</v>
      </c>
      <c r="P2824">
        <f t="shared" ca="1" si="44"/>
        <v>1</v>
      </c>
    </row>
    <row r="2825" spans="1:16">
      <c r="A2825">
        <v>3614503</v>
      </c>
      <c r="B2825">
        <v>2824</v>
      </c>
      <c r="C2825">
        <v>2824</v>
      </c>
      <c r="D2825" t="s">
        <v>3067</v>
      </c>
      <c r="E2825" s="1">
        <v>45131</v>
      </c>
      <c r="F2825" t="s">
        <v>143</v>
      </c>
      <c r="G2825" t="s">
        <v>637</v>
      </c>
      <c r="H2825" s="1">
        <v>46319</v>
      </c>
      <c r="K2825" t="s">
        <v>16</v>
      </c>
      <c r="L2825" t="s">
        <v>90</v>
      </c>
      <c r="N2825" t="s">
        <v>3456</v>
      </c>
      <c r="O2825" s="1">
        <v>45337</v>
      </c>
      <c r="P2825">
        <f t="shared" ca="1" si="44"/>
        <v>1</v>
      </c>
    </row>
    <row r="2826" spans="1:16">
      <c r="A2826">
        <v>3614494</v>
      </c>
      <c r="B2826">
        <v>2825</v>
      </c>
      <c r="C2826">
        <v>2825</v>
      </c>
      <c r="D2826" t="s">
        <v>3068</v>
      </c>
      <c r="E2826" s="1">
        <v>45131</v>
      </c>
      <c r="F2826" t="s">
        <v>143</v>
      </c>
      <c r="G2826" t="s">
        <v>637</v>
      </c>
      <c r="H2826" s="1">
        <v>46319</v>
      </c>
      <c r="K2826" t="s">
        <v>40</v>
      </c>
      <c r="L2826" t="s">
        <v>536</v>
      </c>
      <c r="N2826" t="s">
        <v>3456</v>
      </c>
      <c r="O2826" s="1">
        <v>45337</v>
      </c>
      <c r="P2826">
        <f t="shared" ca="1" si="44"/>
        <v>1</v>
      </c>
    </row>
    <row r="2827" spans="1:16">
      <c r="A2827">
        <v>3610770</v>
      </c>
      <c r="B2827">
        <v>2826</v>
      </c>
      <c r="C2827">
        <v>2826</v>
      </c>
      <c r="D2827" t="s">
        <v>3069</v>
      </c>
      <c r="E2827" s="1">
        <v>45131</v>
      </c>
      <c r="F2827" t="s">
        <v>143</v>
      </c>
      <c r="G2827" t="s">
        <v>637</v>
      </c>
      <c r="H2827" s="1">
        <v>46319</v>
      </c>
      <c r="K2827" t="s">
        <v>51</v>
      </c>
      <c r="L2827" t="s">
        <v>68</v>
      </c>
      <c r="N2827" t="s">
        <v>3456</v>
      </c>
      <c r="O2827" s="1">
        <v>45337</v>
      </c>
      <c r="P2827">
        <f t="shared" ca="1" si="44"/>
        <v>1</v>
      </c>
    </row>
    <row r="2828" spans="1:16">
      <c r="A2828">
        <v>3610951</v>
      </c>
      <c r="B2828">
        <v>2827</v>
      </c>
      <c r="C2828">
        <v>2827</v>
      </c>
      <c r="D2828" t="s">
        <v>3070</v>
      </c>
      <c r="E2828" s="1">
        <v>45131</v>
      </c>
      <c r="F2828" t="s">
        <v>143</v>
      </c>
      <c r="G2828" t="s">
        <v>637</v>
      </c>
      <c r="H2828" s="1">
        <v>46319</v>
      </c>
      <c r="K2828" t="s">
        <v>60</v>
      </c>
      <c r="L2828" t="s">
        <v>107</v>
      </c>
      <c r="N2828" t="s">
        <v>3456</v>
      </c>
      <c r="O2828" s="1">
        <v>45337</v>
      </c>
      <c r="P2828">
        <f t="shared" ca="1" si="44"/>
        <v>1</v>
      </c>
    </row>
    <row r="2829" spans="1:16">
      <c r="A2829">
        <v>3610788</v>
      </c>
      <c r="B2829">
        <v>2828</v>
      </c>
      <c r="C2829">
        <v>2828</v>
      </c>
      <c r="D2829" t="s">
        <v>3071</v>
      </c>
      <c r="E2829" s="1">
        <v>45131</v>
      </c>
      <c r="F2829" t="s">
        <v>143</v>
      </c>
      <c r="G2829" t="s">
        <v>637</v>
      </c>
      <c r="H2829" s="1">
        <v>46319</v>
      </c>
      <c r="K2829" t="s">
        <v>25</v>
      </c>
      <c r="L2829" t="s">
        <v>55</v>
      </c>
      <c r="N2829" t="s">
        <v>3456</v>
      </c>
      <c r="O2829" s="1">
        <v>45337</v>
      </c>
      <c r="P2829">
        <f t="shared" ca="1" si="44"/>
        <v>1</v>
      </c>
    </row>
    <row r="2830" spans="1:16">
      <c r="A2830">
        <v>3610926</v>
      </c>
      <c r="B2830">
        <v>2829</v>
      </c>
      <c r="C2830">
        <v>2829</v>
      </c>
      <c r="D2830" t="s">
        <v>3072</v>
      </c>
      <c r="E2830" s="1">
        <v>45131</v>
      </c>
      <c r="F2830" t="s">
        <v>321</v>
      </c>
      <c r="G2830" t="s">
        <v>637</v>
      </c>
      <c r="H2830" s="1">
        <v>46319</v>
      </c>
      <c r="K2830" t="s">
        <v>104</v>
      </c>
      <c r="L2830" t="s">
        <v>94</v>
      </c>
      <c r="N2830" t="s">
        <v>3456</v>
      </c>
      <c r="O2830" s="1">
        <v>45337</v>
      </c>
      <c r="P2830">
        <f t="shared" ca="1" si="44"/>
        <v>1</v>
      </c>
    </row>
    <row r="2831" spans="1:16">
      <c r="A2831">
        <v>3614557</v>
      </c>
      <c r="B2831">
        <v>2830</v>
      </c>
      <c r="C2831">
        <v>2830</v>
      </c>
      <c r="D2831" t="s">
        <v>3073</v>
      </c>
      <c r="E2831" s="1">
        <v>45131</v>
      </c>
      <c r="F2831" t="s">
        <v>143</v>
      </c>
      <c r="G2831" t="s">
        <v>637</v>
      </c>
      <c r="H2831" s="1">
        <v>46319</v>
      </c>
      <c r="K2831" t="s">
        <v>25</v>
      </c>
      <c r="L2831" t="s">
        <v>68</v>
      </c>
      <c r="N2831" t="s">
        <v>3456</v>
      </c>
      <c r="O2831" s="1">
        <v>45337</v>
      </c>
      <c r="P2831">
        <f t="shared" ca="1" si="44"/>
        <v>1</v>
      </c>
    </row>
    <row r="2832" spans="1:16">
      <c r="A2832">
        <v>3614296</v>
      </c>
      <c r="B2832">
        <v>2831</v>
      </c>
      <c r="C2832">
        <v>2831</v>
      </c>
      <c r="D2832" t="s">
        <v>3074</v>
      </c>
      <c r="E2832" s="1">
        <v>45131</v>
      </c>
      <c r="F2832" t="s">
        <v>143</v>
      </c>
      <c r="G2832" t="s">
        <v>637</v>
      </c>
      <c r="H2832" s="1">
        <v>46319</v>
      </c>
      <c r="K2832" t="s">
        <v>67</v>
      </c>
      <c r="L2832" t="s">
        <v>265</v>
      </c>
      <c r="N2832" t="s">
        <v>3456</v>
      </c>
      <c r="O2832" s="1">
        <v>45337</v>
      </c>
      <c r="P2832">
        <f t="shared" ca="1" si="44"/>
        <v>1</v>
      </c>
    </row>
    <row r="2833" spans="1:16">
      <c r="A2833">
        <v>3609337</v>
      </c>
      <c r="B2833">
        <v>2832</v>
      </c>
      <c r="C2833">
        <v>2832</v>
      </c>
      <c r="D2833" t="s">
        <v>3075</v>
      </c>
      <c r="E2833" s="1">
        <v>45131</v>
      </c>
      <c r="F2833" t="s">
        <v>143</v>
      </c>
      <c r="G2833" t="s">
        <v>637</v>
      </c>
      <c r="H2833" s="1">
        <v>46319</v>
      </c>
      <c r="K2833" t="s">
        <v>51</v>
      </c>
      <c r="L2833" t="s">
        <v>32</v>
      </c>
      <c r="N2833" t="s">
        <v>3456</v>
      </c>
      <c r="O2833" s="1">
        <v>45337</v>
      </c>
      <c r="P2833">
        <f t="shared" ca="1" si="44"/>
        <v>1</v>
      </c>
    </row>
    <row r="2834" spans="1:16">
      <c r="A2834">
        <v>3614260</v>
      </c>
      <c r="B2834">
        <v>2833</v>
      </c>
      <c r="C2834">
        <v>2833</v>
      </c>
      <c r="D2834" t="s">
        <v>3076</v>
      </c>
      <c r="E2834" s="1">
        <v>45131</v>
      </c>
      <c r="F2834" t="s">
        <v>54</v>
      </c>
      <c r="G2834" t="s">
        <v>637</v>
      </c>
      <c r="H2834" s="1">
        <v>46319</v>
      </c>
      <c r="K2834" t="s">
        <v>104</v>
      </c>
      <c r="L2834" t="s">
        <v>249</v>
      </c>
      <c r="N2834" t="s">
        <v>3456</v>
      </c>
      <c r="O2834" s="1">
        <v>45337</v>
      </c>
      <c r="P2834">
        <f t="shared" ca="1" si="44"/>
        <v>1</v>
      </c>
    </row>
    <row r="2835" spans="1:16">
      <c r="A2835">
        <v>3610924</v>
      </c>
      <c r="B2835">
        <v>2834</v>
      </c>
      <c r="C2835">
        <v>2834</v>
      </c>
      <c r="D2835" t="s">
        <v>3077</v>
      </c>
      <c r="E2835" s="1">
        <v>45131</v>
      </c>
      <c r="F2835" t="s">
        <v>321</v>
      </c>
      <c r="G2835" t="s">
        <v>637</v>
      </c>
      <c r="H2835" s="1">
        <v>46319</v>
      </c>
      <c r="K2835" t="s">
        <v>51</v>
      </c>
      <c r="L2835" t="s">
        <v>1032</v>
      </c>
      <c r="N2835" t="s">
        <v>3456</v>
      </c>
      <c r="O2835" s="1">
        <v>45337</v>
      </c>
      <c r="P2835">
        <f t="shared" ca="1" si="44"/>
        <v>1</v>
      </c>
    </row>
    <row r="2836" spans="1:16">
      <c r="A2836">
        <v>3610952</v>
      </c>
      <c r="B2836">
        <v>2835</v>
      </c>
      <c r="C2836">
        <v>2835</v>
      </c>
      <c r="D2836" t="s">
        <v>3078</v>
      </c>
      <c r="E2836" s="1">
        <v>45131</v>
      </c>
      <c r="F2836" t="s">
        <v>54</v>
      </c>
      <c r="G2836" t="s">
        <v>637</v>
      </c>
      <c r="H2836" s="1">
        <v>46319</v>
      </c>
      <c r="K2836" t="s">
        <v>104</v>
      </c>
      <c r="L2836" t="s">
        <v>175</v>
      </c>
      <c r="N2836" t="s">
        <v>3456</v>
      </c>
      <c r="O2836" s="1">
        <v>45337</v>
      </c>
      <c r="P2836">
        <f t="shared" ca="1" si="44"/>
        <v>1</v>
      </c>
    </row>
    <row r="2837" spans="1:16">
      <c r="A2837">
        <v>3614316</v>
      </c>
      <c r="B2837">
        <v>2836</v>
      </c>
      <c r="C2837">
        <v>2836</v>
      </c>
      <c r="D2837" t="s">
        <v>3079</v>
      </c>
      <c r="E2837" s="1">
        <v>45131</v>
      </c>
      <c r="F2837" t="s">
        <v>143</v>
      </c>
      <c r="G2837" t="s">
        <v>637</v>
      </c>
      <c r="H2837" s="1">
        <v>46319</v>
      </c>
      <c r="K2837" t="s">
        <v>60</v>
      </c>
      <c r="L2837" t="s">
        <v>26</v>
      </c>
      <c r="N2837" t="s">
        <v>3456</v>
      </c>
      <c r="O2837" s="1">
        <v>45337</v>
      </c>
      <c r="P2837">
        <f t="shared" ca="1" si="44"/>
        <v>1</v>
      </c>
    </row>
    <row r="2838" spans="1:16">
      <c r="A2838">
        <v>3610927</v>
      </c>
      <c r="B2838">
        <v>2837</v>
      </c>
      <c r="C2838">
        <v>2837</v>
      </c>
      <c r="D2838" t="s">
        <v>3080</v>
      </c>
      <c r="E2838" s="1">
        <v>45131</v>
      </c>
      <c r="F2838" t="s">
        <v>54</v>
      </c>
      <c r="G2838" t="s">
        <v>637</v>
      </c>
      <c r="H2838" s="1">
        <v>46319</v>
      </c>
      <c r="K2838" t="s">
        <v>104</v>
      </c>
      <c r="L2838" t="s">
        <v>398</v>
      </c>
      <c r="N2838" t="s">
        <v>3456</v>
      </c>
      <c r="O2838" s="1">
        <v>45337</v>
      </c>
      <c r="P2838">
        <f t="shared" ca="1" si="44"/>
        <v>1</v>
      </c>
    </row>
    <row r="2839" spans="1:16">
      <c r="A2839">
        <v>3611122</v>
      </c>
      <c r="B2839">
        <v>2838</v>
      </c>
      <c r="C2839">
        <v>2838</v>
      </c>
      <c r="D2839" t="s">
        <v>3081</v>
      </c>
      <c r="E2839" s="1">
        <v>45131</v>
      </c>
      <c r="F2839" t="s">
        <v>143</v>
      </c>
      <c r="G2839" t="s">
        <v>637</v>
      </c>
      <c r="H2839" s="1">
        <v>46319</v>
      </c>
      <c r="K2839" t="s">
        <v>60</v>
      </c>
      <c r="L2839" t="s">
        <v>32</v>
      </c>
      <c r="N2839" t="s">
        <v>3456</v>
      </c>
      <c r="O2839" s="1">
        <v>45337</v>
      </c>
      <c r="P2839">
        <f t="shared" ca="1" si="44"/>
        <v>1</v>
      </c>
    </row>
    <row r="2840" spans="1:16">
      <c r="A2840">
        <v>3610787</v>
      </c>
      <c r="B2840">
        <v>2839</v>
      </c>
      <c r="C2840">
        <v>2839</v>
      </c>
      <c r="D2840" t="s">
        <v>3082</v>
      </c>
      <c r="E2840" s="1">
        <v>45131</v>
      </c>
      <c r="F2840" t="s">
        <v>246</v>
      </c>
      <c r="G2840" t="s">
        <v>637</v>
      </c>
      <c r="H2840" s="1">
        <v>46319</v>
      </c>
      <c r="K2840" t="s">
        <v>136</v>
      </c>
      <c r="L2840" t="s">
        <v>225</v>
      </c>
      <c r="N2840" t="s">
        <v>3456</v>
      </c>
      <c r="O2840" s="1">
        <v>45337</v>
      </c>
      <c r="P2840">
        <f t="shared" ca="1" si="44"/>
        <v>1</v>
      </c>
    </row>
    <row r="2841" spans="1:16">
      <c r="A2841">
        <v>3614298</v>
      </c>
      <c r="B2841">
        <v>2840</v>
      </c>
      <c r="C2841">
        <v>2840</v>
      </c>
      <c r="D2841" t="s">
        <v>3083</v>
      </c>
      <c r="E2841" s="1">
        <v>45131</v>
      </c>
      <c r="F2841" t="s">
        <v>321</v>
      </c>
      <c r="G2841" t="s">
        <v>637</v>
      </c>
      <c r="H2841" s="1">
        <v>46319</v>
      </c>
      <c r="K2841" t="s">
        <v>104</v>
      </c>
      <c r="L2841" t="s">
        <v>622</v>
      </c>
      <c r="N2841" t="s">
        <v>3456</v>
      </c>
      <c r="O2841" s="1">
        <v>45337</v>
      </c>
      <c r="P2841">
        <f t="shared" ca="1" si="44"/>
        <v>1</v>
      </c>
    </row>
    <row r="2842" spans="1:16">
      <c r="A2842">
        <v>3613216</v>
      </c>
      <c r="B2842">
        <v>2841</v>
      </c>
      <c r="C2842">
        <v>2841</v>
      </c>
      <c r="D2842" t="s">
        <v>3084</v>
      </c>
      <c r="E2842" s="1">
        <v>45131</v>
      </c>
      <c r="F2842" t="s">
        <v>54</v>
      </c>
      <c r="G2842" t="s">
        <v>637</v>
      </c>
      <c r="H2842" s="1">
        <v>46319</v>
      </c>
      <c r="K2842" t="s">
        <v>104</v>
      </c>
      <c r="L2842" t="s">
        <v>43</v>
      </c>
      <c r="N2842" t="s">
        <v>3456</v>
      </c>
      <c r="O2842" s="1">
        <v>45337</v>
      </c>
      <c r="P2842">
        <f t="shared" ca="1" si="44"/>
        <v>1</v>
      </c>
    </row>
    <row r="2843" spans="1:16">
      <c r="A2843">
        <v>3613215</v>
      </c>
      <c r="B2843">
        <v>2842</v>
      </c>
      <c r="C2843">
        <v>2842</v>
      </c>
      <c r="D2843" t="s">
        <v>3085</v>
      </c>
      <c r="E2843" s="1">
        <v>45131</v>
      </c>
      <c r="F2843" t="s">
        <v>54</v>
      </c>
      <c r="G2843" t="s">
        <v>637</v>
      </c>
      <c r="H2843" s="1">
        <v>46319</v>
      </c>
      <c r="K2843" t="s">
        <v>104</v>
      </c>
      <c r="L2843" t="s">
        <v>187</v>
      </c>
      <c r="N2843" t="s">
        <v>3456</v>
      </c>
      <c r="O2843" s="1">
        <v>45337</v>
      </c>
      <c r="P2843">
        <f t="shared" ca="1" si="44"/>
        <v>1</v>
      </c>
    </row>
    <row r="2844" spans="1:16">
      <c r="A2844">
        <v>3610767</v>
      </c>
      <c r="B2844">
        <v>2843</v>
      </c>
      <c r="C2844">
        <v>2843</v>
      </c>
      <c r="D2844" t="s">
        <v>3086</v>
      </c>
      <c r="E2844" s="1">
        <v>45131</v>
      </c>
      <c r="F2844" t="s">
        <v>143</v>
      </c>
      <c r="G2844" t="s">
        <v>637</v>
      </c>
      <c r="H2844" s="1">
        <v>46319</v>
      </c>
      <c r="K2844" t="s">
        <v>25</v>
      </c>
      <c r="L2844" t="s">
        <v>201</v>
      </c>
      <c r="N2844" t="s">
        <v>3456</v>
      </c>
      <c r="O2844" s="1">
        <v>45337</v>
      </c>
      <c r="P2844">
        <f t="shared" ca="1" si="44"/>
        <v>1</v>
      </c>
    </row>
    <row r="2845" spans="1:16">
      <c r="A2845">
        <v>3614493</v>
      </c>
      <c r="B2845">
        <v>2844</v>
      </c>
      <c r="C2845">
        <v>2844</v>
      </c>
      <c r="D2845" t="s">
        <v>3087</v>
      </c>
      <c r="E2845" s="1">
        <v>45131</v>
      </c>
      <c r="F2845" t="s">
        <v>143</v>
      </c>
      <c r="G2845" t="s">
        <v>637</v>
      </c>
      <c r="H2845" s="1">
        <v>46319</v>
      </c>
      <c r="K2845" t="s">
        <v>25</v>
      </c>
      <c r="L2845" t="s">
        <v>358</v>
      </c>
      <c r="N2845" t="s">
        <v>3456</v>
      </c>
      <c r="O2845" s="1">
        <v>45337</v>
      </c>
      <c r="P2845">
        <f t="shared" ca="1" si="44"/>
        <v>1</v>
      </c>
    </row>
    <row r="2846" spans="1:16">
      <c r="A2846">
        <v>3612854</v>
      </c>
      <c r="B2846">
        <v>2845</v>
      </c>
      <c r="C2846">
        <v>2845</v>
      </c>
      <c r="D2846" t="s">
        <v>3088</v>
      </c>
      <c r="E2846" s="1">
        <v>45131</v>
      </c>
      <c r="F2846" t="s">
        <v>321</v>
      </c>
      <c r="G2846" t="s">
        <v>637</v>
      </c>
      <c r="H2846" s="1">
        <v>46319</v>
      </c>
      <c r="K2846" t="s">
        <v>67</v>
      </c>
      <c r="L2846" t="s">
        <v>400</v>
      </c>
      <c r="N2846" t="s">
        <v>3456</v>
      </c>
      <c r="O2846" s="1">
        <v>45337</v>
      </c>
      <c r="P2846">
        <f t="shared" ca="1" si="44"/>
        <v>1</v>
      </c>
    </row>
    <row r="2847" spans="1:16">
      <c r="A2847">
        <v>3606898</v>
      </c>
      <c r="B2847">
        <v>2846</v>
      </c>
      <c r="C2847">
        <v>2846</v>
      </c>
      <c r="D2847" t="s">
        <v>3089</v>
      </c>
      <c r="E2847" s="1">
        <v>45131</v>
      </c>
      <c r="F2847" t="s">
        <v>321</v>
      </c>
      <c r="G2847" t="s">
        <v>637</v>
      </c>
      <c r="H2847" s="1">
        <v>46319</v>
      </c>
      <c r="K2847" t="s">
        <v>104</v>
      </c>
      <c r="L2847" t="s">
        <v>881</v>
      </c>
      <c r="N2847" t="s">
        <v>3456</v>
      </c>
      <c r="O2847" s="1">
        <v>45337</v>
      </c>
      <c r="P2847">
        <f t="shared" ca="1" si="44"/>
        <v>1</v>
      </c>
    </row>
    <row r="2848" spans="1:16">
      <c r="A2848">
        <v>3614335</v>
      </c>
      <c r="B2848">
        <v>2847</v>
      </c>
      <c r="C2848">
        <v>2847</v>
      </c>
      <c r="D2848" t="s">
        <v>3090</v>
      </c>
      <c r="E2848" s="1">
        <v>45131</v>
      </c>
      <c r="F2848" t="s">
        <v>321</v>
      </c>
      <c r="G2848" t="s">
        <v>637</v>
      </c>
      <c r="H2848" s="1">
        <v>46319</v>
      </c>
      <c r="K2848" t="s">
        <v>67</v>
      </c>
      <c r="L2848" t="s">
        <v>436</v>
      </c>
      <c r="N2848" t="s">
        <v>3456</v>
      </c>
      <c r="O2848" s="1">
        <v>45337</v>
      </c>
      <c r="P2848">
        <f t="shared" ca="1" si="44"/>
        <v>1</v>
      </c>
    </row>
    <row r="2849" spans="1:16">
      <c r="A2849">
        <v>3610925</v>
      </c>
      <c r="B2849">
        <v>2848</v>
      </c>
      <c r="C2849">
        <v>2848</v>
      </c>
      <c r="D2849" t="s">
        <v>3091</v>
      </c>
      <c r="E2849" s="1">
        <v>45131</v>
      </c>
      <c r="F2849" t="s">
        <v>54</v>
      </c>
      <c r="G2849" t="s">
        <v>637</v>
      </c>
      <c r="H2849" s="1">
        <v>46319</v>
      </c>
      <c r="K2849" t="s">
        <v>63</v>
      </c>
      <c r="L2849" t="s">
        <v>26</v>
      </c>
      <c r="N2849" t="s">
        <v>3456</v>
      </c>
      <c r="O2849" s="1">
        <v>45337</v>
      </c>
      <c r="P2849">
        <f t="shared" ca="1" si="44"/>
        <v>1</v>
      </c>
    </row>
    <row r="2850" spans="1:16">
      <c r="A2850">
        <v>3614317</v>
      </c>
      <c r="B2850">
        <v>2849</v>
      </c>
      <c r="C2850">
        <v>2849</v>
      </c>
      <c r="D2850" t="s">
        <v>3092</v>
      </c>
      <c r="E2850" s="1">
        <v>45131</v>
      </c>
      <c r="F2850" t="s">
        <v>321</v>
      </c>
      <c r="G2850" t="s">
        <v>637</v>
      </c>
      <c r="H2850" s="1">
        <v>46319</v>
      </c>
      <c r="K2850" t="s">
        <v>104</v>
      </c>
      <c r="L2850" t="s">
        <v>285</v>
      </c>
      <c r="N2850" t="s">
        <v>3456</v>
      </c>
      <c r="O2850" s="1">
        <v>45337</v>
      </c>
      <c r="P2850">
        <f t="shared" ca="1" si="44"/>
        <v>1</v>
      </c>
    </row>
    <row r="2851" spans="1:16">
      <c r="A2851">
        <v>3616500</v>
      </c>
      <c r="B2851">
        <v>2850</v>
      </c>
      <c r="C2851">
        <v>2850</v>
      </c>
      <c r="D2851" t="s">
        <v>3093</v>
      </c>
      <c r="E2851" s="1">
        <v>45131</v>
      </c>
      <c r="F2851" t="s">
        <v>321</v>
      </c>
      <c r="G2851" t="s">
        <v>637</v>
      </c>
      <c r="H2851" s="1">
        <v>46319</v>
      </c>
      <c r="K2851" t="s">
        <v>104</v>
      </c>
      <c r="L2851" t="s">
        <v>1032</v>
      </c>
      <c r="N2851" t="s">
        <v>3456</v>
      </c>
      <c r="O2851" s="1">
        <v>45337</v>
      </c>
      <c r="P2851">
        <f t="shared" ca="1" si="44"/>
        <v>1</v>
      </c>
    </row>
    <row r="2852" spans="1:16">
      <c r="A2852">
        <v>3612056</v>
      </c>
      <c r="B2852">
        <v>2851</v>
      </c>
      <c r="C2852">
        <v>2851</v>
      </c>
      <c r="D2852" t="s">
        <v>3094</v>
      </c>
      <c r="E2852" s="1">
        <v>45131</v>
      </c>
      <c r="F2852" t="s">
        <v>321</v>
      </c>
      <c r="G2852" t="s">
        <v>637</v>
      </c>
      <c r="H2852" s="1">
        <v>46319</v>
      </c>
      <c r="K2852" t="s">
        <v>104</v>
      </c>
      <c r="L2852" t="s">
        <v>289</v>
      </c>
      <c r="N2852" t="s">
        <v>3456</v>
      </c>
      <c r="O2852" s="1">
        <v>45337</v>
      </c>
      <c r="P2852">
        <f t="shared" ca="1" si="44"/>
        <v>1</v>
      </c>
    </row>
    <row r="2853" spans="1:16">
      <c r="A2853">
        <v>3610583</v>
      </c>
      <c r="B2853">
        <v>2852</v>
      </c>
      <c r="C2853">
        <v>2852</v>
      </c>
      <c r="D2853" t="s">
        <v>3095</v>
      </c>
      <c r="E2853" s="1">
        <v>45131</v>
      </c>
      <c r="F2853" t="s">
        <v>321</v>
      </c>
      <c r="G2853" t="s">
        <v>637</v>
      </c>
      <c r="H2853" s="1">
        <v>46319</v>
      </c>
      <c r="K2853" t="s">
        <v>60</v>
      </c>
      <c r="L2853" t="s">
        <v>17</v>
      </c>
      <c r="N2853" t="s">
        <v>3456</v>
      </c>
      <c r="O2853" s="1">
        <v>45337</v>
      </c>
      <c r="P2853">
        <f t="shared" ca="1" si="44"/>
        <v>1</v>
      </c>
    </row>
    <row r="2854" spans="1:16">
      <c r="A2854">
        <v>3612746</v>
      </c>
      <c r="B2854">
        <v>2853</v>
      </c>
      <c r="C2854">
        <v>2853</v>
      </c>
      <c r="D2854" t="s">
        <v>3096</v>
      </c>
      <c r="E2854" s="1">
        <v>45131</v>
      </c>
      <c r="F2854" t="s">
        <v>321</v>
      </c>
      <c r="G2854" t="s">
        <v>637</v>
      </c>
      <c r="H2854" s="1">
        <v>46319</v>
      </c>
      <c r="K2854" t="s">
        <v>104</v>
      </c>
      <c r="L2854" t="s">
        <v>489</v>
      </c>
      <c r="N2854" t="s">
        <v>3456</v>
      </c>
      <c r="O2854" s="1">
        <v>45337</v>
      </c>
      <c r="P2854">
        <f t="shared" ca="1" si="44"/>
        <v>1</v>
      </c>
    </row>
    <row r="2855" spans="1:16">
      <c r="A2855">
        <v>3614720</v>
      </c>
      <c r="B2855">
        <v>2854</v>
      </c>
      <c r="C2855">
        <v>2854</v>
      </c>
      <c r="D2855" t="s">
        <v>3097</v>
      </c>
      <c r="E2855" s="1">
        <v>45131</v>
      </c>
      <c r="F2855" t="s">
        <v>321</v>
      </c>
      <c r="G2855" t="s">
        <v>637</v>
      </c>
      <c r="H2855" s="1">
        <v>46319</v>
      </c>
      <c r="K2855" t="s">
        <v>104</v>
      </c>
      <c r="L2855" t="s">
        <v>32</v>
      </c>
      <c r="N2855" t="s">
        <v>3456</v>
      </c>
      <c r="O2855" s="1">
        <v>45337</v>
      </c>
      <c r="P2855">
        <f t="shared" ca="1" si="44"/>
        <v>1</v>
      </c>
    </row>
    <row r="2856" spans="1:16">
      <c r="A2856">
        <v>3610769</v>
      </c>
      <c r="B2856">
        <v>2855</v>
      </c>
      <c r="C2856">
        <v>2855</v>
      </c>
      <c r="D2856" t="s">
        <v>3098</v>
      </c>
      <c r="E2856" s="1">
        <v>45131</v>
      </c>
      <c r="F2856" t="s">
        <v>321</v>
      </c>
      <c r="G2856" t="s">
        <v>637</v>
      </c>
      <c r="H2856" s="1">
        <v>46319</v>
      </c>
      <c r="K2856" t="s">
        <v>104</v>
      </c>
      <c r="L2856" t="s">
        <v>90</v>
      </c>
      <c r="N2856" t="s">
        <v>3456</v>
      </c>
      <c r="O2856" s="1">
        <v>45337</v>
      </c>
      <c r="P2856">
        <f t="shared" ca="1" si="44"/>
        <v>1</v>
      </c>
    </row>
    <row r="2857" spans="1:16">
      <c r="A2857">
        <v>3610766</v>
      </c>
      <c r="B2857">
        <v>2856</v>
      </c>
      <c r="C2857">
        <v>2856</v>
      </c>
      <c r="D2857" t="s">
        <v>3099</v>
      </c>
      <c r="E2857" s="1">
        <v>45131</v>
      </c>
      <c r="F2857" t="s">
        <v>321</v>
      </c>
      <c r="G2857" t="s">
        <v>637</v>
      </c>
      <c r="H2857" s="1">
        <v>46319</v>
      </c>
      <c r="K2857" t="s">
        <v>104</v>
      </c>
      <c r="L2857" t="s">
        <v>594</v>
      </c>
      <c r="N2857" t="s">
        <v>3456</v>
      </c>
      <c r="O2857" s="1">
        <v>45337</v>
      </c>
      <c r="P2857">
        <f t="shared" ca="1" si="44"/>
        <v>1</v>
      </c>
    </row>
    <row r="2858" spans="1:16">
      <c r="A2858">
        <v>3612710</v>
      </c>
      <c r="B2858">
        <v>2857</v>
      </c>
      <c r="C2858">
        <v>2857</v>
      </c>
      <c r="D2858" t="s">
        <v>3100</v>
      </c>
      <c r="E2858" s="1">
        <v>45131</v>
      </c>
      <c r="F2858" t="s">
        <v>321</v>
      </c>
      <c r="G2858" t="s">
        <v>637</v>
      </c>
      <c r="H2858" s="1">
        <v>46319</v>
      </c>
      <c r="K2858" t="s">
        <v>104</v>
      </c>
      <c r="L2858" t="s">
        <v>1019</v>
      </c>
      <c r="N2858" t="s">
        <v>3456</v>
      </c>
      <c r="O2858" s="1">
        <v>45337</v>
      </c>
      <c r="P2858">
        <f t="shared" ca="1" si="44"/>
        <v>1</v>
      </c>
    </row>
    <row r="2859" spans="1:16">
      <c r="A2859">
        <v>3614663</v>
      </c>
      <c r="B2859">
        <v>2858</v>
      </c>
      <c r="C2859">
        <v>2858</v>
      </c>
      <c r="D2859" t="s">
        <v>3101</v>
      </c>
      <c r="E2859" s="1">
        <v>45131</v>
      </c>
      <c r="F2859" t="s">
        <v>321</v>
      </c>
      <c r="G2859" t="s">
        <v>637</v>
      </c>
      <c r="H2859" s="1">
        <v>46319</v>
      </c>
      <c r="K2859" t="s">
        <v>104</v>
      </c>
      <c r="L2859" t="s">
        <v>259</v>
      </c>
      <c r="N2859" t="s">
        <v>3456</v>
      </c>
      <c r="O2859" s="1">
        <v>45337</v>
      </c>
      <c r="P2859">
        <f t="shared" ca="1" si="44"/>
        <v>1</v>
      </c>
    </row>
    <row r="2860" spans="1:16">
      <c r="A2860">
        <v>3614160</v>
      </c>
      <c r="B2860">
        <v>2859</v>
      </c>
      <c r="C2860">
        <v>2859</v>
      </c>
      <c r="D2860" t="s">
        <v>3102</v>
      </c>
      <c r="E2860" s="1">
        <v>45131</v>
      </c>
      <c r="F2860" t="s">
        <v>246</v>
      </c>
      <c r="G2860" t="s">
        <v>637</v>
      </c>
      <c r="H2860" s="1">
        <v>46319</v>
      </c>
      <c r="K2860" t="s">
        <v>136</v>
      </c>
      <c r="L2860" t="s">
        <v>531</v>
      </c>
      <c r="N2860" t="s">
        <v>3456</v>
      </c>
      <c r="O2860" s="1">
        <v>45337</v>
      </c>
      <c r="P2860">
        <f t="shared" ca="1" si="44"/>
        <v>1</v>
      </c>
    </row>
    <row r="2861" spans="1:16">
      <c r="A2861">
        <v>3613233</v>
      </c>
      <c r="B2861">
        <v>2860</v>
      </c>
      <c r="C2861">
        <v>2860</v>
      </c>
      <c r="D2861" t="s">
        <v>3103</v>
      </c>
      <c r="E2861" s="1">
        <v>45131</v>
      </c>
      <c r="F2861" t="s">
        <v>143</v>
      </c>
      <c r="G2861" t="s">
        <v>637</v>
      </c>
      <c r="H2861" s="1">
        <v>46319</v>
      </c>
      <c r="K2861" t="s">
        <v>25</v>
      </c>
      <c r="L2861" t="s">
        <v>153</v>
      </c>
      <c r="N2861" t="s">
        <v>3456</v>
      </c>
      <c r="O2861" s="1">
        <v>45337</v>
      </c>
      <c r="P2861">
        <f t="shared" ca="1" si="44"/>
        <v>1</v>
      </c>
    </row>
    <row r="2862" spans="1:16">
      <c r="A2862">
        <v>3614504</v>
      </c>
      <c r="B2862">
        <v>2861</v>
      </c>
      <c r="C2862">
        <v>2861</v>
      </c>
      <c r="D2862" t="s">
        <v>3104</v>
      </c>
      <c r="E2862" s="1">
        <v>45131</v>
      </c>
      <c r="F2862" t="s">
        <v>321</v>
      </c>
      <c r="G2862" t="s">
        <v>637</v>
      </c>
      <c r="H2862" s="1">
        <v>46319</v>
      </c>
      <c r="K2862" t="s">
        <v>104</v>
      </c>
      <c r="L2862" t="s">
        <v>77</v>
      </c>
      <c r="N2862" t="s">
        <v>3456</v>
      </c>
      <c r="O2862" s="1">
        <v>45337</v>
      </c>
      <c r="P2862">
        <f t="shared" ca="1" si="44"/>
        <v>1</v>
      </c>
    </row>
    <row r="2863" spans="1:16">
      <c r="A2863">
        <v>3614295</v>
      </c>
      <c r="B2863">
        <v>2862</v>
      </c>
      <c r="C2863">
        <v>2862</v>
      </c>
      <c r="D2863" t="s">
        <v>3105</v>
      </c>
      <c r="E2863" s="1">
        <v>45131</v>
      </c>
      <c r="F2863" t="s">
        <v>246</v>
      </c>
      <c r="G2863" t="s">
        <v>637</v>
      </c>
      <c r="H2863" s="1">
        <v>46319</v>
      </c>
      <c r="K2863" t="s">
        <v>34</v>
      </c>
      <c r="L2863" t="s">
        <v>1172</v>
      </c>
      <c r="N2863" t="s">
        <v>3456</v>
      </c>
      <c r="O2863" s="1">
        <v>45337</v>
      </c>
      <c r="P2863">
        <f t="shared" ca="1" si="44"/>
        <v>1</v>
      </c>
    </row>
    <row r="2864" spans="1:16">
      <c r="A2864">
        <v>3614506</v>
      </c>
      <c r="B2864">
        <v>2863</v>
      </c>
      <c r="C2864">
        <v>2863</v>
      </c>
      <c r="D2864" t="s">
        <v>3106</v>
      </c>
      <c r="E2864" s="1">
        <v>45131</v>
      </c>
      <c r="F2864" t="s">
        <v>321</v>
      </c>
      <c r="G2864" t="s">
        <v>637</v>
      </c>
      <c r="H2864" s="1">
        <v>46319</v>
      </c>
      <c r="K2864" t="s">
        <v>104</v>
      </c>
      <c r="L2864" t="s">
        <v>17</v>
      </c>
      <c r="N2864" t="s">
        <v>3456</v>
      </c>
      <c r="O2864" s="1">
        <v>45337</v>
      </c>
      <c r="P2864">
        <f t="shared" ca="1" si="44"/>
        <v>1</v>
      </c>
    </row>
    <row r="2865" spans="1:16">
      <c r="A2865">
        <v>3618691</v>
      </c>
      <c r="B2865">
        <v>2864</v>
      </c>
      <c r="C2865">
        <v>2864</v>
      </c>
      <c r="D2865" t="s">
        <v>2641</v>
      </c>
      <c r="E2865" s="1">
        <v>45145</v>
      </c>
      <c r="F2865" t="s">
        <v>143</v>
      </c>
      <c r="G2865" t="s">
        <v>637</v>
      </c>
      <c r="H2865" s="1">
        <v>46333</v>
      </c>
      <c r="K2865" t="s">
        <v>25</v>
      </c>
      <c r="L2865" t="s">
        <v>113</v>
      </c>
      <c r="N2865" t="s">
        <v>3456</v>
      </c>
      <c r="O2865" s="1">
        <v>45337</v>
      </c>
      <c r="P2865">
        <f t="shared" ca="1" si="44"/>
        <v>1</v>
      </c>
    </row>
    <row r="2866" spans="1:16">
      <c r="A2866">
        <v>3614192</v>
      </c>
      <c r="B2866">
        <v>2865</v>
      </c>
      <c r="C2866">
        <v>2865</v>
      </c>
      <c r="D2866" t="s">
        <v>3107</v>
      </c>
      <c r="E2866" s="1">
        <v>45145</v>
      </c>
      <c r="F2866" t="s">
        <v>143</v>
      </c>
      <c r="G2866" t="s">
        <v>637</v>
      </c>
      <c r="H2866" s="1">
        <v>46333</v>
      </c>
      <c r="K2866" t="s">
        <v>51</v>
      </c>
      <c r="L2866" t="s">
        <v>374</v>
      </c>
      <c r="N2866" t="s">
        <v>3456</v>
      </c>
      <c r="O2866" s="1">
        <v>45337</v>
      </c>
      <c r="P2866">
        <f t="shared" ca="1" si="44"/>
        <v>1</v>
      </c>
    </row>
    <row r="2867" spans="1:16">
      <c r="A2867">
        <v>3614191</v>
      </c>
      <c r="B2867">
        <v>2866</v>
      </c>
      <c r="C2867">
        <v>2866</v>
      </c>
      <c r="D2867" t="s">
        <v>3108</v>
      </c>
      <c r="E2867" s="1">
        <v>45145</v>
      </c>
      <c r="F2867" t="s">
        <v>54</v>
      </c>
      <c r="G2867" t="s">
        <v>637</v>
      </c>
      <c r="H2867" s="1">
        <v>46333</v>
      </c>
      <c r="K2867" t="s">
        <v>16</v>
      </c>
      <c r="L2867" t="s">
        <v>259</v>
      </c>
      <c r="N2867" t="s">
        <v>3456</v>
      </c>
      <c r="O2867" s="1">
        <v>45337</v>
      </c>
      <c r="P2867">
        <f t="shared" ca="1" si="44"/>
        <v>1</v>
      </c>
    </row>
    <row r="2868" spans="1:16">
      <c r="A2868">
        <v>3614190</v>
      </c>
      <c r="B2868">
        <v>2867</v>
      </c>
      <c r="C2868">
        <v>2867</v>
      </c>
      <c r="D2868" t="s">
        <v>3109</v>
      </c>
      <c r="E2868" s="1">
        <v>45145</v>
      </c>
      <c r="F2868" t="s">
        <v>14</v>
      </c>
      <c r="G2868" t="s">
        <v>637</v>
      </c>
      <c r="H2868" s="1">
        <v>46333</v>
      </c>
      <c r="K2868" t="s">
        <v>104</v>
      </c>
      <c r="L2868" t="s">
        <v>1635</v>
      </c>
      <c r="N2868" t="s">
        <v>3456</v>
      </c>
      <c r="O2868" s="1">
        <v>45337</v>
      </c>
      <c r="P2868">
        <f t="shared" ca="1" si="44"/>
        <v>1</v>
      </c>
    </row>
    <row r="2869" spans="1:16">
      <c r="A2869">
        <v>3614225</v>
      </c>
      <c r="B2869">
        <v>2868</v>
      </c>
      <c r="C2869">
        <v>2868</v>
      </c>
      <c r="D2869" t="s">
        <v>3110</v>
      </c>
      <c r="E2869" s="1">
        <v>45145</v>
      </c>
      <c r="F2869" t="s">
        <v>143</v>
      </c>
      <c r="G2869" t="s">
        <v>637</v>
      </c>
      <c r="H2869" s="1">
        <v>46333</v>
      </c>
      <c r="K2869" t="s">
        <v>136</v>
      </c>
      <c r="L2869" t="s">
        <v>177</v>
      </c>
      <c r="M2869" t="s">
        <v>196</v>
      </c>
      <c r="N2869" t="s">
        <v>3456</v>
      </c>
      <c r="O2869" s="1">
        <v>45337</v>
      </c>
      <c r="P2869">
        <f t="shared" ca="1" si="44"/>
        <v>1</v>
      </c>
    </row>
    <row r="2870" spans="1:16">
      <c r="A2870">
        <v>3614223</v>
      </c>
      <c r="B2870">
        <v>2869</v>
      </c>
      <c r="C2870">
        <v>2869</v>
      </c>
      <c r="D2870" t="s">
        <v>3111</v>
      </c>
      <c r="E2870" s="1">
        <v>45145</v>
      </c>
      <c r="F2870" t="s">
        <v>321</v>
      </c>
      <c r="G2870" t="s">
        <v>637</v>
      </c>
      <c r="H2870" s="1">
        <v>46333</v>
      </c>
      <c r="K2870" t="s">
        <v>104</v>
      </c>
      <c r="L2870" t="s">
        <v>1032</v>
      </c>
      <c r="N2870" t="s">
        <v>3456</v>
      </c>
      <c r="O2870" s="1">
        <v>45337</v>
      </c>
      <c r="P2870">
        <f t="shared" ca="1" si="44"/>
        <v>1</v>
      </c>
    </row>
    <row r="2871" spans="1:16">
      <c r="A2871">
        <v>3617786</v>
      </c>
      <c r="B2871">
        <v>2870</v>
      </c>
      <c r="C2871">
        <v>2870</v>
      </c>
      <c r="D2871" t="s">
        <v>3112</v>
      </c>
      <c r="E2871" s="1">
        <v>45145</v>
      </c>
      <c r="F2871" t="s">
        <v>14</v>
      </c>
      <c r="G2871" t="s">
        <v>637</v>
      </c>
      <c r="H2871" s="1">
        <v>46333</v>
      </c>
      <c r="K2871" t="s">
        <v>104</v>
      </c>
      <c r="L2871" t="s">
        <v>17</v>
      </c>
      <c r="N2871" t="s">
        <v>3456</v>
      </c>
      <c r="O2871" s="1">
        <v>45337</v>
      </c>
      <c r="P2871">
        <f t="shared" ca="1" si="44"/>
        <v>1</v>
      </c>
    </row>
    <row r="2872" spans="1:16">
      <c r="A2872">
        <v>3614852</v>
      </c>
      <c r="B2872">
        <v>2871</v>
      </c>
      <c r="C2872">
        <v>2871</v>
      </c>
      <c r="D2872" t="s">
        <v>3113</v>
      </c>
      <c r="E2872" s="1">
        <v>45145</v>
      </c>
      <c r="F2872" t="s">
        <v>14</v>
      </c>
      <c r="G2872" t="s">
        <v>637</v>
      </c>
      <c r="H2872" s="1">
        <v>46333</v>
      </c>
      <c r="K2872" t="s">
        <v>136</v>
      </c>
      <c r="L2872" t="s">
        <v>522</v>
      </c>
      <c r="N2872" t="s">
        <v>3456</v>
      </c>
      <c r="O2872" s="1">
        <v>45337</v>
      </c>
      <c r="P2872">
        <f t="shared" ca="1" si="44"/>
        <v>1</v>
      </c>
    </row>
    <row r="2873" spans="1:16">
      <c r="A2873">
        <v>3617136</v>
      </c>
      <c r="B2873">
        <v>2872</v>
      </c>
      <c r="C2873">
        <v>2872</v>
      </c>
      <c r="D2873" t="s">
        <v>3114</v>
      </c>
      <c r="E2873" s="1">
        <v>45145</v>
      </c>
      <c r="F2873" t="s">
        <v>143</v>
      </c>
      <c r="G2873" t="s">
        <v>637</v>
      </c>
      <c r="H2873" s="1">
        <v>46333</v>
      </c>
      <c r="K2873" t="s">
        <v>25</v>
      </c>
      <c r="L2873" t="s">
        <v>187</v>
      </c>
      <c r="N2873" t="s">
        <v>3456</v>
      </c>
      <c r="O2873" s="1">
        <v>45337</v>
      </c>
      <c r="P2873">
        <f t="shared" ca="1" si="44"/>
        <v>1</v>
      </c>
    </row>
    <row r="2874" spans="1:16">
      <c r="A2874">
        <v>3617324</v>
      </c>
      <c r="B2874">
        <v>2873</v>
      </c>
      <c r="C2874">
        <v>2873</v>
      </c>
      <c r="D2874" t="s">
        <v>3115</v>
      </c>
      <c r="E2874" s="1">
        <v>45145</v>
      </c>
      <c r="F2874" t="s">
        <v>143</v>
      </c>
      <c r="G2874" t="s">
        <v>637</v>
      </c>
      <c r="H2874" s="1">
        <v>46333</v>
      </c>
      <c r="K2874" t="s">
        <v>60</v>
      </c>
      <c r="L2874" t="s">
        <v>1065</v>
      </c>
      <c r="N2874" t="s">
        <v>3456</v>
      </c>
      <c r="O2874" s="1">
        <v>45337</v>
      </c>
      <c r="P2874">
        <f t="shared" ca="1" si="44"/>
        <v>1</v>
      </c>
    </row>
    <row r="2875" spans="1:16">
      <c r="A2875">
        <v>3617697</v>
      </c>
      <c r="B2875">
        <v>2874</v>
      </c>
      <c r="C2875">
        <v>2874</v>
      </c>
      <c r="D2875" t="s">
        <v>3116</v>
      </c>
      <c r="E2875" s="1">
        <v>45145</v>
      </c>
      <c r="F2875" t="s">
        <v>143</v>
      </c>
      <c r="G2875" t="s">
        <v>637</v>
      </c>
      <c r="H2875" s="1">
        <v>46333</v>
      </c>
      <c r="K2875" t="s">
        <v>67</v>
      </c>
      <c r="L2875" t="s">
        <v>460</v>
      </c>
      <c r="N2875" t="s">
        <v>3456</v>
      </c>
      <c r="O2875" s="1">
        <v>45337</v>
      </c>
      <c r="P2875">
        <f t="shared" ca="1" si="44"/>
        <v>1</v>
      </c>
    </row>
    <row r="2876" spans="1:16">
      <c r="A2876">
        <v>3619460</v>
      </c>
      <c r="B2876">
        <v>2875</v>
      </c>
      <c r="C2876">
        <v>2875</v>
      </c>
      <c r="D2876" t="s">
        <v>3117</v>
      </c>
      <c r="E2876" s="1">
        <v>45145</v>
      </c>
      <c r="F2876" t="s">
        <v>143</v>
      </c>
      <c r="G2876" t="s">
        <v>637</v>
      </c>
      <c r="H2876" s="1">
        <v>46333</v>
      </c>
      <c r="K2876" t="s">
        <v>60</v>
      </c>
      <c r="L2876" t="s">
        <v>17</v>
      </c>
      <c r="N2876" t="s">
        <v>3456</v>
      </c>
      <c r="O2876" s="1">
        <v>45337</v>
      </c>
      <c r="P2876">
        <f t="shared" ca="1" si="44"/>
        <v>1</v>
      </c>
    </row>
    <row r="2877" spans="1:16">
      <c r="A2877">
        <v>3616888</v>
      </c>
      <c r="B2877">
        <v>2876</v>
      </c>
      <c r="C2877">
        <v>2876</v>
      </c>
      <c r="D2877" t="s">
        <v>3118</v>
      </c>
      <c r="E2877" s="1">
        <v>45145</v>
      </c>
      <c r="F2877" t="s">
        <v>14</v>
      </c>
      <c r="G2877" t="s">
        <v>637</v>
      </c>
      <c r="H2877" s="1">
        <v>46333</v>
      </c>
      <c r="K2877" t="s">
        <v>104</v>
      </c>
      <c r="L2877" t="s">
        <v>107</v>
      </c>
      <c r="N2877" t="s">
        <v>3456</v>
      </c>
      <c r="O2877" s="1">
        <v>45337</v>
      </c>
      <c r="P2877">
        <f t="shared" ca="1" si="44"/>
        <v>1</v>
      </c>
    </row>
    <row r="2878" spans="1:16">
      <c r="A2878">
        <v>3614270</v>
      </c>
      <c r="B2878">
        <v>2877</v>
      </c>
      <c r="C2878">
        <v>2877</v>
      </c>
      <c r="D2878" t="s">
        <v>3119</v>
      </c>
      <c r="E2878" s="1">
        <v>45145</v>
      </c>
      <c r="F2878" t="s">
        <v>321</v>
      </c>
      <c r="G2878" t="s">
        <v>637</v>
      </c>
      <c r="H2878" s="1">
        <v>46333</v>
      </c>
      <c r="K2878" t="s">
        <v>104</v>
      </c>
      <c r="L2878" t="s">
        <v>1856</v>
      </c>
      <c r="N2878" t="s">
        <v>3456</v>
      </c>
      <c r="O2878" s="1">
        <v>45337</v>
      </c>
      <c r="P2878">
        <f t="shared" ca="1" si="44"/>
        <v>1</v>
      </c>
    </row>
    <row r="2879" spans="1:16">
      <c r="A2879">
        <v>3616499</v>
      </c>
      <c r="B2879">
        <v>2878</v>
      </c>
      <c r="C2879">
        <v>2878</v>
      </c>
      <c r="D2879" t="s">
        <v>3120</v>
      </c>
      <c r="E2879" s="1">
        <v>45145</v>
      </c>
      <c r="F2879" t="s">
        <v>54</v>
      </c>
      <c r="G2879" t="s">
        <v>637</v>
      </c>
      <c r="H2879" s="1">
        <v>46333</v>
      </c>
      <c r="K2879" t="s">
        <v>104</v>
      </c>
      <c r="L2879" t="s">
        <v>233</v>
      </c>
      <c r="N2879" t="s">
        <v>3456</v>
      </c>
      <c r="O2879" s="1">
        <v>45337</v>
      </c>
      <c r="P2879">
        <f t="shared" ca="1" si="44"/>
        <v>1</v>
      </c>
    </row>
    <row r="2880" spans="1:16">
      <c r="A2880">
        <v>3614193</v>
      </c>
      <c r="B2880">
        <v>2879</v>
      </c>
      <c r="C2880">
        <v>2879</v>
      </c>
      <c r="D2880" t="s">
        <v>3121</v>
      </c>
      <c r="E2880" s="1">
        <v>45145</v>
      </c>
      <c r="F2880" t="s">
        <v>321</v>
      </c>
      <c r="G2880" t="s">
        <v>637</v>
      </c>
      <c r="H2880" s="1">
        <v>46333</v>
      </c>
      <c r="K2880" t="s">
        <v>104</v>
      </c>
      <c r="L2880" t="s">
        <v>285</v>
      </c>
      <c r="N2880" t="s">
        <v>3456</v>
      </c>
      <c r="O2880" s="1">
        <v>45337</v>
      </c>
      <c r="P2880">
        <f t="shared" ca="1" si="44"/>
        <v>1</v>
      </c>
    </row>
    <row r="2881" spans="1:16">
      <c r="A2881">
        <v>3614261</v>
      </c>
      <c r="B2881">
        <v>2880</v>
      </c>
      <c r="C2881">
        <v>2880</v>
      </c>
      <c r="D2881" t="s">
        <v>3122</v>
      </c>
      <c r="E2881" s="1">
        <v>45145</v>
      </c>
      <c r="F2881" t="s">
        <v>321</v>
      </c>
      <c r="G2881" t="s">
        <v>637</v>
      </c>
      <c r="H2881" s="1">
        <v>46333</v>
      </c>
      <c r="K2881" t="s">
        <v>104</v>
      </c>
      <c r="L2881" t="s">
        <v>26</v>
      </c>
      <c r="N2881" t="s">
        <v>3456</v>
      </c>
      <c r="O2881" s="1">
        <v>45337</v>
      </c>
      <c r="P2881">
        <f t="shared" ca="1" si="44"/>
        <v>1</v>
      </c>
    </row>
    <row r="2882" spans="1:16">
      <c r="A2882">
        <v>3619082</v>
      </c>
      <c r="B2882">
        <v>2881</v>
      </c>
      <c r="C2882">
        <v>2881</v>
      </c>
      <c r="D2882" t="s">
        <v>3123</v>
      </c>
      <c r="E2882" s="1">
        <v>45145</v>
      </c>
      <c r="F2882" t="s">
        <v>14</v>
      </c>
      <c r="G2882" t="s">
        <v>637</v>
      </c>
      <c r="H2882" s="1">
        <v>46333</v>
      </c>
      <c r="K2882" t="s">
        <v>104</v>
      </c>
      <c r="L2882" t="s">
        <v>177</v>
      </c>
      <c r="N2882" t="s">
        <v>3456</v>
      </c>
      <c r="O2882" s="1">
        <v>45337</v>
      </c>
      <c r="P2882">
        <f t="shared" ref="P2882:P2945" ca="1" si="45">ROUNDUP((TODAY()-E2882)/365.25,0)</f>
        <v>1</v>
      </c>
    </row>
    <row r="2883" spans="1:16">
      <c r="A2883">
        <v>3602666</v>
      </c>
      <c r="B2883">
        <v>2882</v>
      </c>
      <c r="C2883">
        <v>2882</v>
      </c>
      <c r="D2883" t="s">
        <v>3124</v>
      </c>
      <c r="E2883" s="1">
        <v>45145</v>
      </c>
      <c r="F2883" t="s">
        <v>143</v>
      </c>
      <c r="G2883" t="s">
        <v>637</v>
      </c>
      <c r="H2883" s="1">
        <v>46333</v>
      </c>
      <c r="K2883" t="s">
        <v>25</v>
      </c>
      <c r="L2883" t="s">
        <v>1286</v>
      </c>
      <c r="N2883" t="s">
        <v>3456</v>
      </c>
      <c r="O2883" s="1">
        <v>45337</v>
      </c>
      <c r="P2883">
        <f t="shared" ca="1" si="45"/>
        <v>1</v>
      </c>
    </row>
    <row r="2884" spans="1:16">
      <c r="A2884">
        <v>3617698</v>
      </c>
      <c r="B2884">
        <v>2883</v>
      </c>
      <c r="C2884">
        <v>2883</v>
      </c>
      <c r="D2884" t="s">
        <v>3125</v>
      </c>
      <c r="E2884" s="1">
        <v>45145</v>
      </c>
      <c r="F2884" t="s">
        <v>321</v>
      </c>
      <c r="G2884" t="s">
        <v>637</v>
      </c>
      <c r="H2884" s="1">
        <v>46333</v>
      </c>
      <c r="K2884" t="s">
        <v>104</v>
      </c>
      <c r="L2884" t="s">
        <v>201</v>
      </c>
      <c r="N2884" t="s">
        <v>3456</v>
      </c>
      <c r="O2884" s="1">
        <v>45337</v>
      </c>
      <c r="P2884">
        <f t="shared" ca="1" si="45"/>
        <v>1</v>
      </c>
    </row>
    <row r="2885" spans="1:16">
      <c r="A2885">
        <v>3616515</v>
      </c>
      <c r="B2885">
        <v>2884</v>
      </c>
      <c r="C2885">
        <v>2884</v>
      </c>
      <c r="D2885" t="s">
        <v>3126</v>
      </c>
      <c r="E2885" s="1">
        <v>45145</v>
      </c>
      <c r="F2885" t="s">
        <v>143</v>
      </c>
      <c r="G2885" t="s">
        <v>637</v>
      </c>
      <c r="H2885" s="1">
        <v>46333</v>
      </c>
      <c r="K2885" t="s">
        <v>63</v>
      </c>
      <c r="L2885" t="s">
        <v>253</v>
      </c>
      <c r="N2885" t="s">
        <v>3456</v>
      </c>
      <c r="O2885" s="1">
        <v>45337</v>
      </c>
      <c r="P2885">
        <f t="shared" ca="1" si="45"/>
        <v>1</v>
      </c>
    </row>
    <row r="2886" spans="1:16">
      <c r="A2886">
        <v>3619008</v>
      </c>
      <c r="B2886">
        <v>2885</v>
      </c>
      <c r="C2886">
        <v>2885</v>
      </c>
      <c r="D2886" t="s">
        <v>3127</v>
      </c>
      <c r="E2886" s="1">
        <v>45145</v>
      </c>
      <c r="F2886" t="s">
        <v>143</v>
      </c>
      <c r="G2886" t="s">
        <v>637</v>
      </c>
      <c r="H2886" s="1">
        <v>46333</v>
      </c>
      <c r="K2886" t="s">
        <v>136</v>
      </c>
      <c r="L2886" t="s">
        <v>1342</v>
      </c>
      <c r="N2886" t="s">
        <v>3456</v>
      </c>
      <c r="O2886" s="1">
        <v>45337</v>
      </c>
      <c r="P2886">
        <f t="shared" ca="1" si="45"/>
        <v>1</v>
      </c>
    </row>
    <row r="2887" spans="1:16">
      <c r="A2887">
        <v>3614995</v>
      </c>
      <c r="B2887">
        <v>2886</v>
      </c>
      <c r="C2887">
        <v>2886</v>
      </c>
      <c r="D2887" t="s">
        <v>3128</v>
      </c>
      <c r="E2887" s="1">
        <v>45145</v>
      </c>
      <c r="F2887" t="s">
        <v>143</v>
      </c>
      <c r="G2887" t="s">
        <v>637</v>
      </c>
      <c r="H2887" s="1">
        <v>46333</v>
      </c>
      <c r="K2887" t="s">
        <v>195</v>
      </c>
      <c r="L2887" t="s">
        <v>489</v>
      </c>
      <c r="N2887" t="s">
        <v>3456</v>
      </c>
      <c r="O2887" s="1">
        <v>45337</v>
      </c>
      <c r="P2887">
        <f t="shared" ca="1" si="45"/>
        <v>1</v>
      </c>
    </row>
    <row r="2888" spans="1:16">
      <c r="A2888">
        <v>3616514</v>
      </c>
      <c r="B2888">
        <v>2887</v>
      </c>
      <c r="C2888">
        <v>2887</v>
      </c>
      <c r="D2888" t="s">
        <v>3129</v>
      </c>
      <c r="E2888" s="1">
        <v>45145</v>
      </c>
      <c r="F2888" t="s">
        <v>14</v>
      </c>
      <c r="G2888" t="s">
        <v>637</v>
      </c>
      <c r="H2888" s="1">
        <v>46333</v>
      </c>
      <c r="K2888" t="s">
        <v>104</v>
      </c>
      <c r="L2888" t="s">
        <v>43</v>
      </c>
      <c r="N2888" t="s">
        <v>3456</v>
      </c>
      <c r="O2888" s="1">
        <v>45337</v>
      </c>
      <c r="P2888">
        <f t="shared" ca="1" si="45"/>
        <v>1</v>
      </c>
    </row>
    <row r="2889" spans="1:16">
      <c r="A2889">
        <v>3616334</v>
      </c>
      <c r="B2889">
        <v>2888</v>
      </c>
      <c r="C2889">
        <v>2888</v>
      </c>
      <c r="D2889" t="s">
        <v>3130</v>
      </c>
      <c r="E2889" s="1">
        <v>45145</v>
      </c>
      <c r="F2889" t="s">
        <v>321</v>
      </c>
      <c r="G2889" t="s">
        <v>637</v>
      </c>
      <c r="H2889" s="1">
        <v>46333</v>
      </c>
      <c r="K2889" t="s">
        <v>104</v>
      </c>
      <c r="L2889" t="s">
        <v>43</v>
      </c>
      <c r="N2889" t="s">
        <v>3456</v>
      </c>
      <c r="O2889" s="1">
        <v>45337</v>
      </c>
      <c r="P2889">
        <f t="shared" ca="1" si="45"/>
        <v>1</v>
      </c>
    </row>
    <row r="2890" spans="1:16">
      <c r="A2890">
        <v>3621746</v>
      </c>
      <c r="B2890">
        <v>2889</v>
      </c>
      <c r="C2890">
        <v>2889</v>
      </c>
      <c r="D2890" t="s">
        <v>3131</v>
      </c>
      <c r="E2890" s="1">
        <v>45159</v>
      </c>
      <c r="F2890" t="s">
        <v>143</v>
      </c>
      <c r="G2890" t="s">
        <v>637</v>
      </c>
      <c r="H2890" s="1">
        <v>46347</v>
      </c>
      <c r="K2890" t="s">
        <v>104</v>
      </c>
      <c r="L2890" t="s">
        <v>398</v>
      </c>
      <c r="N2890" t="s">
        <v>3456</v>
      </c>
      <c r="O2890" s="1">
        <v>45337</v>
      </c>
      <c r="P2890">
        <f t="shared" ca="1" si="45"/>
        <v>1</v>
      </c>
    </row>
    <row r="2891" spans="1:16">
      <c r="A2891">
        <v>3621834</v>
      </c>
      <c r="B2891">
        <v>2890</v>
      </c>
      <c r="C2891">
        <v>2890</v>
      </c>
      <c r="D2891" t="s">
        <v>3132</v>
      </c>
      <c r="E2891" s="1">
        <v>45159</v>
      </c>
      <c r="F2891" t="s">
        <v>54</v>
      </c>
      <c r="G2891" t="s">
        <v>637</v>
      </c>
      <c r="H2891" s="1">
        <v>46347</v>
      </c>
      <c r="K2891" t="s">
        <v>104</v>
      </c>
      <c r="L2891" t="s">
        <v>140</v>
      </c>
      <c r="N2891" t="s">
        <v>3456</v>
      </c>
      <c r="O2891" s="1">
        <v>45337</v>
      </c>
      <c r="P2891">
        <f t="shared" ca="1" si="45"/>
        <v>1</v>
      </c>
    </row>
    <row r="2892" spans="1:16">
      <c r="A2892">
        <v>3624959</v>
      </c>
      <c r="B2892">
        <v>2891</v>
      </c>
      <c r="C2892">
        <v>2891</v>
      </c>
      <c r="D2892" t="s">
        <v>3133</v>
      </c>
      <c r="E2892" s="1">
        <v>45159</v>
      </c>
      <c r="F2892" t="s">
        <v>14</v>
      </c>
      <c r="G2892" t="s">
        <v>637</v>
      </c>
      <c r="H2892" s="1">
        <v>46347</v>
      </c>
      <c r="K2892" t="s">
        <v>104</v>
      </c>
      <c r="L2892" t="s">
        <v>72</v>
      </c>
      <c r="N2892" t="s">
        <v>3456</v>
      </c>
      <c r="O2892" s="1">
        <v>45337</v>
      </c>
      <c r="P2892">
        <f t="shared" ca="1" si="45"/>
        <v>1</v>
      </c>
    </row>
    <row r="2893" spans="1:16">
      <c r="A2893">
        <v>3602661</v>
      </c>
      <c r="B2893">
        <v>2892</v>
      </c>
      <c r="C2893">
        <v>2892</v>
      </c>
      <c r="D2893" t="s">
        <v>3134</v>
      </c>
      <c r="E2893" s="1">
        <v>45159</v>
      </c>
      <c r="F2893" t="s">
        <v>14</v>
      </c>
      <c r="G2893" t="s">
        <v>637</v>
      </c>
      <c r="H2893" s="1">
        <v>46347</v>
      </c>
      <c r="K2893" t="s">
        <v>104</v>
      </c>
      <c r="L2893" t="s">
        <v>80</v>
      </c>
      <c r="N2893" t="s">
        <v>3456</v>
      </c>
      <c r="O2893" s="1">
        <v>45337</v>
      </c>
      <c r="P2893">
        <f t="shared" ca="1" si="45"/>
        <v>1</v>
      </c>
    </row>
    <row r="2894" spans="1:16">
      <c r="A2894">
        <v>3621707</v>
      </c>
      <c r="B2894">
        <v>2893</v>
      </c>
      <c r="C2894">
        <v>2893</v>
      </c>
      <c r="D2894" t="s">
        <v>3135</v>
      </c>
      <c r="E2894" s="1">
        <v>45159</v>
      </c>
      <c r="F2894" t="s">
        <v>14</v>
      </c>
      <c r="G2894" t="s">
        <v>637</v>
      </c>
      <c r="H2894" s="1">
        <v>46347</v>
      </c>
      <c r="K2894" t="s">
        <v>104</v>
      </c>
      <c r="L2894" t="s">
        <v>155</v>
      </c>
      <c r="N2894" t="s">
        <v>3456</v>
      </c>
      <c r="O2894" s="1">
        <v>45337</v>
      </c>
      <c r="P2894">
        <f t="shared" ca="1" si="45"/>
        <v>1</v>
      </c>
    </row>
    <row r="2895" spans="1:16">
      <c r="A2895">
        <v>3622990</v>
      </c>
      <c r="B2895">
        <v>2894</v>
      </c>
      <c r="C2895">
        <v>2894</v>
      </c>
      <c r="D2895" t="s">
        <v>3136</v>
      </c>
      <c r="E2895" s="1">
        <v>45159</v>
      </c>
      <c r="F2895" t="s">
        <v>14</v>
      </c>
      <c r="G2895" t="s">
        <v>637</v>
      </c>
      <c r="H2895" s="1">
        <v>46347</v>
      </c>
      <c r="K2895" t="s">
        <v>104</v>
      </c>
      <c r="L2895" t="s">
        <v>229</v>
      </c>
      <c r="N2895" t="s">
        <v>3456</v>
      </c>
      <c r="O2895" s="1">
        <v>45337</v>
      </c>
      <c r="P2895">
        <f t="shared" ca="1" si="45"/>
        <v>1</v>
      </c>
    </row>
    <row r="2896" spans="1:16">
      <c r="A2896">
        <v>3617787</v>
      </c>
      <c r="B2896">
        <v>2895</v>
      </c>
      <c r="C2896">
        <v>2895</v>
      </c>
      <c r="D2896" t="s">
        <v>3137</v>
      </c>
      <c r="E2896" s="1">
        <v>45159</v>
      </c>
      <c r="F2896" t="s">
        <v>321</v>
      </c>
      <c r="G2896" t="s">
        <v>637</v>
      </c>
      <c r="H2896" s="1">
        <v>46347</v>
      </c>
      <c r="K2896" t="s">
        <v>104</v>
      </c>
      <c r="L2896" t="s">
        <v>82</v>
      </c>
      <c r="N2896" t="s">
        <v>3456</v>
      </c>
      <c r="O2896" s="1">
        <v>45337</v>
      </c>
      <c r="P2896">
        <f t="shared" ca="1" si="45"/>
        <v>1</v>
      </c>
    </row>
    <row r="2897" spans="1:16">
      <c r="A2897">
        <v>3621576</v>
      </c>
      <c r="B2897">
        <v>2896</v>
      </c>
      <c r="C2897">
        <v>2896</v>
      </c>
      <c r="D2897" t="s">
        <v>3138</v>
      </c>
      <c r="E2897" s="1">
        <v>45159</v>
      </c>
      <c r="F2897" t="s">
        <v>54</v>
      </c>
      <c r="G2897" t="s">
        <v>637</v>
      </c>
      <c r="H2897" s="1">
        <v>46347</v>
      </c>
      <c r="K2897" t="s">
        <v>60</v>
      </c>
      <c r="L2897" t="s">
        <v>32</v>
      </c>
      <c r="N2897" t="s">
        <v>3456</v>
      </c>
      <c r="O2897" s="1">
        <v>45337</v>
      </c>
      <c r="P2897">
        <f t="shared" ca="1" si="45"/>
        <v>1</v>
      </c>
    </row>
    <row r="2898" spans="1:16">
      <c r="A2898">
        <v>3620834</v>
      </c>
      <c r="B2898">
        <v>2897</v>
      </c>
      <c r="C2898">
        <v>2897</v>
      </c>
      <c r="D2898" t="s">
        <v>3139</v>
      </c>
      <c r="E2898" s="1">
        <v>45159</v>
      </c>
      <c r="F2898" t="s">
        <v>54</v>
      </c>
      <c r="G2898" t="s">
        <v>637</v>
      </c>
      <c r="H2898" s="1">
        <v>46347</v>
      </c>
      <c r="K2898" t="s">
        <v>120</v>
      </c>
      <c r="L2898" t="s">
        <v>68</v>
      </c>
      <c r="N2898" t="s">
        <v>3456</v>
      </c>
      <c r="O2898" s="1">
        <v>45337</v>
      </c>
      <c r="P2898">
        <f t="shared" ca="1" si="45"/>
        <v>1</v>
      </c>
    </row>
    <row r="2899" spans="1:16">
      <c r="A2899">
        <v>3619472</v>
      </c>
      <c r="B2899">
        <v>2898</v>
      </c>
      <c r="C2899">
        <v>2898</v>
      </c>
      <c r="D2899" t="s">
        <v>3140</v>
      </c>
      <c r="E2899" s="1">
        <v>45159</v>
      </c>
      <c r="F2899" t="s">
        <v>14</v>
      </c>
      <c r="G2899" t="s">
        <v>637</v>
      </c>
      <c r="H2899" s="1">
        <v>46347</v>
      </c>
      <c r="K2899" t="s">
        <v>104</v>
      </c>
      <c r="L2899" t="s">
        <v>277</v>
      </c>
      <c r="N2899" t="s">
        <v>3456</v>
      </c>
      <c r="O2899" s="1">
        <v>45337</v>
      </c>
      <c r="P2899">
        <f t="shared" ca="1" si="45"/>
        <v>1</v>
      </c>
    </row>
    <row r="2900" spans="1:16">
      <c r="A2900">
        <v>3621217</v>
      </c>
      <c r="B2900">
        <v>2899</v>
      </c>
      <c r="C2900">
        <v>2899</v>
      </c>
      <c r="D2900" t="s">
        <v>3141</v>
      </c>
      <c r="E2900" s="1">
        <v>45159</v>
      </c>
      <c r="F2900" t="s">
        <v>54</v>
      </c>
      <c r="G2900" t="s">
        <v>637</v>
      </c>
      <c r="H2900" s="1">
        <v>46347</v>
      </c>
      <c r="K2900" t="s">
        <v>104</v>
      </c>
      <c r="L2900" t="s">
        <v>187</v>
      </c>
      <c r="N2900" t="s">
        <v>3456</v>
      </c>
      <c r="O2900" s="1">
        <v>45337</v>
      </c>
      <c r="P2900">
        <f t="shared" ca="1" si="45"/>
        <v>1</v>
      </c>
    </row>
    <row r="2901" spans="1:16">
      <c r="A2901">
        <v>3618854</v>
      </c>
      <c r="B2901">
        <v>2900</v>
      </c>
      <c r="C2901">
        <v>2900</v>
      </c>
      <c r="D2901" t="s">
        <v>3142</v>
      </c>
      <c r="E2901" s="1">
        <v>45159</v>
      </c>
      <c r="F2901" t="s">
        <v>143</v>
      </c>
      <c r="G2901" t="s">
        <v>637</v>
      </c>
      <c r="H2901" s="1">
        <v>46347</v>
      </c>
      <c r="K2901" t="s">
        <v>60</v>
      </c>
      <c r="L2901" t="s">
        <v>32</v>
      </c>
      <c r="M2901" t="s">
        <v>196</v>
      </c>
      <c r="N2901" t="s">
        <v>3456</v>
      </c>
      <c r="O2901" s="1">
        <v>45337</v>
      </c>
      <c r="P2901">
        <f t="shared" ca="1" si="45"/>
        <v>1</v>
      </c>
    </row>
    <row r="2902" spans="1:16">
      <c r="A2902">
        <v>3619826</v>
      </c>
      <c r="B2902">
        <v>2901</v>
      </c>
      <c r="C2902">
        <v>2901</v>
      </c>
      <c r="D2902" t="s">
        <v>3143</v>
      </c>
      <c r="E2902" s="1">
        <v>45159</v>
      </c>
      <c r="F2902" t="s">
        <v>14</v>
      </c>
      <c r="G2902" t="s">
        <v>637</v>
      </c>
      <c r="H2902" s="1">
        <v>46347</v>
      </c>
      <c r="K2902" t="s">
        <v>104</v>
      </c>
      <c r="L2902" t="s">
        <v>140</v>
      </c>
      <c r="N2902" t="s">
        <v>3456</v>
      </c>
      <c r="O2902" s="1">
        <v>45337</v>
      </c>
      <c r="P2902">
        <f t="shared" ca="1" si="45"/>
        <v>1</v>
      </c>
    </row>
    <row r="2903" spans="1:16">
      <c r="A2903">
        <v>3621216</v>
      </c>
      <c r="B2903">
        <v>2902</v>
      </c>
      <c r="C2903">
        <v>2902</v>
      </c>
      <c r="D2903" t="s">
        <v>3144</v>
      </c>
      <c r="E2903" s="1">
        <v>45159</v>
      </c>
      <c r="F2903" t="s">
        <v>143</v>
      </c>
      <c r="G2903" t="s">
        <v>637</v>
      </c>
      <c r="H2903" s="1">
        <v>46347</v>
      </c>
      <c r="K2903" t="s">
        <v>63</v>
      </c>
      <c r="L2903" t="s">
        <v>398</v>
      </c>
      <c r="N2903" t="s">
        <v>3456</v>
      </c>
      <c r="O2903" s="1">
        <v>45337</v>
      </c>
      <c r="P2903">
        <f t="shared" ca="1" si="45"/>
        <v>1</v>
      </c>
    </row>
    <row r="2904" spans="1:16">
      <c r="A2904">
        <v>3617778</v>
      </c>
      <c r="B2904">
        <v>2903</v>
      </c>
      <c r="C2904">
        <v>2903</v>
      </c>
      <c r="D2904" t="s">
        <v>3145</v>
      </c>
      <c r="E2904" s="1">
        <v>45159</v>
      </c>
      <c r="F2904" t="s">
        <v>14</v>
      </c>
      <c r="G2904" t="s">
        <v>637</v>
      </c>
      <c r="H2904" s="1">
        <v>46347</v>
      </c>
      <c r="K2904" t="s">
        <v>126</v>
      </c>
      <c r="L2904" t="s">
        <v>259</v>
      </c>
      <c r="N2904" t="s">
        <v>3456</v>
      </c>
      <c r="O2904" s="1">
        <v>45337</v>
      </c>
      <c r="P2904">
        <f t="shared" ca="1" si="45"/>
        <v>1</v>
      </c>
    </row>
    <row r="2905" spans="1:16">
      <c r="A2905">
        <v>3619824</v>
      </c>
      <c r="B2905">
        <v>2904</v>
      </c>
      <c r="C2905">
        <v>2904</v>
      </c>
      <c r="D2905" t="s">
        <v>3146</v>
      </c>
      <c r="E2905" s="1">
        <v>45159</v>
      </c>
      <c r="F2905" t="s">
        <v>143</v>
      </c>
      <c r="G2905" t="s">
        <v>637</v>
      </c>
      <c r="H2905" s="1">
        <v>46347</v>
      </c>
      <c r="K2905" t="s">
        <v>60</v>
      </c>
      <c r="L2905" t="s">
        <v>411</v>
      </c>
      <c r="N2905" t="s">
        <v>3456</v>
      </c>
      <c r="O2905" s="1">
        <v>45337</v>
      </c>
      <c r="P2905">
        <f t="shared" ca="1" si="45"/>
        <v>1</v>
      </c>
    </row>
    <row r="2906" spans="1:16">
      <c r="A2906">
        <v>3621575</v>
      </c>
      <c r="B2906">
        <v>2905</v>
      </c>
      <c r="C2906">
        <v>2905</v>
      </c>
      <c r="D2906" t="s">
        <v>3147</v>
      </c>
      <c r="E2906" s="1">
        <v>45159</v>
      </c>
      <c r="F2906" t="s">
        <v>321</v>
      </c>
      <c r="G2906" t="s">
        <v>637</v>
      </c>
      <c r="H2906" s="1">
        <v>46347</v>
      </c>
      <c r="K2906" t="s">
        <v>104</v>
      </c>
      <c r="L2906" t="s">
        <v>35</v>
      </c>
      <c r="N2906" t="s">
        <v>3456</v>
      </c>
      <c r="O2906" s="1">
        <v>45337</v>
      </c>
      <c r="P2906">
        <f t="shared" ca="1" si="45"/>
        <v>1</v>
      </c>
    </row>
    <row r="2907" spans="1:16">
      <c r="A2907">
        <v>3618722</v>
      </c>
      <c r="B2907">
        <v>2906</v>
      </c>
      <c r="C2907">
        <v>2906</v>
      </c>
      <c r="D2907" t="s">
        <v>3148</v>
      </c>
      <c r="E2907" s="1">
        <v>45159</v>
      </c>
      <c r="F2907" t="s">
        <v>143</v>
      </c>
      <c r="G2907" t="s">
        <v>637</v>
      </c>
      <c r="H2907" s="1">
        <v>46347</v>
      </c>
      <c r="K2907" t="s">
        <v>60</v>
      </c>
      <c r="L2907" t="s">
        <v>503</v>
      </c>
      <c r="N2907" t="s">
        <v>3456</v>
      </c>
      <c r="O2907" s="1">
        <v>45337</v>
      </c>
      <c r="P2907">
        <f t="shared" ca="1" si="45"/>
        <v>1</v>
      </c>
    </row>
    <row r="2908" spans="1:16">
      <c r="A2908">
        <v>3621585</v>
      </c>
      <c r="B2908">
        <v>2907</v>
      </c>
      <c r="C2908">
        <v>2907</v>
      </c>
      <c r="D2908" t="s">
        <v>3149</v>
      </c>
      <c r="E2908" s="1">
        <v>45159</v>
      </c>
      <c r="F2908" t="s">
        <v>321</v>
      </c>
      <c r="G2908" t="s">
        <v>637</v>
      </c>
      <c r="H2908" s="1">
        <v>46347</v>
      </c>
      <c r="K2908" t="s">
        <v>104</v>
      </c>
      <c r="L2908" t="s">
        <v>706</v>
      </c>
      <c r="N2908" t="s">
        <v>3456</v>
      </c>
      <c r="O2908" s="1">
        <v>45337</v>
      </c>
      <c r="P2908">
        <f t="shared" ca="1" si="45"/>
        <v>1</v>
      </c>
    </row>
    <row r="2909" spans="1:16">
      <c r="A2909">
        <v>3621703</v>
      </c>
      <c r="B2909">
        <v>2908</v>
      </c>
      <c r="C2909">
        <v>2908</v>
      </c>
      <c r="D2909" t="s">
        <v>3150</v>
      </c>
      <c r="E2909" s="1">
        <v>45159</v>
      </c>
      <c r="F2909" t="s">
        <v>143</v>
      </c>
      <c r="G2909" t="s">
        <v>637</v>
      </c>
      <c r="H2909" s="1">
        <v>46347</v>
      </c>
      <c r="K2909" t="s">
        <v>60</v>
      </c>
      <c r="L2909" t="s">
        <v>128</v>
      </c>
      <c r="M2909" t="s">
        <v>196</v>
      </c>
      <c r="N2909" t="s">
        <v>3456</v>
      </c>
      <c r="O2909" s="1">
        <v>45337</v>
      </c>
      <c r="P2909">
        <f t="shared" ca="1" si="45"/>
        <v>1</v>
      </c>
    </row>
    <row r="2910" spans="1:16">
      <c r="A2910">
        <v>3622549</v>
      </c>
      <c r="B2910">
        <v>2909</v>
      </c>
      <c r="C2910">
        <v>2909</v>
      </c>
      <c r="D2910" t="s">
        <v>3151</v>
      </c>
      <c r="E2910" s="1">
        <v>45159</v>
      </c>
      <c r="F2910" t="s">
        <v>321</v>
      </c>
      <c r="G2910" t="s">
        <v>637</v>
      </c>
      <c r="H2910" s="1">
        <v>46347</v>
      </c>
      <c r="K2910" t="s">
        <v>104</v>
      </c>
      <c r="L2910" t="s">
        <v>281</v>
      </c>
      <c r="N2910" t="s">
        <v>3456</v>
      </c>
      <c r="O2910" s="1">
        <v>45337</v>
      </c>
      <c r="P2910">
        <f t="shared" ca="1" si="45"/>
        <v>1</v>
      </c>
    </row>
    <row r="2911" spans="1:16">
      <c r="A2911">
        <v>3619461</v>
      </c>
      <c r="B2911">
        <v>2910</v>
      </c>
      <c r="C2911">
        <v>2910</v>
      </c>
      <c r="D2911" t="s">
        <v>3152</v>
      </c>
      <c r="E2911" s="1">
        <v>45159</v>
      </c>
      <c r="F2911" t="s">
        <v>321</v>
      </c>
      <c r="G2911" t="s">
        <v>637</v>
      </c>
      <c r="H2911" s="1">
        <v>46347</v>
      </c>
      <c r="K2911" t="s">
        <v>104</v>
      </c>
      <c r="L2911" t="s">
        <v>1480</v>
      </c>
      <c r="N2911" t="s">
        <v>3456</v>
      </c>
      <c r="O2911" s="1">
        <v>45337</v>
      </c>
      <c r="P2911">
        <f t="shared" ca="1" si="45"/>
        <v>1</v>
      </c>
    </row>
    <row r="2912" spans="1:16">
      <c r="A2912">
        <v>3616171</v>
      </c>
      <c r="B2912">
        <v>2911</v>
      </c>
      <c r="C2912">
        <v>2911</v>
      </c>
      <c r="D2912" t="s">
        <v>3153</v>
      </c>
      <c r="E2912" s="1">
        <v>45159</v>
      </c>
      <c r="F2912" t="s">
        <v>143</v>
      </c>
      <c r="G2912" t="s">
        <v>637</v>
      </c>
      <c r="H2912" s="1">
        <v>46347</v>
      </c>
      <c r="K2912" t="s">
        <v>104</v>
      </c>
      <c r="L2912" t="s">
        <v>177</v>
      </c>
      <c r="N2912" t="s">
        <v>3456</v>
      </c>
      <c r="O2912" s="1">
        <v>45337</v>
      </c>
      <c r="P2912">
        <f t="shared" ca="1" si="45"/>
        <v>1</v>
      </c>
    </row>
    <row r="2913" spans="1:16">
      <c r="A2913">
        <v>3622718</v>
      </c>
      <c r="B2913">
        <v>2912</v>
      </c>
      <c r="C2913">
        <v>2912</v>
      </c>
      <c r="D2913" t="s">
        <v>3154</v>
      </c>
      <c r="E2913" s="1">
        <v>45159</v>
      </c>
      <c r="F2913" t="s">
        <v>143</v>
      </c>
      <c r="G2913" t="s">
        <v>637</v>
      </c>
      <c r="H2913" s="1">
        <v>46347</v>
      </c>
      <c r="K2913" t="s">
        <v>136</v>
      </c>
      <c r="L2913" t="s">
        <v>128</v>
      </c>
      <c r="N2913" t="s">
        <v>3456</v>
      </c>
      <c r="O2913" s="1">
        <v>45337</v>
      </c>
      <c r="P2913">
        <f t="shared" ca="1" si="45"/>
        <v>1</v>
      </c>
    </row>
    <row r="2914" spans="1:16">
      <c r="A2914">
        <v>3621702</v>
      </c>
      <c r="B2914">
        <v>2913</v>
      </c>
      <c r="C2914">
        <v>2913</v>
      </c>
      <c r="D2914" t="s">
        <v>3155</v>
      </c>
      <c r="E2914" s="1">
        <v>45159</v>
      </c>
      <c r="F2914" t="s">
        <v>143</v>
      </c>
      <c r="G2914" t="s">
        <v>637</v>
      </c>
      <c r="H2914" s="1">
        <v>46347</v>
      </c>
      <c r="K2914" t="s">
        <v>25</v>
      </c>
      <c r="L2914" t="s">
        <v>32</v>
      </c>
      <c r="N2914" t="s">
        <v>3456</v>
      </c>
      <c r="O2914" s="1">
        <v>45337</v>
      </c>
      <c r="P2914">
        <f t="shared" ca="1" si="45"/>
        <v>1</v>
      </c>
    </row>
    <row r="2915" spans="1:16">
      <c r="A2915">
        <v>3621833</v>
      </c>
      <c r="B2915">
        <v>2914</v>
      </c>
      <c r="C2915">
        <v>2914</v>
      </c>
      <c r="D2915" t="s">
        <v>3156</v>
      </c>
      <c r="E2915" s="1">
        <v>45159</v>
      </c>
      <c r="F2915" t="s">
        <v>143</v>
      </c>
      <c r="G2915" t="s">
        <v>637</v>
      </c>
      <c r="H2915" s="1">
        <v>46347</v>
      </c>
      <c r="K2915" t="s">
        <v>67</v>
      </c>
      <c r="L2915" t="s">
        <v>175</v>
      </c>
      <c r="N2915" t="s">
        <v>3456</v>
      </c>
      <c r="O2915" s="1">
        <v>45337</v>
      </c>
      <c r="P2915">
        <f t="shared" ca="1" si="45"/>
        <v>1</v>
      </c>
    </row>
    <row r="2916" spans="1:16">
      <c r="A2916">
        <v>3619019</v>
      </c>
      <c r="B2916">
        <v>2915</v>
      </c>
      <c r="C2916">
        <v>2915</v>
      </c>
      <c r="D2916" t="s">
        <v>3157</v>
      </c>
      <c r="E2916" s="1">
        <v>45159</v>
      </c>
      <c r="F2916" t="s">
        <v>143</v>
      </c>
      <c r="G2916" t="s">
        <v>637</v>
      </c>
      <c r="H2916" s="1">
        <v>46347</v>
      </c>
      <c r="K2916" t="s">
        <v>60</v>
      </c>
      <c r="L2916" t="s">
        <v>298</v>
      </c>
      <c r="N2916" t="s">
        <v>3456</v>
      </c>
      <c r="O2916" s="1">
        <v>45337</v>
      </c>
      <c r="P2916">
        <f t="shared" ca="1" si="45"/>
        <v>1</v>
      </c>
    </row>
    <row r="2917" spans="1:16">
      <c r="A2917">
        <v>3619823</v>
      </c>
      <c r="B2917">
        <v>2916</v>
      </c>
      <c r="C2917">
        <v>2916</v>
      </c>
      <c r="D2917" t="s">
        <v>3158</v>
      </c>
      <c r="E2917" s="1">
        <v>45159</v>
      </c>
      <c r="F2917" t="s">
        <v>143</v>
      </c>
      <c r="G2917" t="s">
        <v>637</v>
      </c>
      <c r="H2917" s="1">
        <v>46347</v>
      </c>
      <c r="K2917" t="s">
        <v>104</v>
      </c>
      <c r="L2917" t="s">
        <v>193</v>
      </c>
      <c r="N2917" t="s">
        <v>3456</v>
      </c>
      <c r="O2917" s="1">
        <v>45337</v>
      </c>
      <c r="P2917">
        <f t="shared" ca="1" si="45"/>
        <v>1</v>
      </c>
    </row>
    <row r="2918" spans="1:16">
      <c r="A2918">
        <v>3619835</v>
      </c>
      <c r="B2918">
        <v>2917</v>
      </c>
      <c r="C2918">
        <v>2917</v>
      </c>
      <c r="D2918" t="s">
        <v>3159</v>
      </c>
      <c r="E2918" s="1">
        <v>45159</v>
      </c>
      <c r="F2918" t="s">
        <v>143</v>
      </c>
      <c r="G2918" t="s">
        <v>637</v>
      </c>
      <c r="H2918" s="1">
        <v>46347</v>
      </c>
      <c r="K2918" t="s">
        <v>104</v>
      </c>
      <c r="L2918" t="s">
        <v>55</v>
      </c>
      <c r="N2918" t="s">
        <v>3456</v>
      </c>
      <c r="O2918" s="1">
        <v>45337</v>
      </c>
      <c r="P2918">
        <f t="shared" ca="1" si="45"/>
        <v>1</v>
      </c>
    </row>
    <row r="2919" spans="1:16">
      <c r="A2919">
        <v>3619017</v>
      </c>
      <c r="B2919">
        <v>2918</v>
      </c>
      <c r="C2919">
        <v>2918</v>
      </c>
      <c r="D2919" t="s">
        <v>3160</v>
      </c>
      <c r="E2919" s="1">
        <v>45159</v>
      </c>
      <c r="F2919" t="s">
        <v>321</v>
      </c>
      <c r="G2919" t="s">
        <v>637</v>
      </c>
      <c r="H2919" s="1">
        <v>46347</v>
      </c>
      <c r="K2919" t="s">
        <v>104</v>
      </c>
      <c r="L2919" t="s">
        <v>193</v>
      </c>
      <c r="N2919" t="s">
        <v>3456</v>
      </c>
      <c r="O2919" s="1">
        <v>45337</v>
      </c>
      <c r="P2919">
        <f t="shared" ca="1" si="45"/>
        <v>1</v>
      </c>
    </row>
    <row r="2920" spans="1:16">
      <c r="A2920">
        <v>3620833</v>
      </c>
      <c r="B2920">
        <v>2919</v>
      </c>
      <c r="C2920">
        <v>2919</v>
      </c>
      <c r="D2920" t="s">
        <v>3161</v>
      </c>
      <c r="E2920" s="1">
        <v>45159</v>
      </c>
      <c r="F2920" t="s">
        <v>143</v>
      </c>
      <c r="G2920" t="s">
        <v>637</v>
      </c>
      <c r="H2920" s="1">
        <v>46347</v>
      </c>
      <c r="K2920" t="s">
        <v>60</v>
      </c>
      <c r="L2920" t="s">
        <v>187</v>
      </c>
      <c r="N2920" t="s">
        <v>3456</v>
      </c>
      <c r="O2920" s="1">
        <v>45337</v>
      </c>
      <c r="P2920">
        <f t="shared" ca="1" si="45"/>
        <v>1</v>
      </c>
    </row>
    <row r="2921" spans="1:16">
      <c r="A2921">
        <v>3619471</v>
      </c>
      <c r="B2921">
        <v>2920</v>
      </c>
      <c r="C2921">
        <v>2920</v>
      </c>
      <c r="D2921" t="s">
        <v>3162</v>
      </c>
      <c r="E2921" s="1">
        <v>45159</v>
      </c>
      <c r="F2921" t="s">
        <v>143</v>
      </c>
      <c r="G2921" t="s">
        <v>637</v>
      </c>
      <c r="H2921" s="1">
        <v>46347</v>
      </c>
      <c r="K2921" t="s">
        <v>60</v>
      </c>
      <c r="L2921" t="s">
        <v>90</v>
      </c>
      <c r="N2921" t="s">
        <v>3456</v>
      </c>
      <c r="O2921" s="1">
        <v>45337</v>
      </c>
      <c r="P2921">
        <f t="shared" ca="1" si="45"/>
        <v>1</v>
      </c>
    </row>
    <row r="2922" spans="1:16">
      <c r="A2922">
        <v>3621725</v>
      </c>
      <c r="B2922">
        <v>2921</v>
      </c>
      <c r="C2922">
        <v>2921</v>
      </c>
      <c r="D2922" t="s">
        <v>3163</v>
      </c>
      <c r="E2922" s="1">
        <v>45159</v>
      </c>
      <c r="F2922" t="s">
        <v>321</v>
      </c>
      <c r="G2922" t="s">
        <v>637</v>
      </c>
      <c r="H2922" s="1">
        <v>46347</v>
      </c>
      <c r="K2922" t="s">
        <v>104</v>
      </c>
      <c r="L2922" t="s">
        <v>68</v>
      </c>
      <c r="N2922" t="s">
        <v>3456</v>
      </c>
      <c r="O2922" s="1">
        <v>45337</v>
      </c>
      <c r="P2922">
        <f t="shared" ca="1" si="45"/>
        <v>1</v>
      </c>
    </row>
    <row r="2923" spans="1:16">
      <c r="A2923">
        <v>3621215</v>
      </c>
      <c r="B2923">
        <v>2922</v>
      </c>
      <c r="C2923">
        <v>2922</v>
      </c>
      <c r="D2923" t="s">
        <v>3164</v>
      </c>
      <c r="E2923" s="1">
        <v>45159</v>
      </c>
      <c r="F2923" t="s">
        <v>321</v>
      </c>
      <c r="G2923" t="s">
        <v>637</v>
      </c>
      <c r="H2923" s="1">
        <v>46347</v>
      </c>
      <c r="K2923" t="s">
        <v>104</v>
      </c>
      <c r="L2923" t="s">
        <v>257</v>
      </c>
      <c r="N2923" t="s">
        <v>3456</v>
      </c>
      <c r="O2923" s="1">
        <v>45337</v>
      </c>
      <c r="P2923">
        <f t="shared" ca="1" si="45"/>
        <v>1</v>
      </c>
    </row>
    <row r="2924" spans="1:16">
      <c r="A2924">
        <v>3619018</v>
      </c>
      <c r="B2924">
        <v>2923</v>
      </c>
      <c r="C2924">
        <v>2923</v>
      </c>
      <c r="D2924" t="s">
        <v>3165</v>
      </c>
      <c r="E2924" s="1">
        <v>45159</v>
      </c>
      <c r="F2924" t="s">
        <v>321</v>
      </c>
      <c r="G2924" t="s">
        <v>637</v>
      </c>
      <c r="H2924" s="1">
        <v>46347</v>
      </c>
      <c r="K2924" t="s">
        <v>104</v>
      </c>
      <c r="L2924" t="s">
        <v>1635</v>
      </c>
      <c r="N2924" t="s">
        <v>3456</v>
      </c>
      <c r="O2924" s="1">
        <v>45337</v>
      </c>
      <c r="P2924">
        <f t="shared" ca="1" si="45"/>
        <v>1</v>
      </c>
    </row>
    <row r="2925" spans="1:16">
      <c r="A2925">
        <v>3621386</v>
      </c>
      <c r="B2925">
        <v>2924</v>
      </c>
      <c r="C2925">
        <v>2924</v>
      </c>
      <c r="D2925" t="s">
        <v>3166</v>
      </c>
      <c r="E2925" s="1">
        <v>45159</v>
      </c>
      <c r="F2925" t="s">
        <v>321</v>
      </c>
      <c r="G2925" t="s">
        <v>637</v>
      </c>
      <c r="H2925" s="1">
        <v>46347</v>
      </c>
      <c r="K2925" t="s">
        <v>104</v>
      </c>
      <c r="L2925" t="s">
        <v>360</v>
      </c>
      <c r="N2925" t="s">
        <v>3456</v>
      </c>
      <c r="O2925" s="1">
        <v>45337</v>
      </c>
      <c r="P2925">
        <f t="shared" ca="1" si="45"/>
        <v>1</v>
      </c>
    </row>
    <row r="2926" spans="1:16">
      <c r="A2926">
        <v>3620793</v>
      </c>
      <c r="B2926">
        <v>2925</v>
      </c>
      <c r="C2926">
        <v>2925</v>
      </c>
      <c r="D2926" t="s">
        <v>3167</v>
      </c>
      <c r="E2926" s="1">
        <v>45159</v>
      </c>
      <c r="F2926" t="s">
        <v>143</v>
      </c>
      <c r="G2926" t="s">
        <v>637</v>
      </c>
      <c r="H2926" s="1">
        <v>46347</v>
      </c>
      <c r="K2926" t="s">
        <v>136</v>
      </c>
      <c r="L2926" t="s">
        <v>100</v>
      </c>
      <c r="N2926" t="s">
        <v>3456</v>
      </c>
      <c r="O2926" s="1">
        <v>45337</v>
      </c>
      <c r="P2926">
        <f t="shared" ca="1" si="45"/>
        <v>1</v>
      </c>
    </row>
    <row r="2927" spans="1:16">
      <c r="A2927">
        <v>3622619</v>
      </c>
      <c r="B2927">
        <v>2926</v>
      </c>
      <c r="C2927">
        <v>2926</v>
      </c>
      <c r="D2927" t="s">
        <v>3168</v>
      </c>
      <c r="E2927" s="1">
        <v>45159</v>
      </c>
      <c r="F2927" t="s">
        <v>321</v>
      </c>
      <c r="G2927" t="s">
        <v>637</v>
      </c>
      <c r="H2927" s="1">
        <v>46347</v>
      </c>
      <c r="K2927" t="s">
        <v>104</v>
      </c>
      <c r="L2927" t="s">
        <v>55</v>
      </c>
      <c r="N2927" t="s">
        <v>3456</v>
      </c>
      <c r="O2927" s="1">
        <v>45337</v>
      </c>
      <c r="P2927">
        <f t="shared" ca="1" si="45"/>
        <v>1</v>
      </c>
    </row>
    <row r="2928" spans="1:16">
      <c r="A2928">
        <v>3621905</v>
      </c>
      <c r="B2928">
        <v>2927</v>
      </c>
      <c r="C2928">
        <v>2927</v>
      </c>
      <c r="D2928" t="s">
        <v>3169</v>
      </c>
      <c r="E2928" s="1">
        <v>45159</v>
      </c>
      <c r="F2928" t="s">
        <v>321</v>
      </c>
      <c r="G2928" t="s">
        <v>637</v>
      </c>
      <c r="H2928" s="1">
        <v>46347</v>
      </c>
      <c r="K2928" t="s">
        <v>104</v>
      </c>
      <c r="L2928" t="s">
        <v>244</v>
      </c>
      <c r="N2928" t="s">
        <v>3456</v>
      </c>
      <c r="O2928" s="1">
        <v>45337</v>
      </c>
      <c r="P2928">
        <f t="shared" ca="1" si="45"/>
        <v>1</v>
      </c>
    </row>
    <row r="2929" spans="1:16">
      <c r="A2929">
        <v>3635763</v>
      </c>
      <c r="B2929">
        <v>2928</v>
      </c>
      <c r="C2929">
        <v>2928</v>
      </c>
      <c r="D2929" t="s">
        <v>3170</v>
      </c>
      <c r="E2929" s="1">
        <v>45168</v>
      </c>
      <c r="F2929" t="s">
        <v>212</v>
      </c>
      <c r="G2929" t="s">
        <v>637</v>
      </c>
      <c r="H2929" s="1">
        <v>46356</v>
      </c>
      <c r="I2929" t="s">
        <v>710</v>
      </c>
      <c r="L2929" t="s">
        <v>30</v>
      </c>
      <c r="N2929" t="s">
        <v>3456</v>
      </c>
      <c r="O2929" s="1">
        <v>45337</v>
      </c>
      <c r="P2929">
        <f t="shared" ca="1" si="45"/>
        <v>1</v>
      </c>
    </row>
    <row r="2930" spans="1:16">
      <c r="A2930">
        <v>3624110</v>
      </c>
      <c r="B2930">
        <v>2929</v>
      </c>
      <c r="C2930">
        <v>2929</v>
      </c>
      <c r="D2930" t="s">
        <v>3171</v>
      </c>
      <c r="E2930" s="1">
        <v>45180</v>
      </c>
      <c r="F2930" t="s">
        <v>14</v>
      </c>
      <c r="G2930" t="s">
        <v>637</v>
      </c>
      <c r="H2930" s="1">
        <v>46367</v>
      </c>
      <c r="K2930" t="s">
        <v>104</v>
      </c>
      <c r="L2930" t="s">
        <v>22</v>
      </c>
      <c r="N2930" t="s">
        <v>3456</v>
      </c>
      <c r="O2930" s="1">
        <v>45337</v>
      </c>
      <c r="P2930">
        <f t="shared" ca="1" si="45"/>
        <v>1</v>
      </c>
    </row>
    <row r="2931" spans="1:16">
      <c r="A2931">
        <v>3624553</v>
      </c>
      <c r="B2931">
        <v>2930</v>
      </c>
      <c r="C2931">
        <v>2930</v>
      </c>
      <c r="D2931" t="s">
        <v>3172</v>
      </c>
      <c r="E2931" s="1">
        <v>45180</v>
      </c>
      <c r="F2931" t="s">
        <v>143</v>
      </c>
      <c r="G2931" t="s">
        <v>637</v>
      </c>
      <c r="H2931" s="1">
        <v>46367</v>
      </c>
      <c r="K2931" t="s">
        <v>60</v>
      </c>
      <c r="L2931" t="s">
        <v>26</v>
      </c>
      <c r="N2931" t="s">
        <v>3456</v>
      </c>
      <c r="O2931" s="1">
        <v>45337</v>
      </c>
      <c r="P2931">
        <f t="shared" ca="1" si="45"/>
        <v>1</v>
      </c>
    </row>
    <row r="2932" spans="1:16">
      <c r="A2932">
        <v>3624111</v>
      </c>
      <c r="B2932">
        <v>2931</v>
      </c>
      <c r="C2932">
        <v>2931</v>
      </c>
      <c r="D2932" t="s">
        <v>3173</v>
      </c>
      <c r="E2932" s="1">
        <v>45180</v>
      </c>
      <c r="F2932" t="s">
        <v>54</v>
      </c>
      <c r="G2932" t="s">
        <v>637</v>
      </c>
      <c r="H2932" s="1">
        <v>46367</v>
      </c>
      <c r="K2932" t="s">
        <v>104</v>
      </c>
      <c r="L2932" t="s">
        <v>1286</v>
      </c>
      <c r="N2932" t="s">
        <v>3456</v>
      </c>
      <c r="O2932" s="1">
        <v>45337</v>
      </c>
      <c r="P2932">
        <f t="shared" ca="1" si="45"/>
        <v>1</v>
      </c>
    </row>
    <row r="2933" spans="1:16">
      <c r="A2933">
        <v>3624068</v>
      </c>
      <c r="B2933">
        <v>2932</v>
      </c>
      <c r="C2933">
        <v>2932</v>
      </c>
      <c r="D2933" t="s">
        <v>3174</v>
      </c>
      <c r="E2933" s="1">
        <v>45180</v>
      </c>
      <c r="F2933" t="s">
        <v>14</v>
      </c>
      <c r="G2933" t="s">
        <v>637</v>
      </c>
      <c r="H2933" s="1">
        <v>46367</v>
      </c>
      <c r="K2933" t="s">
        <v>104</v>
      </c>
      <c r="L2933" t="s">
        <v>113</v>
      </c>
      <c r="N2933" t="s">
        <v>3456</v>
      </c>
      <c r="O2933" s="1">
        <v>45337</v>
      </c>
      <c r="P2933">
        <f t="shared" ca="1" si="45"/>
        <v>1</v>
      </c>
    </row>
    <row r="2934" spans="1:16">
      <c r="A2934">
        <v>3624530</v>
      </c>
      <c r="B2934">
        <v>2933</v>
      </c>
      <c r="C2934">
        <v>2933</v>
      </c>
      <c r="D2934" t="s">
        <v>3175</v>
      </c>
      <c r="E2934" s="1">
        <v>45180</v>
      </c>
      <c r="F2934" t="s">
        <v>54</v>
      </c>
      <c r="G2934" t="s">
        <v>637</v>
      </c>
      <c r="H2934" s="1">
        <v>46367</v>
      </c>
      <c r="K2934" t="s">
        <v>104</v>
      </c>
      <c r="L2934" t="s">
        <v>32</v>
      </c>
      <c r="N2934" t="s">
        <v>3456</v>
      </c>
      <c r="O2934" s="1">
        <v>45337</v>
      </c>
      <c r="P2934">
        <f t="shared" ca="1" si="45"/>
        <v>1</v>
      </c>
    </row>
    <row r="2935" spans="1:16">
      <c r="A2935">
        <v>3624045</v>
      </c>
      <c r="B2935">
        <v>2934</v>
      </c>
      <c r="C2935">
        <v>2934</v>
      </c>
      <c r="D2935" t="s">
        <v>3176</v>
      </c>
      <c r="E2935" s="1">
        <v>45180</v>
      </c>
      <c r="F2935" t="s">
        <v>14</v>
      </c>
      <c r="G2935" t="s">
        <v>637</v>
      </c>
      <c r="H2935" s="1">
        <v>46367</v>
      </c>
      <c r="K2935" t="s">
        <v>104</v>
      </c>
      <c r="L2935" t="s">
        <v>82</v>
      </c>
      <c r="N2935" t="s">
        <v>3456</v>
      </c>
      <c r="O2935" s="1">
        <v>45337</v>
      </c>
      <c r="P2935">
        <f t="shared" ca="1" si="45"/>
        <v>1</v>
      </c>
    </row>
    <row r="2936" spans="1:16">
      <c r="A2936">
        <v>3624042</v>
      </c>
      <c r="B2936">
        <v>2935</v>
      </c>
      <c r="C2936">
        <v>2935</v>
      </c>
      <c r="D2936" t="s">
        <v>3177</v>
      </c>
      <c r="E2936" s="1">
        <v>45180</v>
      </c>
      <c r="F2936" t="s">
        <v>54</v>
      </c>
      <c r="G2936" t="s">
        <v>637</v>
      </c>
      <c r="H2936" s="1">
        <v>46367</v>
      </c>
      <c r="K2936" t="s">
        <v>104</v>
      </c>
      <c r="L2936" t="s">
        <v>170</v>
      </c>
      <c r="N2936" t="s">
        <v>3456</v>
      </c>
      <c r="O2936" s="1">
        <v>45337</v>
      </c>
      <c r="P2936">
        <f t="shared" ca="1" si="45"/>
        <v>1</v>
      </c>
    </row>
    <row r="2937" spans="1:16">
      <c r="A2937">
        <v>3624109</v>
      </c>
      <c r="B2937">
        <v>2936</v>
      </c>
      <c r="C2937">
        <v>2936</v>
      </c>
      <c r="D2937" t="s">
        <v>3178</v>
      </c>
      <c r="E2937" s="1">
        <v>45180</v>
      </c>
      <c r="F2937" t="s">
        <v>143</v>
      </c>
      <c r="G2937" t="s">
        <v>637</v>
      </c>
      <c r="H2937" s="1">
        <v>46367</v>
      </c>
      <c r="K2937" t="s">
        <v>60</v>
      </c>
      <c r="L2937" t="s">
        <v>805</v>
      </c>
      <c r="N2937" t="s">
        <v>3456</v>
      </c>
      <c r="O2937" s="1">
        <v>45337</v>
      </c>
      <c r="P2937">
        <f t="shared" ca="1" si="45"/>
        <v>1</v>
      </c>
    </row>
    <row r="2938" spans="1:16">
      <c r="A2938">
        <v>3624112</v>
      </c>
      <c r="B2938">
        <v>2937</v>
      </c>
      <c r="C2938">
        <v>2937</v>
      </c>
      <c r="D2938" t="s">
        <v>3179</v>
      </c>
      <c r="E2938" s="1">
        <v>45180</v>
      </c>
      <c r="F2938" t="s">
        <v>14</v>
      </c>
      <c r="G2938" t="s">
        <v>637</v>
      </c>
      <c r="H2938" s="1">
        <v>46367</v>
      </c>
      <c r="K2938" t="s">
        <v>104</v>
      </c>
      <c r="L2938" t="s">
        <v>82</v>
      </c>
      <c r="N2938" t="s">
        <v>3456</v>
      </c>
      <c r="O2938" s="1">
        <v>45337</v>
      </c>
      <c r="P2938">
        <f t="shared" ca="1" si="45"/>
        <v>1</v>
      </c>
    </row>
    <row r="2939" spans="1:16">
      <c r="A2939">
        <v>3625730</v>
      </c>
      <c r="B2939">
        <v>2938</v>
      </c>
      <c r="C2939">
        <v>2938</v>
      </c>
      <c r="D2939" t="s">
        <v>3180</v>
      </c>
      <c r="E2939" s="1">
        <v>45180</v>
      </c>
      <c r="F2939" t="s">
        <v>54</v>
      </c>
      <c r="G2939" t="s">
        <v>637</v>
      </c>
      <c r="H2939" s="1">
        <v>46367</v>
      </c>
      <c r="K2939" t="s">
        <v>195</v>
      </c>
      <c r="L2939" t="s">
        <v>668</v>
      </c>
      <c r="N2939" t="s">
        <v>3456</v>
      </c>
      <c r="O2939" s="1">
        <v>45337</v>
      </c>
      <c r="P2939">
        <f t="shared" ca="1" si="45"/>
        <v>1</v>
      </c>
    </row>
    <row r="2940" spans="1:16">
      <c r="A2940">
        <v>3624093</v>
      </c>
      <c r="B2940">
        <v>2939</v>
      </c>
      <c r="C2940">
        <v>2939</v>
      </c>
      <c r="D2940" t="s">
        <v>3181</v>
      </c>
      <c r="E2940" s="1">
        <v>45180</v>
      </c>
      <c r="F2940" t="s">
        <v>143</v>
      </c>
      <c r="G2940" t="s">
        <v>637</v>
      </c>
      <c r="H2940" s="1">
        <v>46367</v>
      </c>
      <c r="K2940" t="s">
        <v>136</v>
      </c>
      <c r="L2940" t="s">
        <v>1487</v>
      </c>
      <c r="N2940" t="s">
        <v>3456</v>
      </c>
      <c r="O2940" s="1">
        <v>45337</v>
      </c>
      <c r="P2940">
        <f t="shared" ca="1" si="45"/>
        <v>1</v>
      </c>
    </row>
    <row r="2941" spans="1:16">
      <c r="A2941">
        <v>3624649</v>
      </c>
      <c r="B2941">
        <v>2940</v>
      </c>
      <c r="C2941">
        <v>2940</v>
      </c>
      <c r="D2941" t="s">
        <v>3182</v>
      </c>
      <c r="E2941" s="1">
        <v>45180</v>
      </c>
      <c r="F2941" t="s">
        <v>54</v>
      </c>
      <c r="G2941" t="s">
        <v>637</v>
      </c>
      <c r="H2941" s="1">
        <v>46367</v>
      </c>
      <c r="K2941" t="s">
        <v>136</v>
      </c>
      <c r="L2941" t="s">
        <v>520</v>
      </c>
      <c r="N2941" t="s">
        <v>3456</v>
      </c>
      <c r="O2941" s="1">
        <v>45337</v>
      </c>
      <c r="P2941">
        <f t="shared" ca="1" si="45"/>
        <v>1</v>
      </c>
    </row>
    <row r="2942" spans="1:16">
      <c r="A2942">
        <v>3628641</v>
      </c>
      <c r="B2942">
        <v>2941</v>
      </c>
      <c r="C2942">
        <v>2941</v>
      </c>
      <c r="D2942" t="s">
        <v>3183</v>
      </c>
      <c r="E2942" s="1">
        <v>45180</v>
      </c>
      <c r="F2942" t="s">
        <v>321</v>
      </c>
      <c r="G2942" t="s">
        <v>637</v>
      </c>
      <c r="H2942" s="1">
        <v>46367</v>
      </c>
      <c r="K2942" t="s">
        <v>104</v>
      </c>
      <c r="L2942" t="s">
        <v>690</v>
      </c>
      <c r="N2942" t="s">
        <v>3456</v>
      </c>
      <c r="O2942" s="1">
        <v>45337</v>
      </c>
      <c r="P2942">
        <f t="shared" ca="1" si="45"/>
        <v>1</v>
      </c>
    </row>
    <row r="2943" spans="1:16">
      <c r="A2943">
        <v>3624095</v>
      </c>
      <c r="B2943">
        <v>2942</v>
      </c>
      <c r="C2943">
        <v>2942</v>
      </c>
      <c r="D2943" t="s">
        <v>3184</v>
      </c>
      <c r="E2943" s="1">
        <v>45180</v>
      </c>
      <c r="F2943" t="s">
        <v>143</v>
      </c>
      <c r="G2943" t="s">
        <v>637</v>
      </c>
      <c r="H2943" s="1">
        <v>46367</v>
      </c>
      <c r="K2943" t="s">
        <v>104</v>
      </c>
      <c r="L2943" t="s">
        <v>345</v>
      </c>
      <c r="N2943" t="s">
        <v>3456</v>
      </c>
      <c r="O2943" s="1">
        <v>45337</v>
      </c>
      <c r="P2943">
        <f t="shared" ca="1" si="45"/>
        <v>1</v>
      </c>
    </row>
    <row r="2944" spans="1:16">
      <c r="A2944">
        <v>3624043</v>
      </c>
      <c r="B2944">
        <v>2943</v>
      </c>
      <c r="C2944">
        <v>2943</v>
      </c>
      <c r="D2944" t="s">
        <v>3185</v>
      </c>
      <c r="E2944" s="1">
        <v>45180</v>
      </c>
      <c r="F2944" t="s">
        <v>54</v>
      </c>
      <c r="G2944" t="s">
        <v>637</v>
      </c>
      <c r="H2944" s="1">
        <v>46367</v>
      </c>
      <c r="K2944" t="s">
        <v>104</v>
      </c>
      <c r="L2944" t="s">
        <v>30</v>
      </c>
      <c r="N2944" t="s">
        <v>3456</v>
      </c>
      <c r="O2944" s="1">
        <v>45337</v>
      </c>
      <c r="P2944">
        <f t="shared" ca="1" si="45"/>
        <v>1</v>
      </c>
    </row>
    <row r="2945" spans="1:16">
      <c r="A2945">
        <v>3624071</v>
      </c>
      <c r="B2945">
        <v>2944</v>
      </c>
      <c r="C2945">
        <v>2944</v>
      </c>
      <c r="D2945" t="s">
        <v>3186</v>
      </c>
      <c r="E2945" s="1">
        <v>45180</v>
      </c>
      <c r="F2945" t="s">
        <v>14</v>
      </c>
      <c r="G2945" t="s">
        <v>637</v>
      </c>
      <c r="H2945" s="1">
        <v>46367</v>
      </c>
      <c r="K2945" t="s">
        <v>104</v>
      </c>
      <c r="L2945" t="s">
        <v>571</v>
      </c>
      <c r="N2945" t="s">
        <v>3456</v>
      </c>
      <c r="O2945" s="1">
        <v>45337</v>
      </c>
      <c r="P2945">
        <f t="shared" ca="1" si="45"/>
        <v>1</v>
      </c>
    </row>
    <row r="2946" spans="1:16">
      <c r="A2946">
        <v>3624070</v>
      </c>
      <c r="B2946">
        <v>2945</v>
      </c>
      <c r="C2946">
        <v>2945</v>
      </c>
      <c r="D2946" t="s">
        <v>3187</v>
      </c>
      <c r="E2946" s="1">
        <v>45180</v>
      </c>
      <c r="F2946" t="s">
        <v>321</v>
      </c>
      <c r="G2946" t="s">
        <v>637</v>
      </c>
      <c r="H2946" s="1">
        <v>46367</v>
      </c>
      <c r="K2946" t="s">
        <v>104</v>
      </c>
      <c r="L2946" t="s">
        <v>122</v>
      </c>
      <c r="N2946" t="s">
        <v>3456</v>
      </c>
      <c r="O2946" s="1">
        <v>45337</v>
      </c>
      <c r="P2946">
        <f t="shared" ref="P2946:P3009" ca="1" si="46">ROUNDUP((TODAY()-E2946)/365.25,0)</f>
        <v>1</v>
      </c>
    </row>
    <row r="2947" spans="1:16">
      <c r="A2947">
        <v>3627053</v>
      </c>
      <c r="B2947">
        <v>2946</v>
      </c>
      <c r="C2947">
        <v>2946</v>
      </c>
      <c r="D2947" t="s">
        <v>3188</v>
      </c>
      <c r="E2947" s="1">
        <v>45180</v>
      </c>
      <c r="F2947" t="s">
        <v>321</v>
      </c>
      <c r="G2947" t="s">
        <v>637</v>
      </c>
      <c r="H2947" s="1">
        <v>46367</v>
      </c>
      <c r="K2947" t="s">
        <v>104</v>
      </c>
      <c r="L2947" t="s">
        <v>22</v>
      </c>
      <c r="N2947" t="s">
        <v>3456</v>
      </c>
      <c r="O2947" s="1">
        <v>45337</v>
      </c>
      <c r="P2947">
        <f t="shared" ca="1" si="46"/>
        <v>1</v>
      </c>
    </row>
    <row r="2948" spans="1:16">
      <c r="A2948">
        <v>3624528</v>
      </c>
      <c r="B2948">
        <v>2947</v>
      </c>
      <c r="C2948">
        <v>2947</v>
      </c>
      <c r="D2948" t="s">
        <v>3189</v>
      </c>
      <c r="E2948" s="1">
        <v>45180</v>
      </c>
      <c r="F2948" t="s">
        <v>321</v>
      </c>
      <c r="G2948" t="s">
        <v>637</v>
      </c>
      <c r="H2948" s="1">
        <v>46367</v>
      </c>
      <c r="K2948" t="s">
        <v>104</v>
      </c>
      <c r="L2948" t="s">
        <v>30</v>
      </c>
      <c r="N2948" t="s">
        <v>3456</v>
      </c>
      <c r="O2948" s="1">
        <v>45337</v>
      </c>
      <c r="P2948">
        <f t="shared" ca="1" si="46"/>
        <v>1</v>
      </c>
    </row>
    <row r="2949" spans="1:16">
      <c r="A2949">
        <v>3624069</v>
      </c>
      <c r="B2949">
        <v>2948</v>
      </c>
      <c r="C2949">
        <v>2948</v>
      </c>
      <c r="D2949" t="s">
        <v>3190</v>
      </c>
      <c r="E2949" s="1">
        <v>45180</v>
      </c>
      <c r="F2949" t="s">
        <v>143</v>
      </c>
      <c r="G2949" t="s">
        <v>637</v>
      </c>
      <c r="H2949" s="1">
        <v>46367</v>
      </c>
      <c r="K2949" t="s">
        <v>60</v>
      </c>
      <c r="L2949" t="s">
        <v>92</v>
      </c>
      <c r="N2949" t="s">
        <v>3456</v>
      </c>
      <c r="O2949" s="1">
        <v>45337</v>
      </c>
      <c r="P2949">
        <f t="shared" ca="1" si="46"/>
        <v>1</v>
      </c>
    </row>
    <row r="2950" spans="1:16">
      <c r="A2950">
        <v>3624529</v>
      </c>
      <c r="B2950">
        <v>2949</v>
      </c>
      <c r="C2950">
        <v>2949</v>
      </c>
      <c r="D2950" t="s">
        <v>3191</v>
      </c>
      <c r="E2950" s="1">
        <v>45180</v>
      </c>
      <c r="F2950" t="s">
        <v>321</v>
      </c>
      <c r="G2950" t="s">
        <v>637</v>
      </c>
      <c r="H2950" s="1">
        <v>46367</v>
      </c>
      <c r="K2950" t="s">
        <v>104</v>
      </c>
      <c r="L2950" t="s">
        <v>1686</v>
      </c>
      <c r="N2950" t="s">
        <v>3456</v>
      </c>
      <c r="O2950" s="1">
        <v>45337</v>
      </c>
      <c r="P2950">
        <f t="shared" ca="1" si="46"/>
        <v>1</v>
      </c>
    </row>
    <row r="2951" spans="1:16">
      <c r="A2951">
        <v>3627563</v>
      </c>
      <c r="B2951">
        <v>2950</v>
      </c>
      <c r="C2951">
        <v>2950</v>
      </c>
      <c r="D2951" t="s">
        <v>3192</v>
      </c>
      <c r="E2951" s="1">
        <v>45180</v>
      </c>
      <c r="F2951" t="s">
        <v>54</v>
      </c>
      <c r="G2951" t="s">
        <v>637</v>
      </c>
      <c r="H2951" s="1">
        <v>46367</v>
      </c>
      <c r="K2951" t="s">
        <v>104</v>
      </c>
      <c r="L2951" t="s">
        <v>805</v>
      </c>
      <c r="N2951" t="s">
        <v>3456</v>
      </c>
      <c r="O2951" s="1">
        <v>45337</v>
      </c>
      <c r="P2951">
        <f t="shared" ca="1" si="46"/>
        <v>1</v>
      </c>
    </row>
    <row r="2952" spans="1:16">
      <c r="A2952">
        <v>3624094</v>
      </c>
      <c r="B2952">
        <v>2951</v>
      </c>
      <c r="C2952">
        <v>2951</v>
      </c>
      <c r="D2952" t="s">
        <v>3193</v>
      </c>
      <c r="E2952" s="1">
        <v>45180</v>
      </c>
      <c r="F2952" t="s">
        <v>143</v>
      </c>
      <c r="G2952" t="s">
        <v>637</v>
      </c>
      <c r="H2952" s="1">
        <v>46367</v>
      </c>
      <c r="K2952" t="s">
        <v>104</v>
      </c>
      <c r="L2952" t="s">
        <v>175</v>
      </c>
      <c r="N2952" t="s">
        <v>3456</v>
      </c>
      <c r="O2952" s="1">
        <v>45337</v>
      </c>
      <c r="P2952">
        <f t="shared" ca="1" si="46"/>
        <v>1</v>
      </c>
    </row>
    <row r="2953" spans="1:16">
      <c r="A2953">
        <v>3624097</v>
      </c>
      <c r="B2953">
        <v>2952</v>
      </c>
      <c r="C2953">
        <v>2952</v>
      </c>
      <c r="D2953" t="s">
        <v>3194</v>
      </c>
      <c r="E2953" s="1">
        <v>45180</v>
      </c>
      <c r="F2953" t="s">
        <v>143</v>
      </c>
      <c r="G2953" t="s">
        <v>637</v>
      </c>
      <c r="H2953" s="1">
        <v>46367</v>
      </c>
      <c r="K2953" t="s">
        <v>104</v>
      </c>
      <c r="L2953" t="s">
        <v>35</v>
      </c>
      <c r="N2953" t="s">
        <v>3456</v>
      </c>
      <c r="O2953" s="1">
        <v>45337</v>
      </c>
      <c r="P2953">
        <f t="shared" ca="1" si="46"/>
        <v>1</v>
      </c>
    </row>
    <row r="2954" spans="1:16">
      <c r="A2954">
        <v>3624092</v>
      </c>
      <c r="B2954">
        <v>2953</v>
      </c>
      <c r="C2954">
        <v>2953</v>
      </c>
      <c r="D2954" t="s">
        <v>3195</v>
      </c>
      <c r="E2954" s="1">
        <v>45180</v>
      </c>
      <c r="F2954" t="s">
        <v>321</v>
      </c>
      <c r="G2954" t="s">
        <v>637</v>
      </c>
      <c r="H2954" s="1">
        <v>46367</v>
      </c>
      <c r="K2954" t="s">
        <v>104</v>
      </c>
      <c r="L2954" t="s">
        <v>35</v>
      </c>
      <c r="N2954" t="s">
        <v>3456</v>
      </c>
      <c r="O2954" s="1">
        <v>45337</v>
      </c>
      <c r="P2954">
        <f t="shared" ca="1" si="46"/>
        <v>1</v>
      </c>
    </row>
    <row r="2955" spans="1:16">
      <c r="A2955">
        <v>3624096</v>
      </c>
      <c r="B2955">
        <v>2954</v>
      </c>
      <c r="C2955">
        <v>2954</v>
      </c>
      <c r="D2955" t="s">
        <v>3196</v>
      </c>
      <c r="E2955" s="1">
        <v>45180</v>
      </c>
      <c r="F2955" t="s">
        <v>14</v>
      </c>
      <c r="G2955" t="s">
        <v>637</v>
      </c>
      <c r="H2955" s="1">
        <v>46367</v>
      </c>
      <c r="K2955" t="s">
        <v>104</v>
      </c>
      <c r="L2955" t="s">
        <v>116</v>
      </c>
      <c r="N2955" t="s">
        <v>3456</v>
      </c>
      <c r="O2955" s="1">
        <v>45337</v>
      </c>
      <c r="P2955">
        <f t="shared" ca="1" si="46"/>
        <v>1</v>
      </c>
    </row>
    <row r="2956" spans="1:16">
      <c r="A2956">
        <v>3626958</v>
      </c>
      <c r="B2956">
        <v>2955</v>
      </c>
      <c r="C2956">
        <v>2955</v>
      </c>
      <c r="D2956" t="s">
        <v>3197</v>
      </c>
      <c r="E2956" s="1">
        <v>45180</v>
      </c>
      <c r="F2956" t="s">
        <v>143</v>
      </c>
      <c r="G2956" t="s">
        <v>637</v>
      </c>
      <c r="H2956" s="1">
        <v>46367</v>
      </c>
      <c r="K2956" t="s">
        <v>104</v>
      </c>
      <c r="L2956" t="s">
        <v>30</v>
      </c>
      <c r="N2956" t="s">
        <v>3456</v>
      </c>
      <c r="O2956" s="1">
        <v>45337</v>
      </c>
      <c r="P2956">
        <f t="shared" ca="1" si="46"/>
        <v>1</v>
      </c>
    </row>
    <row r="2957" spans="1:16">
      <c r="A2957">
        <v>3627593</v>
      </c>
      <c r="B2957">
        <v>2956</v>
      </c>
      <c r="C2957">
        <v>2956</v>
      </c>
      <c r="D2957" t="s">
        <v>3198</v>
      </c>
      <c r="E2957" s="1">
        <v>45194</v>
      </c>
      <c r="F2957" t="s">
        <v>54</v>
      </c>
      <c r="G2957" t="s">
        <v>637</v>
      </c>
      <c r="H2957" s="1">
        <v>46381</v>
      </c>
      <c r="K2957" t="s">
        <v>104</v>
      </c>
      <c r="L2957" t="s">
        <v>622</v>
      </c>
      <c r="N2957" t="s">
        <v>3456</v>
      </c>
      <c r="O2957" s="1">
        <v>45337</v>
      </c>
      <c r="P2957">
        <f t="shared" ca="1" si="46"/>
        <v>1</v>
      </c>
    </row>
    <row r="2958" spans="1:16">
      <c r="A2958">
        <v>3627602</v>
      </c>
      <c r="B2958">
        <v>2957</v>
      </c>
      <c r="C2958">
        <v>2957</v>
      </c>
      <c r="D2958" t="s">
        <v>3199</v>
      </c>
      <c r="E2958" s="1">
        <v>45194</v>
      </c>
      <c r="F2958" t="s">
        <v>143</v>
      </c>
      <c r="G2958" t="s">
        <v>637</v>
      </c>
      <c r="H2958" s="1">
        <v>46381</v>
      </c>
      <c r="K2958" t="s">
        <v>67</v>
      </c>
      <c r="L2958" t="s">
        <v>48</v>
      </c>
      <c r="N2958" t="s">
        <v>3456</v>
      </c>
      <c r="O2958" s="1">
        <v>45337</v>
      </c>
      <c r="P2958">
        <f t="shared" ca="1" si="46"/>
        <v>1</v>
      </c>
    </row>
    <row r="2959" spans="1:16">
      <c r="A2959">
        <v>3627576</v>
      </c>
      <c r="B2959">
        <v>2958</v>
      </c>
      <c r="C2959">
        <v>2958</v>
      </c>
      <c r="D2959" t="s">
        <v>3200</v>
      </c>
      <c r="E2959" s="1">
        <v>45194</v>
      </c>
      <c r="F2959" t="s">
        <v>14</v>
      </c>
      <c r="G2959" t="s">
        <v>637</v>
      </c>
      <c r="H2959" s="1">
        <v>46381</v>
      </c>
      <c r="K2959" t="s">
        <v>104</v>
      </c>
      <c r="L2959" t="s">
        <v>345</v>
      </c>
      <c r="N2959" t="s">
        <v>3456</v>
      </c>
      <c r="O2959" s="1">
        <v>45337</v>
      </c>
      <c r="P2959">
        <f t="shared" ca="1" si="46"/>
        <v>1</v>
      </c>
    </row>
    <row r="2960" spans="1:16">
      <c r="A2960">
        <v>3628028</v>
      </c>
      <c r="B2960">
        <v>2959</v>
      </c>
      <c r="C2960">
        <v>2959</v>
      </c>
      <c r="D2960" t="s">
        <v>3201</v>
      </c>
      <c r="E2960" s="1">
        <v>45194</v>
      </c>
      <c r="F2960" t="s">
        <v>143</v>
      </c>
      <c r="G2960" t="s">
        <v>637</v>
      </c>
      <c r="H2960" s="1">
        <v>46381</v>
      </c>
      <c r="K2960" t="s">
        <v>136</v>
      </c>
      <c r="L2960" t="s">
        <v>82</v>
      </c>
      <c r="N2960" t="s">
        <v>3456</v>
      </c>
      <c r="O2960" s="1">
        <v>45337</v>
      </c>
      <c r="P2960">
        <f t="shared" ca="1" si="46"/>
        <v>1</v>
      </c>
    </row>
    <row r="2961" spans="1:16">
      <c r="A2961">
        <v>3628494</v>
      </c>
      <c r="B2961">
        <v>2960</v>
      </c>
      <c r="C2961">
        <v>2960</v>
      </c>
      <c r="D2961" t="s">
        <v>3202</v>
      </c>
      <c r="E2961" s="1">
        <v>45194</v>
      </c>
      <c r="F2961" t="s">
        <v>54</v>
      </c>
      <c r="G2961" t="s">
        <v>637</v>
      </c>
      <c r="H2961" s="1">
        <v>46381</v>
      </c>
      <c r="K2961" t="s">
        <v>104</v>
      </c>
      <c r="L2961" t="s">
        <v>72</v>
      </c>
      <c r="N2961" t="s">
        <v>3456</v>
      </c>
      <c r="O2961" s="1">
        <v>45337</v>
      </c>
      <c r="P2961">
        <f t="shared" ca="1" si="46"/>
        <v>1</v>
      </c>
    </row>
    <row r="2962" spans="1:16">
      <c r="A2962">
        <v>3627590</v>
      </c>
      <c r="B2962">
        <v>2961</v>
      </c>
      <c r="C2962">
        <v>2961</v>
      </c>
      <c r="D2962" t="s">
        <v>3203</v>
      </c>
      <c r="E2962" s="1">
        <v>45194</v>
      </c>
      <c r="F2962" t="s">
        <v>14</v>
      </c>
      <c r="G2962" t="s">
        <v>637</v>
      </c>
      <c r="H2962" s="1">
        <v>46381</v>
      </c>
      <c r="K2962" t="s">
        <v>104</v>
      </c>
      <c r="L2962" t="s">
        <v>72</v>
      </c>
      <c r="N2962" t="s">
        <v>3456</v>
      </c>
      <c r="O2962" s="1">
        <v>45337</v>
      </c>
      <c r="P2962">
        <f t="shared" ca="1" si="46"/>
        <v>1</v>
      </c>
    </row>
    <row r="2963" spans="1:16">
      <c r="A2963">
        <v>3627628</v>
      </c>
      <c r="B2963">
        <v>2962</v>
      </c>
      <c r="C2963">
        <v>2962</v>
      </c>
      <c r="D2963" t="s">
        <v>3204</v>
      </c>
      <c r="E2963" s="1">
        <v>45194</v>
      </c>
      <c r="F2963" t="s">
        <v>54</v>
      </c>
      <c r="G2963" t="s">
        <v>637</v>
      </c>
      <c r="H2963" s="1">
        <v>46381</v>
      </c>
      <c r="K2963" t="s">
        <v>104</v>
      </c>
      <c r="L2963" t="s">
        <v>1412</v>
      </c>
      <c r="N2963" t="s">
        <v>3456</v>
      </c>
      <c r="O2963" s="1">
        <v>45337</v>
      </c>
      <c r="P2963">
        <f t="shared" ca="1" si="46"/>
        <v>1</v>
      </c>
    </row>
    <row r="2964" spans="1:16">
      <c r="A2964">
        <v>3627562</v>
      </c>
      <c r="B2964">
        <v>2963</v>
      </c>
      <c r="C2964">
        <v>2963</v>
      </c>
      <c r="D2964" t="s">
        <v>3205</v>
      </c>
      <c r="E2964" s="1">
        <v>45194</v>
      </c>
      <c r="F2964" t="s">
        <v>321</v>
      </c>
      <c r="G2964" t="s">
        <v>637</v>
      </c>
      <c r="H2964" s="1">
        <v>46381</v>
      </c>
      <c r="K2964" t="s">
        <v>104</v>
      </c>
      <c r="L2964" t="s">
        <v>175</v>
      </c>
      <c r="N2964" t="s">
        <v>3456</v>
      </c>
      <c r="O2964" s="1">
        <v>45337</v>
      </c>
      <c r="P2964">
        <f t="shared" ca="1" si="46"/>
        <v>1</v>
      </c>
    </row>
    <row r="2965" spans="1:16">
      <c r="A2965">
        <v>3627565</v>
      </c>
      <c r="B2965">
        <v>2964</v>
      </c>
      <c r="C2965">
        <v>2964</v>
      </c>
      <c r="D2965" t="s">
        <v>3206</v>
      </c>
      <c r="E2965" s="1">
        <v>45194</v>
      </c>
      <c r="F2965" t="s">
        <v>143</v>
      </c>
      <c r="G2965" t="s">
        <v>637</v>
      </c>
      <c r="H2965" s="1">
        <v>46381</v>
      </c>
      <c r="K2965" t="s">
        <v>67</v>
      </c>
      <c r="L2965" t="s">
        <v>68</v>
      </c>
      <c r="N2965" t="s">
        <v>3456</v>
      </c>
      <c r="O2965" s="1">
        <v>45337</v>
      </c>
      <c r="P2965">
        <f t="shared" ca="1" si="46"/>
        <v>1</v>
      </c>
    </row>
    <row r="2966" spans="1:16">
      <c r="A2966">
        <v>3627627</v>
      </c>
      <c r="B2966">
        <v>2965</v>
      </c>
      <c r="C2966">
        <v>2965</v>
      </c>
      <c r="D2966" t="s">
        <v>3207</v>
      </c>
      <c r="E2966" s="1">
        <v>45194</v>
      </c>
      <c r="F2966" t="s">
        <v>143</v>
      </c>
      <c r="G2966" t="s">
        <v>637</v>
      </c>
      <c r="H2966" s="1">
        <v>46381</v>
      </c>
      <c r="K2966" t="s">
        <v>104</v>
      </c>
      <c r="L2966" t="s">
        <v>281</v>
      </c>
      <c r="N2966" t="s">
        <v>3456</v>
      </c>
      <c r="O2966" s="1">
        <v>45337</v>
      </c>
      <c r="P2966">
        <f t="shared" ca="1" si="46"/>
        <v>1</v>
      </c>
    </row>
    <row r="2967" spans="1:16">
      <c r="A2967">
        <v>3629015</v>
      </c>
      <c r="B2967">
        <v>2966</v>
      </c>
      <c r="C2967">
        <v>2966</v>
      </c>
      <c r="D2967" t="s">
        <v>3208</v>
      </c>
      <c r="E2967" s="1">
        <v>45208</v>
      </c>
      <c r="F2967" t="s">
        <v>212</v>
      </c>
      <c r="G2967" t="s">
        <v>637</v>
      </c>
      <c r="H2967" s="1">
        <v>46396</v>
      </c>
      <c r="K2967" t="s">
        <v>104</v>
      </c>
      <c r="L2967" t="s">
        <v>181</v>
      </c>
      <c r="N2967" t="s">
        <v>3456</v>
      </c>
      <c r="O2967" s="1">
        <v>45337</v>
      </c>
      <c r="P2967">
        <f t="shared" ca="1" si="46"/>
        <v>1</v>
      </c>
    </row>
    <row r="2968" spans="1:16">
      <c r="A2968">
        <v>3629656</v>
      </c>
      <c r="B2968">
        <v>2967</v>
      </c>
      <c r="C2968">
        <v>2967</v>
      </c>
      <c r="D2968" t="s">
        <v>3209</v>
      </c>
      <c r="E2968" s="1">
        <v>45194</v>
      </c>
      <c r="F2968" t="s">
        <v>54</v>
      </c>
      <c r="G2968" t="s">
        <v>637</v>
      </c>
      <c r="H2968" s="1">
        <v>46381</v>
      </c>
      <c r="K2968" t="s">
        <v>104</v>
      </c>
      <c r="L2968" t="s">
        <v>489</v>
      </c>
      <c r="N2968" t="s">
        <v>3456</v>
      </c>
      <c r="O2968" s="1">
        <v>45337</v>
      </c>
      <c r="P2968">
        <f t="shared" ca="1" si="46"/>
        <v>1</v>
      </c>
    </row>
    <row r="2969" spans="1:16">
      <c r="A2969">
        <v>3627575</v>
      </c>
      <c r="B2969">
        <v>2968</v>
      </c>
      <c r="C2969">
        <v>2968</v>
      </c>
      <c r="D2969" t="s">
        <v>3210</v>
      </c>
      <c r="E2969" s="1">
        <v>45194</v>
      </c>
      <c r="F2969" t="s">
        <v>321</v>
      </c>
      <c r="G2969" t="s">
        <v>637</v>
      </c>
      <c r="H2969" s="1">
        <v>46381</v>
      </c>
      <c r="K2969" t="s">
        <v>104</v>
      </c>
      <c r="L2969" t="s">
        <v>3037</v>
      </c>
      <c r="N2969" t="s">
        <v>3456</v>
      </c>
      <c r="O2969" s="1">
        <v>45337</v>
      </c>
      <c r="P2969">
        <f t="shared" ca="1" si="46"/>
        <v>1</v>
      </c>
    </row>
    <row r="2970" spans="1:16">
      <c r="A2970">
        <v>3627592</v>
      </c>
      <c r="B2970">
        <v>2969</v>
      </c>
      <c r="C2970">
        <v>2969</v>
      </c>
      <c r="D2970" t="s">
        <v>3211</v>
      </c>
      <c r="E2970" s="1">
        <v>45194</v>
      </c>
      <c r="F2970" t="s">
        <v>321</v>
      </c>
      <c r="G2970" t="s">
        <v>637</v>
      </c>
      <c r="H2970" s="1">
        <v>46381</v>
      </c>
      <c r="K2970" t="s">
        <v>104</v>
      </c>
      <c r="L2970" t="s">
        <v>249</v>
      </c>
      <c r="N2970" t="s">
        <v>3456</v>
      </c>
      <c r="O2970" s="1">
        <v>45337</v>
      </c>
      <c r="P2970">
        <f t="shared" ca="1" si="46"/>
        <v>1</v>
      </c>
    </row>
    <row r="2971" spans="1:16">
      <c r="A2971">
        <v>3629657</v>
      </c>
      <c r="B2971">
        <v>2970</v>
      </c>
      <c r="C2971">
        <v>2970</v>
      </c>
      <c r="D2971" t="s">
        <v>3212</v>
      </c>
      <c r="E2971" s="1">
        <v>45194</v>
      </c>
      <c r="F2971" t="s">
        <v>143</v>
      </c>
      <c r="G2971" t="s">
        <v>637</v>
      </c>
      <c r="H2971" s="1">
        <v>46381</v>
      </c>
      <c r="K2971" t="s">
        <v>136</v>
      </c>
      <c r="L2971" t="s">
        <v>274</v>
      </c>
      <c r="N2971" t="s">
        <v>3456</v>
      </c>
      <c r="O2971" s="1">
        <v>45337</v>
      </c>
      <c r="P2971">
        <f t="shared" ca="1" si="46"/>
        <v>1</v>
      </c>
    </row>
    <row r="2972" spans="1:16">
      <c r="A2972">
        <v>3627589</v>
      </c>
      <c r="B2972">
        <v>2971</v>
      </c>
      <c r="C2972">
        <v>2971</v>
      </c>
      <c r="D2972" t="s">
        <v>3213</v>
      </c>
      <c r="E2972" s="1">
        <v>45194</v>
      </c>
      <c r="F2972" t="s">
        <v>321</v>
      </c>
      <c r="G2972" t="s">
        <v>637</v>
      </c>
      <c r="H2972" s="1">
        <v>46381</v>
      </c>
      <c r="K2972" t="s">
        <v>104</v>
      </c>
      <c r="L2972" t="s">
        <v>1019</v>
      </c>
      <c r="N2972" t="s">
        <v>3456</v>
      </c>
      <c r="O2972" s="1">
        <v>45337</v>
      </c>
      <c r="P2972">
        <f t="shared" ca="1" si="46"/>
        <v>1</v>
      </c>
    </row>
    <row r="2973" spans="1:16">
      <c r="A2973">
        <v>3627578</v>
      </c>
      <c r="B2973">
        <v>2972</v>
      </c>
      <c r="C2973">
        <v>2972</v>
      </c>
      <c r="D2973" t="s">
        <v>3214</v>
      </c>
      <c r="E2973" s="1">
        <v>45194</v>
      </c>
      <c r="F2973" t="s">
        <v>143</v>
      </c>
      <c r="G2973" t="s">
        <v>637</v>
      </c>
      <c r="H2973" s="1">
        <v>46381</v>
      </c>
      <c r="K2973" t="s">
        <v>104</v>
      </c>
      <c r="L2973" t="s">
        <v>374</v>
      </c>
      <c r="N2973" t="s">
        <v>3456</v>
      </c>
      <c r="O2973" s="1">
        <v>45337</v>
      </c>
      <c r="P2973">
        <f t="shared" ca="1" si="46"/>
        <v>1</v>
      </c>
    </row>
    <row r="2974" spans="1:16">
      <c r="A2974">
        <v>3627616</v>
      </c>
      <c r="B2974">
        <v>2973</v>
      </c>
      <c r="C2974">
        <v>2973</v>
      </c>
      <c r="D2974" t="s">
        <v>3215</v>
      </c>
      <c r="E2974" s="1">
        <v>45194</v>
      </c>
      <c r="F2974" t="s">
        <v>321</v>
      </c>
      <c r="G2974" t="s">
        <v>637</v>
      </c>
      <c r="H2974" s="1">
        <v>46381</v>
      </c>
      <c r="K2974" t="s">
        <v>104</v>
      </c>
      <c r="L2974" t="s">
        <v>281</v>
      </c>
      <c r="N2974" t="s">
        <v>3456</v>
      </c>
      <c r="O2974" s="1">
        <v>45337</v>
      </c>
      <c r="P2974">
        <f t="shared" ca="1" si="46"/>
        <v>1</v>
      </c>
    </row>
    <row r="2975" spans="1:16">
      <c r="A2975">
        <v>3627617</v>
      </c>
      <c r="B2975">
        <v>2974</v>
      </c>
      <c r="C2975">
        <v>2974</v>
      </c>
      <c r="D2975" t="s">
        <v>3216</v>
      </c>
      <c r="E2975" s="1">
        <v>45194</v>
      </c>
      <c r="F2975" t="s">
        <v>14</v>
      </c>
      <c r="G2975" t="s">
        <v>637</v>
      </c>
      <c r="H2975" s="1">
        <v>46381</v>
      </c>
      <c r="K2975" t="s">
        <v>104</v>
      </c>
      <c r="L2975" t="s">
        <v>303</v>
      </c>
      <c r="N2975" t="s">
        <v>3456</v>
      </c>
      <c r="O2975" s="1">
        <v>45337</v>
      </c>
      <c r="P2975">
        <f t="shared" ca="1" si="46"/>
        <v>1</v>
      </c>
    </row>
    <row r="2976" spans="1:16">
      <c r="A2976">
        <v>3627577</v>
      </c>
      <c r="B2976">
        <v>2975</v>
      </c>
      <c r="C2976">
        <v>2975</v>
      </c>
      <c r="D2976" t="s">
        <v>3217</v>
      </c>
      <c r="E2976" s="1">
        <v>45194</v>
      </c>
      <c r="F2976" t="s">
        <v>321</v>
      </c>
      <c r="G2976" t="s">
        <v>637</v>
      </c>
      <c r="H2976" s="1">
        <v>46381</v>
      </c>
      <c r="K2976" t="s">
        <v>104</v>
      </c>
      <c r="L2976" t="s">
        <v>503</v>
      </c>
      <c r="N2976" t="s">
        <v>3456</v>
      </c>
      <c r="O2976" s="1">
        <v>45337</v>
      </c>
      <c r="P2976">
        <f t="shared" ca="1" si="46"/>
        <v>1</v>
      </c>
    </row>
    <row r="2977" spans="1:16">
      <c r="A2977">
        <v>3627579</v>
      </c>
      <c r="B2977">
        <v>2976</v>
      </c>
      <c r="C2977">
        <v>2976</v>
      </c>
      <c r="D2977" t="s">
        <v>3218</v>
      </c>
      <c r="E2977" s="1">
        <v>45194</v>
      </c>
      <c r="F2977" t="s">
        <v>321</v>
      </c>
      <c r="G2977" t="s">
        <v>637</v>
      </c>
      <c r="H2977" s="1">
        <v>46381</v>
      </c>
      <c r="K2977" t="s">
        <v>104</v>
      </c>
      <c r="L2977" t="s">
        <v>398</v>
      </c>
      <c r="N2977" t="s">
        <v>3456</v>
      </c>
      <c r="O2977" s="1">
        <v>45337</v>
      </c>
      <c r="P2977">
        <f t="shared" ca="1" si="46"/>
        <v>1</v>
      </c>
    </row>
    <row r="2978" spans="1:16">
      <c r="A2978">
        <v>3627618</v>
      </c>
      <c r="B2978">
        <v>2977</v>
      </c>
      <c r="C2978">
        <v>2977</v>
      </c>
      <c r="D2978" t="s">
        <v>3219</v>
      </c>
      <c r="E2978" s="1">
        <v>45194</v>
      </c>
      <c r="F2978" t="s">
        <v>321</v>
      </c>
      <c r="G2978" t="s">
        <v>637</v>
      </c>
      <c r="H2978" s="1">
        <v>46381</v>
      </c>
      <c r="K2978" t="s">
        <v>104</v>
      </c>
      <c r="L2978" t="s">
        <v>3055</v>
      </c>
      <c r="N2978" t="s">
        <v>3456</v>
      </c>
      <c r="O2978" s="1">
        <v>45337</v>
      </c>
      <c r="P2978">
        <f t="shared" ca="1" si="46"/>
        <v>1</v>
      </c>
    </row>
    <row r="2979" spans="1:16">
      <c r="A2979">
        <v>3628493</v>
      </c>
      <c r="B2979">
        <v>2978</v>
      </c>
      <c r="C2979">
        <v>2978</v>
      </c>
      <c r="D2979" t="s">
        <v>3220</v>
      </c>
      <c r="E2979" s="1">
        <v>45194</v>
      </c>
      <c r="F2979" t="s">
        <v>321</v>
      </c>
      <c r="G2979" t="s">
        <v>637</v>
      </c>
      <c r="H2979" s="1">
        <v>46381</v>
      </c>
      <c r="K2979" t="s">
        <v>104</v>
      </c>
      <c r="L2979" t="s">
        <v>55</v>
      </c>
      <c r="N2979" t="s">
        <v>3456</v>
      </c>
      <c r="O2979" s="1">
        <v>45337</v>
      </c>
      <c r="P2979">
        <f t="shared" ca="1" si="46"/>
        <v>1</v>
      </c>
    </row>
    <row r="2980" spans="1:16">
      <c r="A2980">
        <v>3627615</v>
      </c>
      <c r="B2980">
        <v>2979</v>
      </c>
      <c r="C2980">
        <v>2979</v>
      </c>
      <c r="D2980" t="s">
        <v>3221</v>
      </c>
      <c r="E2980" s="1">
        <v>45194</v>
      </c>
      <c r="F2980" t="s">
        <v>321</v>
      </c>
      <c r="G2980" t="s">
        <v>637</v>
      </c>
      <c r="H2980" s="1">
        <v>46381</v>
      </c>
      <c r="K2980" t="s">
        <v>104</v>
      </c>
      <c r="L2980" t="s">
        <v>17</v>
      </c>
      <c r="N2980" t="s">
        <v>3456</v>
      </c>
      <c r="O2980" s="1">
        <v>45337</v>
      </c>
      <c r="P2980">
        <f t="shared" ca="1" si="46"/>
        <v>1</v>
      </c>
    </row>
    <row r="2981" spans="1:16">
      <c r="A2981">
        <v>3633590</v>
      </c>
      <c r="B2981">
        <v>2980</v>
      </c>
      <c r="C2981">
        <v>2980</v>
      </c>
      <c r="D2981" t="s">
        <v>3222</v>
      </c>
      <c r="E2981" s="1">
        <v>45208</v>
      </c>
      <c r="F2981" t="s">
        <v>54</v>
      </c>
      <c r="G2981" t="s">
        <v>637</v>
      </c>
      <c r="H2981" s="1">
        <v>46396</v>
      </c>
      <c r="K2981" t="s">
        <v>104</v>
      </c>
      <c r="L2981" t="s">
        <v>26</v>
      </c>
      <c r="N2981" t="s">
        <v>3456</v>
      </c>
      <c r="O2981" s="1">
        <v>45337</v>
      </c>
      <c r="P2981">
        <f t="shared" ca="1" si="46"/>
        <v>1</v>
      </c>
    </row>
    <row r="2982" spans="1:16">
      <c r="A2982">
        <v>3635716</v>
      </c>
      <c r="B2982">
        <v>2981</v>
      </c>
      <c r="C2982">
        <v>2981</v>
      </c>
      <c r="D2982" t="s">
        <v>3223</v>
      </c>
      <c r="E2982" s="1">
        <v>45208</v>
      </c>
      <c r="F2982" t="s">
        <v>14</v>
      </c>
      <c r="G2982" t="s">
        <v>637</v>
      </c>
      <c r="H2982" s="1">
        <v>46396</v>
      </c>
      <c r="K2982" t="s">
        <v>104</v>
      </c>
      <c r="L2982" t="s">
        <v>35</v>
      </c>
      <c r="N2982" t="s">
        <v>3456</v>
      </c>
      <c r="O2982" s="1">
        <v>45337</v>
      </c>
      <c r="P2982">
        <f t="shared" ca="1" si="46"/>
        <v>1</v>
      </c>
    </row>
    <row r="2983" spans="1:16">
      <c r="A2983">
        <v>3635244</v>
      </c>
      <c r="B2983">
        <v>2982</v>
      </c>
      <c r="C2983">
        <v>2982</v>
      </c>
      <c r="D2983" t="s">
        <v>3224</v>
      </c>
      <c r="E2983" s="1">
        <v>45208</v>
      </c>
      <c r="F2983" t="s">
        <v>54</v>
      </c>
      <c r="G2983" t="s">
        <v>637</v>
      </c>
      <c r="H2983" s="1">
        <v>46396</v>
      </c>
      <c r="K2983" t="s">
        <v>104</v>
      </c>
      <c r="L2983" t="s">
        <v>722</v>
      </c>
      <c r="N2983" t="s">
        <v>3456</v>
      </c>
      <c r="O2983" s="1">
        <v>45337</v>
      </c>
      <c r="P2983">
        <f t="shared" ca="1" si="46"/>
        <v>1</v>
      </c>
    </row>
    <row r="2984" spans="1:16">
      <c r="A2984">
        <v>3633589</v>
      </c>
      <c r="B2984">
        <v>2983</v>
      </c>
      <c r="C2984">
        <v>2983</v>
      </c>
      <c r="D2984" t="s">
        <v>3225</v>
      </c>
      <c r="E2984" s="1">
        <v>45208</v>
      </c>
      <c r="F2984" t="s">
        <v>54</v>
      </c>
      <c r="G2984" t="s">
        <v>637</v>
      </c>
      <c r="H2984" s="1">
        <v>46396</v>
      </c>
      <c r="K2984" t="s">
        <v>104</v>
      </c>
      <c r="L2984" t="s">
        <v>175</v>
      </c>
      <c r="N2984" t="s">
        <v>3456</v>
      </c>
      <c r="O2984" s="1">
        <v>45337</v>
      </c>
      <c r="P2984">
        <f t="shared" ca="1" si="46"/>
        <v>1</v>
      </c>
    </row>
    <row r="2985" spans="1:16">
      <c r="A2985">
        <v>3635246</v>
      </c>
      <c r="B2985">
        <v>2984</v>
      </c>
      <c r="C2985">
        <v>2984</v>
      </c>
      <c r="D2985" t="s">
        <v>3226</v>
      </c>
      <c r="E2985" s="1">
        <v>45208</v>
      </c>
      <c r="F2985" t="s">
        <v>143</v>
      </c>
      <c r="G2985" t="s">
        <v>637</v>
      </c>
      <c r="H2985" s="1">
        <v>46396</v>
      </c>
      <c r="K2985" t="s">
        <v>104</v>
      </c>
      <c r="L2985" t="s">
        <v>489</v>
      </c>
      <c r="N2985" t="s">
        <v>3456</v>
      </c>
      <c r="O2985" s="1">
        <v>45337</v>
      </c>
      <c r="P2985">
        <f t="shared" ca="1" si="46"/>
        <v>1</v>
      </c>
    </row>
    <row r="2986" spans="1:16">
      <c r="A2986">
        <v>3633041</v>
      </c>
      <c r="B2986">
        <v>2985</v>
      </c>
      <c r="C2986">
        <v>2985</v>
      </c>
      <c r="D2986" t="s">
        <v>3227</v>
      </c>
      <c r="E2986" s="1">
        <v>45208</v>
      </c>
      <c r="F2986" t="s">
        <v>54</v>
      </c>
      <c r="G2986" t="s">
        <v>637</v>
      </c>
      <c r="H2986" s="1">
        <v>46396</v>
      </c>
      <c r="K2986" t="s">
        <v>104</v>
      </c>
      <c r="L2986" t="s">
        <v>90</v>
      </c>
      <c r="N2986" t="s">
        <v>3456</v>
      </c>
      <c r="O2986" s="1">
        <v>45337</v>
      </c>
      <c r="P2986">
        <f t="shared" ca="1" si="46"/>
        <v>1</v>
      </c>
    </row>
    <row r="2987" spans="1:16">
      <c r="A2987">
        <v>3633202</v>
      </c>
      <c r="B2987">
        <v>2986</v>
      </c>
      <c r="C2987">
        <v>2986</v>
      </c>
      <c r="D2987" t="s">
        <v>1904</v>
      </c>
      <c r="E2987" s="1">
        <v>45208</v>
      </c>
      <c r="F2987" t="s">
        <v>143</v>
      </c>
      <c r="G2987" t="s">
        <v>637</v>
      </c>
      <c r="H2987" s="1">
        <v>46396</v>
      </c>
      <c r="K2987" t="s">
        <v>104</v>
      </c>
      <c r="L2987" t="s">
        <v>622</v>
      </c>
      <c r="N2987" t="s">
        <v>3456</v>
      </c>
      <c r="O2987" s="1">
        <v>45337</v>
      </c>
      <c r="P2987">
        <f t="shared" ca="1" si="46"/>
        <v>1</v>
      </c>
    </row>
    <row r="2988" spans="1:16">
      <c r="A2988">
        <v>3635243</v>
      </c>
      <c r="B2988">
        <v>2987</v>
      </c>
      <c r="C2988">
        <v>2987</v>
      </c>
      <c r="D2988" t="s">
        <v>3228</v>
      </c>
      <c r="E2988" s="1">
        <v>45208</v>
      </c>
      <c r="F2988" t="s">
        <v>321</v>
      </c>
      <c r="G2988" t="s">
        <v>637</v>
      </c>
      <c r="H2988" s="1">
        <v>46396</v>
      </c>
      <c r="K2988" t="s">
        <v>104</v>
      </c>
      <c r="L2988" t="s">
        <v>376</v>
      </c>
      <c r="N2988" t="s">
        <v>3456</v>
      </c>
      <c r="O2988" s="1">
        <v>45337</v>
      </c>
      <c r="P2988">
        <f t="shared" ca="1" si="46"/>
        <v>1</v>
      </c>
    </row>
    <row r="2989" spans="1:16">
      <c r="A2989">
        <v>3633501</v>
      </c>
      <c r="B2989">
        <v>2988</v>
      </c>
      <c r="C2989">
        <v>2988</v>
      </c>
      <c r="D2989" t="s">
        <v>3229</v>
      </c>
      <c r="E2989" s="1">
        <v>45208</v>
      </c>
      <c r="F2989" t="s">
        <v>54</v>
      </c>
      <c r="G2989" t="s">
        <v>637</v>
      </c>
      <c r="H2989" s="1">
        <v>46396</v>
      </c>
      <c r="K2989" t="s">
        <v>104</v>
      </c>
      <c r="L2989" t="s">
        <v>489</v>
      </c>
      <c r="N2989" t="s">
        <v>3456</v>
      </c>
      <c r="O2989" s="1">
        <v>45337</v>
      </c>
      <c r="P2989">
        <f t="shared" ca="1" si="46"/>
        <v>1</v>
      </c>
    </row>
    <row r="2990" spans="1:16">
      <c r="A2990">
        <v>3627564</v>
      </c>
      <c r="B2990">
        <v>2989</v>
      </c>
      <c r="C2990">
        <v>2989</v>
      </c>
      <c r="D2990" t="s">
        <v>3230</v>
      </c>
      <c r="E2990" s="1">
        <v>45208</v>
      </c>
      <c r="F2990" t="s">
        <v>54</v>
      </c>
      <c r="G2990" t="s">
        <v>637</v>
      </c>
      <c r="H2990" s="1">
        <v>46396</v>
      </c>
      <c r="K2990" t="s">
        <v>104</v>
      </c>
      <c r="L2990" t="s">
        <v>374</v>
      </c>
      <c r="N2990" t="s">
        <v>3456</v>
      </c>
      <c r="O2990" s="1">
        <v>45337</v>
      </c>
      <c r="P2990">
        <f t="shared" ca="1" si="46"/>
        <v>1</v>
      </c>
    </row>
    <row r="2991" spans="1:16">
      <c r="A2991">
        <v>3633235</v>
      </c>
      <c r="B2991">
        <v>2990</v>
      </c>
      <c r="C2991">
        <v>2990</v>
      </c>
      <c r="D2991" t="s">
        <v>3231</v>
      </c>
      <c r="E2991" s="1">
        <v>45208</v>
      </c>
      <c r="F2991" t="s">
        <v>143</v>
      </c>
      <c r="G2991" t="s">
        <v>637</v>
      </c>
      <c r="H2991" s="1">
        <v>46396</v>
      </c>
      <c r="K2991" t="s">
        <v>104</v>
      </c>
      <c r="L2991" t="s">
        <v>17</v>
      </c>
      <c r="N2991" t="s">
        <v>3456</v>
      </c>
      <c r="O2991" s="1">
        <v>45337</v>
      </c>
      <c r="P2991">
        <f t="shared" ca="1" si="46"/>
        <v>1</v>
      </c>
    </row>
    <row r="2992" spans="1:16">
      <c r="A2992">
        <v>3633024</v>
      </c>
      <c r="B2992">
        <v>2991</v>
      </c>
      <c r="C2992">
        <v>2991</v>
      </c>
      <c r="D2992" t="s">
        <v>3232</v>
      </c>
      <c r="E2992" s="1">
        <v>45208</v>
      </c>
      <c r="F2992" t="s">
        <v>54</v>
      </c>
      <c r="G2992" t="s">
        <v>637</v>
      </c>
      <c r="H2992" s="1">
        <v>46396</v>
      </c>
      <c r="K2992" t="s">
        <v>104</v>
      </c>
      <c r="L2992" t="s">
        <v>738</v>
      </c>
      <c r="N2992" t="s">
        <v>3456</v>
      </c>
      <c r="O2992" s="1">
        <v>45337</v>
      </c>
      <c r="P2992">
        <f t="shared" ca="1" si="46"/>
        <v>1</v>
      </c>
    </row>
    <row r="2993" spans="1:16">
      <c r="A2993">
        <v>3633037</v>
      </c>
      <c r="B2993">
        <v>2992</v>
      </c>
      <c r="C2993">
        <v>2992</v>
      </c>
      <c r="D2993" t="s">
        <v>3233</v>
      </c>
      <c r="E2993" s="1">
        <v>45208</v>
      </c>
      <c r="F2993" t="s">
        <v>143</v>
      </c>
      <c r="G2993" t="s">
        <v>637</v>
      </c>
      <c r="H2993" s="1">
        <v>46396</v>
      </c>
      <c r="K2993" t="s">
        <v>136</v>
      </c>
      <c r="L2993" t="s">
        <v>520</v>
      </c>
      <c r="N2993" t="s">
        <v>3456</v>
      </c>
      <c r="O2993" s="1">
        <v>45337</v>
      </c>
      <c r="P2993">
        <f t="shared" ca="1" si="46"/>
        <v>1</v>
      </c>
    </row>
    <row r="2994" spans="1:16">
      <c r="A2994">
        <v>3633204</v>
      </c>
      <c r="B2994">
        <v>2993</v>
      </c>
      <c r="C2994">
        <v>2993</v>
      </c>
      <c r="D2994" t="s">
        <v>3234</v>
      </c>
      <c r="E2994" s="1">
        <v>45208</v>
      </c>
      <c r="F2994" t="s">
        <v>143</v>
      </c>
      <c r="G2994" t="s">
        <v>637</v>
      </c>
      <c r="H2994" s="1">
        <v>46396</v>
      </c>
      <c r="K2994" t="s">
        <v>104</v>
      </c>
      <c r="L2994" t="s">
        <v>175</v>
      </c>
      <c r="N2994" t="s">
        <v>3456</v>
      </c>
      <c r="O2994" s="1">
        <v>45337</v>
      </c>
      <c r="P2994">
        <f t="shared" ca="1" si="46"/>
        <v>1</v>
      </c>
    </row>
    <row r="2995" spans="1:16">
      <c r="A2995">
        <v>3633285</v>
      </c>
      <c r="B2995">
        <v>2994</v>
      </c>
      <c r="C2995">
        <v>2994</v>
      </c>
      <c r="D2995" t="s">
        <v>3235</v>
      </c>
      <c r="E2995" s="1">
        <v>45208</v>
      </c>
      <c r="F2995" t="s">
        <v>143</v>
      </c>
      <c r="G2995" t="s">
        <v>637</v>
      </c>
      <c r="H2995" s="1">
        <v>46396</v>
      </c>
      <c r="K2995" t="s">
        <v>104</v>
      </c>
      <c r="L2995" t="s">
        <v>249</v>
      </c>
      <c r="N2995" t="s">
        <v>3456</v>
      </c>
      <c r="O2995" s="1">
        <v>45337</v>
      </c>
      <c r="P2995">
        <f t="shared" ca="1" si="46"/>
        <v>1</v>
      </c>
    </row>
    <row r="2996" spans="1:16">
      <c r="A2996">
        <v>3633251</v>
      </c>
      <c r="B2996">
        <v>2995</v>
      </c>
      <c r="C2996">
        <v>2995</v>
      </c>
      <c r="D2996" t="s">
        <v>3236</v>
      </c>
      <c r="E2996" s="1">
        <v>45208</v>
      </c>
      <c r="F2996" t="s">
        <v>143</v>
      </c>
      <c r="G2996" t="s">
        <v>637</v>
      </c>
      <c r="H2996" s="1">
        <v>46396</v>
      </c>
      <c r="K2996" t="s">
        <v>136</v>
      </c>
      <c r="L2996" t="s">
        <v>300</v>
      </c>
      <c r="N2996" t="s">
        <v>3456</v>
      </c>
      <c r="O2996" s="1">
        <v>45337</v>
      </c>
      <c r="P2996">
        <f t="shared" ca="1" si="46"/>
        <v>1</v>
      </c>
    </row>
    <row r="2997" spans="1:16">
      <c r="A2997">
        <v>3633035</v>
      </c>
      <c r="B2997">
        <v>2996</v>
      </c>
      <c r="C2997">
        <v>2996</v>
      </c>
      <c r="D2997" t="s">
        <v>3237</v>
      </c>
      <c r="E2997" s="1">
        <v>45208</v>
      </c>
      <c r="F2997" t="s">
        <v>143</v>
      </c>
      <c r="G2997" t="s">
        <v>637</v>
      </c>
      <c r="H2997" s="1">
        <v>46396</v>
      </c>
      <c r="K2997" t="s">
        <v>104</v>
      </c>
      <c r="L2997" t="s">
        <v>1466</v>
      </c>
      <c r="N2997" t="s">
        <v>3456</v>
      </c>
      <c r="O2997" s="1">
        <v>45337</v>
      </c>
      <c r="P2997">
        <f t="shared" ca="1" si="46"/>
        <v>1</v>
      </c>
    </row>
    <row r="2998" spans="1:16">
      <c r="A2998">
        <v>3633040</v>
      </c>
      <c r="B2998">
        <v>2997</v>
      </c>
      <c r="C2998">
        <v>2997</v>
      </c>
      <c r="D2998" t="s">
        <v>3238</v>
      </c>
      <c r="E2998" s="1">
        <v>45208</v>
      </c>
      <c r="F2998" t="s">
        <v>143</v>
      </c>
      <c r="G2998" t="s">
        <v>637</v>
      </c>
      <c r="H2998" s="1">
        <v>46396</v>
      </c>
      <c r="K2998" t="s">
        <v>104</v>
      </c>
      <c r="L2998" t="s">
        <v>107</v>
      </c>
      <c r="N2998" t="s">
        <v>3456</v>
      </c>
      <c r="O2998" s="1">
        <v>45337</v>
      </c>
      <c r="P2998">
        <f t="shared" ca="1" si="46"/>
        <v>1</v>
      </c>
    </row>
    <row r="2999" spans="1:16">
      <c r="A2999">
        <v>3633411</v>
      </c>
      <c r="B2999">
        <v>2998</v>
      </c>
      <c r="C2999">
        <v>2998</v>
      </c>
      <c r="D2999" t="s">
        <v>3239</v>
      </c>
      <c r="E2999" s="1">
        <v>45208</v>
      </c>
      <c r="F2999" t="s">
        <v>143</v>
      </c>
      <c r="G2999" t="s">
        <v>637</v>
      </c>
      <c r="H2999" s="1">
        <v>46396</v>
      </c>
      <c r="K2999" t="s">
        <v>104</v>
      </c>
      <c r="L2999" t="s">
        <v>17</v>
      </c>
      <c r="N2999" t="s">
        <v>3456</v>
      </c>
      <c r="O2999" s="1">
        <v>45337</v>
      </c>
      <c r="P2999">
        <f t="shared" ca="1" si="46"/>
        <v>1</v>
      </c>
    </row>
    <row r="3000" spans="1:16">
      <c r="A3000">
        <v>3633410</v>
      </c>
      <c r="B3000">
        <v>2999</v>
      </c>
      <c r="C3000">
        <v>2999</v>
      </c>
      <c r="D3000" t="s">
        <v>3240</v>
      </c>
      <c r="E3000" s="1">
        <v>45208</v>
      </c>
      <c r="F3000" t="s">
        <v>246</v>
      </c>
      <c r="G3000" t="s">
        <v>637</v>
      </c>
      <c r="H3000" s="1">
        <v>46396</v>
      </c>
      <c r="K3000" t="s">
        <v>120</v>
      </c>
      <c r="L3000" t="s">
        <v>26</v>
      </c>
      <c r="N3000" t="s">
        <v>3456</v>
      </c>
      <c r="O3000" s="1">
        <v>45337</v>
      </c>
      <c r="P3000">
        <f t="shared" ca="1" si="46"/>
        <v>1</v>
      </c>
    </row>
    <row r="3001" spans="1:16">
      <c r="A3001">
        <v>3633036</v>
      </c>
      <c r="B3001">
        <v>3000</v>
      </c>
      <c r="C3001">
        <v>3000</v>
      </c>
      <c r="D3001" t="s">
        <v>3241</v>
      </c>
      <c r="E3001" s="1">
        <v>45208</v>
      </c>
      <c r="F3001" t="s">
        <v>321</v>
      </c>
      <c r="G3001" t="s">
        <v>637</v>
      </c>
      <c r="H3001" s="1">
        <v>46396</v>
      </c>
      <c r="K3001" t="s">
        <v>104</v>
      </c>
      <c r="L3001" t="s">
        <v>1412</v>
      </c>
      <c r="N3001" t="s">
        <v>3456</v>
      </c>
      <c r="O3001" s="1">
        <v>45337</v>
      </c>
      <c r="P3001">
        <f t="shared" ca="1" si="46"/>
        <v>1</v>
      </c>
    </row>
    <row r="3002" spans="1:16">
      <c r="A3002">
        <v>3633201</v>
      </c>
      <c r="B3002">
        <v>3001</v>
      </c>
      <c r="C3002">
        <v>3001</v>
      </c>
      <c r="D3002" t="s">
        <v>3242</v>
      </c>
      <c r="E3002" s="1">
        <v>45208</v>
      </c>
      <c r="F3002" t="s">
        <v>321</v>
      </c>
      <c r="G3002" t="s">
        <v>637</v>
      </c>
      <c r="H3002" s="1">
        <v>46396</v>
      </c>
      <c r="K3002" t="s">
        <v>104</v>
      </c>
      <c r="L3002" t="s">
        <v>571</v>
      </c>
      <c r="N3002" t="s">
        <v>3456</v>
      </c>
      <c r="O3002" s="1">
        <v>45337</v>
      </c>
      <c r="P3002">
        <f t="shared" ca="1" si="46"/>
        <v>1</v>
      </c>
    </row>
    <row r="3003" spans="1:16">
      <c r="A3003">
        <v>3633253</v>
      </c>
      <c r="B3003">
        <v>3002</v>
      </c>
      <c r="C3003">
        <v>3002</v>
      </c>
      <c r="D3003" t="s">
        <v>3243</v>
      </c>
      <c r="E3003" s="1">
        <v>45208</v>
      </c>
      <c r="F3003" t="s">
        <v>321</v>
      </c>
      <c r="G3003" t="s">
        <v>637</v>
      </c>
      <c r="H3003" s="1">
        <v>46396</v>
      </c>
      <c r="K3003" t="s">
        <v>104</v>
      </c>
      <c r="L3003" t="s">
        <v>80</v>
      </c>
      <c r="N3003" t="s">
        <v>3456</v>
      </c>
      <c r="O3003" s="1">
        <v>45337</v>
      </c>
      <c r="P3003">
        <f t="shared" ca="1" si="46"/>
        <v>1</v>
      </c>
    </row>
    <row r="3004" spans="1:16">
      <c r="A3004">
        <v>3633203</v>
      </c>
      <c r="B3004">
        <v>3003</v>
      </c>
      <c r="C3004">
        <v>3003</v>
      </c>
      <c r="D3004" t="s">
        <v>3244</v>
      </c>
      <c r="E3004" s="1">
        <v>45208</v>
      </c>
      <c r="F3004" t="s">
        <v>143</v>
      </c>
      <c r="G3004" t="s">
        <v>637</v>
      </c>
      <c r="H3004" s="1">
        <v>46396</v>
      </c>
      <c r="K3004" t="s">
        <v>104</v>
      </c>
      <c r="L3004" t="s">
        <v>374</v>
      </c>
      <c r="N3004" t="s">
        <v>3456</v>
      </c>
      <c r="O3004" s="1">
        <v>45337</v>
      </c>
      <c r="P3004">
        <f t="shared" ca="1" si="46"/>
        <v>1</v>
      </c>
    </row>
    <row r="3005" spans="1:16">
      <c r="A3005">
        <v>3633287</v>
      </c>
      <c r="B3005">
        <v>3004</v>
      </c>
      <c r="C3005">
        <v>3004</v>
      </c>
      <c r="D3005" t="s">
        <v>3245</v>
      </c>
      <c r="E3005" s="1">
        <v>45208</v>
      </c>
      <c r="F3005" t="s">
        <v>143</v>
      </c>
      <c r="G3005" t="s">
        <v>637</v>
      </c>
      <c r="H3005" s="1">
        <v>46396</v>
      </c>
      <c r="K3005" t="s">
        <v>104</v>
      </c>
      <c r="L3005" t="s">
        <v>1174</v>
      </c>
      <c r="N3005" t="s">
        <v>3456</v>
      </c>
      <c r="O3005" s="1">
        <v>45337</v>
      </c>
      <c r="P3005">
        <f t="shared" ca="1" si="46"/>
        <v>1</v>
      </c>
    </row>
    <row r="3006" spans="1:16">
      <c r="A3006">
        <v>3633039</v>
      </c>
      <c r="B3006">
        <v>3005</v>
      </c>
      <c r="C3006">
        <v>3005</v>
      </c>
      <c r="D3006" t="s">
        <v>3246</v>
      </c>
      <c r="E3006" s="1">
        <v>45208</v>
      </c>
      <c r="F3006" t="s">
        <v>321</v>
      </c>
      <c r="G3006" t="s">
        <v>637</v>
      </c>
      <c r="H3006" s="1">
        <v>46396</v>
      </c>
      <c r="K3006" t="s">
        <v>104</v>
      </c>
      <c r="L3006" t="s">
        <v>398</v>
      </c>
      <c r="N3006" t="s">
        <v>3456</v>
      </c>
      <c r="O3006" s="1">
        <v>45337</v>
      </c>
      <c r="P3006">
        <f t="shared" ca="1" si="46"/>
        <v>1</v>
      </c>
    </row>
    <row r="3007" spans="1:16">
      <c r="A3007">
        <v>3633588</v>
      </c>
      <c r="B3007">
        <v>3006</v>
      </c>
      <c r="C3007">
        <v>3006</v>
      </c>
      <c r="D3007" t="s">
        <v>3247</v>
      </c>
      <c r="E3007" s="1">
        <v>45208</v>
      </c>
      <c r="F3007" t="s">
        <v>321</v>
      </c>
      <c r="G3007" t="s">
        <v>637</v>
      </c>
      <c r="H3007" s="1">
        <v>46396</v>
      </c>
      <c r="K3007" t="s">
        <v>104</v>
      </c>
      <c r="L3007" t="s">
        <v>26</v>
      </c>
      <c r="N3007" t="s">
        <v>3456</v>
      </c>
      <c r="O3007" s="1">
        <v>45337</v>
      </c>
      <c r="P3007">
        <f t="shared" ca="1" si="46"/>
        <v>1</v>
      </c>
    </row>
    <row r="3008" spans="1:16">
      <c r="A3008">
        <v>3633038</v>
      </c>
      <c r="B3008">
        <v>3007</v>
      </c>
      <c r="C3008">
        <v>3007</v>
      </c>
      <c r="D3008" t="s">
        <v>3248</v>
      </c>
      <c r="E3008" s="1">
        <v>45208</v>
      </c>
      <c r="F3008" t="s">
        <v>321</v>
      </c>
      <c r="G3008" t="s">
        <v>637</v>
      </c>
      <c r="H3008" s="1">
        <v>46396</v>
      </c>
      <c r="K3008" t="s">
        <v>104</v>
      </c>
      <c r="L3008" t="s">
        <v>113</v>
      </c>
      <c r="N3008" t="s">
        <v>3456</v>
      </c>
      <c r="O3008" s="1">
        <v>45337</v>
      </c>
      <c r="P3008">
        <f t="shared" ca="1" si="46"/>
        <v>1</v>
      </c>
    </row>
    <row r="3009" spans="1:16">
      <c r="A3009">
        <v>3633250</v>
      </c>
      <c r="B3009">
        <v>3008</v>
      </c>
      <c r="C3009">
        <v>3008</v>
      </c>
      <c r="D3009" t="s">
        <v>3249</v>
      </c>
      <c r="E3009" s="1">
        <v>45208</v>
      </c>
      <c r="F3009" t="s">
        <v>246</v>
      </c>
      <c r="G3009" t="s">
        <v>637</v>
      </c>
      <c r="H3009" s="1">
        <v>46396</v>
      </c>
      <c r="K3009" t="s">
        <v>45</v>
      </c>
      <c r="L3009" t="s">
        <v>489</v>
      </c>
      <c r="N3009" t="s">
        <v>3456</v>
      </c>
      <c r="O3009" s="1">
        <v>45337</v>
      </c>
      <c r="P3009">
        <f t="shared" ca="1" si="46"/>
        <v>1</v>
      </c>
    </row>
    <row r="3010" spans="1:16">
      <c r="A3010">
        <v>3633591</v>
      </c>
      <c r="B3010">
        <v>3009</v>
      </c>
      <c r="C3010">
        <v>3009</v>
      </c>
      <c r="D3010" t="s">
        <v>3250</v>
      </c>
      <c r="E3010" s="1">
        <v>45208</v>
      </c>
      <c r="F3010" t="s">
        <v>321</v>
      </c>
      <c r="G3010" t="s">
        <v>637</v>
      </c>
      <c r="H3010" s="1">
        <v>46396</v>
      </c>
      <c r="K3010" t="s">
        <v>104</v>
      </c>
      <c r="L3010" t="s">
        <v>360</v>
      </c>
      <c r="N3010" t="s">
        <v>3456</v>
      </c>
      <c r="O3010" s="1">
        <v>45337</v>
      </c>
      <c r="P3010">
        <f t="shared" ref="P3010:P3073" ca="1" si="47">ROUNDUP((TODAY()-E3010)/365.25,0)</f>
        <v>1</v>
      </c>
    </row>
    <row r="3011" spans="1:16">
      <c r="A3011">
        <v>3635245</v>
      </c>
      <c r="B3011">
        <v>3010</v>
      </c>
      <c r="C3011">
        <v>3010</v>
      </c>
      <c r="D3011" t="s">
        <v>3251</v>
      </c>
      <c r="E3011" s="1">
        <v>45208</v>
      </c>
      <c r="F3011" t="s">
        <v>212</v>
      </c>
      <c r="G3011" t="s">
        <v>637</v>
      </c>
      <c r="H3011" s="1">
        <v>46396</v>
      </c>
      <c r="K3011" t="s">
        <v>120</v>
      </c>
      <c r="L3011" t="s">
        <v>201</v>
      </c>
      <c r="N3011" t="s">
        <v>3456</v>
      </c>
      <c r="O3011" s="1">
        <v>45337</v>
      </c>
      <c r="P3011">
        <f t="shared" ca="1" si="47"/>
        <v>1</v>
      </c>
    </row>
    <row r="3012" spans="1:16">
      <c r="A3012">
        <v>3633252</v>
      </c>
      <c r="B3012">
        <v>3011</v>
      </c>
      <c r="C3012">
        <v>3011</v>
      </c>
      <c r="D3012" t="s">
        <v>3252</v>
      </c>
      <c r="E3012" s="1">
        <v>45208</v>
      </c>
      <c r="F3012" t="s">
        <v>321</v>
      </c>
      <c r="G3012" t="s">
        <v>637</v>
      </c>
      <c r="H3012" s="1">
        <v>46396</v>
      </c>
      <c r="K3012" t="s">
        <v>104</v>
      </c>
      <c r="L3012" t="s">
        <v>392</v>
      </c>
      <c r="N3012" t="s">
        <v>3456</v>
      </c>
      <c r="O3012" s="1">
        <v>45337</v>
      </c>
      <c r="P3012">
        <f t="shared" ca="1" si="47"/>
        <v>1</v>
      </c>
    </row>
    <row r="3013" spans="1:16">
      <c r="A3013">
        <v>3636603</v>
      </c>
      <c r="B3013">
        <v>3012</v>
      </c>
      <c r="C3013">
        <v>3012</v>
      </c>
      <c r="D3013" t="s">
        <v>3253</v>
      </c>
      <c r="E3013" s="1">
        <v>45222</v>
      </c>
      <c r="F3013" t="s">
        <v>321</v>
      </c>
      <c r="G3013" t="s">
        <v>637</v>
      </c>
      <c r="H3013" s="1">
        <v>46410</v>
      </c>
      <c r="K3013" t="s">
        <v>104</v>
      </c>
      <c r="L3013" t="s">
        <v>274</v>
      </c>
      <c r="N3013" t="s">
        <v>3456</v>
      </c>
      <c r="O3013" s="1">
        <v>45337</v>
      </c>
      <c r="P3013">
        <f t="shared" ca="1" si="47"/>
        <v>1</v>
      </c>
    </row>
    <row r="3014" spans="1:16">
      <c r="A3014">
        <v>3639302</v>
      </c>
      <c r="B3014">
        <v>3013</v>
      </c>
      <c r="C3014">
        <v>3013</v>
      </c>
      <c r="D3014" t="s">
        <v>3254</v>
      </c>
      <c r="E3014" s="1">
        <v>45222</v>
      </c>
      <c r="F3014" t="s">
        <v>54</v>
      </c>
      <c r="G3014" t="s">
        <v>637</v>
      </c>
      <c r="H3014" s="1">
        <v>46410</v>
      </c>
      <c r="K3014" t="s">
        <v>104</v>
      </c>
      <c r="L3014" t="s">
        <v>55</v>
      </c>
      <c r="N3014" t="s">
        <v>3456</v>
      </c>
      <c r="O3014" s="1">
        <v>45337</v>
      </c>
      <c r="P3014">
        <f t="shared" ca="1" si="47"/>
        <v>1</v>
      </c>
    </row>
    <row r="3015" spans="1:16">
      <c r="A3015">
        <v>3635725</v>
      </c>
      <c r="B3015">
        <v>3014</v>
      </c>
      <c r="C3015">
        <v>3014</v>
      </c>
      <c r="D3015" t="s">
        <v>3255</v>
      </c>
      <c r="E3015" s="1">
        <v>45222</v>
      </c>
      <c r="F3015" t="s">
        <v>212</v>
      </c>
      <c r="G3015" t="s">
        <v>637</v>
      </c>
      <c r="H3015" s="1">
        <v>46410</v>
      </c>
      <c r="K3015" t="s">
        <v>104</v>
      </c>
      <c r="L3015" t="s">
        <v>429</v>
      </c>
      <c r="N3015" t="s">
        <v>3456</v>
      </c>
      <c r="O3015" s="1">
        <v>45337</v>
      </c>
      <c r="P3015">
        <f t="shared" ca="1" si="47"/>
        <v>1</v>
      </c>
    </row>
    <row r="3016" spans="1:16">
      <c r="A3016">
        <v>3635679</v>
      </c>
      <c r="B3016">
        <v>3015</v>
      </c>
      <c r="C3016">
        <v>3015</v>
      </c>
      <c r="D3016" t="s">
        <v>3256</v>
      </c>
      <c r="E3016" s="1">
        <v>45222</v>
      </c>
      <c r="F3016" t="s">
        <v>14</v>
      </c>
      <c r="G3016" t="s">
        <v>637</v>
      </c>
      <c r="H3016" s="1">
        <v>46410</v>
      </c>
      <c r="K3016" t="s">
        <v>104</v>
      </c>
      <c r="L3016" t="s">
        <v>165</v>
      </c>
      <c r="N3016" t="s">
        <v>3456</v>
      </c>
      <c r="O3016" s="1">
        <v>45337</v>
      </c>
      <c r="P3016">
        <f t="shared" ca="1" si="47"/>
        <v>1</v>
      </c>
    </row>
    <row r="3017" spans="1:16">
      <c r="A3017">
        <v>3635723</v>
      </c>
      <c r="B3017">
        <v>3016</v>
      </c>
      <c r="C3017">
        <v>3016</v>
      </c>
      <c r="D3017" t="s">
        <v>3257</v>
      </c>
      <c r="E3017" s="1">
        <v>45222</v>
      </c>
      <c r="F3017" t="s">
        <v>321</v>
      </c>
      <c r="G3017" t="s">
        <v>637</v>
      </c>
      <c r="H3017" s="1">
        <v>46410</v>
      </c>
      <c r="K3017" t="s">
        <v>104</v>
      </c>
      <c r="L3017" t="s">
        <v>298</v>
      </c>
      <c r="N3017" t="s">
        <v>3456</v>
      </c>
      <c r="O3017" s="1">
        <v>45337</v>
      </c>
      <c r="P3017">
        <f t="shared" ca="1" si="47"/>
        <v>1</v>
      </c>
    </row>
    <row r="3018" spans="1:16">
      <c r="A3018">
        <v>3635677</v>
      </c>
      <c r="B3018">
        <v>3017</v>
      </c>
      <c r="C3018">
        <v>3017</v>
      </c>
      <c r="D3018" t="s">
        <v>3258</v>
      </c>
      <c r="E3018" s="1">
        <v>45222</v>
      </c>
      <c r="F3018" t="s">
        <v>321</v>
      </c>
      <c r="G3018" t="s">
        <v>637</v>
      </c>
      <c r="H3018" s="1">
        <v>46410</v>
      </c>
      <c r="K3018" t="s">
        <v>104</v>
      </c>
      <c r="L3018" t="s">
        <v>206</v>
      </c>
      <c r="N3018" t="s">
        <v>3456</v>
      </c>
      <c r="O3018" s="1">
        <v>45337</v>
      </c>
      <c r="P3018">
        <f t="shared" ca="1" si="47"/>
        <v>1</v>
      </c>
    </row>
    <row r="3019" spans="1:16">
      <c r="A3019">
        <v>3636160</v>
      </c>
      <c r="B3019">
        <v>3018</v>
      </c>
      <c r="C3019">
        <v>3018</v>
      </c>
      <c r="D3019" t="s">
        <v>3259</v>
      </c>
      <c r="E3019" s="1">
        <v>45222</v>
      </c>
      <c r="F3019" t="s">
        <v>54</v>
      </c>
      <c r="G3019" t="s">
        <v>637</v>
      </c>
      <c r="H3019" s="1">
        <v>46410</v>
      </c>
      <c r="K3019" t="s">
        <v>104</v>
      </c>
      <c r="L3019" t="s">
        <v>503</v>
      </c>
      <c r="N3019" t="s">
        <v>3456</v>
      </c>
      <c r="O3019" s="1">
        <v>45337</v>
      </c>
      <c r="P3019">
        <f t="shared" ca="1" si="47"/>
        <v>1</v>
      </c>
    </row>
    <row r="3020" spans="1:16">
      <c r="A3020">
        <v>3639586</v>
      </c>
      <c r="B3020">
        <v>3019</v>
      </c>
      <c r="C3020">
        <v>3019</v>
      </c>
      <c r="D3020" t="s">
        <v>3260</v>
      </c>
      <c r="E3020" s="1">
        <v>45222</v>
      </c>
      <c r="F3020" t="s">
        <v>54</v>
      </c>
      <c r="G3020" t="s">
        <v>637</v>
      </c>
      <c r="H3020" s="1">
        <v>46410</v>
      </c>
      <c r="K3020" t="s">
        <v>104</v>
      </c>
      <c r="L3020" t="s">
        <v>382</v>
      </c>
      <c r="N3020" t="s">
        <v>3456</v>
      </c>
      <c r="O3020" s="1">
        <v>45337</v>
      </c>
      <c r="P3020">
        <f t="shared" ca="1" si="47"/>
        <v>1</v>
      </c>
    </row>
    <row r="3021" spans="1:16">
      <c r="A3021">
        <v>3635678</v>
      </c>
      <c r="B3021">
        <v>3020</v>
      </c>
      <c r="C3021">
        <v>3020</v>
      </c>
      <c r="D3021" t="s">
        <v>3261</v>
      </c>
      <c r="E3021" s="1">
        <v>45222</v>
      </c>
      <c r="F3021" t="s">
        <v>54</v>
      </c>
      <c r="G3021" t="s">
        <v>637</v>
      </c>
      <c r="H3021" s="1">
        <v>46410</v>
      </c>
      <c r="K3021" t="s">
        <v>104</v>
      </c>
      <c r="L3021" t="s">
        <v>376</v>
      </c>
      <c r="N3021" t="s">
        <v>3456</v>
      </c>
      <c r="O3021" s="1">
        <v>45337</v>
      </c>
      <c r="P3021">
        <f t="shared" ca="1" si="47"/>
        <v>1</v>
      </c>
    </row>
    <row r="3022" spans="1:16">
      <c r="A3022">
        <v>3637093</v>
      </c>
      <c r="B3022">
        <v>3021</v>
      </c>
      <c r="C3022">
        <v>3021</v>
      </c>
      <c r="D3022" t="s">
        <v>3262</v>
      </c>
      <c r="E3022" s="1">
        <v>45222</v>
      </c>
      <c r="F3022" t="s">
        <v>54</v>
      </c>
      <c r="G3022" t="s">
        <v>637</v>
      </c>
      <c r="H3022" s="1">
        <v>46410</v>
      </c>
      <c r="K3022" t="s">
        <v>104</v>
      </c>
      <c r="L3022" t="s">
        <v>242</v>
      </c>
      <c r="N3022" t="s">
        <v>3456</v>
      </c>
      <c r="O3022" s="1">
        <v>45337</v>
      </c>
      <c r="P3022">
        <f t="shared" ca="1" si="47"/>
        <v>1</v>
      </c>
    </row>
    <row r="3023" spans="1:16">
      <c r="A3023">
        <v>3635759</v>
      </c>
      <c r="B3023">
        <v>3022</v>
      </c>
      <c r="C3023">
        <v>3022</v>
      </c>
      <c r="D3023" t="s">
        <v>3263</v>
      </c>
      <c r="E3023" s="1">
        <v>45222</v>
      </c>
      <c r="F3023" t="s">
        <v>143</v>
      </c>
      <c r="G3023" t="s">
        <v>637</v>
      </c>
      <c r="H3023" s="1">
        <v>46410</v>
      </c>
      <c r="K3023" t="s">
        <v>104</v>
      </c>
      <c r="L3023" t="s">
        <v>285</v>
      </c>
      <c r="N3023" t="s">
        <v>3456</v>
      </c>
      <c r="O3023" s="1">
        <v>45337</v>
      </c>
      <c r="P3023">
        <f t="shared" ca="1" si="47"/>
        <v>1</v>
      </c>
    </row>
    <row r="3024" spans="1:16">
      <c r="A3024">
        <v>3635715</v>
      </c>
      <c r="B3024">
        <v>3023</v>
      </c>
      <c r="C3024">
        <v>3023</v>
      </c>
      <c r="D3024" t="s">
        <v>3264</v>
      </c>
      <c r="E3024" s="1">
        <v>45222</v>
      </c>
      <c r="F3024" t="s">
        <v>321</v>
      </c>
      <c r="G3024" t="s">
        <v>637</v>
      </c>
      <c r="H3024" s="1">
        <v>46410</v>
      </c>
      <c r="K3024" t="s">
        <v>104</v>
      </c>
      <c r="L3024" t="s">
        <v>1635</v>
      </c>
      <c r="N3024" t="s">
        <v>3456</v>
      </c>
      <c r="O3024" s="1">
        <v>45337</v>
      </c>
      <c r="P3024">
        <f t="shared" ca="1" si="47"/>
        <v>1</v>
      </c>
    </row>
    <row r="3025" spans="1:16">
      <c r="A3025">
        <v>3636810</v>
      </c>
      <c r="B3025">
        <v>3024</v>
      </c>
      <c r="C3025">
        <v>3024</v>
      </c>
      <c r="D3025" t="s">
        <v>3265</v>
      </c>
      <c r="E3025" s="1">
        <v>45222</v>
      </c>
      <c r="F3025" t="s">
        <v>321</v>
      </c>
      <c r="G3025" t="s">
        <v>637</v>
      </c>
      <c r="H3025" s="1">
        <v>46410</v>
      </c>
      <c r="K3025" t="s">
        <v>104</v>
      </c>
      <c r="L3025" t="s">
        <v>113</v>
      </c>
      <c r="N3025" t="s">
        <v>3456</v>
      </c>
      <c r="O3025" s="1">
        <v>45337</v>
      </c>
      <c r="P3025">
        <f t="shared" ca="1" si="47"/>
        <v>1</v>
      </c>
    </row>
    <row r="3026" spans="1:16">
      <c r="A3026">
        <v>3638507</v>
      </c>
      <c r="B3026">
        <v>3025</v>
      </c>
      <c r="C3026">
        <v>3025</v>
      </c>
      <c r="D3026" t="s">
        <v>3266</v>
      </c>
      <c r="E3026" s="1">
        <v>45222</v>
      </c>
      <c r="F3026" t="s">
        <v>321</v>
      </c>
      <c r="G3026" t="s">
        <v>637</v>
      </c>
      <c r="H3026" s="1">
        <v>46410</v>
      </c>
      <c r="K3026" t="s">
        <v>104</v>
      </c>
      <c r="L3026" t="s">
        <v>531</v>
      </c>
      <c r="N3026" t="s">
        <v>3456</v>
      </c>
      <c r="O3026" s="1">
        <v>45337</v>
      </c>
      <c r="P3026">
        <f t="shared" ca="1" si="47"/>
        <v>1</v>
      </c>
    </row>
    <row r="3027" spans="1:16">
      <c r="A3027">
        <v>3635746</v>
      </c>
      <c r="B3027">
        <v>3026</v>
      </c>
      <c r="C3027">
        <v>3026</v>
      </c>
      <c r="D3027" t="s">
        <v>3267</v>
      </c>
      <c r="E3027" s="1">
        <v>45222</v>
      </c>
      <c r="F3027" t="s">
        <v>14</v>
      </c>
      <c r="G3027" t="s">
        <v>637</v>
      </c>
      <c r="H3027" s="1">
        <v>46410</v>
      </c>
      <c r="K3027" t="s">
        <v>104</v>
      </c>
      <c r="L3027" t="s">
        <v>206</v>
      </c>
      <c r="N3027" t="s">
        <v>3456</v>
      </c>
      <c r="O3027" s="1">
        <v>45337</v>
      </c>
      <c r="P3027">
        <f t="shared" ca="1" si="47"/>
        <v>1</v>
      </c>
    </row>
    <row r="3028" spans="1:16">
      <c r="A3028">
        <v>3635714</v>
      </c>
      <c r="B3028">
        <v>3027</v>
      </c>
      <c r="C3028">
        <v>3027</v>
      </c>
      <c r="D3028" t="s">
        <v>3268</v>
      </c>
      <c r="E3028" s="1">
        <v>45222</v>
      </c>
      <c r="F3028" t="s">
        <v>321</v>
      </c>
      <c r="G3028" t="s">
        <v>637</v>
      </c>
      <c r="H3028" s="1">
        <v>46410</v>
      </c>
      <c r="K3028" t="s">
        <v>104</v>
      </c>
      <c r="L3028" t="s">
        <v>345</v>
      </c>
      <c r="N3028" t="s">
        <v>3456</v>
      </c>
      <c r="O3028" s="1">
        <v>45337</v>
      </c>
      <c r="P3028">
        <f t="shared" ca="1" si="47"/>
        <v>1</v>
      </c>
    </row>
    <row r="3029" spans="1:16">
      <c r="A3029">
        <v>3635712</v>
      </c>
      <c r="B3029">
        <v>3028</v>
      </c>
      <c r="C3029">
        <v>3028</v>
      </c>
      <c r="D3029" t="s">
        <v>3269</v>
      </c>
      <c r="E3029" s="1">
        <v>45222</v>
      </c>
      <c r="F3029" t="s">
        <v>321</v>
      </c>
      <c r="G3029" t="s">
        <v>637</v>
      </c>
      <c r="H3029" s="1">
        <v>46410</v>
      </c>
      <c r="K3029" t="s">
        <v>104</v>
      </c>
      <c r="L3029" t="s">
        <v>68</v>
      </c>
      <c r="N3029" t="s">
        <v>3456</v>
      </c>
      <c r="O3029" s="1">
        <v>45337</v>
      </c>
      <c r="P3029">
        <f t="shared" ca="1" si="47"/>
        <v>1</v>
      </c>
    </row>
    <row r="3030" spans="1:16">
      <c r="A3030">
        <v>3635713</v>
      </c>
      <c r="B3030">
        <v>3029</v>
      </c>
      <c r="C3030">
        <v>3029</v>
      </c>
      <c r="D3030" t="s">
        <v>3270</v>
      </c>
      <c r="E3030" s="1">
        <v>45222</v>
      </c>
      <c r="F3030" t="s">
        <v>212</v>
      </c>
      <c r="G3030" t="s">
        <v>637</v>
      </c>
      <c r="H3030" s="1">
        <v>46410</v>
      </c>
      <c r="K3030" t="s">
        <v>104</v>
      </c>
      <c r="L3030" t="s">
        <v>55</v>
      </c>
      <c r="N3030" t="s">
        <v>3456</v>
      </c>
      <c r="O3030" s="1">
        <v>45337</v>
      </c>
      <c r="P3030">
        <f t="shared" ca="1" si="47"/>
        <v>1</v>
      </c>
    </row>
    <row r="3031" spans="1:16">
      <c r="A3031">
        <v>3640133</v>
      </c>
      <c r="B3031">
        <v>3030</v>
      </c>
      <c r="C3031">
        <v>3030</v>
      </c>
      <c r="D3031" t="s">
        <v>3271</v>
      </c>
      <c r="E3031" s="1">
        <v>45222</v>
      </c>
      <c r="F3031" t="s">
        <v>321</v>
      </c>
      <c r="G3031" t="s">
        <v>637</v>
      </c>
      <c r="H3031" s="1">
        <v>46410</v>
      </c>
      <c r="K3031" t="s">
        <v>104</v>
      </c>
      <c r="L3031" t="s">
        <v>26</v>
      </c>
      <c r="N3031" t="s">
        <v>3456</v>
      </c>
      <c r="O3031" s="1">
        <v>45337</v>
      </c>
      <c r="P3031">
        <f t="shared" ca="1" si="47"/>
        <v>1</v>
      </c>
    </row>
    <row r="3032" spans="1:16">
      <c r="A3032">
        <v>3637078</v>
      </c>
      <c r="B3032">
        <v>3031</v>
      </c>
      <c r="C3032">
        <v>3031</v>
      </c>
      <c r="D3032" t="s">
        <v>3272</v>
      </c>
      <c r="E3032" s="1">
        <v>45222</v>
      </c>
      <c r="F3032" t="s">
        <v>246</v>
      </c>
      <c r="G3032" t="s">
        <v>637</v>
      </c>
      <c r="H3032" s="1">
        <v>46410</v>
      </c>
      <c r="K3032" t="s">
        <v>104</v>
      </c>
      <c r="L3032" t="s">
        <v>193</v>
      </c>
      <c r="N3032" t="s">
        <v>3456</v>
      </c>
      <c r="O3032" s="1">
        <v>45337</v>
      </c>
      <c r="P3032">
        <f t="shared" ca="1" si="47"/>
        <v>1</v>
      </c>
    </row>
    <row r="3033" spans="1:16">
      <c r="A3033">
        <v>3637096</v>
      </c>
      <c r="B3033">
        <v>3032</v>
      </c>
      <c r="C3033">
        <v>3032</v>
      </c>
      <c r="D3033" t="s">
        <v>3273</v>
      </c>
      <c r="E3033" s="1">
        <v>45222</v>
      </c>
      <c r="F3033" t="s">
        <v>321</v>
      </c>
      <c r="G3033" t="s">
        <v>637</v>
      </c>
      <c r="H3033" s="1">
        <v>46410</v>
      </c>
      <c r="K3033" t="s">
        <v>104</v>
      </c>
      <c r="L3033" t="s">
        <v>175</v>
      </c>
      <c r="N3033" t="s">
        <v>3456</v>
      </c>
      <c r="O3033" s="1">
        <v>45337</v>
      </c>
      <c r="P3033">
        <f t="shared" ca="1" si="47"/>
        <v>1</v>
      </c>
    </row>
    <row r="3034" spans="1:16">
      <c r="A3034">
        <v>3633286</v>
      </c>
      <c r="B3034">
        <v>3033</v>
      </c>
      <c r="C3034">
        <v>3033</v>
      </c>
      <c r="D3034" t="s">
        <v>3274</v>
      </c>
      <c r="E3034" s="1">
        <v>45222</v>
      </c>
      <c r="F3034" t="s">
        <v>321</v>
      </c>
      <c r="G3034" t="s">
        <v>637</v>
      </c>
      <c r="H3034" s="1">
        <v>46410</v>
      </c>
      <c r="K3034" t="s">
        <v>104</v>
      </c>
      <c r="L3034" t="s">
        <v>460</v>
      </c>
      <c r="N3034" t="s">
        <v>3456</v>
      </c>
      <c r="O3034" s="1">
        <v>45337</v>
      </c>
      <c r="P3034">
        <f t="shared" ca="1" si="47"/>
        <v>1</v>
      </c>
    </row>
    <row r="3035" spans="1:16">
      <c r="A3035">
        <v>3635724</v>
      </c>
      <c r="B3035">
        <v>3034</v>
      </c>
      <c r="C3035">
        <v>3034</v>
      </c>
      <c r="D3035" t="s">
        <v>3275</v>
      </c>
      <c r="E3035" s="1">
        <v>45222</v>
      </c>
      <c r="F3035" t="s">
        <v>321</v>
      </c>
      <c r="G3035" t="s">
        <v>637</v>
      </c>
      <c r="H3035" s="1">
        <v>46410</v>
      </c>
      <c r="K3035" t="s">
        <v>104</v>
      </c>
      <c r="L3035" t="s">
        <v>1286</v>
      </c>
      <c r="N3035" t="s">
        <v>3456</v>
      </c>
      <c r="O3035" s="1">
        <v>45337</v>
      </c>
      <c r="P3035">
        <f t="shared" ca="1" si="47"/>
        <v>1</v>
      </c>
    </row>
    <row r="3036" spans="1:16">
      <c r="A3036">
        <v>3635669</v>
      </c>
      <c r="B3036">
        <v>3035</v>
      </c>
      <c r="C3036">
        <v>3035</v>
      </c>
      <c r="D3036" t="s">
        <v>3276</v>
      </c>
      <c r="E3036" s="1">
        <v>45222</v>
      </c>
      <c r="F3036" t="s">
        <v>246</v>
      </c>
      <c r="G3036" t="s">
        <v>637</v>
      </c>
      <c r="H3036" s="1">
        <v>46410</v>
      </c>
      <c r="K3036" t="s">
        <v>34</v>
      </c>
      <c r="L3036" t="s">
        <v>257</v>
      </c>
      <c r="N3036" t="s">
        <v>3456</v>
      </c>
      <c r="O3036" s="1">
        <v>45337</v>
      </c>
      <c r="P3036">
        <f t="shared" ca="1" si="47"/>
        <v>1</v>
      </c>
    </row>
    <row r="3037" spans="1:16">
      <c r="A3037">
        <v>3638933</v>
      </c>
      <c r="B3037">
        <v>3036</v>
      </c>
      <c r="C3037">
        <v>3036</v>
      </c>
      <c r="D3037" t="s">
        <v>3277</v>
      </c>
      <c r="E3037" s="1">
        <v>45222</v>
      </c>
      <c r="F3037" t="s">
        <v>321</v>
      </c>
      <c r="G3037" t="s">
        <v>637</v>
      </c>
      <c r="H3037" s="1">
        <v>46410</v>
      </c>
      <c r="K3037" t="s">
        <v>104</v>
      </c>
      <c r="L3037" t="s">
        <v>55</v>
      </c>
      <c r="N3037" t="s">
        <v>3456</v>
      </c>
      <c r="O3037" s="1">
        <v>45337</v>
      </c>
      <c r="P3037">
        <f t="shared" ca="1" si="47"/>
        <v>1</v>
      </c>
    </row>
    <row r="3038" spans="1:16">
      <c r="A3038">
        <v>3644663</v>
      </c>
      <c r="B3038">
        <v>3037</v>
      </c>
      <c r="C3038">
        <v>3037</v>
      </c>
      <c r="D3038" t="s">
        <v>3278</v>
      </c>
      <c r="E3038" s="1">
        <v>45236</v>
      </c>
      <c r="F3038" t="s">
        <v>14</v>
      </c>
      <c r="G3038" t="s">
        <v>637</v>
      </c>
      <c r="H3038" s="1">
        <v>46424</v>
      </c>
      <c r="K3038" t="s">
        <v>104</v>
      </c>
      <c r="L3038" t="s">
        <v>113</v>
      </c>
      <c r="N3038" t="s">
        <v>3456</v>
      </c>
      <c r="O3038" s="1">
        <v>45337</v>
      </c>
      <c r="P3038">
        <f t="shared" ca="1" si="47"/>
        <v>1</v>
      </c>
    </row>
    <row r="3039" spans="1:16">
      <c r="A3039">
        <v>3640113</v>
      </c>
      <c r="B3039">
        <v>3038</v>
      </c>
      <c r="C3039">
        <v>3038</v>
      </c>
      <c r="D3039" t="s">
        <v>3279</v>
      </c>
      <c r="E3039" s="1">
        <v>45236</v>
      </c>
      <c r="F3039" t="s">
        <v>54</v>
      </c>
      <c r="G3039" t="s">
        <v>637</v>
      </c>
      <c r="H3039" s="1">
        <v>46424</v>
      </c>
      <c r="K3039" t="s">
        <v>104</v>
      </c>
      <c r="L3039" t="s">
        <v>177</v>
      </c>
      <c r="N3039" t="s">
        <v>3456</v>
      </c>
      <c r="O3039" s="1">
        <v>45337</v>
      </c>
      <c r="P3039">
        <f t="shared" ca="1" si="47"/>
        <v>1</v>
      </c>
    </row>
    <row r="3040" spans="1:16">
      <c r="A3040">
        <v>3644638</v>
      </c>
      <c r="B3040">
        <v>3039</v>
      </c>
      <c r="C3040">
        <v>3039</v>
      </c>
      <c r="D3040" t="s">
        <v>3280</v>
      </c>
      <c r="E3040" s="1">
        <v>45236</v>
      </c>
      <c r="F3040" t="s">
        <v>143</v>
      </c>
      <c r="G3040" t="s">
        <v>637</v>
      </c>
      <c r="H3040" s="1">
        <v>46424</v>
      </c>
      <c r="K3040" t="s">
        <v>104</v>
      </c>
      <c r="L3040" t="s">
        <v>70</v>
      </c>
      <c r="N3040" t="s">
        <v>3456</v>
      </c>
      <c r="O3040" s="1">
        <v>45337</v>
      </c>
      <c r="P3040">
        <f t="shared" ca="1" si="47"/>
        <v>1</v>
      </c>
    </row>
    <row r="3041" spans="1:16">
      <c r="A3041">
        <v>3642562</v>
      </c>
      <c r="B3041">
        <v>3040</v>
      </c>
      <c r="C3041">
        <v>3040</v>
      </c>
      <c r="D3041" t="s">
        <v>3281</v>
      </c>
      <c r="E3041" s="1">
        <v>45236</v>
      </c>
      <c r="F3041" t="s">
        <v>143</v>
      </c>
      <c r="G3041" t="s">
        <v>637</v>
      </c>
      <c r="H3041" s="1">
        <v>46424</v>
      </c>
      <c r="K3041" t="s">
        <v>104</v>
      </c>
      <c r="L3041" t="s">
        <v>376</v>
      </c>
      <c r="N3041" t="s">
        <v>3456</v>
      </c>
      <c r="O3041" s="1">
        <v>45337</v>
      </c>
      <c r="P3041">
        <f t="shared" ca="1" si="47"/>
        <v>1</v>
      </c>
    </row>
    <row r="3042" spans="1:16">
      <c r="A3042">
        <v>3640071</v>
      </c>
      <c r="B3042">
        <v>3041</v>
      </c>
      <c r="C3042">
        <v>3041</v>
      </c>
      <c r="D3042" t="s">
        <v>3282</v>
      </c>
      <c r="E3042" s="1">
        <v>45236</v>
      </c>
      <c r="F3042" t="s">
        <v>143</v>
      </c>
      <c r="G3042" t="s">
        <v>637</v>
      </c>
      <c r="H3042" s="1">
        <v>46424</v>
      </c>
      <c r="K3042" t="s">
        <v>104</v>
      </c>
      <c r="L3042" t="s">
        <v>131</v>
      </c>
      <c r="N3042" t="s">
        <v>3456</v>
      </c>
      <c r="O3042" s="1">
        <v>45337</v>
      </c>
      <c r="P3042">
        <f t="shared" ca="1" si="47"/>
        <v>1</v>
      </c>
    </row>
    <row r="3043" spans="1:16">
      <c r="A3043">
        <v>3644887</v>
      </c>
      <c r="B3043">
        <v>3042</v>
      </c>
      <c r="C3043">
        <v>3042</v>
      </c>
      <c r="D3043" t="s">
        <v>3283</v>
      </c>
      <c r="E3043" s="1">
        <v>45236</v>
      </c>
      <c r="F3043" t="s">
        <v>54</v>
      </c>
      <c r="G3043" t="s">
        <v>637</v>
      </c>
      <c r="H3043" s="1">
        <v>46424</v>
      </c>
      <c r="K3043" t="s">
        <v>104</v>
      </c>
      <c r="L3043" t="s">
        <v>265</v>
      </c>
      <c r="N3043" t="s">
        <v>3456</v>
      </c>
      <c r="O3043" s="1">
        <v>45337</v>
      </c>
      <c r="P3043">
        <f t="shared" ca="1" si="47"/>
        <v>1</v>
      </c>
    </row>
    <row r="3044" spans="1:16">
      <c r="A3044">
        <v>3640073</v>
      </c>
      <c r="B3044">
        <v>3043</v>
      </c>
      <c r="C3044">
        <v>3043</v>
      </c>
      <c r="D3044" t="s">
        <v>3284</v>
      </c>
      <c r="E3044" s="1">
        <v>45236</v>
      </c>
      <c r="F3044" t="s">
        <v>143</v>
      </c>
      <c r="G3044" t="s">
        <v>637</v>
      </c>
      <c r="H3044" s="1">
        <v>46424</v>
      </c>
      <c r="K3044" t="s">
        <v>104</v>
      </c>
      <c r="L3044" t="s">
        <v>70</v>
      </c>
      <c r="N3044" t="s">
        <v>3456</v>
      </c>
      <c r="O3044" s="1">
        <v>45337</v>
      </c>
      <c r="P3044">
        <f t="shared" ca="1" si="47"/>
        <v>1</v>
      </c>
    </row>
    <row r="3045" spans="1:16">
      <c r="A3045">
        <v>3645102</v>
      </c>
      <c r="B3045">
        <v>3044</v>
      </c>
      <c r="C3045">
        <v>3044</v>
      </c>
      <c r="D3045" t="s">
        <v>3285</v>
      </c>
      <c r="E3045" s="1">
        <v>45236</v>
      </c>
      <c r="F3045" t="s">
        <v>14</v>
      </c>
      <c r="G3045" t="s">
        <v>637</v>
      </c>
      <c r="H3045" s="1">
        <v>46424</v>
      </c>
      <c r="K3045" t="s">
        <v>104</v>
      </c>
      <c r="L3045" t="s">
        <v>503</v>
      </c>
      <c r="N3045" t="s">
        <v>3456</v>
      </c>
      <c r="O3045" s="1">
        <v>45337</v>
      </c>
      <c r="P3045">
        <f t="shared" ca="1" si="47"/>
        <v>1</v>
      </c>
    </row>
    <row r="3046" spans="1:16">
      <c r="A3046">
        <v>3640778</v>
      </c>
      <c r="B3046">
        <v>3045</v>
      </c>
      <c r="C3046">
        <v>3045</v>
      </c>
      <c r="D3046" t="s">
        <v>3286</v>
      </c>
      <c r="E3046" s="1">
        <v>45236</v>
      </c>
      <c r="F3046" t="s">
        <v>54</v>
      </c>
      <c r="G3046" t="s">
        <v>637</v>
      </c>
      <c r="H3046" s="1">
        <v>46424</v>
      </c>
      <c r="K3046" t="s">
        <v>104</v>
      </c>
      <c r="L3046" t="s">
        <v>48</v>
      </c>
      <c r="N3046" t="s">
        <v>3456</v>
      </c>
      <c r="O3046" s="1">
        <v>45337</v>
      </c>
      <c r="P3046">
        <f t="shared" ca="1" si="47"/>
        <v>1</v>
      </c>
    </row>
    <row r="3047" spans="1:16">
      <c r="A3047">
        <v>3642133</v>
      </c>
      <c r="B3047">
        <v>3046</v>
      </c>
      <c r="C3047">
        <v>3046</v>
      </c>
      <c r="D3047" t="s">
        <v>3287</v>
      </c>
      <c r="E3047" s="1">
        <v>45236</v>
      </c>
      <c r="F3047" t="s">
        <v>54</v>
      </c>
      <c r="G3047" t="s">
        <v>637</v>
      </c>
      <c r="H3047" s="1">
        <v>46424</v>
      </c>
      <c r="K3047" t="s">
        <v>104</v>
      </c>
      <c r="L3047" t="s">
        <v>277</v>
      </c>
      <c r="N3047" t="s">
        <v>3456</v>
      </c>
      <c r="O3047" s="1">
        <v>45337</v>
      </c>
      <c r="P3047">
        <f t="shared" ca="1" si="47"/>
        <v>1</v>
      </c>
    </row>
    <row r="3048" spans="1:16">
      <c r="A3048">
        <v>3645101</v>
      </c>
      <c r="B3048">
        <v>3047</v>
      </c>
      <c r="C3048">
        <v>3047</v>
      </c>
      <c r="D3048" t="s">
        <v>3288</v>
      </c>
      <c r="E3048" s="1">
        <v>45236</v>
      </c>
      <c r="F3048" t="s">
        <v>143</v>
      </c>
      <c r="G3048" t="s">
        <v>637</v>
      </c>
      <c r="H3048" s="1">
        <v>46424</v>
      </c>
      <c r="K3048" t="s">
        <v>104</v>
      </c>
      <c r="L3048" t="s">
        <v>97</v>
      </c>
      <c r="N3048" t="s">
        <v>3456</v>
      </c>
      <c r="O3048" s="1">
        <v>45337</v>
      </c>
      <c r="P3048">
        <f t="shared" ca="1" si="47"/>
        <v>1</v>
      </c>
    </row>
    <row r="3049" spans="1:16">
      <c r="A3049">
        <v>3643664</v>
      </c>
      <c r="B3049">
        <v>3048</v>
      </c>
      <c r="C3049">
        <v>3048</v>
      </c>
      <c r="D3049" t="s">
        <v>3289</v>
      </c>
      <c r="E3049" s="1">
        <v>45236</v>
      </c>
      <c r="F3049" t="s">
        <v>212</v>
      </c>
      <c r="G3049" t="s">
        <v>637</v>
      </c>
      <c r="H3049" s="1">
        <v>46424</v>
      </c>
      <c r="K3049" t="s">
        <v>104</v>
      </c>
      <c r="L3049" t="s">
        <v>97</v>
      </c>
      <c r="N3049" t="s">
        <v>3456</v>
      </c>
      <c r="O3049" s="1">
        <v>45337</v>
      </c>
      <c r="P3049">
        <f t="shared" ca="1" si="47"/>
        <v>1</v>
      </c>
    </row>
    <row r="3050" spans="1:16">
      <c r="A3050">
        <v>3645147</v>
      </c>
      <c r="B3050">
        <v>3049</v>
      </c>
      <c r="C3050">
        <v>3049</v>
      </c>
      <c r="D3050" t="s">
        <v>3290</v>
      </c>
      <c r="E3050" s="1">
        <v>45236</v>
      </c>
      <c r="F3050" t="s">
        <v>14</v>
      </c>
      <c r="G3050" t="s">
        <v>637</v>
      </c>
      <c r="H3050" s="1">
        <v>46424</v>
      </c>
      <c r="K3050" t="s">
        <v>104</v>
      </c>
      <c r="L3050" t="s">
        <v>26</v>
      </c>
      <c r="N3050" t="s">
        <v>3456</v>
      </c>
      <c r="O3050" s="1">
        <v>45337</v>
      </c>
      <c r="P3050">
        <f t="shared" ca="1" si="47"/>
        <v>1</v>
      </c>
    </row>
    <row r="3051" spans="1:16">
      <c r="A3051">
        <v>3644724</v>
      </c>
      <c r="B3051">
        <v>3050</v>
      </c>
      <c r="C3051">
        <v>3050</v>
      </c>
      <c r="D3051" t="s">
        <v>3291</v>
      </c>
      <c r="E3051" s="1">
        <v>45236</v>
      </c>
      <c r="F3051" t="s">
        <v>321</v>
      </c>
      <c r="G3051" t="s">
        <v>637</v>
      </c>
      <c r="H3051" s="1">
        <v>46424</v>
      </c>
      <c r="K3051" t="s">
        <v>104</v>
      </c>
      <c r="L3051" t="s">
        <v>1635</v>
      </c>
      <c r="N3051" t="s">
        <v>3456</v>
      </c>
      <c r="O3051" s="1">
        <v>45337</v>
      </c>
      <c r="P3051">
        <f t="shared" ca="1" si="47"/>
        <v>1</v>
      </c>
    </row>
    <row r="3052" spans="1:16">
      <c r="A3052">
        <v>3645104</v>
      </c>
      <c r="B3052">
        <v>3051</v>
      </c>
      <c r="C3052">
        <v>3051</v>
      </c>
      <c r="D3052" t="s">
        <v>3292</v>
      </c>
      <c r="E3052" s="1">
        <v>45236</v>
      </c>
      <c r="F3052" t="s">
        <v>321</v>
      </c>
      <c r="G3052" t="s">
        <v>637</v>
      </c>
      <c r="H3052" s="1">
        <v>46424</v>
      </c>
      <c r="K3052" t="s">
        <v>104</v>
      </c>
      <c r="L3052" t="s">
        <v>489</v>
      </c>
      <c r="N3052" t="s">
        <v>3456</v>
      </c>
      <c r="O3052" s="1">
        <v>45337</v>
      </c>
      <c r="P3052">
        <f t="shared" ca="1" si="47"/>
        <v>1</v>
      </c>
    </row>
    <row r="3053" spans="1:16">
      <c r="A3053">
        <v>3645119</v>
      </c>
      <c r="B3053">
        <v>3052</v>
      </c>
      <c r="C3053">
        <v>3052</v>
      </c>
      <c r="D3053" t="s">
        <v>3293</v>
      </c>
      <c r="E3053" s="1">
        <v>45236</v>
      </c>
      <c r="F3053" t="s">
        <v>14</v>
      </c>
      <c r="G3053" t="s">
        <v>637</v>
      </c>
      <c r="H3053" s="1">
        <v>46424</v>
      </c>
      <c r="K3053" t="s">
        <v>104</v>
      </c>
      <c r="L3053" t="s">
        <v>153</v>
      </c>
      <c r="N3053" t="s">
        <v>3456</v>
      </c>
      <c r="O3053" s="1">
        <v>45337</v>
      </c>
      <c r="P3053">
        <f t="shared" ca="1" si="47"/>
        <v>1</v>
      </c>
    </row>
    <row r="3054" spans="1:16">
      <c r="A3054">
        <v>3642106</v>
      </c>
      <c r="B3054">
        <v>3053</v>
      </c>
      <c r="C3054">
        <v>3053</v>
      </c>
      <c r="D3054" t="s">
        <v>3294</v>
      </c>
      <c r="E3054" s="1">
        <v>45236</v>
      </c>
      <c r="F3054" t="s">
        <v>246</v>
      </c>
      <c r="G3054" t="s">
        <v>637</v>
      </c>
      <c r="H3054" s="1">
        <v>46424</v>
      </c>
      <c r="K3054" t="s">
        <v>60</v>
      </c>
      <c r="L3054" t="s">
        <v>342</v>
      </c>
      <c r="N3054" t="s">
        <v>3456</v>
      </c>
      <c r="O3054" s="1">
        <v>45337</v>
      </c>
      <c r="P3054">
        <f t="shared" ca="1" si="47"/>
        <v>1</v>
      </c>
    </row>
    <row r="3055" spans="1:16">
      <c r="A3055">
        <v>3637095</v>
      </c>
      <c r="B3055">
        <v>3054</v>
      </c>
      <c r="C3055">
        <v>3054</v>
      </c>
      <c r="D3055" t="s">
        <v>3295</v>
      </c>
      <c r="E3055" s="1">
        <v>45236</v>
      </c>
      <c r="F3055" t="s">
        <v>54</v>
      </c>
      <c r="G3055" t="s">
        <v>637</v>
      </c>
      <c r="H3055" s="1">
        <v>46424</v>
      </c>
      <c r="K3055" t="s">
        <v>104</v>
      </c>
      <c r="L3055" t="s">
        <v>215</v>
      </c>
      <c r="N3055" t="s">
        <v>3456</v>
      </c>
      <c r="O3055" s="1">
        <v>45337</v>
      </c>
      <c r="P3055">
        <f t="shared" ca="1" si="47"/>
        <v>1</v>
      </c>
    </row>
    <row r="3056" spans="1:16">
      <c r="A3056">
        <v>3642581</v>
      </c>
      <c r="B3056">
        <v>3055</v>
      </c>
      <c r="C3056">
        <v>3055</v>
      </c>
      <c r="D3056" t="s">
        <v>3296</v>
      </c>
      <c r="E3056" s="1">
        <v>45236</v>
      </c>
      <c r="F3056" t="s">
        <v>54</v>
      </c>
      <c r="G3056" t="s">
        <v>637</v>
      </c>
      <c r="H3056" s="1">
        <v>46424</v>
      </c>
      <c r="K3056" t="s">
        <v>104</v>
      </c>
      <c r="L3056" t="s">
        <v>30</v>
      </c>
      <c r="N3056" t="s">
        <v>3456</v>
      </c>
      <c r="O3056" s="1">
        <v>45337</v>
      </c>
      <c r="P3056">
        <f t="shared" ca="1" si="47"/>
        <v>1</v>
      </c>
    </row>
    <row r="3057" spans="1:16">
      <c r="A3057">
        <v>3646031</v>
      </c>
      <c r="B3057">
        <v>3056</v>
      </c>
      <c r="C3057">
        <v>3056</v>
      </c>
      <c r="D3057" t="s">
        <v>3297</v>
      </c>
      <c r="E3057" s="1">
        <v>45236</v>
      </c>
      <c r="F3057" t="s">
        <v>143</v>
      </c>
      <c r="G3057" t="s">
        <v>637</v>
      </c>
      <c r="H3057" s="1">
        <v>46424</v>
      </c>
      <c r="K3057" t="s">
        <v>104</v>
      </c>
      <c r="L3057" t="s">
        <v>285</v>
      </c>
      <c r="N3057" t="s">
        <v>3456</v>
      </c>
      <c r="O3057" s="1">
        <v>45337</v>
      </c>
      <c r="P3057">
        <f t="shared" ca="1" si="47"/>
        <v>1</v>
      </c>
    </row>
    <row r="3058" spans="1:16">
      <c r="A3058">
        <v>3642582</v>
      </c>
      <c r="B3058">
        <v>3057</v>
      </c>
      <c r="C3058">
        <v>3057</v>
      </c>
      <c r="D3058" t="s">
        <v>3298</v>
      </c>
      <c r="E3058" s="1">
        <v>45236</v>
      </c>
      <c r="F3058" t="s">
        <v>321</v>
      </c>
      <c r="G3058" t="s">
        <v>637</v>
      </c>
      <c r="H3058" s="1">
        <v>46424</v>
      </c>
      <c r="K3058" t="s">
        <v>104</v>
      </c>
      <c r="L3058" t="s">
        <v>400</v>
      </c>
      <c r="N3058" t="s">
        <v>3456</v>
      </c>
      <c r="O3058" s="1">
        <v>45337</v>
      </c>
      <c r="P3058">
        <f t="shared" ca="1" si="47"/>
        <v>1</v>
      </c>
    </row>
    <row r="3059" spans="1:16">
      <c r="A3059">
        <v>3640070</v>
      </c>
      <c r="B3059">
        <v>3058</v>
      </c>
      <c r="C3059">
        <v>3058</v>
      </c>
      <c r="D3059" t="s">
        <v>3299</v>
      </c>
      <c r="E3059" s="1">
        <v>45236</v>
      </c>
      <c r="F3059" t="s">
        <v>321</v>
      </c>
      <c r="G3059" t="s">
        <v>637</v>
      </c>
      <c r="H3059" s="1">
        <v>46424</v>
      </c>
      <c r="K3059" t="s">
        <v>104</v>
      </c>
      <c r="L3059" t="s">
        <v>345</v>
      </c>
      <c r="N3059" t="s">
        <v>3456</v>
      </c>
      <c r="O3059" s="1">
        <v>45337</v>
      </c>
      <c r="P3059">
        <f t="shared" ca="1" si="47"/>
        <v>1</v>
      </c>
    </row>
    <row r="3060" spans="1:16">
      <c r="A3060">
        <v>3642979</v>
      </c>
      <c r="B3060">
        <v>3059</v>
      </c>
      <c r="C3060">
        <v>3059</v>
      </c>
      <c r="D3060" t="s">
        <v>3300</v>
      </c>
      <c r="E3060" s="1">
        <v>45236</v>
      </c>
      <c r="F3060" t="s">
        <v>321</v>
      </c>
      <c r="G3060" t="s">
        <v>637</v>
      </c>
      <c r="H3060" s="1">
        <v>46424</v>
      </c>
      <c r="K3060" t="s">
        <v>104</v>
      </c>
      <c r="L3060" t="s">
        <v>153</v>
      </c>
      <c r="N3060" t="s">
        <v>3456</v>
      </c>
      <c r="O3060" s="1">
        <v>45337</v>
      </c>
      <c r="P3060">
        <f t="shared" ca="1" si="47"/>
        <v>1</v>
      </c>
    </row>
    <row r="3061" spans="1:16">
      <c r="A3061">
        <v>3644625</v>
      </c>
      <c r="B3061">
        <v>3060</v>
      </c>
      <c r="C3061">
        <v>3060</v>
      </c>
      <c r="D3061" t="s">
        <v>3301</v>
      </c>
      <c r="E3061" s="1">
        <v>45236</v>
      </c>
      <c r="F3061" t="s">
        <v>321</v>
      </c>
      <c r="G3061" t="s">
        <v>637</v>
      </c>
      <c r="H3061" s="1">
        <v>46424</v>
      </c>
      <c r="K3061" t="s">
        <v>104</v>
      </c>
      <c r="L3061" t="s">
        <v>122</v>
      </c>
      <c r="N3061" t="s">
        <v>3456</v>
      </c>
      <c r="O3061" s="1">
        <v>45337</v>
      </c>
      <c r="P3061">
        <f t="shared" ca="1" si="47"/>
        <v>1</v>
      </c>
    </row>
    <row r="3062" spans="1:16">
      <c r="A3062">
        <v>3644664</v>
      </c>
      <c r="B3062">
        <v>3061</v>
      </c>
      <c r="C3062">
        <v>3061</v>
      </c>
      <c r="D3062" t="s">
        <v>3302</v>
      </c>
      <c r="E3062" s="1">
        <v>45236</v>
      </c>
      <c r="F3062" t="s">
        <v>212</v>
      </c>
      <c r="G3062" t="s">
        <v>637</v>
      </c>
      <c r="H3062" s="1">
        <v>46424</v>
      </c>
      <c r="K3062" t="s">
        <v>104</v>
      </c>
      <c r="L3062" t="s">
        <v>175</v>
      </c>
      <c r="N3062" t="s">
        <v>3456</v>
      </c>
      <c r="O3062" s="1">
        <v>45337</v>
      </c>
      <c r="P3062">
        <f t="shared" ca="1" si="47"/>
        <v>1</v>
      </c>
    </row>
    <row r="3063" spans="1:16">
      <c r="A3063">
        <v>3641868</v>
      </c>
      <c r="B3063">
        <v>3062</v>
      </c>
      <c r="C3063">
        <v>3062</v>
      </c>
      <c r="D3063" t="s">
        <v>3303</v>
      </c>
      <c r="E3063" s="1">
        <v>45236</v>
      </c>
      <c r="F3063" t="s">
        <v>14</v>
      </c>
      <c r="G3063" t="s">
        <v>637</v>
      </c>
      <c r="H3063" s="1">
        <v>46424</v>
      </c>
      <c r="K3063" t="s">
        <v>104</v>
      </c>
      <c r="L3063" t="s">
        <v>489</v>
      </c>
      <c r="N3063" t="s">
        <v>3456</v>
      </c>
      <c r="O3063" s="1">
        <v>45337</v>
      </c>
      <c r="P3063">
        <f t="shared" ca="1" si="47"/>
        <v>1</v>
      </c>
    </row>
    <row r="3064" spans="1:16">
      <c r="A3064">
        <v>3640096</v>
      </c>
      <c r="B3064">
        <v>3063</v>
      </c>
      <c r="C3064">
        <v>3063</v>
      </c>
      <c r="D3064" t="s">
        <v>3304</v>
      </c>
      <c r="E3064" s="1">
        <v>45236</v>
      </c>
      <c r="F3064" t="s">
        <v>321</v>
      </c>
      <c r="G3064" t="s">
        <v>637</v>
      </c>
      <c r="H3064" s="1">
        <v>46424</v>
      </c>
      <c r="K3064" t="s">
        <v>104</v>
      </c>
      <c r="L3064" t="s">
        <v>928</v>
      </c>
      <c r="N3064" t="s">
        <v>3456</v>
      </c>
      <c r="O3064" s="1">
        <v>45337</v>
      </c>
      <c r="P3064">
        <f t="shared" ca="1" si="47"/>
        <v>1</v>
      </c>
    </row>
    <row r="3065" spans="1:16">
      <c r="A3065">
        <v>3640116</v>
      </c>
      <c r="B3065">
        <v>3064</v>
      </c>
      <c r="C3065">
        <v>3064</v>
      </c>
      <c r="D3065" t="s">
        <v>3305</v>
      </c>
      <c r="E3065" s="1">
        <v>45236</v>
      </c>
      <c r="F3065" t="s">
        <v>212</v>
      </c>
      <c r="G3065" t="s">
        <v>637</v>
      </c>
      <c r="H3065" s="1">
        <v>46424</v>
      </c>
      <c r="K3065" t="s">
        <v>104</v>
      </c>
      <c r="L3065" t="s">
        <v>55</v>
      </c>
      <c r="N3065" t="s">
        <v>3456</v>
      </c>
      <c r="O3065" s="1">
        <v>45337</v>
      </c>
      <c r="P3065">
        <f t="shared" ca="1" si="47"/>
        <v>1</v>
      </c>
    </row>
    <row r="3066" spans="1:16">
      <c r="A3066">
        <v>3645014</v>
      </c>
      <c r="B3066">
        <v>3065</v>
      </c>
      <c r="C3066">
        <v>3065</v>
      </c>
      <c r="D3066" t="s">
        <v>3306</v>
      </c>
      <c r="E3066" s="1">
        <v>45236</v>
      </c>
      <c r="F3066" t="s">
        <v>212</v>
      </c>
      <c r="G3066" t="s">
        <v>637</v>
      </c>
      <c r="H3066" s="1">
        <v>46424</v>
      </c>
      <c r="K3066" t="s">
        <v>104</v>
      </c>
      <c r="L3066" t="s">
        <v>55</v>
      </c>
      <c r="N3066" t="s">
        <v>3456</v>
      </c>
      <c r="O3066" s="1">
        <v>45337</v>
      </c>
      <c r="P3066">
        <f t="shared" ca="1" si="47"/>
        <v>1</v>
      </c>
    </row>
    <row r="3067" spans="1:16">
      <c r="A3067">
        <v>3640072</v>
      </c>
      <c r="B3067">
        <v>3066</v>
      </c>
      <c r="C3067">
        <v>3066</v>
      </c>
      <c r="D3067" t="s">
        <v>3307</v>
      </c>
      <c r="E3067" s="1">
        <v>45236</v>
      </c>
      <c r="F3067" t="s">
        <v>321</v>
      </c>
      <c r="G3067" t="s">
        <v>637</v>
      </c>
      <c r="H3067" s="1">
        <v>46424</v>
      </c>
      <c r="K3067" t="s">
        <v>104</v>
      </c>
      <c r="L3067" t="s">
        <v>596</v>
      </c>
      <c r="N3067" t="s">
        <v>3456</v>
      </c>
      <c r="O3067" s="1">
        <v>45337</v>
      </c>
      <c r="P3067">
        <f t="shared" ca="1" si="47"/>
        <v>1</v>
      </c>
    </row>
    <row r="3068" spans="1:16">
      <c r="A3068">
        <v>3645353</v>
      </c>
      <c r="B3068">
        <v>3067</v>
      </c>
      <c r="C3068">
        <v>3067</v>
      </c>
      <c r="D3068" t="s">
        <v>3308</v>
      </c>
      <c r="E3068" s="1">
        <v>45236</v>
      </c>
      <c r="F3068" t="s">
        <v>321</v>
      </c>
      <c r="G3068" t="s">
        <v>637</v>
      </c>
      <c r="H3068" s="1">
        <v>46424</v>
      </c>
      <c r="K3068" t="s">
        <v>104</v>
      </c>
      <c r="L3068" t="s">
        <v>257</v>
      </c>
      <c r="N3068" t="s">
        <v>3456</v>
      </c>
      <c r="O3068" s="1">
        <v>45337</v>
      </c>
      <c r="P3068">
        <f t="shared" ca="1" si="47"/>
        <v>1</v>
      </c>
    </row>
    <row r="3069" spans="1:16">
      <c r="A3069">
        <v>3640074</v>
      </c>
      <c r="B3069">
        <v>3068</v>
      </c>
      <c r="C3069">
        <v>3068</v>
      </c>
      <c r="D3069" t="s">
        <v>3309</v>
      </c>
      <c r="E3069" s="1">
        <v>45236</v>
      </c>
      <c r="F3069" t="s">
        <v>212</v>
      </c>
      <c r="G3069" t="s">
        <v>637</v>
      </c>
      <c r="H3069" s="1">
        <v>46424</v>
      </c>
      <c r="K3069" t="s">
        <v>104</v>
      </c>
      <c r="L3069" t="s">
        <v>274</v>
      </c>
      <c r="N3069" t="s">
        <v>3456</v>
      </c>
      <c r="O3069" s="1">
        <v>45337</v>
      </c>
      <c r="P3069">
        <f t="shared" ca="1" si="47"/>
        <v>1</v>
      </c>
    </row>
    <row r="3070" spans="1:16">
      <c r="A3070">
        <v>3640134</v>
      </c>
      <c r="B3070">
        <v>3069</v>
      </c>
      <c r="C3070">
        <v>3069</v>
      </c>
      <c r="D3070" t="s">
        <v>3310</v>
      </c>
      <c r="E3070" s="1">
        <v>45236</v>
      </c>
      <c r="F3070" t="s">
        <v>212</v>
      </c>
      <c r="G3070" t="s">
        <v>637</v>
      </c>
      <c r="H3070" s="1">
        <v>46424</v>
      </c>
      <c r="K3070" t="s">
        <v>104</v>
      </c>
      <c r="L3070" t="s">
        <v>170</v>
      </c>
      <c r="N3070" t="s">
        <v>3456</v>
      </c>
      <c r="O3070" s="1">
        <v>45337</v>
      </c>
      <c r="P3070">
        <f t="shared" ca="1" si="47"/>
        <v>1</v>
      </c>
    </row>
    <row r="3071" spans="1:16">
      <c r="A3071">
        <v>3640069</v>
      </c>
      <c r="B3071">
        <v>3070</v>
      </c>
      <c r="C3071">
        <v>3070</v>
      </c>
      <c r="D3071" t="s">
        <v>3311</v>
      </c>
      <c r="E3071" s="1">
        <v>45236</v>
      </c>
      <c r="F3071" t="s">
        <v>14</v>
      </c>
      <c r="G3071" t="s">
        <v>637</v>
      </c>
      <c r="H3071" s="1">
        <v>46424</v>
      </c>
      <c r="K3071" t="s">
        <v>104</v>
      </c>
      <c r="L3071" t="s">
        <v>175</v>
      </c>
      <c r="N3071" t="s">
        <v>3456</v>
      </c>
      <c r="O3071" s="1">
        <v>45337</v>
      </c>
      <c r="P3071">
        <f t="shared" ca="1" si="47"/>
        <v>1</v>
      </c>
    </row>
    <row r="3072" spans="1:16">
      <c r="A3072">
        <v>3640115</v>
      </c>
      <c r="B3072">
        <v>3071</v>
      </c>
      <c r="C3072">
        <v>3071</v>
      </c>
      <c r="D3072" t="s">
        <v>3312</v>
      </c>
      <c r="E3072" s="1">
        <v>45236</v>
      </c>
      <c r="F3072" t="s">
        <v>212</v>
      </c>
      <c r="G3072" t="s">
        <v>637</v>
      </c>
      <c r="H3072" s="1">
        <v>46424</v>
      </c>
      <c r="K3072" t="s">
        <v>51</v>
      </c>
      <c r="L3072" t="s">
        <v>1032</v>
      </c>
      <c r="N3072" t="s">
        <v>3456</v>
      </c>
      <c r="O3072" s="1">
        <v>45337</v>
      </c>
      <c r="P3072">
        <f t="shared" ca="1" si="47"/>
        <v>1</v>
      </c>
    </row>
    <row r="3073" spans="1:16">
      <c r="A3073">
        <v>3640112</v>
      </c>
      <c r="B3073">
        <v>3072</v>
      </c>
      <c r="C3073">
        <v>3072</v>
      </c>
      <c r="D3073" t="s">
        <v>3313</v>
      </c>
      <c r="E3073" s="1">
        <v>45236</v>
      </c>
      <c r="F3073" t="s">
        <v>246</v>
      </c>
      <c r="G3073" t="s">
        <v>637</v>
      </c>
      <c r="H3073" s="1">
        <v>46424</v>
      </c>
      <c r="K3073" t="s">
        <v>104</v>
      </c>
      <c r="L3073" t="s">
        <v>265</v>
      </c>
      <c r="N3073" t="s">
        <v>3456</v>
      </c>
      <c r="O3073" s="1">
        <v>45337</v>
      </c>
      <c r="P3073">
        <f t="shared" ca="1" si="47"/>
        <v>1</v>
      </c>
    </row>
    <row r="3074" spans="1:16">
      <c r="A3074">
        <v>3644637</v>
      </c>
      <c r="B3074">
        <v>3073</v>
      </c>
      <c r="C3074">
        <v>3073</v>
      </c>
      <c r="D3074" t="s">
        <v>3314</v>
      </c>
      <c r="E3074" s="1">
        <v>45236</v>
      </c>
      <c r="F3074" t="s">
        <v>321</v>
      </c>
      <c r="G3074" t="s">
        <v>637</v>
      </c>
      <c r="H3074" s="1">
        <v>46424</v>
      </c>
      <c r="K3074" t="s">
        <v>104</v>
      </c>
      <c r="L3074" t="s">
        <v>668</v>
      </c>
      <c r="N3074" t="s">
        <v>3456</v>
      </c>
      <c r="O3074" s="1">
        <v>45337</v>
      </c>
      <c r="P3074">
        <f t="shared" ref="P3074:P3137" ca="1" si="48">ROUNDUP((TODAY()-E3074)/365.25,0)</f>
        <v>1</v>
      </c>
    </row>
    <row r="3075" spans="1:16">
      <c r="A3075">
        <v>3644665</v>
      </c>
      <c r="B3075">
        <v>3074</v>
      </c>
      <c r="C3075">
        <v>3074</v>
      </c>
      <c r="D3075" t="s">
        <v>3315</v>
      </c>
      <c r="E3075" s="1">
        <v>45236</v>
      </c>
      <c r="F3075" t="s">
        <v>212</v>
      </c>
      <c r="G3075" t="s">
        <v>637</v>
      </c>
      <c r="H3075" s="1">
        <v>46424</v>
      </c>
      <c r="K3075" t="s">
        <v>104</v>
      </c>
      <c r="L3075" t="s">
        <v>140</v>
      </c>
      <c r="N3075" t="s">
        <v>3456</v>
      </c>
      <c r="O3075" s="1">
        <v>45337</v>
      </c>
      <c r="P3075">
        <f t="shared" ca="1" si="48"/>
        <v>1</v>
      </c>
    </row>
    <row r="3076" spans="1:16">
      <c r="A3076">
        <v>3643665</v>
      </c>
      <c r="B3076">
        <v>3075</v>
      </c>
      <c r="C3076">
        <v>3075</v>
      </c>
      <c r="D3076" t="s">
        <v>3316</v>
      </c>
      <c r="E3076" s="1">
        <v>45236</v>
      </c>
      <c r="F3076" t="s">
        <v>321</v>
      </c>
      <c r="G3076" t="s">
        <v>637</v>
      </c>
      <c r="H3076" s="1">
        <v>46424</v>
      </c>
      <c r="K3076" t="s">
        <v>104</v>
      </c>
      <c r="L3076" t="s">
        <v>32</v>
      </c>
      <c r="N3076" t="s">
        <v>3456</v>
      </c>
      <c r="O3076" s="1">
        <v>45337</v>
      </c>
      <c r="P3076">
        <f t="shared" ca="1" si="48"/>
        <v>1</v>
      </c>
    </row>
    <row r="3077" spans="1:16">
      <c r="A3077">
        <v>3640131</v>
      </c>
      <c r="B3077">
        <v>3076</v>
      </c>
      <c r="C3077">
        <v>3076</v>
      </c>
      <c r="D3077" t="s">
        <v>3317</v>
      </c>
      <c r="E3077" s="1">
        <v>45236</v>
      </c>
      <c r="F3077" t="s">
        <v>212</v>
      </c>
      <c r="G3077" t="s">
        <v>637</v>
      </c>
      <c r="H3077" s="1">
        <v>46424</v>
      </c>
      <c r="K3077" t="s">
        <v>104</v>
      </c>
      <c r="L3077" t="s">
        <v>35</v>
      </c>
      <c r="N3077" t="s">
        <v>3456</v>
      </c>
      <c r="O3077" s="1">
        <v>45337</v>
      </c>
      <c r="P3077">
        <f t="shared" ca="1" si="48"/>
        <v>1</v>
      </c>
    </row>
    <row r="3078" spans="1:16">
      <c r="A3078">
        <v>3644878</v>
      </c>
      <c r="B3078">
        <v>3077</v>
      </c>
      <c r="C3078">
        <v>3077</v>
      </c>
      <c r="D3078" t="s">
        <v>3318</v>
      </c>
      <c r="E3078" s="1">
        <v>45238</v>
      </c>
      <c r="F3078" t="s">
        <v>212</v>
      </c>
      <c r="G3078" t="s">
        <v>637</v>
      </c>
      <c r="H3078" s="1">
        <v>46426</v>
      </c>
      <c r="K3078" t="s">
        <v>104</v>
      </c>
      <c r="L3078" t="s">
        <v>175</v>
      </c>
      <c r="N3078" t="s">
        <v>3456</v>
      </c>
      <c r="O3078" s="1">
        <v>45337</v>
      </c>
      <c r="P3078">
        <f t="shared" ca="1" si="48"/>
        <v>1</v>
      </c>
    </row>
    <row r="3079" spans="1:16">
      <c r="A3079">
        <v>3650293</v>
      </c>
      <c r="B3079">
        <v>3078</v>
      </c>
      <c r="C3079">
        <v>3078</v>
      </c>
      <c r="D3079" t="s">
        <v>3319</v>
      </c>
      <c r="E3079" s="1">
        <v>45271</v>
      </c>
      <c r="F3079" t="s">
        <v>143</v>
      </c>
      <c r="G3079" t="s">
        <v>637</v>
      </c>
      <c r="H3079" s="1">
        <v>46457</v>
      </c>
      <c r="K3079" t="s">
        <v>104</v>
      </c>
      <c r="L3079" t="s">
        <v>668</v>
      </c>
      <c r="N3079" t="s">
        <v>3456</v>
      </c>
      <c r="O3079" s="1">
        <v>45337</v>
      </c>
      <c r="P3079">
        <f t="shared" ca="1" si="48"/>
        <v>1</v>
      </c>
    </row>
    <row r="3080" spans="1:16">
      <c r="A3080">
        <v>3650377</v>
      </c>
      <c r="B3080">
        <v>3079</v>
      </c>
      <c r="C3080">
        <v>3079</v>
      </c>
      <c r="D3080" t="s">
        <v>3320</v>
      </c>
      <c r="E3080" s="1">
        <v>45271</v>
      </c>
      <c r="F3080" t="s">
        <v>143</v>
      </c>
      <c r="G3080" t="s">
        <v>637</v>
      </c>
      <c r="H3080" s="1">
        <v>46457</v>
      </c>
      <c r="K3080" t="s">
        <v>104</v>
      </c>
      <c r="L3080" t="s">
        <v>622</v>
      </c>
      <c r="N3080" t="s">
        <v>3456</v>
      </c>
      <c r="O3080" s="1">
        <v>45337</v>
      </c>
      <c r="P3080">
        <f t="shared" ca="1" si="48"/>
        <v>1</v>
      </c>
    </row>
    <row r="3081" spans="1:16">
      <c r="A3081">
        <v>3651592</v>
      </c>
      <c r="B3081">
        <v>3080</v>
      </c>
      <c r="C3081">
        <v>3080</v>
      </c>
      <c r="D3081" t="s">
        <v>3321</v>
      </c>
      <c r="E3081" s="1">
        <v>45271</v>
      </c>
      <c r="F3081" t="s">
        <v>321</v>
      </c>
      <c r="G3081" t="s">
        <v>637</v>
      </c>
      <c r="H3081" s="1">
        <v>46457</v>
      </c>
      <c r="K3081" t="s">
        <v>104</v>
      </c>
      <c r="L3081" t="s">
        <v>274</v>
      </c>
      <c r="N3081" t="s">
        <v>3456</v>
      </c>
      <c r="O3081" s="1">
        <v>45337</v>
      </c>
      <c r="P3081">
        <f t="shared" ca="1" si="48"/>
        <v>1</v>
      </c>
    </row>
    <row r="3082" spans="1:16">
      <c r="A3082">
        <v>3650252</v>
      </c>
      <c r="B3082">
        <v>3081</v>
      </c>
      <c r="C3082">
        <v>3081</v>
      </c>
      <c r="D3082" t="s">
        <v>3322</v>
      </c>
      <c r="E3082" s="1">
        <v>45271</v>
      </c>
      <c r="F3082" t="s">
        <v>143</v>
      </c>
      <c r="G3082" t="s">
        <v>637</v>
      </c>
      <c r="H3082" s="1">
        <v>46457</v>
      </c>
      <c r="K3082" t="s">
        <v>104</v>
      </c>
      <c r="L3082" t="s">
        <v>259</v>
      </c>
      <c r="N3082" t="s">
        <v>3456</v>
      </c>
      <c r="O3082" s="1">
        <v>45337</v>
      </c>
      <c r="P3082">
        <f t="shared" ca="1" si="48"/>
        <v>1</v>
      </c>
    </row>
    <row r="3083" spans="1:16">
      <c r="A3083">
        <v>3650249</v>
      </c>
      <c r="B3083">
        <v>3082</v>
      </c>
      <c r="C3083">
        <v>3082</v>
      </c>
      <c r="D3083" t="s">
        <v>3323</v>
      </c>
      <c r="E3083" s="1">
        <v>45271</v>
      </c>
      <c r="F3083" t="s">
        <v>143</v>
      </c>
      <c r="G3083" t="s">
        <v>637</v>
      </c>
      <c r="H3083" s="1">
        <v>46457</v>
      </c>
      <c r="K3083" t="s">
        <v>104</v>
      </c>
      <c r="L3083" t="s">
        <v>26</v>
      </c>
      <c r="N3083" t="s">
        <v>3456</v>
      </c>
      <c r="O3083" s="1">
        <v>45337</v>
      </c>
      <c r="P3083">
        <f t="shared" ca="1" si="48"/>
        <v>1</v>
      </c>
    </row>
    <row r="3084" spans="1:16">
      <c r="A3084">
        <v>3650273</v>
      </c>
      <c r="B3084">
        <v>3083</v>
      </c>
      <c r="C3084">
        <v>3083</v>
      </c>
      <c r="D3084" t="s">
        <v>3324</v>
      </c>
      <c r="E3084" s="1">
        <v>45271</v>
      </c>
      <c r="F3084" t="s">
        <v>143</v>
      </c>
      <c r="G3084" t="s">
        <v>637</v>
      </c>
      <c r="H3084" s="1">
        <v>46457</v>
      </c>
      <c r="K3084" t="s">
        <v>104</v>
      </c>
      <c r="L3084" t="s">
        <v>175</v>
      </c>
      <c r="N3084" t="s">
        <v>3456</v>
      </c>
      <c r="O3084" s="1">
        <v>45337</v>
      </c>
      <c r="P3084">
        <f t="shared" ca="1" si="48"/>
        <v>1</v>
      </c>
    </row>
    <row r="3085" spans="1:16">
      <c r="A3085">
        <v>3653157</v>
      </c>
      <c r="B3085">
        <v>3084</v>
      </c>
      <c r="C3085">
        <v>3084</v>
      </c>
      <c r="D3085" t="s">
        <v>3325</v>
      </c>
      <c r="E3085" s="1">
        <v>45271</v>
      </c>
      <c r="F3085" t="s">
        <v>143</v>
      </c>
      <c r="G3085" t="s">
        <v>637</v>
      </c>
      <c r="H3085" s="1">
        <v>46457</v>
      </c>
      <c r="K3085" t="s">
        <v>104</v>
      </c>
      <c r="L3085" t="s">
        <v>622</v>
      </c>
      <c r="N3085" t="s">
        <v>3456</v>
      </c>
      <c r="O3085" s="1">
        <v>45337</v>
      </c>
      <c r="P3085">
        <f t="shared" ca="1" si="48"/>
        <v>1</v>
      </c>
    </row>
    <row r="3086" spans="1:16">
      <c r="A3086">
        <v>3650325</v>
      </c>
      <c r="B3086">
        <v>3085</v>
      </c>
      <c r="C3086">
        <v>3085</v>
      </c>
      <c r="D3086" t="s">
        <v>3326</v>
      </c>
      <c r="E3086" s="1">
        <v>45271</v>
      </c>
      <c r="F3086" t="s">
        <v>321</v>
      </c>
      <c r="G3086" t="s">
        <v>637</v>
      </c>
      <c r="H3086" s="1">
        <v>46457</v>
      </c>
      <c r="K3086" t="s">
        <v>104</v>
      </c>
      <c r="L3086" t="s">
        <v>153</v>
      </c>
      <c r="N3086" t="s">
        <v>3456</v>
      </c>
      <c r="O3086" s="1">
        <v>45337</v>
      </c>
      <c r="P3086">
        <f t="shared" ca="1" si="48"/>
        <v>1</v>
      </c>
    </row>
    <row r="3087" spans="1:16">
      <c r="A3087">
        <v>3650234</v>
      </c>
      <c r="B3087">
        <v>3086</v>
      </c>
      <c r="C3087">
        <v>3086</v>
      </c>
      <c r="D3087" t="s">
        <v>3327</v>
      </c>
      <c r="E3087" s="1">
        <v>45271</v>
      </c>
      <c r="F3087" t="s">
        <v>321</v>
      </c>
      <c r="G3087" t="s">
        <v>637</v>
      </c>
      <c r="H3087" s="1">
        <v>46457</v>
      </c>
      <c r="K3087" t="s">
        <v>104</v>
      </c>
      <c r="L3087" t="s">
        <v>26</v>
      </c>
      <c r="N3087" t="s">
        <v>3456</v>
      </c>
      <c r="O3087" s="1">
        <v>45337</v>
      </c>
      <c r="P3087">
        <f t="shared" ca="1" si="48"/>
        <v>1</v>
      </c>
    </row>
    <row r="3088" spans="1:16">
      <c r="A3088">
        <v>3651325</v>
      </c>
      <c r="B3088">
        <v>3087</v>
      </c>
      <c r="C3088">
        <v>3087</v>
      </c>
      <c r="D3088" t="s">
        <v>3328</v>
      </c>
      <c r="E3088" s="1">
        <v>45271</v>
      </c>
      <c r="F3088" t="s">
        <v>143</v>
      </c>
      <c r="G3088" t="s">
        <v>637</v>
      </c>
      <c r="H3088" s="1">
        <v>46457</v>
      </c>
      <c r="K3088" t="s">
        <v>104</v>
      </c>
      <c r="L3088" t="s">
        <v>193</v>
      </c>
      <c r="N3088" t="s">
        <v>3456</v>
      </c>
      <c r="O3088" s="1">
        <v>45337</v>
      </c>
      <c r="P3088">
        <f t="shared" ca="1" si="48"/>
        <v>1</v>
      </c>
    </row>
    <row r="3089" spans="1:16">
      <c r="A3089">
        <v>3650254</v>
      </c>
      <c r="B3089">
        <v>3088</v>
      </c>
      <c r="C3089">
        <v>3088</v>
      </c>
      <c r="D3089" t="s">
        <v>3329</v>
      </c>
      <c r="E3089" s="1">
        <v>45271</v>
      </c>
      <c r="F3089" t="s">
        <v>143</v>
      </c>
      <c r="G3089" t="s">
        <v>637</v>
      </c>
      <c r="H3089" s="1">
        <v>46457</v>
      </c>
      <c r="K3089" t="s">
        <v>104</v>
      </c>
      <c r="L3089" t="s">
        <v>225</v>
      </c>
      <c r="N3089" t="s">
        <v>3456</v>
      </c>
      <c r="O3089" s="1">
        <v>45337</v>
      </c>
      <c r="P3089">
        <f t="shared" ca="1" si="48"/>
        <v>1</v>
      </c>
    </row>
    <row r="3090" spans="1:16">
      <c r="A3090">
        <v>3645015</v>
      </c>
      <c r="B3090">
        <v>3089</v>
      </c>
      <c r="C3090">
        <v>3089</v>
      </c>
      <c r="D3090" t="s">
        <v>3330</v>
      </c>
      <c r="E3090" s="1">
        <v>45271</v>
      </c>
      <c r="F3090" t="s">
        <v>321</v>
      </c>
      <c r="G3090" t="s">
        <v>637</v>
      </c>
      <c r="H3090" s="1">
        <v>46457</v>
      </c>
      <c r="K3090" t="s">
        <v>104</v>
      </c>
      <c r="L3090" t="s">
        <v>660</v>
      </c>
      <c r="N3090" t="s">
        <v>3456</v>
      </c>
      <c r="O3090" s="1">
        <v>45337</v>
      </c>
      <c r="P3090">
        <f t="shared" ca="1" si="48"/>
        <v>1</v>
      </c>
    </row>
    <row r="3091" spans="1:16">
      <c r="A3091">
        <v>3650292</v>
      </c>
      <c r="B3091">
        <v>3090</v>
      </c>
      <c r="C3091">
        <v>3090</v>
      </c>
      <c r="D3091" t="s">
        <v>3331</v>
      </c>
      <c r="E3091" s="1">
        <v>45271</v>
      </c>
      <c r="F3091" t="s">
        <v>143</v>
      </c>
      <c r="G3091" t="s">
        <v>637</v>
      </c>
      <c r="H3091" s="1">
        <v>46457</v>
      </c>
      <c r="K3091" t="s">
        <v>104</v>
      </c>
      <c r="L3091" t="s">
        <v>764</v>
      </c>
      <c r="N3091" t="s">
        <v>3456</v>
      </c>
      <c r="O3091" s="1">
        <v>45337</v>
      </c>
      <c r="P3091">
        <f t="shared" ca="1" si="48"/>
        <v>1</v>
      </c>
    </row>
    <row r="3092" spans="1:16">
      <c r="A3092">
        <v>3651591</v>
      </c>
      <c r="B3092">
        <v>3091</v>
      </c>
      <c r="C3092">
        <v>3091</v>
      </c>
      <c r="D3092" t="s">
        <v>3332</v>
      </c>
      <c r="E3092" s="1">
        <v>45271</v>
      </c>
      <c r="F3092" t="s">
        <v>246</v>
      </c>
      <c r="G3092" t="s">
        <v>637</v>
      </c>
      <c r="H3092" s="1">
        <v>46457</v>
      </c>
      <c r="K3092" t="s">
        <v>104</v>
      </c>
      <c r="L3092" t="s">
        <v>193</v>
      </c>
      <c r="N3092" t="s">
        <v>3456</v>
      </c>
      <c r="O3092" s="1">
        <v>45337</v>
      </c>
      <c r="P3092">
        <f t="shared" ca="1" si="48"/>
        <v>1</v>
      </c>
    </row>
    <row r="3093" spans="1:16">
      <c r="A3093">
        <v>3651589</v>
      </c>
      <c r="B3093">
        <v>3092</v>
      </c>
      <c r="C3093">
        <v>3092</v>
      </c>
      <c r="D3093" t="s">
        <v>3333</v>
      </c>
      <c r="E3093" s="1">
        <v>45271</v>
      </c>
      <c r="F3093" t="s">
        <v>143</v>
      </c>
      <c r="G3093" t="s">
        <v>637</v>
      </c>
      <c r="H3093" s="1">
        <v>46457</v>
      </c>
      <c r="K3093" t="s">
        <v>104</v>
      </c>
      <c r="L3093" t="s">
        <v>147</v>
      </c>
      <c r="N3093" t="s">
        <v>3456</v>
      </c>
      <c r="O3093" s="1">
        <v>45337</v>
      </c>
      <c r="P3093">
        <f t="shared" ca="1" si="48"/>
        <v>1</v>
      </c>
    </row>
    <row r="3094" spans="1:16">
      <c r="A3094">
        <v>3653309</v>
      </c>
      <c r="B3094">
        <v>3093</v>
      </c>
      <c r="C3094">
        <v>3093</v>
      </c>
      <c r="D3094" t="s">
        <v>3334</v>
      </c>
      <c r="E3094" s="1">
        <v>45271</v>
      </c>
      <c r="F3094" t="s">
        <v>321</v>
      </c>
      <c r="G3094" t="s">
        <v>637</v>
      </c>
      <c r="H3094" s="1">
        <v>46457</v>
      </c>
      <c r="K3094" t="s">
        <v>104</v>
      </c>
      <c r="L3094" t="s">
        <v>64</v>
      </c>
      <c r="N3094" t="s">
        <v>3456</v>
      </c>
      <c r="O3094" s="1">
        <v>45337</v>
      </c>
      <c r="P3094">
        <f t="shared" ca="1" si="48"/>
        <v>1</v>
      </c>
    </row>
    <row r="3095" spans="1:16">
      <c r="A3095">
        <v>3650233</v>
      </c>
      <c r="B3095">
        <v>3094</v>
      </c>
      <c r="C3095">
        <v>3094</v>
      </c>
      <c r="D3095" t="s">
        <v>3335</v>
      </c>
      <c r="E3095" s="1">
        <v>45271</v>
      </c>
      <c r="F3095" t="s">
        <v>143</v>
      </c>
      <c r="G3095" t="s">
        <v>637</v>
      </c>
      <c r="H3095" s="1">
        <v>46457</v>
      </c>
      <c r="K3095" t="s">
        <v>104</v>
      </c>
      <c r="L3095" t="s">
        <v>177</v>
      </c>
      <c r="N3095" t="s">
        <v>3456</v>
      </c>
      <c r="O3095" s="1">
        <v>45337</v>
      </c>
      <c r="P3095">
        <f t="shared" ca="1" si="48"/>
        <v>1</v>
      </c>
    </row>
    <row r="3096" spans="1:16">
      <c r="A3096">
        <v>3650272</v>
      </c>
      <c r="B3096">
        <v>3095</v>
      </c>
      <c r="C3096">
        <v>3095</v>
      </c>
      <c r="D3096" t="s">
        <v>3336</v>
      </c>
      <c r="E3096" s="1">
        <v>45271</v>
      </c>
      <c r="F3096" t="s">
        <v>321</v>
      </c>
      <c r="G3096" t="s">
        <v>637</v>
      </c>
      <c r="H3096" s="1">
        <v>46457</v>
      </c>
      <c r="K3096" t="s">
        <v>104</v>
      </c>
      <c r="L3096" t="s">
        <v>107</v>
      </c>
      <c r="N3096" t="s">
        <v>3456</v>
      </c>
      <c r="O3096" s="1">
        <v>45337</v>
      </c>
      <c r="P3096">
        <f t="shared" ca="1" si="48"/>
        <v>1</v>
      </c>
    </row>
    <row r="3097" spans="1:16">
      <c r="A3097">
        <v>3650311</v>
      </c>
      <c r="B3097">
        <v>3096</v>
      </c>
      <c r="C3097">
        <v>3096</v>
      </c>
      <c r="D3097" t="s">
        <v>3337</v>
      </c>
      <c r="E3097" s="1">
        <v>45271</v>
      </c>
      <c r="F3097" t="s">
        <v>143</v>
      </c>
      <c r="G3097" t="s">
        <v>637</v>
      </c>
      <c r="H3097" s="1">
        <v>46457</v>
      </c>
      <c r="K3097" t="s">
        <v>104</v>
      </c>
      <c r="L3097" t="s">
        <v>300</v>
      </c>
      <c r="N3097" t="s">
        <v>3456</v>
      </c>
      <c r="O3097" s="1">
        <v>45337</v>
      </c>
      <c r="P3097">
        <f t="shared" ca="1" si="48"/>
        <v>1</v>
      </c>
    </row>
    <row r="3098" spans="1:16">
      <c r="A3098">
        <v>3653307</v>
      </c>
      <c r="B3098">
        <v>3097</v>
      </c>
      <c r="C3098">
        <v>3097</v>
      </c>
      <c r="D3098" t="s">
        <v>3338</v>
      </c>
      <c r="E3098" s="1">
        <v>45271</v>
      </c>
      <c r="F3098" t="s">
        <v>143</v>
      </c>
      <c r="G3098" t="s">
        <v>637</v>
      </c>
      <c r="H3098" s="1">
        <v>46457</v>
      </c>
      <c r="K3098" t="s">
        <v>104</v>
      </c>
      <c r="L3098" t="s">
        <v>531</v>
      </c>
      <c r="N3098" t="s">
        <v>3456</v>
      </c>
      <c r="O3098" s="1">
        <v>45337</v>
      </c>
      <c r="P3098">
        <f t="shared" ca="1" si="48"/>
        <v>1</v>
      </c>
    </row>
    <row r="3099" spans="1:16">
      <c r="A3099">
        <v>3653308</v>
      </c>
      <c r="B3099">
        <v>3098</v>
      </c>
      <c r="C3099">
        <v>3098</v>
      </c>
      <c r="D3099" t="s">
        <v>3339</v>
      </c>
      <c r="E3099" s="1">
        <v>45271</v>
      </c>
      <c r="F3099" t="s">
        <v>246</v>
      </c>
      <c r="G3099" t="s">
        <v>637</v>
      </c>
      <c r="H3099" s="1">
        <v>46457</v>
      </c>
      <c r="K3099" t="s">
        <v>104</v>
      </c>
      <c r="L3099" t="s">
        <v>296</v>
      </c>
      <c r="N3099" t="s">
        <v>3456</v>
      </c>
      <c r="O3099" s="1">
        <v>45337</v>
      </c>
      <c r="P3099">
        <f t="shared" ca="1" si="48"/>
        <v>1</v>
      </c>
    </row>
    <row r="3100" spans="1:16">
      <c r="A3100">
        <v>3650328</v>
      </c>
      <c r="B3100">
        <v>3099</v>
      </c>
      <c r="C3100">
        <v>3099</v>
      </c>
      <c r="D3100" t="s">
        <v>3340</v>
      </c>
      <c r="E3100" s="1">
        <v>45271</v>
      </c>
      <c r="F3100" t="s">
        <v>212</v>
      </c>
      <c r="G3100" t="s">
        <v>637</v>
      </c>
      <c r="H3100" s="1">
        <v>46457</v>
      </c>
      <c r="K3100" t="s">
        <v>104</v>
      </c>
      <c r="L3100" t="s">
        <v>3341</v>
      </c>
      <c r="N3100" t="s">
        <v>3456</v>
      </c>
      <c r="O3100" s="1">
        <v>45337</v>
      </c>
      <c r="P3100">
        <f t="shared" ca="1" si="48"/>
        <v>1</v>
      </c>
    </row>
    <row r="3101" spans="1:16">
      <c r="A3101">
        <v>3650326</v>
      </c>
      <c r="B3101">
        <v>3100</v>
      </c>
      <c r="C3101">
        <v>3100</v>
      </c>
      <c r="D3101" t="s">
        <v>3342</v>
      </c>
      <c r="E3101" s="1">
        <v>45271</v>
      </c>
      <c r="F3101" t="s">
        <v>321</v>
      </c>
      <c r="G3101" t="s">
        <v>637</v>
      </c>
      <c r="H3101" s="1">
        <v>46457</v>
      </c>
      <c r="K3101" t="s">
        <v>104</v>
      </c>
      <c r="L3101" t="s">
        <v>32</v>
      </c>
      <c r="N3101" t="s">
        <v>3456</v>
      </c>
      <c r="O3101" s="1">
        <v>45337</v>
      </c>
      <c r="P3101">
        <f t="shared" ca="1" si="48"/>
        <v>1</v>
      </c>
    </row>
    <row r="3102" spans="1:16">
      <c r="A3102">
        <v>3650250</v>
      </c>
      <c r="B3102">
        <v>3101</v>
      </c>
      <c r="C3102">
        <v>3101</v>
      </c>
      <c r="D3102" t="s">
        <v>3343</v>
      </c>
      <c r="E3102" s="1">
        <v>45271</v>
      </c>
      <c r="F3102" t="s">
        <v>246</v>
      </c>
      <c r="G3102" t="s">
        <v>637</v>
      </c>
      <c r="H3102" s="1">
        <v>46457</v>
      </c>
      <c r="K3102" t="s">
        <v>104</v>
      </c>
      <c r="L3102" t="s">
        <v>175</v>
      </c>
      <c r="N3102" t="s">
        <v>3456</v>
      </c>
      <c r="O3102" s="1">
        <v>45337</v>
      </c>
      <c r="P3102">
        <f t="shared" ca="1" si="48"/>
        <v>1</v>
      </c>
    </row>
    <row r="3103" spans="1:16">
      <c r="A3103">
        <v>3650890</v>
      </c>
      <c r="B3103">
        <v>3102</v>
      </c>
      <c r="C3103">
        <v>3102</v>
      </c>
      <c r="D3103" t="s">
        <v>3344</v>
      </c>
      <c r="E3103" s="1">
        <v>45271</v>
      </c>
      <c r="F3103" t="s">
        <v>143</v>
      </c>
      <c r="G3103" t="s">
        <v>637</v>
      </c>
      <c r="H3103" s="1">
        <v>46457</v>
      </c>
      <c r="K3103" t="s">
        <v>104</v>
      </c>
      <c r="L3103" t="s">
        <v>32</v>
      </c>
      <c r="N3103" t="s">
        <v>3456</v>
      </c>
      <c r="O3103" s="1">
        <v>45337</v>
      </c>
      <c r="P3103">
        <f t="shared" ca="1" si="48"/>
        <v>1</v>
      </c>
    </row>
    <row r="3104" spans="1:16">
      <c r="A3104">
        <v>3653103</v>
      </c>
      <c r="B3104">
        <v>3103</v>
      </c>
      <c r="C3104">
        <v>3103</v>
      </c>
      <c r="D3104" t="s">
        <v>3345</v>
      </c>
      <c r="E3104" s="1">
        <v>45271</v>
      </c>
      <c r="F3104" t="s">
        <v>246</v>
      </c>
      <c r="G3104" t="s">
        <v>637</v>
      </c>
      <c r="H3104" s="1">
        <v>46457</v>
      </c>
      <c r="K3104" t="s">
        <v>104</v>
      </c>
      <c r="L3104" t="s">
        <v>436</v>
      </c>
      <c r="N3104" t="s">
        <v>3456</v>
      </c>
      <c r="O3104" s="1">
        <v>45337</v>
      </c>
      <c r="P3104">
        <f t="shared" ca="1" si="48"/>
        <v>1</v>
      </c>
    </row>
    <row r="3105" spans="1:16">
      <c r="A3105">
        <v>3650294</v>
      </c>
      <c r="B3105">
        <v>3104</v>
      </c>
      <c r="C3105">
        <v>3104</v>
      </c>
      <c r="D3105" t="s">
        <v>3346</v>
      </c>
      <c r="E3105" s="1">
        <v>45271</v>
      </c>
      <c r="F3105" t="s">
        <v>321</v>
      </c>
      <c r="G3105" t="s">
        <v>637</v>
      </c>
      <c r="H3105" s="1">
        <v>46457</v>
      </c>
      <c r="K3105" t="s">
        <v>104</v>
      </c>
      <c r="L3105" t="s">
        <v>436</v>
      </c>
      <c r="N3105" t="s">
        <v>3456</v>
      </c>
      <c r="O3105" s="1">
        <v>45337</v>
      </c>
      <c r="P3105">
        <f t="shared" ca="1" si="48"/>
        <v>1</v>
      </c>
    </row>
    <row r="3106" spans="1:16">
      <c r="A3106">
        <v>3653032</v>
      </c>
      <c r="B3106">
        <v>3105</v>
      </c>
      <c r="C3106">
        <v>3105</v>
      </c>
      <c r="D3106" t="s">
        <v>3347</v>
      </c>
      <c r="E3106" s="1">
        <v>45271</v>
      </c>
      <c r="F3106" t="s">
        <v>246</v>
      </c>
      <c r="G3106" t="s">
        <v>637</v>
      </c>
      <c r="H3106" s="1">
        <v>46457</v>
      </c>
      <c r="K3106" t="s">
        <v>104</v>
      </c>
      <c r="L3106" t="s">
        <v>113</v>
      </c>
      <c r="N3106" t="s">
        <v>3456</v>
      </c>
      <c r="O3106" s="1">
        <v>45337</v>
      </c>
      <c r="P3106">
        <f t="shared" ca="1" si="48"/>
        <v>1</v>
      </c>
    </row>
    <row r="3107" spans="1:16">
      <c r="A3107">
        <v>3650253</v>
      </c>
      <c r="B3107">
        <v>3106</v>
      </c>
      <c r="C3107">
        <v>3106</v>
      </c>
      <c r="D3107" t="s">
        <v>3348</v>
      </c>
      <c r="E3107" s="1">
        <v>45271</v>
      </c>
      <c r="F3107" t="s">
        <v>212</v>
      </c>
      <c r="G3107" t="s">
        <v>637</v>
      </c>
      <c r="H3107" s="1">
        <v>46457</v>
      </c>
      <c r="K3107" t="s">
        <v>104</v>
      </c>
      <c r="L3107" t="s">
        <v>522</v>
      </c>
      <c r="N3107" t="s">
        <v>3456</v>
      </c>
      <c r="O3107" s="1">
        <v>45337</v>
      </c>
      <c r="P3107">
        <f t="shared" ca="1" si="48"/>
        <v>1</v>
      </c>
    </row>
    <row r="3108" spans="1:16">
      <c r="A3108">
        <v>3650339</v>
      </c>
      <c r="B3108">
        <v>3107</v>
      </c>
      <c r="C3108">
        <v>3107</v>
      </c>
      <c r="D3108" t="s">
        <v>3349</v>
      </c>
      <c r="E3108" s="1">
        <v>45271</v>
      </c>
      <c r="F3108" t="s">
        <v>246</v>
      </c>
      <c r="G3108" t="s">
        <v>637</v>
      </c>
      <c r="H3108" s="1">
        <v>46457</v>
      </c>
      <c r="K3108" t="s">
        <v>104</v>
      </c>
      <c r="L3108" t="s">
        <v>244</v>
      </c>
      <c r="N3108" t="s">
        <v>3456</v>
      </c>
      <c r="O3108" s="1">
        <v>45337</v>
      </c>
      <c r="P3108">
        <f t="shared" ca="1" si="48"/>
        <v>1</v>
      </c>
    </row>
    <row r="3109" spans="1:16">
      <c r="A3109">
        <v>3650327</v>
      </c>
      <c r="B3109">
        <v>3108</v>
      </c>
      <c r="C3109">
        <v>3108</v>
      </c>
      <c r="D3109" t="s">
        <v>3350</v>
      </c>
      <c r="E3109" s="1">
        <v>45271</v>
      </c>
      <c r="F3109" t="s">
        <v>321</v>
      </c>
      <c r="G3109" t="s">
        <v>637</v>
      </c>
      <c r="H3109" s="1">
        <v>46457</v>
      </c>
      <c r="K3109" t="s">
        <v>104</v>
      </c>
      <c r="L3109" t="s">
        <v>445</v>
      </c>
      <c r="N3109" t="s">
        <v>3456</v>
      </c>
      <c r="O3109" s="1">
        <v>45337</v>
      </c>
      <c r="P3109">
        <f t="shared" ca="1" si="48"/>
        <v>1</v>
      </c>
    </row>
    <row r="3110" spans="1:16">
      <c r="A3110">
        <v>3654469</v>
      </c>
      <c r="B3110">
        <v>3109</v>
      </c>
      <c r="C3110">
        <v>3109</v>
      </c>
      <c r="D3110" t="s">
        <v>3351</v>
      </c>
      <c r="E3110" s="1">
        <v>45271</v>
      </c>
      <c r="F3110" t="s">
        <v>143</v>
      </c>
      <c r="G3110" t="s">
        <v>637</v>
      </c>
      <c r="H3110" s="1">
        <v>46457</v>
      </c>
      <c r="K3110" t="s">
        <v>104</v>
      </c>
      <c r="L3110" t="s">
        <v>55</v>
      </c>
      <c r="N3110" t="s">
        <v>3456</v>
      </c>
      <c r="O3110" s="1">
        <v>45337</v>
      </c>
      <c r="P3110">
        <f t="shared" ca="1" si="48"/>
        <v>1</v>
      </c>
    </row>
    <row r="3111" spans="1:16">
      <c r="A3111">
        <v>3650232</v>
      </c>
      <c r="B3111">
        <v>3110</v>
      </c>
      <c r="C3111">
        <v>3110</v>
      </c>
      <c r="D3111" t="s">
        <v>3352</v>
      </c>
      <c r="E3111" s="1">
        <v>45271</v>
      </c>
      <c r="F3111" t="s">
        <v>212</v>
      </c>
      <c r="G3111" t="s">
        <v>637</v>
      </c>
      <c r="H3111" s="1">
        <v>46457</v>
      </c>
      <c r="K3111" t="s">
        <v>104</v>
      </c>
      <c r="L3111" t="s">
        <v>622</v>
      </c>
      <c r="N3111" t="s">
        <v>3456</v>
      </c>
      <c r="O3111" s="1">
        <v>45337</v>
      </c>
      <c r="P3111">
        <f t="shared" ca="1" si="48"/>
        <v>1</v>
      </c>
    </row>
    <row r="3112" spans="1:16">
      <c r="A3112">
        <v>3656348</v>
      </c>
      <c r="B3112">
        <v>3111</v>
      </c>
      <c r="C3112">
        <v>3111</v>
      </c>
      <c r="D3112" t="s">
        <v>3353</v>
      </c>
      <c r="E3112" s="1">
        <v>45271</v>
      </c>
      <c r="F3112" t="s">
        <v>321</v>
      </c>
      <c r="G3112" t="s">
        <v>637</v>
      </c>
      <c r="H3112" s="1">
        <v>46457</v>
      </c>
      <c r="K3112" t="s">
        <v>104</v>
      </c>
      <c r="L3112" t="s">
        <v>522</v>
      </c>
      <c r="N3112" t="s">
        <v>3456</v>
      </c>
      <c r="O3112" s="1">
        <v>45337</v>
      </c>
      <c r="P3112">
        <f t="shared" ca="1" si="48"/>
        <v>1</v>
      </c>
    </row>
    <row r="3113" spans="1:16">
      <c r="A3113">
        <v>3652134</v>
      </c>
      <c r="B3113">
        <v>3112</v>
      </c>
      <c r="C3113">
        <v>3112</v>
      </c>
      <c r="D3113" t="s">
        <v>3354</v>
      </c>
      <c r="E3113" s="1">
        <v>45271</v>
      </c>
      <c r="F3113" t="s">
        <v>212</v>
      </c>
      <c r="G3113" t="s">
        <v>637</v>
      </c>
      <c r="H3113" s="1">
        <v>46457</v>
      </c>
      <c r="K3113" t="s">
        <v>104</v>
      </c>
      <c r="L3113" t="s">
        <v>17</v>
      </c>
      <c r="N3113" t="s">
        <v>3456</v>
      </c>
      <c r="O3113" s="1">
        <v>45337</v>
      </c>
      <c r="P3113">
        <f t="shared" ca="1" si="48"/>
        <v>1</v>
      </c>
    </row>
    <row r="3114" spans="1:16">
      <c r="A3114">
        <v>3656160</v>
      </c>
      <c r="B3114">
        <v>3113</v>
      </c>
      <c r="C3114">
        <v>3113</v>
      </c>
      <c r="D3114" t="s">
        <v>3355</v>
      </c>
      <c r="E3114" s="1">
        <v>45271</v>
      </c>
      <c r="F3114" t="s">
        <v>212</v>
      </c>
      <c r="G3114" t="s">
        <v>637</v>
      </c>
      <c r="H3114" s="1">
        <v>46457</v>
      </c>
      <c r="K3114" t="s">
        <v>104</v>
      </c>
      <c r="L3114" t="s">
        <v>26</v>
      </c>
      <c r="N3114" t="s">
        <v>3456</v>
      </c>
      <c r="O3114" s="1">
        <v>45337</v>
      </c>
      <c r="P3114">
        <f t="shared" ca="1" si="48"/>
        <v>1</v>
      </c>
    </row>
    <row r="3115" spans="1:16">
      <c r="A3115">
        <v>3636159</v>
      </c>
      <c r="B3115">
        <v>3114</v>
      </c>
      <c r="C3115">
        <v>3114</v>
      </c>
      <c r="D3115" t="s">
        <v>3356</v>
      </c>
      <c r="E3115" s="1">
        <v>45271</v>
      </c>
      <c r="F3115" t="s">
        <v>212</v>
      </c>
      <c r="G3115" t="s">
        <v>637</v>
      </c>
      <c r="H3115" s="1">
        <v>46429</v>
      </c>
      <c r="K3115" t="s">
        <v>104</v>
      </c>
      <c r="L3115" t="s">
        <v>227</v>
      </c>
      <c r="N3115" t="s">
        <v>3456</v>
      </c>
      <c r="O3115" s="1">
        <v>45337</v>
      </c>
      <c r="P3115">
        <f t="shared" ca="1" si="48"/>
        <v>1</v>
      </c>
    </row>
    <row r="3116" spans="1:16">
      <c r="A3116">
        <v>3650323</v>
      </c>
      <c r="B3116">
        <v>3115</v>
      </c>
      <c r="C3116">
        <v>3115</v>
      </c>
      <c r="D3116" t="s">
        <v>3357</v>
      </c>
      <c r="E3116" s="1">
        <v>45271</v>
      </c>
      <c r="F3116" t="s">
        <v>212</v>
      </c>
      <c r="G3116" t="s">
        <v>637</v>
      </c>
      <c r="H3116" s="1">
        <v>46457</v>
      </c>
      <c r="K3116" t="s">
        <v>104</v>
      </c>
      <c r="L3116" t="s">
        <v>398</v>
      </c>
      <c r="N3116" t="s">
        <v>3456</v>
      </c>
      <c r="O3116" s="1">
        <v>45337</v>
      </c>
      <c r="P3116">
        <f t="shared" ca="1" si="48"/>
        <v>1</v>
      </c>
    </row>
    <row r="3117" spans="1:16">
      <c r="A3117">
        <v>3650341</v>
      </c>
      <c r="B3117">
        <v>3116</v>
      </c>
      <c r="C3117">
        <v>3116</v>
      </c>
      <c r="D3117" t="s">
        <v>3358</v>
      </c>
      <c r="E3117" s="1">
        <v>45271</v>
      </c>
      <c r="F3117" t="s">
        <v>212</v>
      </c>
      <c r="G3117" t="s">
        <v>637</v>
      </c>
      <c r="H3117" s="1">
        <v>46457</v>
      </c>
      <c r="K3117" t="s">
        <v>104</v>
      </c>
      <c r="L3117" t="s">
        <v>147</v>
      </c>
      <c r="N3117" t="s">
        <v>3456</v>
      </c>
      <c r="O3117" s="1">
        <v>45337</v>
      </c>
      <c r="P3117">
        <f t="shared" ca="1" si="48"/>
        <v>1</v>
      </c>
    </row>
    <row r="3118" spans="1:16">
      <c r="A3118">
        <v>3650340</v>
      </c>
      <c r="B3118">
        <v>3117</v>
      </c>
      <c r="C3118">
        <v>3117</v>
      </c>
      <c r="D3118" t="s">
        <v>3359</v>
      </c>
      <c r="E3118" s="1">
        <v>45271</v>
      </c>
      <c r="F3118" t="s">
        <v>212</v>
      </c>
      <c r="G3118" t="s">
        <v>637</v>
      </c>
      <c r="H3118" s="1">
        <v>46457</v>
      </c>
      <c r="K3118" t="s">
        <v>104</v>
      </c>
      <c r="L3118" t="s">
        <v>345</v>
      </c>
      <c r="N3118" t="s">
        <v>3456</v>
      </c>
      <c r="O3118" s="1">
        <v>45337</v>
      </c>
      <c r="P3118">
        <f t="shared" ca="1" si="48"/>
        <v>1</v>
      </c>
    </row>
    <row r="3119" spans="1:16">
      <c r="A3119">
        <v>3651361</v>
      </c>
      <c r="B3119">
        <v>3118</v>
      </c>
      <c r="C3119">
        <v>3118</v>
      </c>
      <c r="D3119" t="s">
        <v>3360</v>
      </c>
      <c r="E3119" s="1">
        <v>45271</v>
      </c>
      <c r="F3119" t="s">
        <v>212</v>
      </c>
      <c r="G3119" t="s">
        <v>637</v>
      </c>
      <c r="H3119" s="1">
        <v>46457</v>
      </c>
      <c r="K3119" t="s">
        <v>104</v>
      </c>
      <c r="L3119" t="s">
        <v>155</v>
      </c>
      <c r="N3119" t="s">
        <v>3456</v>
      </c>
      <c r="O3119" s="1">
        <v>45337</v>
      </c>
      <c r="P3119">
        <f t="shared" ca="1" si="48"/>
        <v>1</v>
      </c>
    </row>
    <row r="3120" spans="1:16">
      <c r="A3120">
        <v>3650274</v>
      </c>
      <c r="B3120">
        <v>3119</v>
      </c>
      <c r="C3120">
        <v>3119</v>
      </c>
      <c r="D3120" t="s">
        <v>3361</v>
      </c>
      <c r="E3120" s="1">
        <v>45271</v>
      </c>
      <c r="F3120" t="s">
        <v>212</v>
      </c>
      <c r="G3120" t="s">
        <v>637</v>
      </c>
      <c r="H3120" s="1">
        <v>46457</v>
      </c>
      <c r="K3120" t="s">
        <v>104</v>
      </c>
      <c r="L3120" t="s">
        <v>345</v>
      </c>
      <c r="N3120" t="s">
        <v>3456</v>
      </c>
      <c r="O3120" s="1">
        <v>45337</v>
      </c>
      <c r="P3120">
        <f t="shared" ca="1" si="48"/>
        <v>1</v>
      </c>
    </row>
    <row r="3121" spans="1:16">
      <c r="A3121">
        <v>3653138</v>
      </c>
      <c r="B3121">
        <v>3120</v>
      </c>
      <c r="C3121">
        <v>3120</v>
      </c>
      <c r="D3121" t="s">
        <v>3362</v>
      </c>
      <c r="E3121" s="1">
        <v>45271</v>
      </c>
      <c r="F3121" t="s">
        <v>212</v>
      </c>
      <c r="G3121" t="s">
        <v>637</v>
      </c>
      <c r="H3121" s="1">
        <v>46457</v>
      </c>
      <c r="K3121" t="s">
        <v>104</v>
      </c>
      <c r="L3121" t="s">
        <v>436</v>
      </c>
      <c r="N3121" t="s">
        <v>3456</v>
      </c>
      <c r="O3121" s="1">
        <v>45337</v>
      </c>
      <c r="P3121">
        <f t="shared" ca="1" si="48"/>
        <v>1</v>
      </c>
    </row>
    <row r="3122" spans="1:16">
      <c r="A3122">
        <v>3650251</v>
      </c>
      <c r="B3122">
        <v>3121</v>
      </c>
      <c r="C3122">
        <v>3121</v>
      </c>
      <c r="D3122" t="s">
        <v>3363</v>
      </c>
      <c r="E3122" s="1">
        <v>45271</v>
      </c>
      <c r="F3122" t="s">
        <v>212</v>
      </c>
      <c r="G3122" t="s">
        <v>637</v>
      </c>
      <c r="H3122" s="1">
        <v>46457</v>
      </c>
      <c r="K3122" t="s">
        <v>104</v>
      </c>
      <c r="L3122" t="s">
        <v>175</v>
      </c>
      <c r="N3122" t="s">
        <v>3456</v>
      </c>
      <c r="O3122" s="1">
        <v>45337</v>
      </c>
      <c r="P3122">
        <f t="shared" ca="1" si="48"/>
        <v>1</v>
      </c>
    </row>
    <row r="3123" spans="1:16">
      <c r="A3123">
        <v>3651590</v>
      </c>
      <c r="B3123">
        <v>3122</v>
      </c>
      <c r="C3123">
        <v>3122</v>
      </c>
      <c r="D3123" t="s">
        <v>3364</v>
      </c>
      <c r="E3123" s="1">
        <v>45271</v>
      </c>
      <c r="F3123" t="s">
        <v>212</v>
      </c>
      <c r="G3123" t="s">
        <v>637</v>
      </c>
      <c r="H3123" s="1">
        <v>46457</v>
      </c>
      <c r="K3123" t="s">
        <v>104</v>
      </c>
      <c r="L3123" t="s">
        <v>3365</v>
      </c>
      <c r="N3123" t="s">
        <v>3456</v>
      </c>
      <c r="O3123" s="1">
        <v>45337</v>
      </c>
      <c r="P3123">
        <f t="shared" ca="1" si="48"/>
        <v>1</v>
      </c>
    </row>
    <row r="3124" spans="1:16">
      <c r="A3124">
        <v>3652764</v>
      </c>
      <c r="B3124">
        <v>3123</v>
      </c>
      <c r="C3124">
        <v>3123</v>
      </c>
      <c r="D3124" t="s">
        <v>3366</v>
      </c>
      <c r="E3124" s="1">
        <v>45271</v>
      </c>
      <c r="F3124" t="s">
        <v>212</v>
      </c>
      <c r="G3124" t="s">
        <v>637</v>
      </c>
      <c r="H3124" s="1">
        <v>46457</v>
      </c>
      <c r="K3124" t="s">
        <v>104</v>
      </c>
      <c r="L3124" t="s">
        <v>3367</v>
      </c>
      <c r="N3124" t="s">
        <v>3456</v>
      </c>
      <c r="O3124" s="1">
        <v>45337</v>
      </c>
      <c r="P3124">
        <f t="shared" ca="1" si="48"/>
        <v>1</v>
      </c>
    </row>
    <row r="3125" spans="1:16">
      <c r="A3125">
        <v>3654082</v>
      </c>
      <c r="B3125">
        <v>3124</v>
      </c>
      <c r="C3125">
        <v>3124</v>
      </c>
      <c r="D3125" t="s">
        <v>3368</v>
      </c>
      <c r="E3125" s="1">
        <v>45271</v>
      </c>
      <c r="F3125" t="s">
        <v>212</v>
      </c>
      <c r="G3125" t="s">
        <v>637</v>
      </c>
      <c r="H3125" s="1">
        <v>46457</v>
      </c>
      <c r="K3125" t="s">
        <v>104</v>
      </c>
      <c r="L3125" t="s">
        <v>149</v>
      </c>
      <c r="N3125" t="s">
        <v>3456</v>
      </c>
      <c r="O3125" s="1">
        <v>45337</v>
      </c>
      <c r="P3125">
        <f t="shared" ca="1" si="48"/>
        <v>1</v>
      </c>
    </row>
    <row r="3126" spans="1:16">
      <c r="A3126">
        <v>3657840</v>
      </c>
      <c r="B3126">
        <v>3125</v>
      </c>
      <c r="C3126">
        <v>3125</v>
      </c>
      <c r="D3126" t="s">
        <v>3369</v>
      </c>
      <c r="E3126" s="1">
        <v>45299</v>
      </c>
      <c r="F3126" t="s">
        <v>143</v>
      </c>
      <c r="G3126" t="s">
        <v>637</v>
      </c>
      <c r="H3126" s="1">
        <v>46485</v>
      </c>
      <c r="K3126" t="s">
        <v>104</v>
      </c>
      <c r="L3126" t="s">
        <v>522</v>
      </c>
      <c r="N3126" t="s">
        <v>3456</v>
      </c>
      <c r="O3126" s="1">
        <v>45337</v>
      </c>
      <c r="P3126">
        <f t="shared" ca="1" si="48"/>
        <v>1</v>
      </c>
    </row>
    <row r="3127" spans="1:16">
      <c r="A3127">
        <v>3657868</v>
      </c>
      <c r="B3127">
        <v>3126</v>
      </c>
      <c r="C3127">
        <v>3126</v>
      </c>
      <c r="D3127" t="s">
        <v>3370</v>
      </c>
      <c r="E3127" s="1">
        <v>45299</v>
      </c>
      <c r="F3127" t="s">
        <v>246</v>
      </c>
      <c r="G3127" t="s">
        <v>637</v>
      </c>
      <c r="H3127" s="1">
        <v>46485</v>
      </c>
      <c r="K3127" t="s">
        <v>104</v>
      </c>
      <c r="L3127" t="s">
        <v>678</v>
      </c>
      <c r="N3127" t="s">
        <v>3456</v>
      </c>
      <c r="O3127" s="1">
        <v>45337</v>
      </c>
      <c r="P3127">
        <f t="shared" ca="1" si="48"/>
        <v>1</v>
      </c>
    </row>
    <row r="3128" spans="1:16">
      <c r="A3128">
        <v>3657836</v>
      </c>
      <c r="B3128">
        <v>3127</v>
      </c>
      <c r="C3128">
        <v>3127</v>
      </c>
      <c r="D3128" t="s">
        <v>3371</v>
      </c>
      <c r="E3128" s="1">
        <v>45299</v>
      </c>
      <c r="F3128" t="s">
        <v>143</v>
      </c>
      <c r="G3128" t="s">
        <v>637</v>
      </c>
      <c r="H3128" s="1">
        <v>46485</v>
      </c>
      <c r="K3128" t="s">
        <v>104</v>
      </c>
      <c r="L3128" t="s">
        <v>376</v>
      </c>
      <c r="N3128" t="s">
        <v>3456</v>
      </c>
      <c r="O3128" s="1">
        <v>45337</v>
      </c>
      <c r="P3128">
        <f t="shared" ca="1" si="48"/>
        <v>1</v>
      </c>
    </row>
    <row r="3129" spans="1:16">
      <c r="A3129">
        <v>3657833</v>
      </c>
      <c r="B3129">
        <v>3128</v>
      </c>
      <c r="C3129">
        <v>3128</v>
      </c>
      <c r="D3129" t="s">
        <v>3372</v>
      </c>
      <c r="E3129" s="1">
        <v>45299</v>
      </c>
      <c r="F3129" t="s">
        <v>143</v>
      </c>
      <c r="G3129" t="s">
        <v>637</v>
      </c>
      <c r="H3129" s="1">
        <v>46485</v>
      </c>
      <c r="K3129" t="s">
        <v>104</v>
      </c>
      <c r="L3129" t="s">
        <v>55</v>
      </c>
      <c r="N3129" t="s">
        <v>3456</v>
      </c>
      <c r="O3129" s="1">
        <v>45337</v>
      </c>
      <c r="P3129">
        <f t="shared" ca="1" si="48"/>
        <v>1</v>
      </c>
    </row>
    <row r="3130" spans="1:16">
      <c r="A3130">
        <v>3657839</v>
      </c>
      <c r="B3130">
        <v>3129</v>
      </c>
      <c r="C3130">
        <v>3129</v>
      </c>
      <c r="D3130" t="s">
        <v>3373</v>
      </c>
      <c r="E3130" s="1">
        <v>45299</v>
      </c>
      <c r="F3130" t="s">
        <v>143</v>
      </c>
      <c r="G3130" t="s">
        <v>637</v>
      </c>
      <c r="H3130" s="1">
        <v>46485</v>
      </c>
      <c r="K3130" t="s">
        <v>104</v>
      </c>
      <c r="L3130" t="s">
        <v>1980</v>
      </c>
      <c r="N3130" t="s">
        <v>3456</v>
      </c>
      <c r="O3130" s="1">
        <v>45337</v>
      </c>
      <c r="P3130">
        <f t="shared" ca="1" si="48"/>
        <v>1</v>
      </c>
    </row>
    <row r="3131" spans="1:16">
      <c r="A3131">
        <v>3657813</v>
      </c>
      <c r="B3131">
        <v>3130</v>
      </c>
      <c r="C3131">
        <v>3130</v>
      </c>
      <c r="D3131" t="s">
        <v>3374</v>
      </c>
      <c r="E3131" s="1">
        <v>45299</v>
      </c>
      <c r="F3131" t="s">
        <v>321</v>
      </c>
      <c r="G3131" t="s">
        <v>637</v>
      </c>
      <c r="H3131" s="1">
        <v>46485</v>
      </c>
      <c r="K3131" t="s">
        <v>104</v>
      </c>
      <c r="L3131" t="s">
        <v>277</v>
      </c>
      <c r="N3131" t="s">
        <v>3456</v>
      </c>
      <c r="O3131" s="1">
        <v>45337</v>
      </c>
      <c r="P3131">
        <f t="shared" ca="1" si="48"/>
        <v>1</v>
      </c>
    </row>
    <row r="3132" spans="1:16">
      <c r="A3132">
        <v>3658789</v>
      </c>
      <c r="B3132">
        <v>3131</v>
      </c>
      <c r="C3132">
        <v>3131</v>
      </c>
      <c r="D3132" t="s">
        <v>3375</v>
      </c>
      <c r="E3132" s="1">
        <v>45299</v>
      </c>
      <c r="F3132" t="s">
        <v>143</v>
      </c>
      <c r="G3132" t="s">
        <v>637</v>
      </c>
      <c r="H3132" s="1">
        <v>46485</v>
      </c>
      <c r="K3132" t="s">
        <v>104</v>
      </c>
      <c r="L3132" t="s">
        <v>988</v>
      </c>
      <c r="N3132" t="s">
        <v>3456</v>
      </c>
      <c r="O3132" s="1">
        <v>45337</v>
      </c>
      <c r="P3132">
        <f t="shared" ca="1" si="48"/>
        <v>1</v>
      </c>
    </row>
    <row r="3133" spans="1:16">
      <c r="A3133">
        <v>3657795</v>
      </c>
      <c r="B3133">
        <v>3132</v>
      </c>
      <c r="C3133">
        <v>3132</v>
      </c>
      <c r="D3133" t="s">
        <v>3376</v>
      </c>
      <c r="E3133" s="1">
        <v>45299</v>
      </c>
      <c r="F3133" t="s">
        <v>143</v>
      </c>
      <c r="G3133" t="s">
        <v>637</v>
      </c>
      <c r="H3133" s="1">
        <v>46485</v>
      </c>
      <c r="K3133" t="s">
        <v>104</v>
      </c>
      <c r="L3133" t="s">
        <v>1353</v>
      </c>
      <c r="N3133" t="s">
        <v>3456</v>
      </c>
      <c r="O3133" s="1">
        <v>45337</v>
      </c>
      <c r="P3133">
        <f t="shared" ca="1" si="48"/>
        <v>1</v>
      </c>
    </row>
    <row r="3134" spans="1:16">
      <c r="A3134">
        <v>3658781</v>
      </c>
      <c r="B3134">
        <v>3133</v>
      </c>
      <c r="C3134">
        <v>3133</v>
      </c>
      <c r="D3134" t="s">
        <v>3377</v>
      </c>
      <c r="E3134" s="1">
        <v>45299</v>
      </c>
      <c r="F3134" t="s">
        <v>321</v>
      </c>
      <c r="G3134" t="s">
        <v>637</v>
      </c>
      <c r="H3134" s="1">
        <v>46485</v>
      </c>
      <c r="K3134" t="s">
        <v>104</v>
      </c>
      <c r="L3134" t="s">
        <v>113</v>
      </c>
      <c r="N3134" t="s">
        <v>3456</v>
      </c>
      <c r="O3134" s="1">
        <v>45337</v>
      </c>
      <c r="P3134">
        <f t="shared" ca="1" si="48"/>
        <v>1</v>
      </c>
    </row>
    <row r="3135" spans="1:16">
      <c r="A3135">
        <v>3657838</v>
      </c>
      <c r="B3135">
        <v>3134</v>
      </c>
      <c r="C3135">
        <v>3134</v>
      </c>
      <c r="D3135" t="s">
        <v>3378</v>
      </c>
      <c r="E3135" s="1">
        <v>45299</v>
      </c>
      <c r="F3135" t="s">
        <v>143</v>
      </c>
      <c r="G3135" t="s">
        <v>637</v>
      </c>
      <c r="H3135" s="1">
        <v>46485</v>
      </c>
      <c r="K3135" t="s">
        <v>104</v>
      </c>
      <c r="L3135" t="s">
        <v>2089</v>
      </c>
      <c r="N3135" t="s">
        <v>3456</v>
      </c>
      <c r="O3135" s="1">
        <v>45337</v>
      </c>
      <c r="P3135">
        <f t="shared" ca="1" si="48"/>
        <v>1</v>
      </c>
    </row>
    <row r="3136" spans="1:16">
      <c r="A3136">
        <v>3658878</v>
      </c>
      <c r="B3136">
        <v>3135</v>
      </c>
      <c r="C3136">
        <v>3135</v>
      </c>
      <c r="D3136" t="s">
        <v>3379</v>
      </c>
      <c r="E3136" s="1">
        <v>45299</v>
      </c>
      <c r="F3136" t="s">
        <v>143</v>
      </c>
      <c r="G3136" t="s">
        <v>637</v>
      </c>
      <c r="H3136" s="1">
        <v>46485</v>
      </c>
      <c r="K3136" t="s">
        <v>104</v>
      </c>
      <c r="L3136" t="s">
        <v>55</v>
      </c>
      <c r="N3136" t="s">
        <v>3456</v>
      </c>
      <c r="O3136" s="1">
        <v>45337</v>
      </c>
      <c r="P3136">
        <f t="shared" ca="1" si="48"/>
        <v>1</v>
      </c>
    </row>
    <row r="3137" spans="1:16">
      <c r="A3137">
        <v>3657796</v>
      </c>
      <c r="B3137">
        <v>3136</v>
      </c>
      <c r="C3137">
        <v>3136</v>
      </c>
      <c r="D3137" t="s">
        <v>3380</v>
      </c>
      <c r="E3137" s="1">
        <v>45299</v>
      </c>
      <c r="F3137" t="s">
        <v>143</v>
      </c>
      <c r="G3137" t="s">
        <v>637</v>
      </c>
      <c r="H3137" s="1">
        <v>46485</v>
      </c>
      <c r="K3137" t="s">
        <v>104</v>
      </c>
      <c r="L3137" t="s">
        <v>175</v>
      </c>
      <c r="N3137" t="s">
        <v>3456</v>
      </c>
      <c r="O3137" s="1">
        <v>45337</v>
      </c>
      <c r="P3137">
        <f t="shared" ca="1" si="48"/>
        <v>1</v>
      </c>
    </row>
    <row r="3138" spans="1:16">
      <c r="A3138">
        <v>3657867</v>
      </c>
      <c r="B3138">
        <v>3137</v>
      </c>
      <c r="C3138">
        <v>3137</v>
      </c>
      <c r="D3138" t="s">
        <v>3381</v>
      </c>
      <c r="E3138" s="1">
        <v>45299</v>
      </c>
      <c r="F3138" t="s">
        <v>143</v>
      </c>
      <c r="G3138" t="s">
        <v>637</v>
      </c>
      <c r="H3138" s="1">
        <v>46485</v>
      </c>
      <c r="K3138" t="s">
        <v>104</v>
      </c>
      <c r="L3138" t="s">
        <v>32</v>
      </c>
      <c r="N3138" t="s">
        <v>3456</v>
      </c>
      <c r="O3138" s="1">
        <v>45337</v>
      </c>
      <c r="P3138">
        <f t="shared" ref="P3138:P3201" ca="1" si="49">ROUNDUP((TODAY()-E3138)/365.25,0)</f>
        <v>1</v>
      </c>
    </row>
    <row r="3139" spans="1:16">
      <c r="A3139">
        <v>3658790</v>
      </c>
      <c r="B3139">
        <v>3138</v>
      </c>
      <c r="C3139">
        <v>3138</v>
      </c>
      <c r="D3139" t="s">
        <v>3382</v>
      </c>
      <c r="E3139" s="1">
        <v>45299</v>
      </c>
      <c r="F3139" t="s">
        <v>143</v>
      </c>
      <c r="G3139" t="s">
        <v>637</v>
      </c>
      <c r="H3139" s="1">
        <v>46485</v>
      </c>
      <c r="K3139" t="s">
        <v>104</v>
      </c>
      <c r="L3139" t="s">
        <v>257</v>
      </c>
      <c r="N3139" t="s">
        <v>3456</v>
      </c>
      <c r="O3139" s="1">
        <v>45337</v>
      </c>
      <c r="P3139">
        <f t="shared" ca="1" si="49"/>
        <v>1</v>
      </c>
    </row>
    <row r="3140" spans="1:16">
      <c r="A3140">
        <v>3657812</v>
      </c>
      <c r="B3140">
        <v>3139</v>
      </c>
      <c r="C3140">
        <v>3139</v>
      </c>
      <c r="D3140" t="s">
        <v>3383</v>
      </c>
      <c r="E3140" s="1">
        <v>45299</v>
      </c>
      <c r="F3140" t="s">
        <v>212</v>
      </c>
      <c r="G3140" t="s">
        <v>637</v>
      </c>
      <c r="H3140" s="1">
        <v>46485</v>
      </c>
      <c r="K3140" t="s">
        <v>104</v>
      </c>
      <c r="L3140" t="s">
        <v>277</v>
      </c>
      <c r="N3140" t="s">
        <v>3456</v>
      </c>
      <c r="O3140" s="1">
        <v>45337</v>
      </c>
      <c r="P3140">
        <f t="shared" ca="1" si="49"/>
        <v>1</v>
      </c>
    </row>
    <row r="3141" spans="1:16">
      <c r="A3141">
        <v>3658486</v>
      </c>
      <c r="B3141">
        <v>3140</v>
      </c>
      <c r="C3141">
        <v>3140</v>
      </c>
      <c r="D3141" t="s">
        <v>3384</v>
      </c>
      <c r="E3141" s="1">
        <v>45299</v>
      </c>
      <c r="F3141" t="s">
        <v>143</v>
      </c>
      <c r="G3141" t="s">
        <v>637</v>
      </c>
      <c r="H3141" s="1">
        <v>46485</v>
      </c>
      <c r="K3141" t="s">
        <v>104</v>
      </c>
      <c r="L3141" t="s">
        <v>107</v>
      </c>
      <c r="N3141" t="s">
        <v>3456</v>
      </c>
      <c r="O3141" s="1">
        <v>45337</v>
      </c>
      <c r="P3141">
        <f t="shared" ca="1" si="49"/>
        <v>1</v>
      </c>
    </row>
    <row r="3142" spans="1:16">
      <c r="A3142">
        <v>3660318</v>
      </c>
      <c r="B3142">
        <v>3141</v>
      </c>
      <c r="C3142">
        <v>3141</v>
      </c>
      <c r="D3142" t="s">
        <v>3385</v>
      </c>
      <c r="E3142" s="1">
        <v>45299</v>
      </c>
      <c r="F3142" t="s">
        <v>246</v>
      </c>
      <c r="G3142" t="s">
        <v>637</v>
      </c>
      <c r="H3142" s="1">
        <v>46485</v>
      </c>
      <c r="K3142" t="s">
        <v>104</v>
      </c>
      <c r="L3142" t="s">
        <v>17</v>
      </c>
      <c r="N3142" t="s">
        <v>3456</v>
      </c>
      <c r="O3142" s="1">
        <v>45337</v>
      </c>
      <c r="P3142">
        <f t="shared" ca="1" si="49"/>
        <v>1</v>
      </c>
    </row>
    <row r="3143" spans="1:16">
      <c r="A3143">
        <v>3657781</v>
      </c>
      <c r="B3143">
        <v>3142</v>
      </c>
      <c r="C3143">
        <v>3142</v>
      </c>
      <c r="D3143" t="s">
        <v>3386</v>
      </c>
      <c r="E3143" s="1">
        <v>45299</v>
      </c>
      <c r="F3143" t="s">
        <v>143</v>
      </c>
      <c r="G3143" t="s">
        <v>637</v>
      </c>
      <c r="H3143" s="1">
        <v>46485</v>
      </c>
      <c r="K3143" t="s">
        <v>104</v>
      </c>
      <c r="L3143" t="s">
        <v>30</v>
      </c>
      <c r="N3143" t="s">
        <v>3456</v>
      </c>
      <c r="O3143" s="1">
        <v>45337</v>
      </c>
      <c r="P3143">
        <f t="shared" ca="1" si="49"/>
        <v>1</v>
      </c>
    </row>
    <row r="3144" spans="1:16">
      <c r="A3144">
        <v>3657794</v>
      </c>
      <c r="B3144">
        <v>3143</v>
      </c>
      <c r="C3144">
        <v>3143</v>
      </c>
      <c r="D3144" t="s">
        <v>3387</v>
      </c>
      <c r="E3144" s="1">
        <v>45299</v>
      </c>
      <c r="F3144" t="s">
        <v>143</v>
      </c>
      <c r="G3144" t="s">
        <v>637</v>
      </c>
      <c r="H3144" s="1">
        <v>46485</v>
      </c>
      <c r="K3144" t="s">
        <v>104</v>
      </c>
      <c r="L3144" t="s">
        <v>2075</v>
      </c>
      <c r="N3144" t="s">
        <v>3456</v>
      </c>
      <c r="O3144" s="1">
        <v>45337</v>
      </c>
      <c r="P3144">
        <f t="shared" ca="1" si="49"/>
        <v>1</v>
      </c>
    </row>
    <row r="3145" spans="1:16">
      <c r="A3145">
        <v>3657887</v>
      </c>
      <c r="B3145">
        <v>3144</v>
      </c>
      <c r="C3145">
        <v>3144</v>
      </c>
      <c r="D3145" t="s">
        <v>3388</v>
      </c>
      <c r="E3145" s="1">
        <v>45299</v>
      </c>
      <c r="F3145" t="s">
        <v>212</v>
      </c>
      <c r="G3145" t="s">
        <v>637</v>
      </c>
      <c r="H3145" s="1">
        <v>46485</v>
      </c>
      <c r="K3145" t="s">
        <v>104</v>
      </c>
      <c r="L3145" t="s">
        <v>90</v>
      </c>
      <c r="N3145" t="s">
        <v>3456</v>
      </c>
      <c r="O3145" s="1">
        <v>45337</v>
      </c>
      <c r="P3145">
        <f t="shared" ca="1" si="49"/>
        <v>1</v>
      </c>
    </row>
    <row r="3146" spans="1:16">
      <c r="A3146">
        <v>3657835</v>
      </c>
      <c r="B3146">
        <v>3145</v>
      </c>
      <c r="C3146">
        <v>3145</v>
      </c>
      <c r="D3146" t="s">
        <v>3389</v>
      </c>
      <c r="E3146" s="1">
        <v>45299</v>
      </c>
      <c r="F3146" t="s">
        <v>212</v>
      </c>
      <c r="G3146" t="s">
        <v>637</v>
      </c>
      <c r="H3146" s="1">
        <v>46485</v>
      </c>
      <c r="K3146" t="s">
        <v>104</v>
      </c>
      <c r="L3146" t="s">
        <v>199</v>
      </c>
      <c r="N3146" t="s">
        <v>3456</v>
      </c>
      <c r="O3146" s="1">
        <v>45337</v>
      </c>
      <c r="P3146">
        <f t="shared" ca="1" si="49"/>
        <v>1</v>
      </c>
    </row>
    <row r="3147" spans="1:16">
      <c r="A3147">
        <v>3657869</v>
      </c>
      <c r="B3147">
        <v>3146</v>
      </c>
      <c r="C3147">
        <v>3146</v>
      </c>
      <c r="D3147" t="s">
        <v>3390</v>
      </c>
      <c r="E3147" s="1">
        <v>45299</v>
      </c>
      <c r="F3147" t="s">
        <v>143</v>
      </c>
      <c r="G3147" t="s">
        <v>637</v>
      </c>
      <c r="H3147" s="1">
        <v>46485</v>
      </c>
      <c r="K3147" t="s">
        <v>104</v>
      </c>
      <c r="L3147" t="s">
        <v>165</v>
      </c>
      <c r="N3147" t="s">
        <v>3456</v>
      </c>
      <c r="O3147" s="1">
        <v>45337</v>
      </c>
      <c r="P3147">
        <f t="shared" ca="1" si="49"/>
        <v>1</v>
      </c>
    </row>
    <row r="3148" spans="1:16">
      <c r="A3148">
        <v>3657811</v>
      </c>
      <c r="B3148">
        <v>3147</v>
      </c>
      <c r="C3148">
        <v>3147</v>
      </c>
      <c r="D3148" t="s">
        <v>3391</v>
      </c>
      <c r="E3148" s="1">
        <v>45299</v>
      </c>
      <c r="F3148" t="s">
        <v>212</v>
      </c>
      <c r="G3148" t="s">
        <v>637</v>
      </c>
      <c r="H3148" s="1">
        <v>46485</v>
      </c>
      <c r="K3148" t="s">
        <v>104</v>
      </c>
      <c r="L3148" t="s">
        <v>22</v>
      </c>
      <c r="N3148" t="s">
        <v>3456</v>
      </c>
      <c r="O3148" s="1">
        <v>45337</v>
      </c>
      <c r="P3148">
        <f t="shared" ca="1" si="49"/>
        <v>1</v>
      </c>
    </row>
    <row r="3149" spans="1:16">
      <c r="A3149">
        <v>3660431</v>
      </c>
      <c r="B3149">
        <v>3148</v>
      </c>
      <c r="C3149">
        <v>3148</v>
      </c>
      <c r="D3149" t="s">
        <v>3392</v>
      </c>
      <c r="E3149" s="1">
        <v>45299</v>
      </c>
      <c r="F3149" t="s">
        <v>143</v>
      </c>
      <c r="G3149" t="s">
        <v>637</v>
      </c>
      <c r="H3149" s="1">
        <v>46485</v>
      </c>
      <c r="K3149" t="s">
        <v>104</v>
      </c>
      <c r="L3149" t="s">
        <v>607</v>
      </c>
      <c r="N3149" t="s">
        <v>3456</v>
      </c>
      <c r="O3149" s="1">
        <v>45337</v>
      </c>
      <c r="P3149">
        <f t="shared" ca="1" si="49"/>
        <v>1</v>
      </c>
    </row>
    <row r="3150" spans="1:16">
      <c r="A3150">
        <v>3661543</v>
      </c>
      <c r="B3150">
        <v>3149</v>
      </c>
      <c r="C3150">
        <v>3149</v>
      </c>
      <c r="D3150" t="s">
        <v>3393</v>
      </c>
      <c r="E3150" s="1">
        <v>45299</v>
      </c>
      <c r="F3150" t="s">
        <v>321</v>
      </c>
      <c r="G3150" t="s">
        <v>637</v>
      </c>
      <c r="H3150" s="1">
        <v>46485</v>
      </c>
      <c r="K3150" t="s">
        <v>104</v>
      </c>
      <c r="L3150" t="s">
        <v>1370</v>
      </c>
      <c r="N3150" t="s">
        <v>3456</v>
      </c>
      <c r="O3150" s="1">
        <v>45337</v>
      </c>
      <c r="P3150">
        <f t="shared" ca="1" si="49"/>
        <v>1</v>
      </c>
    </row>
    <row r="3151" spans="1:16">
      <c r="A3151">
        <v>3657798</v>
      </c>
      <c r="B3151">
        <v>3150</v>
      </c>
      <c r="C3151">
        <v>3150</v>
      </c>
      <c r="D3151" t="s">
        <v>3394</v>
      </c>
      <c r="E3151" s="1">
        <v>45299</v>
      </c>
      <c r="F3151" t="s">
        <v>321</v>
      </c>
      <c r="G3151" t="s">
        <v>637</v>
      </c>
      <c r="H3151" s="1">
        <v>46485</v>
      </c>
      <c r="K3151" t="s">
        <v>104</v>
      </c>
      <c r="L3151" t="s">
        <v>210</v>
      </c>
      <c r="N3151" t="s">
        <v>3456</v>
      </c>
      <c r="O3151" s="1">
        <v>45337</v>
      </c>
      <c r="P3151">
        <f t="shared" ca="1" si="49"/>
        <v>1</v>
      </c>
    </row>
    <row r="3152" spans="1:16">
      <c r="A3152">
        <v>3660485</v>
      </c>
      <c r="B3152">
        <v>3151</v>
      </c>
      <c r="C3152">
        <v>3151</v>
      </c>
      <c r="D3152" t="s">
        <v>3395</v>
      </c>
      <c r="E3152" s="1">
        <v>45299</v>
      </c>
      <c r="F3152" t="s">
        <v>321</v>
      </c>
      <c r="G3152" t="s">
        <v>637</v>
      </c>
      <c r="H3152" s="1">
        <v>46485</v>
      </c>
      <c r="K3152" t="s">
        <v>104</v>
      </c>
      <c r="L3152" t="s">
        <v>113</v>
      </c>
      <c r="N3152" t="s">
        <v>3456</v>
      </c>
      <c r="O3152" s="1">
        <v>45337</v>
      </c>
      <c r="P3152">
        <f t="shared" ca="1" si="49"/>
        <v>1</v>
      </c>
    </row>
    <row r="3153" spans="1:16">
      <c r="A3153">
        <v>3644886</v>
      </c>
      <c r="B3153">
        <v>3152</v>
      </c>
      <c r="C3153">
        <v>3152</v>
      </c>
      <c r="D3153" t="s">
        <v>3396</v>
      </c>
      <c r="E3153" s="1">
        <v>45299</v>
      </c>
      <c r="F3153" t="s">
        <v>212</v>
      </c>
      <c r="G3153" t="s">
        <v>637</v>
      </c>
      <c r="H3153" s="1">
        <v>46485</v>
      </c>
      <c r="K3153" t="s">
        <v>104</v>
      </c>
      <c r="L3153" t="s">
        <v>596</v>
      </c>
      <c r="N3153" t="s">
        <v>3456</v>
      </c>
      <c r="O3153" s="1">
        <v>45337</v>
      </c>
      <c r="P3153">
        <f t="shared" ca="1" si="49"/>
        <v>1</v>
      </c>
    </row>
    <row r="3154" spans="1:16">
      <c r="A3154">
        <v>3660215</v>
      </c>
      <c r="B3154">
        <v>3153</v>
      </c>
      <c r="C3154">
        <v>3153</v>
      </c>
      <c r="D3154" t="s">
        <v>3397</v>
      </c>
      <c r="E3154" s="1">
        <v>45299</v>
      </c>
      <c r="F3154" t="s">
        <v>212</v>
      </c>
      <c r="G3154" t="s">
        <v>637</v>
      </c>
      <c r="H3154" s="1">
        <v>46485</v>
      </c>
      <c r="K3154" t="s">
        <v>104</v>
      </c>
      <c r="L3154" t="s">
        <v>113</v>
      </c>
      <c r="N3154" t="s">
        <v>3456</v>
      </c>
      <c r="O3154" s="1">
        <v>45337</v>
      </c>
      <c r="P3154">
        <f t="shared" ca="1" si="49"/>
        <v>1</v>
      </c>
    </row>
    <row r="3155" spans="1:16">
      <c r="A3155">
        <v>3660317</v>
      </c>
      <c r="B3155">
        <v>3154</v>
      </c>
      <c r="C3155">
        <v>3154</v>
      </c>
      <c r="D3155" t="s">
        <v>3398</v>
      </c>
      <c r="E3155" s="1">
        <v>45299</v>
      </c>
      <c r="F3155" t="s">
        <v>212</v>
      </c>
      <c r="G3155" t="s">
        <v>637</v>
      </c>
      <c r="H3155" s="1">
        <v>46485</v>
      </c>
      <c r="K3155" t="s">
        <v>104</v>
      </c>
      <c r="L3155" t="s">
        <v>460</v>
      </c>
      <c r="N3155" t="s">
        <v>3456</v>
      </c>
      <c r="O3155" s="1">
        <v>45337</v>
      </c>
      <c r="P3155">
        <f t="shared" ca="1" si="49"/>
        <v>1</v>
      </c>
    </row>
    <row r="3156" spans="1:16">
      <c r="A3156">
        <v>3660316</v>
      </c>
      <c r="B3156">
        <v>3155</v>
      </c>
      <c r="C3156">
        <v>3155</v>
      </c>
      <c r="D3156" t="s">
        <v>3399</v>
      </c>
      <c r="E3156" s="1">
        <v>45299</v>
      </c>
      <c r="F3156" t="s">
        <v>212</v>
      </c>
      <c r="G3156" t="s">
        <v>637</v>
      </c>
      <c r="H3156" s="1">
        <v>46485</v>
      </c>
      <c r="K3156" t="s">
        <v>104</v>
      </c>
      <c r="L3156" t="s">
        <v>536</v>
      </c>
      <c r="N3156" t="s">
        <v>3456</v>
      </c>
      <c r="O3156" s="1">
        <v>45337</v>
      </c>
      <c r="P3156">
        <f t="shared" ca="1" si="49"/>
        <v>1</v>
      </c>
    </row>
    <row r="3157" spans="1:16">
      <c r="A3157">
        <v>3650324</v>
      </c>
      <c r="B3157">
        <v>3156</v>
      </c>
      <c r="C3157">
        <v>3156</v>
      </c>
      <c r="D3157" t="s">
        <v>3400</v>
      </c>
      <c r="E3157" s="1">
        <v>45299</v>
      </c>
      <c r="F3157" t="s">
        <v>212</v>
      </c>
      <c r="G3157" t="s">
        <v>637</v>
      </c>
      <c r="H3157" s="1">
        <v>46485</v>
      </c>
      <c r="K3157" t="s">
        <v>104</v>
      </c>
      <c r="L3157" t="s">
        <v>257</v>
      </c>
      <c r="N3157" t="s">
        <v>3456</v>
      </c>
      <c r="O3157" s="1">
        <v>45337</v>
      </c>
      <c r="P3157">
        <f t="shared" ca="1" si="49"/>
        <v>1</v>
      </c>
    </row>
    <row r="3158" spans="1:16">
      <c r="A3158">
        <v>3658877</v>
      </c>
      <c r="B3158">
        <v>3157</v>
      </c>
      <c r="C3158">
        <v>3157</v>
      </c>
      <c r="D3158" t="s">
        <v>3401</v>
      </c>
      <c r="E3158" s="1">
        <v>45299</v>
      </c>
      <c r="F3158" t="s">
        <v>212</v>
      </c>
      <c r="G3158" t="s">
        <v>637</v>
      </c>
      <c r="H3158" s="1">
        <v>46485</v>
      </c>
      <c r="K3158" t="s">
        <v>104</v>
      </c>
      <c r="L3158" t="s">
        <v>77</v>
      </c>
      <c r="N3158" t="s">
        <v>3456</v>
      </c>
      <c r="O3158" s="1">
        <v>45337</v>
      </c>
      <c r="P3158">
        <f t="shared" ca="1" si="49"/>
        <v>1</v>
      </c>
    </row>
    <row r="3159" spans="1:16">
      <c r="A3159">
        <v>3657797</v>
      </c>
      <c r="B3159">
        <v>3158</v>
      </c>
      <c r="C3159">
        <v>3158</v>
      </c>
      <c r="D3159" t="s">
        <v>3402</v>
      </c>
      <c r="E3159" s="1">
        <v>45299</v>
      </c>
      <c r="F3159" t="s">
        <v>321</v>
      </c>
      <c r="G3159" t="s">
        <v>637</v>
      </c>
      <c r="H3159" s="1">
        <v>46485</v>
      </c>
      <c r="K3159" t="s">
        <v>104</v>
      </c>
      <c r="L3159" t="s">
        <v>516</v>
      </c>
      <c r="N3159" t="s">
        <v>3456</v>
      </c>
      <c r="O3159" s="1">
        <v>45337</v>
      </c>
      <c r="P3159">
        <f t="shared" ca="1" si="49"/>
        <v>1</v>
      </c>
    </row>
    <row r="3160" spans="1:16">
      <c r="A3160">
        <v>3657834</v>
      </c>
      <c r="B3160">
        <v>3159</v>
      </c>
      <c r="C3160">
        <v>3159</v>
      </c>
      <c r="D3160" t="s">
        <v>3403</v>
      </c>
      <c r="E3160" s="1">
        <v>45299</v>
      </c>
      <c r="F3160" t="s">
        <v>212</v>
      </c>
      <c r="G3160" t="s">
        <v>637</v>
      </c>
      <c r="H3160" s="1">
        <v>46485</v>
      </c>
      <c r="K3160" t="s">
        <v>104</v>
      </c>
      <c r="L3160" t="s">
        <v>165</v>
      </c>
      <c r="N3160" t="s">
        <v>3456</v>
      </c>
      <c r="O3160" s="1">
        <v>45337</v>
      </c>
      <c r="P3160">
        <f t="shared" ca="1" si="49"/>
        <v>1</v>
      </c>
    </row>
    <row r="3161" spans="1:16">
      <c r="A3161">
        <v>3661572</v>
      </c>
      <c r="B3161">
        <v>3160</v>
      </c>
      <c r="C3161">
        <v>3160</v>
      </c>
      <c r="D3161" t="s">
        <v>3404</v>
      </c>
      <c r="E3161" s="1">
        <v>45313</v>
      </c>
      <c r="F3161" t="s">
        <v>143</v>
      </c>
      <c r="G3161" t="s">
        <v>637</v>
      </c>
      <c r="H3161" s="1">
        <v>46499</v>
      </c>
      <c r="K3161" t="s">
        <v>104</v>
      </c>
      <c r="L3161" t="s">
        <v>113</v>
      </c>
      <c r="N3161" t="s">
        <v>3456</v>
      </c>
      <c r="O3161" s="1">
        <v>45337</v>
      </c>
      <c r="P3161">
        <f t="shared" ca="1" si="49"/>
        <v>1</v>
      </c>
    </row>
    <row r="3162" spans="1:16">
      <c r="A3162">
        <v>3661556</v>
      </c>
      <c r="B3162">
        <v>3161</v>
      </c>
      <c r="C3162">
        <v>3161</v>
      </c>
      <c r="D3162" t="s">
        <v>3405</v>
      </c>
      <c r="E3162" s="1">
        <v>45313</v>
      </c>
      <c r="F3162" t="s">
        <v>143</v>
      </c>
      <c r="G3162" t="s">
        <v>637</v>
      </c>
      <c r="H3162" s="1">
        <v>46499</v>
      </c>
      <c r="K3162" t="s">
        <v>104</v>
      </c>
      <c r="L3162" t="s">
        <v>172</v>
      </c>
      <c r="N3162" t="s">
        <v>3456</v>
      </c>
      <c r="O3162" s="1">
        <v>45337</v>
      </c>
      <c r="P3162">
        <f t="shared" ca="1" si="49"/>
        <v>1</v>
      </c>
    </row>
    <row r="3163" spans="1:16">
      <c r="A3163">
        <v>3663282</v>
      </c>
      <c r="B3163">
        <v>3162</v>
      </c>
      <c r="C3163">
        <v>3162</v>
      </c>
      <c r="D3163" t="s">
        <v>3406</v>
      </c>
      <c r="E3163" s="1">
        <v>45313</v>
      </c>
      <c r="F3163" t="s">
        <v>143</v>
      </c>
      <c r="G3163" t="s">
        <v>637</v>
      </c>
      <c r="H3163" s="1">
        <v>46499</v>
      </c>
      <c r="K3163" t="s">
        <v>104</v>
      </c>
      <c r="L3163" t="s">
        <v>113</v>
      </c>
      <c r="N3163" t="s">
        <v>3456</v>
      </c>
      <c r="O3163" s="1">
        <v>45337</v>
      </c>
      <c r="P3163">
        <f t="shared" ca="1" si="49"/>
        <v>1</v>
      </c>
    </row>
    <row r="3164" spans="1:16">
      <c r="A3164">
        <v>3661745</v>
      </c>
      <c r="B3164">
        <v>3163</v>
      </c>
      <c r="C3164">
        <v>3163</v>
      </c>
      <c r="D3164" t="s">
        <v>3407</v>
      </c>
      <c r="E3164" s="1">
        <v>45313</v>
      </c>
      <c r="F3164" t="s">
        <v>143</v>
      </c>
      <c r="G3164" t="s">
        <v>637</v>
      </c>
      <c r="H3164" s="1">
        <v>46499</v>
      </c>
      <c r="K3164" t="s">
        <v>104</v>
      </c>
      <c r="L3164" t="s">
        <v>193</v>
      </c>
      <c r="N3164" t="s">
        <v>3456</v>
      </c>
      <c r="O3164" s="1">
        <v>45337</v>
      </c>
      <c r="P3164">
        <f t="shared" ca="1" si="49"/>
        <v>1</v>
      </c>
    </row>
    <row r="3165" spans="1:16">
      <c r="A3165">
        <v>3661547</v>
      </c>
      <c r="B3165">
        <v>3164</v>
      </c>
      <c r="C3165">
        <v>3164</v>
      </c>
      <c r="D3165" t="s">
        <v>3408</v>
      </c>
      <c r="E3165" s="1">
        <v>45313</v>
      </c>
      <c r="F3165" t="s">
        <v>143</v>
      </c>
      <c r="G3165" t="s">
        <v>637</v>
      </c>
      <c r="H3165" s="1">
        <v>46499</v>
      </c>
      <c r="K3165" t="s">
        <v>104</v>
      </c>
      <c r="L3165" t="s">
        <v>400</v>
      </c>
      <c r="N3165" t="s">
        <v>3456</v>
      </c>
      <c r="O3165" s="1">
        <v>45337</v>
      </c>
      <c r="P3165">
        <f t="shared" ca="1" si="49"/>
        <v>1</v>
      </c>
    </row>
    <row r="3166" spans="1:16">
      <c r="A3166">
        <v>3661549</v>
      </c>
      <c r="B3166">
        <v>3165</v>
      </c>
      <c r="C3166">
        <v>3165</v>
      </c>
      <c r="D3166" t="s">
        <v>3409</v>
      </c>
      <c r="E3166" s="1">
        <v>45313</v>
      </c>
      <c r="F3166" t="s">
        <v>143</v>
      </c>
      <c r="G3166" t="s">
        <v>637</v>
      </c>
      <c r="H3166" s="1">
        <v>46499</v>
      </c>
      <c r="K3166" t="s">
        <v>104</v>
      </c>
      <c r="L3166" t="s">
        <v>522</v>
      </c>
      <c r="N3166" t="s">
        <v>3456</v>
      </c>
      <c r="O3166" s="1">
        <v>45337</v>
      </c>
      <c r="P3166">
        <f t="shared" ca="1" si="49"/>
        <v>1</v>
      </c>
    </row>
    <row r="3167" spans="1:16">
      <c r="A3167">
        <v>3661571</v>
      </c>
      <c r="B3167">
        <v>3166</v>
      </c>
      <c r="C3167">
        <v>3166</v>
      </c>
      <c r="D3167" t="s">
        <v>3410</v>
      </c>
      <c r="E3167" s="1">
        <v>45313</v>
      </c>
      <c r="F3167" t="s">
        <v>321</v>
      </c>
      <c r="G3167" t="s">
        <v>637</v>
      </c>
      <c r="H3167" s="1">
        <v>46499</v>
      </c>
      <c r="K3167" t="s">
        <v>104</v>
      </c>
      <c r="L3167" t="s">
        <v>722</v>
      </c>
      <c r="N3167" t="s">
        <v>3456</v>
      </c>
      <c r="O3167" s="1">
        <v>45337</v>
      </c>
      <c r="P3167">
        <f t="shared" ca="1" si="49"/>
        <v>1</v>
      </c>
    </row>
    <row r="3168" spans="1:16">
      <c r="A3168">
        <v>3661544</v>
      </c>
      <c r="B3168">
        <v>3167</v>
      </c>
      <c r="C3168">
        <v>3167</v>
      </c>
      <c r="D3168" t="s">
        <v>3411</v>
      </c>
      <c r="E3168" s="1">
        <v>45313</v>
      </c>
      <c r="F3168" t="s">
        <v>143</v>
      </c>
      <c r="G3168" t="s">
        <v>637</v>
      </c>
      <c r="H3168" s="1">
        <v>46499</v>
      </c>
      <c r="K3168" t="s">
        <v>104</v>
      </c>
      <c r="L3168" t="s">
        <v>300</v>
      </c>
      <c r="N3168" t="s">
        <v>3456</v>
      </c>
      <c r="O3168" s="1">
        <v>45337</v>
      </c>
      <c r="P3168">
        <f t="shared" ca="1" si="49"/>
        <v>1</v>
      </c>
    </row>
    <row r="3169" spans="1:16">
      <c r="A3169">
        <v>3661569</v>
      </c>
      <c r="B3169">
        <v>3168</v>
      </c>
      <c r="C3169">
        <v>3168</v>
      </c>
      <c r="D3169" t="s">
        <v>3412</v>
      </c>
      <c r="E3169" s="1">
        <v>45313</v>
      </c>
      <c r="F3169" t="s">
        <v>212</v>
      </c>
      <c r="G3169" t="s">
        <v>637</v>
      </c>
      <c r="H3169" s="1">
        <v>46499</v>
      </c>
      <c r="K3169" t="s">
        <v>104</v>
      </c>
      <c r="L3169" t="s">
        <v>345</v>
      </c>
      <c r="N3169" t="s">
        <v>3456</v>
      </c>
      <c r="O3169" s="1">
        <v>45337</v>
      </c>
      <c r="P3169">
        <f t="shared" ca="1" si="49"/>
        <v>1</v>
      </c>
    </row>
    <row r="3170" spans="1:16">
      <c r="A3170">
        <v>3661580</v>
      </c>
      <c r="B3170">
        <v>3169</v>
      </c>
      <c r="C3170">
        <v>3169</v>
      </c>
      <c r="D3170" t="s">
        <v>3413</v>
      </c>
      <c r="E3170" s="1">
        <v>45313</v>
      </c>
      <c r="F3170" t="s">
        <v>143</v>
      </c>
      <c r="G3170" t="s">
        <v>637</v>
      </c>
      <c r="H3170" s="1">
        <v>46499</v>
      </c>
      <c r="K3170" t="s">
        <v>104</v>
      </c>
      <c r="L3170" t="s">
        <v>257</v>
      </c>
      <c r="N3170" t="s">
        <v>3456</v>
      </c>
      <c r="O3170" s="1">
        <v>45337</v>
      </c>
      <c r="P3170">
        <f t="shared" ca="1" si="49"/>
        <v>1</v>
      </c>
    </row>
    <row r="3171" spans="1:16">
      <c r="A3171">
        <v>3661666</v>
      </c>
      <c r="B3171">
        <v>3170</v>
      </c>
      <c r="C3171">
        <v>3170</v>
      </c>
      <c r="D3171" t="s">
        <v>3414</v>
      </c>
      <c r="E3171" s="1">
        <v>45313</v>
      </c>
      <c r="F3171" t="s">
        <v>212</v>
      </c>
      <c r="G3171" t="s">
        <v>637</v>
      </c>
      <c r="H3171" s="1">
        <v>46499</v>
      </c>
      <c r="K3171" t="s">
        <v>104</v>
      </c>
      <c r="L3171" t="s">
        <v>82</v>
      </c>
      <c r="N3171" t="s">
        <v>3456</v>
      </c>
      <c r="O3171" s="1">
        <v>45337</v>
      </c>
      <c r="P3171">
        <f t="shared" ca="1" si="49"/>
        <v>1</v>
      </c>
    </row>
    <row r="3172" spans="1:16">
      <c r="A3172">
        <v>3661542</v>
      </c>
      <c r="B3172">
        <v>3171</v>
      </c>
      <c r="C3172">
        <v>3171</v>
      </c>
      <c r="D3172" t="s">
        <v>3415</v>
      </c>
      <c r="E3172" s="1">
        <v>45313</v>
      </c>
      <c r="F3172" t="s">
        <v>143</v>
      </c>
      <c r="G3172" t="s">
        <v>637</v>
      </c>
      <c r="H3172" s="1">
        <v>46499</v>
      </c>
      <c r="K3172" t="s">
        <v>104</v>
      </c>
      <c r="L3172" t="s">
        <v>122</v>
      </c>
      <c r="N3172" t="s">
        <v>3456</v>
      </c>
      <c r="O3172" s="1">
        <v>45337</v>
      </c>
      <c r="P3172">
        <f t="shared" ca="1" si="49"/>
        <v>1</v>
      </c>
    </row>
    <row r="3173" spans="1:16">
      <c r="A3173">
        <v>3661577</v>
      </c>
      <c r="B3173">
        <v>3172</v>
      </c>
      <c r="C3173">
        <v>3172</v>
      </c>
      <c r="D3173" t="s">
        <v>3416</v>
      </c>
      <c r="E3173" s="1">
        <v>45313</v>
      </c>
      <c r="F3173" t="s">
        <v>143</v>
      </c>
      <c r="G3173" t="s">
        <v>637</v>
      </c>
      <c r="H3173" s="1">
        <v>46499</v>
      </c>
      <c r="K3173" t="s">
        <v>104</v>
      </c>
      <c r="L3173" t="s">
        <v>1466</v>
      </c>
      <c r="N3173" t="s">
        <v>3456</v>
      </c>
      <c r="O3173" s="1">
        <v>45337</v>
      </c>
      <c r="P3173">
        <f t="shared" ca="1" si="49"/>
        <v>1</v>
      </c>
    </row>
    <row r="3174" spans="1:16">
      <c r="A3174">
        <v>3661858</v>
      </c>
      <c r="B3174">
        <v>3173</v>
      </c>
      <c r="C3174">
        <v>3173</v>
      </c>
      <c r="D3174" t="s">
        <v>3417</v>
      </c>
      <c r="E3174" s="1">
        <v>45313</v>
      </c>
      <c r="F3174" t="s">
        <v>143</v>
      </c>
      <c r="G3174" t="s">
        <v>637</v>
      </c>
      <c r="H3174" s="1">
        <v>46499</v>
      </c>
      <c r="K3174" t="s">
        <v>104</v>
      </c>
      <c r="L3174" t="s">
        <v>55</v>
      </c>
      <c r="N3174" t="s">
        <v>3456</v>
      </c>
      <c r="O3174" s="1">
        <v>45337</v>
      </c>
      <c r="P3174">
        <f t="shared" ca="1" si="49"/>
        <v>1</v>
      </c>
    </row>
    <row r="3175" spans="1:16">
      <c r="A3175">
        <v>3661573</v>
      </c>
      <c r="B3175">
        <v>3174</v>
      </c>
      <c r="C3175">
        <v>3174</v>
      </c>
      <c r="D3175" t="s">
        <v>3418</v>
      </c>
      <c r="E3175" s="1">
        <v>45313</v>
      </c>
      <c r="F3175" t="s">
        <v>143</v>
      </c>
      <c r="G3175" t="s">
        <v>637</v>
      </c>
      <c r="H3175" s="1">
        <v>46499</v>
      </c>
      <c r="K3175" t="s">
        <v>104</v>
      </c>
      <c r="L3175" t="s">
        <v>72</v>
      </c>
      <c r="N3175" t="s">
        <v>3456</v>
      </c>
      <c r="O3175" s="1">
        <v>45337</v>
      </c>
      <c r="P3175">
        <f t="shared" ca="1" si="49"/>
        <v>1</v>
      </c>
    </row>
    <row r="3176" spans="1:16">
      <c r="A3176">
        <v>3663283</v>
      </c>
      <c r="B3176">
        <v>3175</v>
      </c>
      <c r="C3176">
        <v>3175</v>
      </c>
      <c r="D3176" t="s">
        <v>3419</v>
      </c>
      <c r="E3176" s="1">
        <v>45313</v>
      </c>
      <c r="F3176" t="s">
        <v>143</v>
      </c>
      <c r="G3176" t="s">
        <v>637</v>
      </c>
      <c r="H3176" s="1">
        <v>46499</v>
      </c>
      <c r="K3176" t="s">
        <v>104</v>
      </c>
      <c r="L3176" t="s">
        <v>22</v>
      </c>
      <c r="N3176" t="s">
        <v>3456</v>
      </c>
      <c r="O3176" s="1">
        <v>45337</v>
      </c>
      <c r="P3176">
        <f t="shared" ca="1" si="49"/>
        <v>1</v>
      </c>
    </row>
    <row r="3177" spans="1:16">
      <c r="A3177">
        <v>3663019</v>
      </c>
      <c r="B3177">
        <v>3176</v>
      </c>
      <c r="C3177">
        <v>3176</v>
      </c>
      <c r="D3177" t="s">
        <v>3420</v>
      </c>
      <c r="E3177" s="1">
        <v>45313</v>
      </c>
      <c r="F3177" t="s">
        <v>143</v>
      </c>
      <c r="G3177" t="s">
        <v>637</v>
      </c>
      <c r="H3177" s="1">
        <v>46499</v>
      </c>
      <c r="K3177" t="s">
        <v>104</v>
      </c>
      <c r="L3177" t="s">
        <v>153</v>
      </c>
      <c r="N3177" t="s">
        <v>3456</v>
      </c>
      <c r="O3177" s="1">
        <v>45337</v>
      </c>
      <c r="P3177">
        <f t="shared" ca="1" si="49"/>
        <v>1</v>
      </c>
    </row>
    <row r="3178" spans="1:16">
      <c r="A3178">
        <v>3661852</v>
      </c>
      <c r="B3178">
        <v>3177</v>
      </c>
      <c r="C3178">
        <v>3177</v>
      </c>
      <c r="D3178" t="s">
        <v>3421</v>
      </c>
      <c r="E3178" s="1">
        <v>45313</v>
      </c>
      <c r="F3178" t="s">
        <v>246</v>
      </c>
      <c r="G3178" t="s">
        <v>637</v>
      </c>
      <c r="H3178" s="1">
        <v>46499</v>
      </c>
      <c r="K3178" t="s">
        <v>104</v>
      </c>
      <c r="L3178" t="s">
        <v>522</v>
      </c>
      <c r="N3178" t="s">
        <v>3456</v>
      </c>
      <c r="O3178" s="1">
        <v>45337</v>
      </c>
      <c r="P3178">
        <f t="shared" ca="1" si="49"/>
        <v>1</v>
      </c>
    </row>
    <row r="3179" spans="1:16">
      <c r="A3179">
        <v>3661579</v>
      </c>
      <c r="B3179">
        <v>3178</v>
      </c>
      <c r="C3179">
        <v>3178</v>
      </c>
      <c r="D3179" t="s">
        <v>3422</v>
      </c>
      <c r="E3179" s="1">
        <v>45313</v>
      </c>
      <c r="F3179" t="s">
        <v>143</v>
      </c>
      <c r="G3179" t="s">
        <v>637</v>
      </c>
      <c r="H3179" s="1">
        <v>46499</v>
      </c>
      <c r="K3179" t="s">
        <v>104</v>
      </c>
      <c r="L3179" t="s">
        <v>82</v>
      </c>
      <c r="N3179" t="s">
        <v>3456</v>
      </c>
      <c r="O3179" s="1">
        <v>45337</v>
      </c>
      <c r="P3179">
        <f t="shared" ca="1" si="49"/>
        <v>1</v>
      </c>
    </row>
    <row r="3180" spans="1:16">
      <c r="A3180">
        <v>3661548</v>
      </c>
      <c r="B3180">
        <v>3179</v>
      </c>
      <c r="C3180">
        <v>3179</v>
      </c>
      <c r="D3180" t="s">
        <v>3423</v>
      </c>
      <c r="E3180" s="1">
        <v>45313</v>
      </c>
      <c r="F3180" t="s">
        <v>143</v>
      </c>
      <c r="G3180" t="s">
        <v>637</v>
      </c>
      <c r="H3180" s="1">
        <v>46499</v>
      </c>
      <c r="K3180" t="s">
        <v>104</v>
      </c>
      <c r="L3180" t="s">
        <v>43</v>
      </c>
      <c r="N3180" t="s">
        <v>3456</v>
      </c>
      <c r="O3180" s="1">
        <v>45337</v>
      </c>
      <c r="P3180">
        <f t="shared" ca="1" si="49"/>
        <v>1</v>
      </c>
    </row>
    <row r="3181" spans="1:16">
      <c r="A3181">
        <v>3661555</v>
      </c>
      <c r="B3181">
        <v>3180</v>
      </c>
      <c r="C3181">
        <v>3180</v>
      </c>
      <c r="D3181" t="s">
        <v>3424</v>
      </c>
      <c r="E3181" s="1">
        <v>45313</v>
      </c>
      <c r="F3181" t="s">
        <v>143</v>
      </c>
      <c r="G3181" t="s">
        <v>637</v>
      </c>
      <c r="H3181" s="1">
        <v>46499</v>
      </c>
      <c r="K3181" t="s">
        <v>104</v>
      </c>
      <c r="L3181" t="s">
        <v>55</v>
      </c>
      <c r="N3181" t="s">
        <v>3456</v>
      </c>
      <c r="O3181" s="1">
        <v>45337</v>
      </c>
      <c r="P3181">
        <f t="shared" ca="1" si="49"/>
        <v>1</v>
      </c>
    </row>
    <row r="3182" spans="1:16">
      <c r="A3182">
        <v>3663285</v>
      </c>
      <c r="B3182">
        <v>3181</v>
      </c>
      <c r="C3182">
        <v>3181</v>
      </c>
      <c r="D3182" t="s">
        <v>3425</v>
      </c>
      <c r="E3182" s="1">
        <v>45313</v>
      </c>
      <c r="F3182" t="s">
        <v>246</v>
      </c>
      <c r="G3182" t="s">
        <v>637</v>
      </c>
      <c r="H3182" s="1">
        <v>46499</v>
      </c>
      <c r="K3182" t="s">
        <v>104</v>
      </c>
      <c r="L3182" t="s">
        <v>358</v>
      </c>
      <c r="N3182" t="s">
        <v>3456</v>
      </c>
      <c r="O3182" s="1">
        <v>45337</v>
      </c>
      <c r="P3182">
        <f t="shared" ca="1" si="49"/>
        <v>1</v>
      </c>
    </row>
    <row r="3183" spans="1:16">
      <c r="A3183">
        <v>3663094</v>
      </c>
      <c r="B3183">
        <v>3182</v>
      </c>
      <c r="C3183">
        <v>3182</v>
      </c>
      <c r="D3183" t="s">
        <v>3426</v>
      </c>
      <c r="E3183" s="1">
        <v>45313</v>
      </c>
      <c r="F3183" t="s">
        <v>212</v>
      </c>
      <c r="G3183" t="s">
        <v>637</v>
      </c>
      <c r="H3183" s="1">
        <v>46499</v>
      </c>
      <c r="K3183" t="s">
        <v>104</v>
      </c>
      <c r="L3183" t="s">
        <v>175</v>
      </c>
      <c r="N3183" t="s">
        <v>3456</v>
      </c>
      <c r="O3183" s="1">
        <v>45337</v>
      </c>
      <c r="P3183">
        <f t="shared" ca="1" si="49"/>
        <v>1</v>
      </c>
    </row>
    <row r="3184" spans="1:16">
      <c r="A3184">
        <v>3663284</v>
      </c>
      <c r="B3184">
        <v>3183</v>
      </c>
      <c r="C3184">
        <v>3183</v>
      </c>
      <c r="D3184" t="s">
        <v>3427</v>
      </c>
      <c r="E3184" s="1">
        <v>45313</v>
      </c>
      <c r="F3184" t="s">
        <v>143</v>
      </c>
      <c r="G3184" t="s">
        <v>637</v>
      </c>
      <c r="H3184" s="1">
        <v>46499</v>
      </c>
      <c r="K3184" t="s">
        <v>104</v>
      </c>
      <c r="L3184" t="s">
        <v>3428</v>
      </c>
      <c r="N3184" t="s">
        <v>3456</v>
      </c>
      <c r="O3184" s="1">
        <v>45337</v>
      </c>
      <c r="P3184">
        <f t="shared" ca="1" si="49"/>
        <v>1</v>
      </c>
    </row>
    <row r="3185" spans="1:16">
      <c r="A3185">
        <v>3661570</v>
      </c>
      <c r="B3185">
        <v>3184</v>
      </c>
      <c r="C3185">
        <v>3184</v>
      </c>
      <c r="D3185" t="s">
        <v>3429</v>
      </c>
      <c r="E3185" s="1">
        <v>45313</v>
      </c>
      <c r="F3185" t="s">
        <v>212</v>
      </c>
      <c r="G3185" t="s">
        <v>637</v>
      </c>
      <c r="H3185" s="1">
        <v>46499</v>
      </c>
      <c r="K3185" t="s">
        <v>104</v>
      </c>
      <c r="L3185" t="s">
        <v>43</v>
      </c>
      <c r="N3185" t="s">
        <v>3456</v>
      </c>
      <c r="O3185" s="1">
        <v>45337</v>
      </c>
      <c r="P3185">
        <f t="shared" ca="1" si="49"/>
        <v>1</v>
      </c>
    </row>
    <row r="3186" spans="1:16">
      <c r="A3186">
        <v>3668754</v>
      </c>
      <c r="B3186">
        <v>3185</v>
      </c>
      <c r="C3186">
        <v>3185</v>
      </c>
      <c r="D3186" t="s">
        <v>3430</v>
      </c>
      <c r="E3186" s="1">
        <v>45327</v>
      </c>
      <c r="F3186" t="s">
        <v>321</v>
      </c>
      <c r="G3186" t="s">
        <v>637</v>
      </c>
      <c r="H3186" s="1">
        <v>46512</v>
      </c>
      <c r="K3186" t="s">
        <v>104</v>
      </c>
      <c r="L3186" t="s">
        <v>201</v>
      </c>
      <c r="N3186" t="s">
        <v>3456</v>
      </c>
      <c r="O3186" s="1">
        <v>45337</v>
      </c>
      <c r="P3186">
        <f t="shared" ca="1" si="49"/>
        <v>1</v>
      </c>
    </row>
    <row r="3187" spans="1:16">
      <c r="A3187">
        <v>3668259</v>
      </c>
      <c r="B3187">
        <v>3186</v>
      </c>
      <c r="C3187">
        <v>3186</v>
      </c>
      <c r="D3187" t="s">
        <v>3431</v>
      </c>
      <c r="E3187" s="1">
        <v>45327</v>
      </c>
      <c r="F3187" t="s">
        <v>321</v>
      </c>
      <c r="G3187" t="s">
        <v>637</v>
      </c>
      <c r="H3187" s="1">
        <v>46512</v>
      </c>
      <c r="K3187" t="s">
        <v>104</v>
      </c>
      <c r="L3187" t="s">
        <v>68</v>
      </c>
      <c r="N3187" t="s">
        <v>3456</v>
      </c>
      <c r="O3187" s="1">
        <v>45337</v>
      </c>
      <c r="P3187">
        <f t="shared" ca="1" si="49"/>
        <v>1</v>
      </c>
    </row>
    <row r="3188" spans="1:16">
      <c r="A3188">
        <v>3664431</v>
      </c>
      <c r="B3188">
        <v>3187</v>
      </c>
      <c r="C3188">
        <v>3187</v>
      </c>
      <c r="D3188" t="s">
        <v>3432</v>
      </c>
      <c r="E3188" s="1">
        <v>45327</v>
      </c>
      <c r="F3188" t="s">
        <v>321</v>
      </c>
      <c r="G3188" t="s">
        <v>637</v>
      </c>
      <c r="H3188" s="1">
        <v>46512</v>
      </c>
      <c r="K3188" t="s">
        <v>104</v>
      </c>
      <c r="L3188" t="s">
        <v>376</v>
      </c>
      <c r="N3188" t="s">
        <v>3456</v>
      </c>
      <c r="O3188" s="1">
        <v>45337</v>
      </c>
      <c r="P3188">
        <f t="shared" ca="1" si="49"/>
        <v>1</v>
      </c>
    </row>
    <row r="3189" spans="1:16">
      <c r="A3189">
        <v>3668869</v>
      </c>
      <c r="B3189">
        <v>3188</v>
      </c>
      <c r="C3189">
        <v>3188</v>
      </c>
      <c r="D3189" t="s">
        <v>3433</v>
      </c>
      <c r="E3189" s="1">
        <v>45327</v>
      </c>
      <c r="F3189" t="s">
        <v>321</v>
      </c>
      <c r="G3189" t="s">
        <v>637</v>
      </c>
      <c r="H3189" s="1">
        <v>46512</v>
      </c>
      <c r="K3189" t="s">
        <v>104</v>
      </c>
      <c r="L3189" t="s">
        <v>26</v>
      </c>
      <c r="N3189" t="s">
        <v>3456</v>
      </c>
      <c r="O3189" s="1">
        <v>45337</v>
      </c>
      <c r="P3189">
        <f t="shared" ca="1" si="49"/>
        <v>1</v>
      </c>
    </row>
    <row r="3190" spans="1:16">
      <c r="A3190">
        <v>3666379</v>
      </c>
      <c r="B3190">
        <v>3189</v>
      </c>
      <c r="C3190">
        <v>3189</v>
      </c>
      <c r="D3190" t="s">
        <v>3434</v>
      </c>
      <c r="E3190" s="1">
        <v>45327</v>
      </c>
      <c r="F3190" t="s">
        <v>321</v>
      </c>
      <c r="G3190" t="s">
        <v>637</v>
      </c>
      <c r="H3190" s="1">
        <v>46512</v>
      </c>
      <c r="K3190" t="s">
        <v>104</v>
      </c>
      <c r="L3190" t="s">
        <v>17</v>
      </c>
      <c r="N3190" t="s">
        <v>3456</v>
      </c>
      <c r="O3190" s="1">
        <v>45337</v>
      </c>
      <c r="P3190">
        <f t="shared" ca="1" si="49"/>
        <v>1</v>
      </c>
    </row>
    <row r="3191" spans="1:16">
      <c r="A3191">
        <v>3668845</v>
      </c>
      <c r="B3191">
        <v>3190</v>
      </c>
      <c r="C3191">
        <v>3190</v>
      </c>
      <c r="D3191" t="s">
        <v>3435</v>
      </c>
      <c r="E3191" s="1">
        <v>45327</v>
      </c>
      <c r="F3191" t="s">
        <v>321</v>
      </c>
      <c r="G3191" t="s">
        <v>637</v>
      </c>
      <c r="H3191" s="1">
        <v>46512</v>
      </c>
      <c r="K3191" t="s">
        <v>104</v>
      </c>
      <c r="L3191" t="s">
        <v>128</v>
      </c>
      <c r="N3191" t="s">
        <v>3456</v>
      </c>
      <c r="O3191" s="1">
        <v>45337</v>
      </c>
      <c r="P3191">
        <f t="shared" ca="1" si="49"/>
        <v>1</v>
      </c>
    </row>
    <row r="3192" spans="1:16">
      <c r="A3192">
        <v>3665373</v>
      </c>
      <c r="B3192">
        <v>3191</v>
      </c>
      <c r="C3192">
        <v>3191</v>
      </c>
      <c r="D3192" t="s">
        <v>3436</v>
      </c>
      <c r="E3192" s="1">
        <v>45327</v>
      </c>
      <c r="F3192" t="s">
        <v>321</v>
      </c>
      <c r="G3192" t="s">
        <v>637</v>
      </c>
      <c r="H3192" s="1">
        <v>46512</v>
      </c>
      <c r="K3192" t="s">
        <v>104</v>
      </c>
      <c r="L3192" t="s">
        <v>1466</v>
      </c>
      <c r="N3192" t="s">
        <v>3456</v>
      </c>
      <c r="O3192" s="1">
        <v>45337</v>
      </c>
      <c r="P3192">
        <f t="shared" ca="1" si="49"/>
        <v>1</v>
      </c>
    </row>
    <row r="3193" spans="1:16">
      <c r="A3193">
        <v>3668282</v>
      </c>
      <c r="B3193">
        <v>3192</v>
      </c>
      <c r="C3193">
        <v>3192</v>
      </c>
      <c r="D3193" t="s">
        <v>3437</v>
      </c>
      <c r="E3193" s="1">
        <v>45327</v>
      </c>
      <c r="F3193" t="s">
        <v>321</v>
      </c>
      <c r="G3193" t="s">
        <v>637</v>
      </c>
      <c r="H3193" s="1">
        <v>46512</v>
      </c>
      <c r="K3193" t="s">
        <v>104</v>
      </c>
      <c r="L3193" t="s">
        <v>22</v>
      </c>
      <c r="N3193" t="s">
        <v>3456</v>
      </c>
      <c r="O3193" s="1">
        <v>45337</v>
      </c>
      <c r="P3193">
        <f t="shared" ca="1" si="49"/>
        <v>1</v>
      </c>
    </row>
    <row r="3194" spans="1:16">
      <c r="A3194">
        <v>3668902</v>
      </c>
      <c r="B3194">
        <v>3193</v>
      </c>
      <c r="C3194">
        <v>3193</v>
      </c>
      <c r="D3194" t="s">
        <v>3438</v>
      </c>
      <c r="E3194" s="1">
        <v>45327</v>
      </c>
      <c r="F3194" t="s">
        <v>321</v>
      </c>
      <c r="G3194" t="s">
        <v>637</v>
      </c>
      <c r="H3194" s="1">
        <v>46512</v>
      </c>
      <c r="K3194" t="s">
        <v>104</v>
      </c>
      <c r="L3194" t="s">
        <v>140</v>
      </c>
      <c r="N3194" t="s">
        <v>3456</v>
      </c>
      <c r="O3194" s="1">
        <v>45337</v>
      </c>
      <c r="P3194">
        <f t="shared" ca="1" si="49"/>
        <v>1</v>
      </c>
    </row>
    <row r="3195" spans="1:16">
      <c r="A3195">
        <v>3668213</v>
      </c>
      <c r="B3195">
        <v>3194</v>
      </c>
      <c r="C3195">
        <v>3194</v>
      </c>
      <c r="D3195" t="s">
        <v>3439</v>
      </c>
      <c r="E3195" s="1">
        <v>45327</v>
      </c>
      <c r="F3195" t="s">
        <v>321</v>
      </c>
      <c r="G3195" t="s">
        <v>637</v>
      </c>
      <c r="H3195" s="1">
        <v>46512</v>
      </c>
      <c r="K3195" t="s">
        <v>104</v>
      </c>
      <c r="L3195" t="s">
        <v>520</v>
      </c>
      <c r="N3195" t="s">
        <v>3456</v>
      </c>
      <c r="O3195" s="1">
        <v>45337</v>
      </c>
      <c r="P3195">
        <f t="shared" ca="1" si="49"/>
        <v>1</v>
      </c>
    </row>
    <row r="3196" spans="1:16">
      <c r="A3196">
        <v>3664433</v>
      </c>
      <c r="B3196">
        <v>3195</v>
      </c>
      <c r="C3196">
        <v>3195</v>
      </c>
      <c r="D3196" t="s">
        <v>3440</v>
      </c>
      <c r="E3196" s="1">
        <v>45327</v>
      </c>
      <c r="F3196" t="s">
        <v>321</v>
      </c>
      <c r="G3196" t="s">
        <v>637</v>
      </c>
      <c r="H3196" s="1">
        <v>46512</v>
      </c>
      <c r="K3196" t="s">
        <v>104</v>
      </c>
      <c r="L3196" t="s">
        <v>32</v>
      </c>
      <c r="N3196" t="s">
        <v>3456</v>
      </c>
      <c r="O3196" s="1">
        <v>45337</v>
      </c>
      <c r="P3196">
        <f t="shared" ca="1" si="49"/>
        <v>1</v>
      </c>
    </row>
    <row r="3197" spans="1:16">
      <c r="A3197">
        <v>3664458</v>
      </c>
      <c r="B3197">
        <v>3196</v>
      </c>
      <c r="C3197">
        <v>3196</v>
      </c>
      <c r="D3197" t="s">
        <v>3441</v>
      </c>
      <c r="E3197" s="1">
        <v>45327</v>
      </c>
      <c r="F3197" t="s">
        <v>321</v>
      </c>
      <c r="G3197" t="s">
        <v>637</v>
      </c>
      <c r="H3197" s="1">
        <v>46512</v>
      </c>
      <c r="K3197" t="s">
        <v>104</v>
      </c>
      <c r="L3197" t="s">
        <v>181</v>
      </c>
      <c r="N3197" t="s">
        <v>3456</v>
      </c>
      <c r="O3197" s="1">
        <v>45337</v>
      </c>
      <c r="P3197">
        <f t="shared" ca="1" si="49"/>
        <v>1</v>
      </c>
    </row>
    <row r="3198" spans="1:16">
      <c r="A3198">
        <v>3668303</v>
      </c>
      <c r="B3198">
        <v>3197</v>
      </c>
      <c r="C3198">
        <v>3197</v>
      </c>
      <c r="D3198" t="s">
        <v>3442</v>
      </c>
      <c r="E3198" s="1">
        <v>45327</v>
      </c>
      <c r="F3198" t="s">
        <v>321</v>
      </c>
      <c r="G3198" t="s">
        <v>637</v>
      </c>
      <c r="H3198" s="1">
        <v>46512</v>
      </c>
      <c r="K3198" t="s">
        <v>104</v>
      </c>
      <c r="L3198" t="s">
        <v>55</v>
      </c>
      <c r="N3198" t="s">
        <v>3456</v>
      </c>
      <c r="O3198" s="1">
        <v>45337</v>
      </c>
      <c r="P3198">
        <f t="shared" ca="1" si="49"/>
        <v>1</v>
      </c>
    </row>
    <row r="3199" spans="1:16">
      <c r="A3199">
        <v>3666378</v>
      </c>
      <c r="B3199">
        <v>3198</v>
      </c>
      <c r="C3199">
        <v>3198</v>
      </c>
      <c r="D3199" t="s">
        <v>3443</v>
      </c>
      <c r="E3199" s="1">
        <v>45327</v>
      </c>
      <c r="F3199" t="s">
        <v>321</v>
      </c>
      <c r="G3199" t="s">
        <v>637</v>
      </c>
      <c r="H3199" s="1">
        <v>46512</v>
      </c>
      <c r="K3199" t="s">
        <v>104</v>
      </c>
      <c r="L3199" t="s">
        <v>3055</v>
      </c>
      <c r="N3199" t="s">
        <v>3456</v>
      </c>
      <c r="O3199" s="1">
        <v>45337</v>
      </c>
      <c r="P3199">
        <f t="shared" ca="1" si="49"/>
        <v>1</v>
      </c>
    </row>
    <row r="3200" spans="1:16">
      <c r="A3200">
        <v>3668753</v>
      </c>
      <c r="B3200">
        <v>3199</v>
      </c>
      <c r="C3200">
        <v>3199</v>
      </c>
      <c r="D3200" t="s">
        <v>3444</v>
      </c>
      <c r="E3200" s="1">
        <v>45327</v>
      </c>
      <c r="F3200" t="s">
        <v>321</v>
      </c>
      <c r="G3200" t="s">
        <v>637</v>
      </c>
      <c r="H3200" s="1">
        <v>46512</v>
      </c>
      <c r="K3200" t="s">
        <v>104</v>
      </c>
      <c r="L3200" t="s">
        <v>296</v>
      </c>
      <c r="N3200" t="s">
        <v>3456</v>
      </c>
      <c r="O3200" s="1">
        <v>45337</v>
      </c>
      <c r="P3200">
        <f t="shared" ca="1" si="49"/>
        <v>1</v>
      </c>
    </row>
    <row r="3201" spans="1:16">
      <c r="A3201">
        <v>3667191</v>
      </c>
      <c r="B3201">
        <v>3200</v>
      </c>
      <c r="C3201">
        <v>3200</v>
      </c>
      <c r="D3201" t="s">
        <v>3445</v>
      </c>
      <c r="E3201" s="1">
        <v>45327</v>
      </c>
      <c r="F3201" t="s">
        <v>321</v>
      </c>
      <c r="G3201" t="s">
        <v>637</v>
      </c>
      <c r="H3201" s="1">
        <v>46512</v>
      </c>
      <c r="K3201" t="s">
        <v>104</v>
      </c>
      <c r="L3201" t="s">
        <v>43</v>
      </c>
      <c r="N3201" t="s">
        <v>3456</v>
      </c>
      <c r="O3201" s="1">
        <v>45337</v>
      </c>
      <c r="P3201">
        <f t="shared" ca="1" si="49"/>
        <v>1</v>
      </c>
    </row>
    <row r="3202" spans="1:16">
      <c r="A3202">
        <v>3668744</v>
      </c>
      <c r="B3202">
        <v>3201</v>
      </c>
      <c r="C3202">
        <v>3201</v>
      </c>
      <c r="D3202" t="s">
        <v>3446</v>
      </c>
      <c r="E3202" s="1">
        <v>45327</v>
      </c>
      <c r="F3202" t="s">
        <v>321</v>
      </c>
      <c r="G3202" t="s">
        <v>637</v>
      </c>
      <c r="H3202" s="1">
        <v>46512</v>
      </c>
      <c r="K3202" t="s">
        <v>104</v>
      </c>
      <c r="L3202" t="s">
        <v>351</v>
      </c>
      <c r="N3202" t="s">
        <v>3456</v>
      </c>
      <c r="O3202" s="1">
        <v>45337</v>
      </c>
      <c r="P3202">
        <f t="shared" ref="P3202:P3208" ca="1" si="50">ROUNDUP((TODAY()-E3202)/365.25,0)</f>
        <v>1</v>
      </c>
    </row>
    <row r="3203" spans="1:16">
      <c r="A3203">
        <v>3664405</v>
      </c>
      <c r="B3203">
        <v>3202</v>
      </c>
      <c r="C3203">
        <v>3202</v>
      </c>
      <c r="D3203" t="s">
        <v>3447</v>
      </c>
      <c r="E3203" s="1">
        <v>45327</v>
      </c>
      <c r="F3203" t="s">
        <v>321</v>
      </c>
      <c r="G3203" t="s">
        <v>637</v>
      </c>
      <c r="H3203" s="1">
        <v>46512</v>
      </c>
      <c r="K3203" t="s">
        <v>104</v>
      </c>
      <c r="L3203" t="s">
        <v>193</v>
      </c>
      <c r="N3203" t="s">
        <v>3456</v>
      </c>
      <c r="O3203" s="1">
        <v>45337</v>
      </c>
      <c r="P3203">
        <f t="shared" ca="1" si="50"/>
        <v>1</v>
      </c>
    </row>
    <row r="3204" spans="1:16">
      <c r="A3204">
        <v>3668212</v>
      </c>
      <c r="B3204">
        <v>3203</v>
      </c>
      <c r="C3204">
        <v>3203</v>
      </c>
      <c r="D3204" t="s">
        <v>3448</v>
      </c>
      <c r="E3204" s="1">
        <v>45327</v>
      </c>
      <c r="F3204" t="s">
        <v>321</v>
      </c>
      <c r="G3204" t="s">
        <v>637</v>
      </c>
      <c r="H3204" s="1">
        <v>46512</v>
      </c>
      <c r="K3204" t="s">
        <v>104</v>
      </c>
      <c r="L3204" t="s">
        <v>128</v>
      </c>
      <c r="N3204" t="s">
        <v>3456</v>
      </c>
      <c r="O3204" s="1">
        <v>45337</v>
      </c>
      <c r="P3204">
        <f t="shared" ca="1" si="50"/>
        <v>1</v>
      </c>
    </row>
    <row r="3205" spans="1:16">
      <c r="A3205">
        <v>3664406</v>
      </c>
      <c r="B3205">
        <v>3204</v>
      </c>
      <c r="C3205">
        <v>3204</v>
      </c>
      <c r="D3205" t="s">
        <v>3449</v>
      </c>
      <c r="E3205" s="1">
        <v>45327</v>
      </c>
      <c r="F3205" t="s">
        <v>321</v>
      </c>
      <c r="G3205" t="s">
        <v>637</v>
      </c>
      <c r="H3205" s="1">
        <v>46512</v>
      </c>
      <c r="K3205" t="s">
        <v>104</v>
      </c>
      <c r="L3205" t="s">
        <v>177</v>
      </c>
      <c r="N3205" t="s">
        <v>3456</v>
      </c>
      <c r="O3205" s="1">
        <v>45337</v>
      </c>
      <c r="P3205">
        <f t="shared" ca="1" si="50"/>
        <v>1</v>
      </c>
    </row>
    <row r="3206" spans="1:16">
      <c r="A3206">
        <v>3665390</v>
      </c>
      <c r="B3206">
        <v>3205</v>
      </c>
      <c r="C3206">
        <v>3205</v>
      </c>
      <c r="D3206" t="s">
        <v>3450</v>
      </c>
      <c r="E3206" s="1">
        <v>45327</v>
      </c>
      <c r="F3206" t="s">
        <v>321</v>
      </c>
      <c r="G3206" t="s">
        <v>637</v>
      </c>
      <c r="H3206" s="1">
        <v>46512</v>
      </c>
      <c r="K3206" t="s">
        <v>104</v>
      </c>
      <c r="L3206" t="s">
        <v>175</v>
      </c>
      <c r="N3206" t="s">
        <v>3456</v>
      </c>
      <c r="O3206" s="1">
        <v>45337</v>
      </c>
      <c r="P3206">
        <f t="shared" ca="1" si="50"/>
        <v>1</v>
      </c>
    </row>
    <row r="3207" spans="1:16">
      <c r="A3207">
        <v>3665877</v>
      </c>
      <c r="B3207">
        <v>3206</v>
      </c>
      <c r="C3207">
        <v>3206</v>
      </c>
      <c r="D3207" t="s">
        <v>3451</v>
      </c>
      <c r="E3207" s="1">
        <v>45327</v>
      </c>
      <c r="F3207" t="s">
        <v>321</v>
      </c>
      <c r="G3207" t="s">
        <v>637</v>
      </c>
      <c r="H3207" s="1">
        <v>46512</v>
      </c>
      <c r="K3207" t="s">
        <v>104</v>
      </c>
      <c r="L3207" t="s">
        <v>249</v>
      </c>
      <c r="N3207" t="s">
        <v>3456</v>
      </c>
      <c r="O3207" s="1">
        <v>45337</v>
      </c>
      <c r="P3207">
        <f t="shared" ca="1" si="50"/>
        <v>1</v>
      </c>
    </row>
    <row r="3208" spans="1:16">
      <c r="A3208">
        <v>3665374</v>
      </c>
      <c r="B3208">
        <v>3207</v>
      </c>
      <c r="C3208">
        <v>3207</v>
      </c>
      <c r="D3208" t="s">
        <v>3452</v>
      </c>
      <c r="E3208" s="1">
        <v>45327</v>
      </c>
      <c r="F3208" t="s">
        <v>321</v>
      </c>
      <c r="G3208" t="s">
        <v>637</v>
      </c>
      <c r="H3208" s="1">
        <v>46512</v>
      </c>
      <c r="K3208" t="s">
        <v>104</v>
      </c>
      <c r="L3208" t="s">
        <v>17</v>
      </c>
      <c r="N3208" t="s">
        <v>3456</v>
      </c>
      <c r="O3208" s="1">
        <v>45337</v>
      </c>
      <c r="P3208">
        <f t="shared" ca="1" si="50"/>
        <v>1</v>
      </c>
    </row>
    <row r="3209" spans="1:16">
      <c r="E3209" s="1"/>
      <c r="H3209" s="1"/>
    </row>
    <row r="3210" spans="1:16">
      <c r="E3210" s="1"/>
      <c r="H3210" s="1"/>
    </row>
    <row r="3211" spans="1:16">
      <c r="E3211" s="1"/>
      <c r="H3211" s="1"/>
    </row>
    <row r="3212" spans="1:16">
      <c r="E3212" s="1"/>
      <c r="H3212" s="1"/>
    </row>
    <row r="3213" spans="1:16">
      <c r="E3213" s="1"/>
      <c r="H3213" s="1"/>
    </row>
    <row r="3214" spans="1:16">
      <c r="E3214" s="1"/>
      <c r="H3214" s="1"/>
    </row>
    <row r="3215" spans="1:16">
      <c r="E3215" s="1"/>
      <c r="H3215" s="1"/>
    </row>
    <row r="3216" spans="1:16">
      <c r="E3216" s="1"/>
      <c r="H3216" s="1"/>
    </row>
    <row r="3217" spans="5:8">
      <c r="E3217" s="1"/>
      <c r="H3217" s="1"/>
    </row>
    <row r="3218" spans="5:8">
      <c r="E3218" s="1"/>
      <c r="H3218" s="1"/>
    </row>
    <row r="3219" spans="5:8">
      <c r="E3219" s="1"/>
      <c r="H3219" s="1"/>
    </row>
    <row r="3220" spans="5:8">
      <c r="E3220" s="1"/>
      <c r="H3220" s="1"/>
    </row>
    <row r="3221" spans="5:8">
      <c r="E3221" s="1"/>
      <c r="H3221" s="1"/>
    </row>
    <row r="3222" spans="5:8">
      <c r="E3222" s="1"/>
      <c r="H3222" s="1"/>
    </row>
    <row r="3223" spans="5:8">
      <c r="E3223" s="1"/>
      <c r="H3223" s="1"/>
    </row>
    <row r="3224" spans="5:8">
      <c r="E3224" s="1"/>
      <c r="H3224" s="1"/>
    </row>
    <row r="3225" spans="5:8">
      <c r="E3225" s="1"/>
      <c r="H3225" s="1"/>
    </row>
    <row r="3226" spans="5:8">
      <c r="E3226" s="1"/>
      <c r="H3226" s="1"/>
    </row>
    <row r="3227" spans="5:8">
      <c r="E3227" s="1"/>
      <c r="H3227" s="1"/>
    </row>
    <row r="3228" spans="5:8">
      <c r="E3228" s="1"/>
      <c r="H3228" s="1"/>
    </row>
    <row r="3229" spans="5:8">
      <c r="E3229" s="1"/>
      <c r="H3229" s="1"/>
    </row>
    <row r="3230" spans="5:8">
      <c r="E3230" s="1"/>
      <c r="H3230" s="1"/>
    </row>
    <row r="3231" spans="5:8">
      <c r="E3231" s="1"/>
      <c r="H3231" s="1"/>
    </row>
    <row r="3232" spans="5:8">
      <c r="E3232" s="1"/>
      <c r="H3232" s="1"/>
    </row>
    <row r="3233" spans="5:8">
      <c r="E3233" s="1"/>
      <c r="H3233" s="1"/>
    </row>
    <row r="3234" spans="5:8">
      <c r="E3234" s="1"/>
      <c r="H3234" s="1"/>
    </row>
    <row r="3235" spans="5:8">
      <c r="E3235" s="1"/>
      <c r="H3235" s="1"/>
    </row>
    <row r="3236" spans="5:8">
      <c r="E3236" s="1"/>
      <c r="H3236" s="1"/>
    </row>
    <row r="3237" spans="5:8">
      <c r="E3237" s="1"/>
      <c r="H3237" s="1"/>
    </row>
    <row r="3238" spans="5:8">
      <c r="E3238" s="1"/>
      <c r="H3238" s="1"/>
    </row>
    <row r="3239" spans="5:8">
      <c r="E3239" s="1"/>
      <c r="H3239" s="1"/>
    </row>
    <row r="3240" spans="5:8">
      <c r="E3240" s="1"/>
      <c r="H3240" s="1"/>
    </row>
    <row r="3241" spans="5:8">
      <c r="E3241" s="1"/>
      <c r="H3241" s="1"/>
    </row>
    <row r="3242" spans="5:8">
      <c r="E3242" s="1"/>
      <c r="H3242" s="1"/>
    </row>
    <row r="3243" spans="5:8">
      <c r="E3243" s="1"/>
      <c r="H3243" s="1"/>
    </row>
    <row r="3244" spans="5:8">
      <c r="E3244" s="1"/>
      <c r="H3244" s="1"/>
    </row>
    <row r="3245" spans="5:8">
      <c r="E3245" s="1"/>
      <c r="H3245" s="1"/>
    </row>
    <row r="3246" spans="5:8">
      <c r="E3246" s="1"/>
      <c r="H3246" s="1"/>
    </row>
    <row r="3247" spans="5:8">
      <c r="E3247" s="1"/>
      <c r="H3247" s="1"/>
    </row>
    <row r="3248" spans="5:8">
      <c r="E3248" s="1"/>
      <c r="H3248" s="1"/>
    </row>
    <row r="3249" spans="5:8">
      <c r="E3249" s="1"/>
      <c r="H3249" s="1"/>
    </row>
    <row r="3250" spans="5:8">
      <c r="E3250" s="1"/>
      <c r="H3250" s="1"/>
    </row>
    <row r="3251" spans="5:8">
      <c r="E3251" s="1"/>
      <c r="H3251" s="1"/>
    </row>
    <row r="3252" spans="5:8">
      <c r="E3252" s="1"/>
      <c r="H3252" s="1"/>
    </row>
    <row r="3253" spans="5:8">
      <c r="E3253" s="1"/>
      <c r="H3253" s="1"/>
    </row>
    <row r="3254" spans="5:8">
      <c r="E3254" s="1"/>
      <c r="H3254" s="1"/>
    </row>
    <row r="3255" spans="5:8">
      <c r="E3255" s="1"/>
      <c r="H3255" s="1"/>
    </row>
    <row r="3256" spans="5:8">
      <c r="E3256" s="1"/>
      <c r="H3256" s="1"/>
    </row>
    <row r="3257" spans="5:8">
      <c r="E3257" s="1"/>
      <c r="H3257" s="1"/>
    </row>
    <row r="3258" spans="5:8">
      <c r="E3258" s="1"/>
      <c r="H3258" s="1"/>
    </row>
    <row r="3259" spans="5:8">
      <c r="E3259" s="1"/>
      <c r="H3259" s="1"/>
    </row>
    <row r="3260" spans="5:8">
      <c r="E3260" s="1"/>
      <c r="H3260" s="1"/>
    </row>
    <row r="3261" spans="5:8">
      <c r="E3261" s="1"/>
      <c r="H3261" s="1"/>
    </row>
    <row r="3262" spans="5:8">
      <c r="E3262" s="1"/>
      <c r="H3262" s="1"/>
    </row>
    <row r="3263" spans="5:8">
      <c r="E3263" s="1"/>
      <c r="H3263" s="1"/>
    </row>
    <row r="3264" spans="5:8">
      <c r="E3264" s="1"/>
      <c r="H3264" s="1"/>
    </row>
    <row r="3265" spans="5:8">
      <c r="E3265" s="1"/>
      <c r="H3265" s="1"/>
    </row>
    <row r="3266" spans="5:8">
      <c r="E3266" s="1"/>
      <c r="H3266" s="1"/>
    </row>
    <row r="3267" spans="5:8">
      <c r="E3267" s="1"/>
      <c r="H3267" s="1"/>
    </row>
    <row r="3268" spans="5:8">
      <c r="E3268" s="1"/>
      <c r="H3268" s="1"/>
    </row>
    <row r="3269" spans="5:8">
      <c r="E3269" s="1"/>
      <c r="H3269" s="1"/>
    </row>
    <row r="3270" spans="5:8">
      <c r="E3270" s="1"/>
      <c r="H3270" s="1"/>
    </row>
    <row r="3271" spans="5:8">
      <c r="E3271" s="1"/>
      <c r="H3271" s="1"/>
    </row>
    <row r="3272" spans="5:8">
      <c r="E3272" s="1"/>
      <c r="H3272" s="1"/>
    </row>
    <row r="3273" spans="5:8">
      <c r="E3273" s="1"/>
      <c r="H3273" s="1"/>
    </row>
    <row r="3274" spans="5:8">
      <c r="E3274" s="1"/>
      <c r="H3274" s="1"/>
    </row>
    <row r="3275" spans="5:8">
      <c r="E3275" s="1"/>
      <c r="H3275" s="1"/>
    </row>
    <row r="3276" spans="5:8">
      <c r="E3276" s="1"/>
      <c r="H3276" s="1"/>
    </row>
    <row r="3277" spans="5:8">
      <c r="E3277" s="1"/>
      <c r="H3277" s="1"/>
    </row>
    <row r="3278" spans="5:8">
      <c r="E3278" s="1"/>
      <c r="H3278" s="1"/>
    </row>
    <row r="3279" spans="5:8">
      <c r="E3279" s="1"/>
      <c r="H3279" s="1"/>
    </row>
    <row r="3280" spans="5:8">
      <c r="E3280" s="1"/>
      <c r="H3280" s="1"/>
    </row>
  </sheetData>
  <phoneticPr fontId="1" type="noConversion"/>
  <pageMargins left="0.75" right="0.75" top="1.2604166666666667" bottom="1" header="0.5" footer="0.5"/>
  <pageSetup orientation="portrait" horizontalDpi="1200" verticalDpi="1200"/>
  <headerFooter alignWithMargins="0">
    <oddHeader>&amp;CPilot Seniority List
February 12, 2024
All information contained within is intended for internal use only and for dissemination in
accordance with 2020AA, Section 5.3 - Seniority List Publication</oddHeader>
    <oddFooter>&amp;CPage &amp;P&amp;RINTERNAL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097C-C5A4-8B46-BBBD-255B03022BDD}">
  <dimension ref="A1:P3211"/>
  <sheetViews>
    <sheetView zoomScale="125" workbookViewId="0">
      <selection activeCell="O4" sqref="O4:P209"/>
    </sheetView>
  </sheetViews>
  <sheetFormatPr baseColWidth="10" defaultRowHeight="14"/>
  <cols>
    <col min="1" max="1" width="15" style="3" bestFit="1" customWidth="1"/>
    <col min="2" max="2" width="13.59765625" style="3" bestFit="1" customWidth="1"/>
    <col min="3" max="3" width="11" style="3"/>
    <col min="4" max="4" width="15" style="3" bestFit="1" customWidth="1"/>
    <col min="5" max="5" width="13.59765625" style="3" bestFit="1" customWidth="1"/>
    <col min="6" max="6" width="12" style="3" bestFit="1" customWidth="1"/>
    <col min="7" max="7" width="11" style="3"/>
    <col min="8" max="8" width="13.59765625" style="3" customWidth="1"/>
    <col min="9" max="9" width="13.19921875" style="3" customWidth="1"/>
    <col min="10" max="10" width="11.3984375" style="3" customWidth="1"/>
    <col min="11" max="16384" width="11" style="3"/>
  </cols>
  <sheetData>
    <row r="1" spans="1:16">
      <c r="A1" s="2" t="s">
        <v>6</v>
      </c>
      <c r="B1" s="3" t="s">
        <v>15</v>
      </c>
    </row>
    <row r="2" spans="1:16">
      <c r="A2" s="2" t="s">
        <v>10</v>
      </c>
      <c r="B2" s="3" t="s">
        <v>3460</v>
      </c>
      <c r="H2" s="9" t="s">
        <v>3467</v>
      </c>
    </row>
    <row r="4" spans="1:16">
      <c r="A4" s="2" t="s">
        <v>3457</v>
      </c>
      <c r="B4" s="3" t="s">
        <v>3459</v>
      </c>
      <c r="D4" s="2" t="s">
        <v>3457</v>
      </c>
      <c r="E4" s="3" t="s">
        <v>3462</v>
      </c>
      <c r="F4" s="3" t="s">
        <v>3461</v>
      </c>
      <c r="H4" s="3" t="s">
        <v>3463</v>
      </c>
      <c r="I4" s="3" t="s">
        <v>3464</v>
      </c>
      <c r="J4" s="3" t="s">
        <v>3465</v>
      </c>
      <c r="M4" s="3" t="s">
        <v>11</v>
      </c>
      <c r="O4" s="3" t="s">
        <v>3508</v>
      </c>
      <c r="P4" s="3" t="s">
        <v>3504</v>
      </c>
    </row>
    <row r="5" spans="1:16">
      <c r="A5" s="4">
        <v>2</v>
      </c>
      <c r="B5" s="3">
        <v>1</v>
      </c>
      <c r="D5" s="4" t="s">
        <v>143</v>
      </c>
      <c r="E5" s="3">
        <v>940</v>
      </c>
      <c r="F5" s="5">
        <v>0.31877505128132427</v>
      </c>
      <c r="H5" s="3" t="s">
        <v>143</v>
      </c>
      <c r="I5" s="3">
        <v>940</v>
      </c>
      <c r="J5" s="5">
        <f>Table2[[#This Row],[CM Count]]/Table2[[#Totals],[CM Count]]</f>
        <v>0.29393370856785489</v>
      </c>
      <c r="M5" s="3" t="s">
        <v>781</v>
      </c>
      <c r="O5" s="3" t="s">
        <v>781</v>
      </c>
      <c r="P5" s="3">
        <f>COUNTIF($M$5:$M$3211,O5)</f>
        <v>6</v>
      </c>
    </row>
    <row r="6" spans="1:16">
      <c r="A6" s="4">
        <v>3</v>
      </c>
      <c r="B6" s="3">
        <v>161</v>
      </c>
      <c r="D6" s="4" t="s">
        <v>321</v>
      </c>
      <c r="E6" s="3">
        <v>566</v>
      </c>
      <c r="F6" s="5">
        <v>0.21641773374437936</v>
      </c>
      <c r="H6" s="3" t="s">
        <v>321</v>
      </c>
      <c r="I6" s="3">
        <v>566</v>
      </c>
      <c r="J6" s="5">
        <f>Table2[[#This Row],[CM Count]]/Table2[[#Totals],[CM Count]]</f>
        <v>0.17698561601000626</v>
      </c>
      <c r="M6" s="3" t="s">
        <v>781</v>
      </c>
      <c r="O6" s="3" t="s">
        <v>2566</v>
      </c>
      <c r="P6" s="3">
        <f t="shared" ref="P6:P69" si="0">COUNTIF($M$5:$M$3211,O6)</f>
        <v>1</v>
      </c>
    </row>
    <row r="7" spans="1:16">
      <c r="A7" s="4">
        <v>4</v>
      </c>
      <c r="B7" s="3">
        <v>4</v>
      </c>
      <c r="D7" s="4" t="s">
        <v>14</v>
      </c>
      <c r="E7" s="3">
        <v>409</v>
      </c>
      <c r="F7" s="5">
        <v>0.1299458727875559</v>
      </c>
      <c r="H7" s="3" t="s">
        <v>14</v>
      </c>
      <c r="I7" s="3">
        <v>409</v>
      </c>
      <c r="J7" s="5">
        <f>Table2[[#This Row],[CM Count]]/Table2[[#Totals],[CM Count]]</f>
        <v>0.12789243277048154</v>
      </c>
      <c r="M7" s="3" t="s">
        <v>781</v>
      </c>
      <c r="O7" s="3" t="s">
        <v>1019</v>
      </c>
      <c r="P7" s="3">
        <f t="shared" si="0"/>
        <v>8</v>
      </c>
    </row>
    <row r="8" spans="1:16">
      <c r="A8" s="4">
        <v>5</v>
      </c>
      <c r="B8" s="3">
        <v>29</v>
      </c>
      <c r="D8" s="4" t="s">
        <v>54</v>
      </c>
      <c r="E8" s="3">
        <v>272</v>
      </c>
      <c r="F8" s="5">
        <v>8.5279738971541355E-2</v>
      </c>
      <c r="H8" s="3" t="s">
        <v>54</v>
      </c>
      <c r="I8" s="3">
        <v>272</v>
      </c>
      <c r="J8" s="5">
        <f>Table2[[#This Row],[CM Count]]/Table2[[#Totals],[CM Count]]</f>
        <v>8.5053158223889938E-2</v>
      </c>
      <c r="M8" s="3" t="s">
        <v>781</v>
      </c>
      <c r="O8" s="3" t="s">
        <v>3365</v>
      </c>
      <c r="P8" s="3">
        <f t="shared" si="0"/>
        <v>1</v>
      </c>
    </row>
    <row r="9" spans="1:16">
      <c r="A9" s="4">
        <v>6</v>
      </c>
      <c r="B9" s="3">
        <v>72</v>
      </c>
      <c r="D9" s="4" t="s">
        <v>212</v>
      </c>
      <c r="E9" s="3">
        <v>257</v>
      </c>
      <c r="F9" s="5">
        <v>7.4914992212195372E-2</v>
      </c>
      <c r="H9" s="3" t="s">
        <v>212</v>
      </c>
      <c r="I9" s="3">
        <v>257</v>
      </c>
      <c r="J9" s="5">
        <f>Table2[[#This Row],[CM Count]]/Table2[[#Totals],[CM Count]]</f>
        <v>8.0362726704190118E-2</v>
      </c>
      <c r="M9" s="3" t="s">
        <v>781</v>
      </c>
      <c r="O9" s="3" t="s">
        <v>2613</v>
      </c>
      <c r="P9" s="3">
        <f t="shared" si="0"/>
        <v>1</v>
      </c>
    </row>
    <row r="10" spans="1:16">
      <c r="A10" s="4">
        <v>7</v>
      </c>
      <c r="B10" s="3">
        <v>15</v>
      </c>
      <c r="D10" s="4" t="s">
        <v>19</v>
      </c>
      <c r="E10" s="3">
        <v>293</v>
      </c>
      <c r="F10" s="5">
        <v>6.2376996988867277E-2</v>
      </c>
      <c r="H10" s="6" t="s">
        <v>19</v>
      </c>
      <c r="I10" s="6">
        <v>293</v>
      </c>
      <c r="J10" s="7">
        <f>Table2[[#This Row],[CM Count]]/Table2[[#Totals],[CM Count]]</f>
        <v>9.1619762351469666E-2</v>
      </c>
      <c r="M10" s="3" t="s">
        <v>781</v>
      </c>
      <c r="O10" s="3" t="s">
        <v>881</v>
      </c>
      <c r="P10" s="3">
        <f t="shared" si="0"/>
        <v>6</v>
      </c>
    </row>
    <row r="11" spans="1:16">
      <c r="A11" s="4">
        <v>8</v>
      </c>
      <c r="B11" s="3">
        <v>25</v>
      </c>
      <c r="D11" s="4" t="s">
        <v>246</v>
      </c>
      <c r="E11" s="3">
        <v>167</v>
      </c>
      <c r="F11" s="5">
        <v>5.5234924186167871E-2</v>
      </c>
      <c r="H11" s="3" t="s">
        <v>246</v>
      </c>
      <c r="I11" s="3">
        <v>167</v>
      </c>
      <c r="J11" s="5">
        <f>Table2[[#This Row],[CM Count]]/Table2[[#Totals],[CM Count]]</f>
        <v>5.2220137585991241E-2</v>
      </c>
      <c r="M11" s="3" t="s">
        <v>2566</v>
      </c>
      <c r="O11" s="3" t="s">
        <v>100</v>
      </c>
      <c r="P11" s="3">
        <f t="shared" si="0"/>
        <v>14</v>
      </c>
    </row>
    <row r="12" spans="1:16">
      <c r="A12" s="4">
        <v>9</v>
      </c>
      <c r="B12" s="3">
        <v>38</v>
      </c>
      <c r="D12" s="4" t="s">
        <v>28</v>
      </c>
      <c r="E12" s="3">
        <v>224</v>
      </c>
      <c r="F12" s="5">
        <v>4.3093528728894499E-2</v>
      </c>
      <c r="H12" s="6" t="s">
        <v>28</v>
      </c>
      <c r="I12" s="6">
        <v>224</v>
      </c>
      <c r="J12" s="7">
        <f>Table2[[#This Row],[CM Count]]/Table2[[#Totals],[CM Count]]</f>
        <v>7.0043777360850532E-2</v>
      </c>
      <c r="M12" s="3" t="s">
        <v>1019</v>
      </c>
      <c r="O12" s="3" t="s">
        <v>2042</v>
      </c>
      <c r="P12" s="3">
        <f t="shared" si="0"/>
        <v>2</v>
      </c>
    </row>
    <row r="13" spans="1:16">
      <c r="A13" s="4">
        <v>10</v>
      </c>
      <c r="B13" s="3">
        <v>8</v>
      </c>
      <c r="D13" s="4" t="s">
        <v>24</v>
      </c>
      <c r="E13" s="3">
        <v>70</v>
      </c>
      <c r="F13" s="5">
        <v>1.3961161099074089E-2</v>
      </c>
      <c r="H13" s="6" t="s">
        <v>24</v>
      </c>
      <c r="I13" s="6">
        <v>70</v>
      </c>
      <c r="J13" s="7">
        <f>Table2[[#This Row],[CM Count]]/Table2[[#Totals],[CM Count]]</f>
        <v>2.1888680425265792E-2</v>
      </c>
      <c r="M13" s="3" t="s">
        <v>1019</v>
      </c>
      <c r="O13" s="3" t="s">
        <v>113</v>
      </c>
      <c r="P13" s="3">
        <f t="shared" si="0"/>
        <v>23</v>
      </c>
    </row>
    <row r="14" spans="1:16">
      <c r="A14" s="4">
        <v>16</v>
      </c>
      <c r="B14" s="3">
        <v>41</v>
      </c>
      <c r="D14" s="4" t="s">
        <v>3458</v>
      </c>
      <c r="E14" s="3">
        <v>3198</v>
      </c>
      <c r="F14" s="5">
        <v>1</v>
      </c>
      <c r="H14" s="3" t="s">
        <v>3466</v>
      </c>
      <c r="I14" s="8">
        <f>SUBTOTAL(109,Table2[CM Count])</f>
        <v>3198</v>
      </c>
      <c r="J14" s="5">
        <f>SUBTOTAL(109,Table2[CM %])</f>
        <v>0.99999999999999989</v>
      </c>
      <c r="M14" s="3" t="s">
        <v>1019</v>
      </c>
      <c r="O14" s="3" t="s">
        <v>1389</v>
      </c>
      <c r="P14" s="3">
        <f t="shared" si="0"/>
        <v>4</v>
      </c>
    </row>
    <row r="15" spans="1:16">
      <c r="A15" s="4">
        <v>17</v>
      </c>
      <c r="B15" s="3">
        <v>79</v>
      </c>
      <c r="M15" s="3" t="s">
        <v>1019</v>
      </c>
      <c r="O15" s="3" t="s">
        <v>165</v>
      </c>
      <c r="P15" s="3">
        <f t="shared" si="0"/>
        <v>24</v>
      </c>
    </row>
    <row r="16" spans="1:16">
      <c r="A16" s="4">
        <v>18</v>
      </c>
      <c r="B16" s="3">
        <v>165</v>
      </c>
      <c r="H16" s="9" t="s">
        <v>3473</v>
      </c>
      <c r="M16" s="3" t="s">
        <v>1019</v>
      </c>
      <c r="O16" s="3" t="s">
        <v>75</v>
      </c>
      <c r="P16" s="3">
        <f t="shared" si="0"/>
        <v>11</v>
      </c>
    </row>
    <row r="17" spans="1:16">
      <c r="A17" s="4">
        <v>19</v>
      </c>
      <c r="B17" s="3">
        <v>183</v>
      </c>
      <c r="M17" s="3" t="s">
        <v>1019</v>
      </c>
      <c r="O17" s="3" t="s">
        <v>465</v>
      </c>
      <c r="P17" s="3">
        <f t="shared" si="0"/>
        <v>4</v>
      </c>
    </row>
    <row r="18" spans="1:16">
      <c r="A18" s="4">
        <v>20</v>
      </c>
      <c r="B18" s="3">
        <v>153</v>
      </c>
      <c r="H18" s="6" t="s">
        <v>3470</v>
      </c>
      <c r="I18" s="6" t="s">
        <v>3464</v>
      </c>
      <c r="J18" s="7" t="s">
        <v>3471</v>
      </c>
      <c r="M18" s="3" t="s">
        <v>1019</v>
      </c>
      <c r="O18" s="3" t="s">
        <v>738</v>
      </c>
      <c r="P18" s="3">
        <f t="shared" si="0"/>
        <v>6</v>
      </c>
    </row>
    <row r="19" spans="1:16">
      <c r="A19" s="4">
        <v>21</v>
      </c>
      <c r="B19" s="3">
        <v>9</v>
      </c>
      <c r="H19" s="6" t="s">
        <v>3468</v>
      </c>
      <c r="I19" s="10">
        <v>2611</v>
      </c>
      <c r="J19" s="7">
        <f>Table3[[#This Row],[CM Count]]/Table3[[#Totals],[CM Count]]</f>
        <v>0.81644777986241401</v>
      </c>
      <c r="M19" s="3" t="s">
        <v>1019</v>
      </c>
      <c r="O19" s="3" t="s">
        <v>536</v>
      </c>
      <c r="P19" s="3">
        <f t="shared" si="0"/>
        <v>16</v>
      </c>
    </row>
    <row r="20" spans="1:16">
      <c r="A20" s="4">
        <v>22</v>
      </c>
      <c r="B20" s="3">
        <v>163</v>
      </c>
      <c r="H20" s="6" t="s">
        <v>3469</v>
      </c>
      <c r="I20" s="6">
        <v>517</v>
      </c>
      <c r="J20" s="7">
        <f>Table3[[#This Row],[CM Count]]/Table3[[#Totals],[CM Count]]</f>
        <v>0.1616635397123202</v>
      </c>
      <c r="M20" s="3" t="s">
        <v>3365</v>
      </c>
      <c r="O20" s="3" t="s">
        <v>360</v>
      </c>
      <c r="P20" s="3">
        <f t="shared" si="0"/>
        <v>19</v>
      </c>
    </row>
    <row r="21" spans="1:16">
      <c r="A21" s="4">
        <v>23</v>
      </c>
      <c r="B21" s="3">
        <v>332</v>
      </c>
      <c r="H21" s="6" t="s">
        <v>3472</v>
      </c>
      <c r="I21" s="6">
        <v>70</v>
      </c>
      <c r="J21" s="7">
        <f>Table3[[#This Row],[CM Count]]/Table3[[#Totals],[CM Count]]</f>
        <v>2.1888680425265792E-2</v>
      </c>
      <c r="M21" s="3" t="s">
        <v>2613</v>
      </c>
      <c r="O21" s="3" t="s">
        <v>798</v>
      </c>
      <c r="P21" s="3">
        <f t="shared" si="0"/>
        <v>3</v>
      </c>
    </row>
    <row r="22" spans="1:16">
      <c r="A22" s="4">
        <v>24</v>
      </c>
      <c r="B22" s="3">
        <v>180</v>
      </c>
      <c r="H22" s="6" t="s">
        <v>3466</v>
      </c>
      <c r="I22" s="10">
        <f>SUM(Table3[CM Count])</f>
        <v>3198</v>
      </c>
      <c r="J22" s="7">
        <f>SUBTOTAL(109,Table3[CM%])</f>
        <v>1</v>
      </c>
      <c r="M22" s="3" t="s">
        <v>881</v>
      </c>
      <c r="O22" s="3" t="s">
        <v>70</v>
      </c>
      <c r="P22" s="3">
        <f t="shared" si="0"/>
        <v>10</v>
      </c>
    </row>
    <row r="23" spans="1:16">
      <c r="A23" s="4">
        <v>25</v>
      </c>
      <c r="B23" s="3">
        <v>132</v>
      </c>
      <c r="M23" s="3" t="s">
        <v>881</v>
      </c>
      <c r="O23" s="3" t="s">
        <v>531</v>
      </c>
      <c r="P23" s="3">
        <f t="shared" si="0"/>
        <v>17</v>
      </c>
    </row>
    <row r="24" spans="1:16">
      <c r="A24" s="4">
        <v>26</v>
      </c>
      <c r="B24" s="3">
        <v>58</v>
      </c>
      <c r="M24" s="3" t="s">
        <v>881</v>
      </c>
      <c r="O24" s="3" t="s">
        <v>342</v>
      </c>
      <c r="P24" s="3">
        <f t="shared" si="0"/>
        <v>6</v>
      </c>
    </row>
    <row r="25" spans="1:16">
      <c r="A25" s="4">
        <v>27</v>
      </c>
      <c r="B25" s="3">
        <v>73</v>
      </c>
      <c r="M25" s="3" t="s">
        <v>881</v>
      </c>
      <c r="O25" s="3" t="s">
        <v>263</v>
      </c>
      <c r="P25" s="3">
        <f t="shared" si="0"/>
        <v>18</v>
      </c>
    </row>
    <row r="26" spans="1:16">
      <c r="A26" s="4">
        <v>28</v>
      </c>
      <c r="B26" s="3">
        <v>42</v>
      </c>
      <c r="M26" s="3" t="s">
        <v>881</v>
      </c>
      <c r="O26" s="3" t="s">
        <v>440</v>
      </c>
      <c r="P26" s="3">
        <f t="shared" si="0"/>
        <v>3</v>
      </c>
    </row>
    <row r="27" spans="1:16">
      <c r="A27" s="4">
        <v>29</v>
      </c>
      <c r="B27" s="3">
        <v>29</v>
      </c>
      <c r="M27" s="3" t="s">
        <v>881</v>
      </c>
      <c r="O27" s="3" t="s">
        <v>345</v>
      </c>
      <c r="P27" s="3">
        <f t="shared" si="0"/>
        <v>43</v>
      </c>
    </row>
    <row r="28" spans="1:16">
      <c r="A28" s="4">
        <v>30</v>
      </c>
      <c r="B28" s="3">
        <v>15</v>
      </c>
      <c r="M28" s="3" t="s">
        <v>100</v>
      </c>
      <c r="O28" s="3" t="s">
        <v>265</v>
      </c>
      <c r="P28" s="3">
        <f t="shared" si="0"/>
        <v>28</v>
      </c>
    </row>
    <row r="29" spans="1:16">
      <c r="A29" s="4">
        <v>31</v>
      </c>
      <c r="B29" s="3">
        <v>4</v>
      </c>
      <c r="M29" s="3" t="s">
        <v>100</v>
      </c>
      <c r="O29" s="3" t="s">
        <v>722</v>
      </c>
      <c r="P29" s="3">
        <f t="shared" si="0"/>
        <v>7</v>
      </c>
    </row>
    <row r="30" spans="1:16">
      <c r="A30" s="4">
        <v>34</v>
      </c>
      <c r="B30" s="3">
        <v>2</v>
      </c>
      <c r="M30" s="3" t="s">
        <v>100</v>
      </c>
      <c r="O30" s="3" t="s">
        <v>658</v>
      </c>
      <c r="P30" s="3">
        <f t="shared" si="0"/>
        <v>6</v>
      </c>
    </row>
    <row r="31" spans="1:16">
      <c r="A31" s="4">
        <v>35</v>
      </c>
      <c r="B31" s="3">
        <v>5</v>
      </c>
      <c r="M31" s="3" t="s">
        <v>100</v>
      </c>
      <c r="O31" s="3" t="s">
        <v>237</v>
      </c>
      <c r="P31" s="3">
        <f t="shared" si="0"/>
        <v>10</v>
      </c>
    </row>
    <row r="32" spans="1:16">
      <c r="A32" s="4">
        <v>36</v>
      </c>
      <c r="B32" s="3">
        <v>3</v>
      </c>
      <c r="M32" s="3" t="s">
        <v>100</v>
      </c>
      <c r="O32" s="3" t="s">
        <v>227</v>
      </c>
      <c r="P32" s="3">
        <f t="shared" si="0"/>
        <v>5</v>
      </c>
    </row>
    <row r="33" spans="1:16">
      <c r="A33" s="4">
        <v>37</v>
      </c>
      <c r="B33" s="3">
        <v>1</v>
      </c>
      <c r="M33" s="3" t="s">
        <v>100</v>
      </c>
      <c r="O33" s="3" t="s">
        <v>1498</v>
      </c>
      <c r="P33" s="3">
        <f t="shared" si="0"/>
        <v>1</v>
      </c>
    </row>
    <row r="34" spans="1:16">
      <c r="A34" s="4" t="s">
        <v>3458</v>
      </c>
      <c r="B34" s="3">
        <v>2022</v>
      </c>
      <c r="M34" s="3" t="s">
        <v>100</v>
      </c>
      <c r="O34" s="3" t="s">
        <v>80</v>
      </c>
      <c r="P34" s="3">
        <f t="shared" si="0"/>
        <v>12</v>
      </c>
    </row>
    <row r="35" spans="1:16">
      <c r="M35" s="3" t="s">
        <v>100</v>
      </c>
      <c r="O35" s="3" t="s">
        <v>988</v>
      </c>
      <c r="P35" s="3">
        <f t="shared" si="0"/>
        <v>10</v>
      </c>
    </row>
    <row r="36" spans="1:16">
      <c r="M36" s="3" t="s">
        <v>100</v>
      </c>
      <c r="O36" s="3" t="s">
        <v>764</v>
      </c>
      <c r="P36" s="3">
        <f t="shared" si="0"/>
        <v>7</v>
      </c>
    </row>
    <row r="37" spans="1:16">
      <c r="M37" s="3" t="s">
        <v>100</v>
      </c>
      <c r="O37" s="3" t="s">
        <v>303</v>
      </c>
      <c r="P37" s="3">
        <f t="shared" si="0"/>
        <v>10</v>
      </c>
    </row>
    <row r="38" spans="1:16">
      <c r="M38" s="3" t="s">
        <v>100</v>
      </c>
      <c r="O38" s="3" t="s">
        <v>172</v>
      </c>
      <c r="P38" s="3">
        <f t="shared" si="0"/>
        <v>10</v>
      </c>
    </row>
    <row r="39" spans="1:16">
      <c r="M39" s="3" t="s">
        <v>100</v>
      </c>
      <c r="O39" s="3" t="s">
        <v>1237</v>
      </c>
      <c r="P39" s="3">
        <f t="shared" si="0"/>
        <v>2</v>
      </c>
    </row>
    <row r="40" spans="1:16">
      <c r="M40" s="3" t="s">
        <v>100</v>
      </c>
      <c r="O40" s="3" t="s">
        <v>438</v>
      </c>
      <c r="P40" s="3">
        <f t="shared" si="0"/>
        <v>16</v>
      </c>
    </row>
    <row r="41" spans="1:16">
      <c r="M41" s="3" t="s">
        <v>100</v>
      </c>
      <c r="O41" s="3" t="s">
        <v>358</v>
      </c>
      <c r="P41" s="3">
        <f t="shared" si="0"/>
        <v>8</v>
      </c>
    </row>
    <row r="42" spans="1:16">
      <c r="M42" s="3" t="s">
        <v>2042</v>
      </c>
      <c r="O42" s="3" t="s">
        <v>22</v>
      </c>
      <c r="P42" s="3">
        <f t="shared" si="0"/>
        <v>33</v>
      </c>
    </row>
    <row r="43" spans="1:16">
      <c r="M43" s="3" t="s">
        <v>2042</v>
      </c>
      <c r="O43" s="3" t="s">
        <v>979</v>
      </c>
      <c r="P43" s="3">
        <f t="shared" si="0"/>
        <v>2</v>
      </c>
    </row>
    <row r="44" spans="1:16">
      <c r="M44" s="3" t="s">
        <v>113</v>
      </c>
      <c r="O44" s="3" t="s">
        <v>177</v>
      </c>
      <c r="P44" s="3">
        <f t="shared" si="0"/>
        <v>56</v>
      </c>
    </row>
    <row r="45" spans="1:16">
      <c r="M45" s="3" t="s">
        <v>113</v>
      </c>
      <c r="O45" s="3" t="s">
        <v>30</v>
      </c>
      <c r="P45" s="3">
        <f t="shared" si="0"/>
        <v>179</v>
      </c>
    </row>
    <row r="46" spans="1:16">
      <c r="M46" s="3" t="s">
        <v>113</v>
      </c>
      <c r="O46" s="3" t="s">
        <v>563</v>
      </c>
      <c r="P46" s="3">
        <f t="shared" si="0"/>
        <v>1</v>
      </c>
    </row>
    <row r="47" spans="1:16">
      <c r="M47" s="3" t="s">
        <v>113</v>
      </c>
      <c r="O47" s="3" t="s">
        <v>242</v>
      </c>
      <c r="P47" s="3">
        <f t="shared" si="0"/>
        <v>32</v>
      </c>
    </row>
    <row r="48" spans="1:16">
      <c r="M48" s="3" t="s">
        <v>113</v>
      </c>
      <c r="O48" s="3" t="s">
        <v>328</v>
      </c>
      <c r="P48" s="3">
        <f t="shared" si="0"/>
        <v>7</v>
      </c>
    </row>
    <row r="49" spans="13:16">
      <c r="M49" s="3" t="s">
        <v>113</v>
      </c>
      <c r="O49" s="3" t="s">
        <v>2064</v>
      </c>
      <c r="P49" s="3">
        <f t="shared" si="0"/>
        <v>4</v>
      </c>
    </row>
    <row r="50" spans="13:16">
      <c r="M50" s="3" t="s">
        <v>113</v>
      </c>
      <c r="O50" s="3" t="s">
        <v>571</v>
      </c>
      <c r="P50" s="3">
        <f t="shared" si="0"/>
        <v>10</v>
      </c>
    </row>
    <row r="51" spans="13:16">
      <c r="M51" s="3" t="s">
        <v>113</v>
      </c>
      <c r="O51" s="3" t="s">
        <v>845</v>
      </c>
      <c r="P51" s="3">
        <f t="shared" si="0"/>
        <v>10</v>
      </c>
    </row>
    <row r="52" spans="13:16">
      <c r="M52" s="3" t="s">
        <v>113</v>
      </c>
      <c r="O52" s="3" t="s">
        <v>77</v>
      </c>
      <c r="P52" s="3">
        <f t="shared" si="0"/>
        <v>36</v>
      </c>
    </row>
    <row r="53" spans="13:16">
      <c r="M53" s="3" t="s">
        <v>113</v>
      </c>
      <c r="O53" s="3" t="s">
        <v>589</v>
      </c>
      <c r="P53" s="3">
        <f t="shared" si="0"/>
        <v>7</v>
      </c>
    </row>
    <row r="54" spans="13:16">
      <c r="M54" s="3" t="s">
        <v>113</v>
      </c>
      <c r="O54" s="3" t="s">
        <v>32</v>
      </c>
      <c r="P54" s="3">
        <f t="shared" si="0"/>
        <v>54</v>
      </c>
    </row>
    <row r="55" spans="13:16">
      <c r="M55" s="3" t="s">
        <v>113</v>
      </c>
      <c r="O55" s="3" t="s">
        <v>201</v>
      </c>
      <c r="P55" s="3">
        <f t="shared" si="0"/>
        <v>62</v>
      </c>
    </row>
    <row r="56" spans="13:16">
      <c r="M56" s="3" t="s">
        <v>113</v>
      </c>
      <c r="O56" s="3" t="s">
        <v>285</v>
      </c>
      <c r="P56" s="3">
        <f t="shared" si="0"/>
        <v>28</v>
      </c>
    </row>
    <row r="57" spans="13:16">
      <c r="M57" s="3" t="s">
        <v>113</v>
      </c>
      <c r="O57" s="3" t="s">
        <v>520</v>
      </c>
      <c r="P57" s="3">
        <f t="shared" si="0"/>
        <v>6</v>
      </c>
    </row>
    <row r="58" spans="13:16">
      <c r="M58" s="3" t="s">
        <v>113</v>
      </c>
      <c r="O58" s="3" t="s">
        <v>55</v>
      </c>
      <c r="P58" s="3">
        <f t="shared" si="0"/>
        <v>89</v>
      </c>
    </row>
    <row r="59" spans="13:16">
      <c r="M59" s="3" t="s">
        <v>113</v>
      </c>
      <c r="O59" s="3" t="s">
        <v>82</v>
      </c>
      <c r="P59" s="3">
        <f t="shared" si="0"/>
        <v>51</v>
      </c>
    </row>
    <row r="60" spans="13:16">
      <c r="M60" s="3" t="s">
        <v>113</v>
      </c>
      <c r="O60" s="3" t="s">
        <v>322</v>
      </c>
      <c r="P60" s="3">
        <f t="shared" si="0"/>
        <v>1</v>
      </c>
    </row>
    <row r="61" spans="13:16">
      <c r="M61" s="3" t="s">
        <v>113</v>
      </c>
      <c r="O61" s="3" t="s">
        <v>160</v>
      </c>
      <c r="P61" s="3">
        <f t="shared" si="0"/>
        <v>5</v>
      </c>
    </row>
    <row r="62" spans="13:16">
      <c r="M62" s="3" t="s">
        <v>113</v>
      </c>
      <c r="O62" s="3" t="s">
        <v>268</v>
      </c>
      <c r="P62" s="3">
        <f t="shared" si="0"/>
        <v>7</v>
      </c>
    </row>
    <row r="63" spans="13:16">
      <c r="M63" s="3" t="s">
        <v>113</v>
      </c>
      <c r="O63" s="3" t="s">
        <v>210</v>
      </c>
      <c r="P63" s="3">
        <f t="shared" si="0"/>
        <v>8</v>
      </c>
    </row>
    <row r="64" spans="13:16">
      <c r="M64" s="3" t="s">
        <v>113</v>
      </c>
      <c r="O64" s="3" t="s">
        <v>48</v>
      </c>
      <c r="P64" s="3">
        <f t="shared" si="0"/>
        <v>34</v>
      </c>
    </row>
    <row r="65" spans="13:16">
      <c r="M65" s="3" t="s">
        <v>113</v>
      </c>
      <c r="O65" s="3" t="s">
        <v>253</v>
      </c>
      <c r="P65" s="3">
        <f t="shared" si="0"/>
        <v>4</v>
      </c>
    </row>
    <row r="66" spans="13:16">
      <c r="M66" s="3" t="s">
        <v>113</v>
      </c>
      <c r="O66" s="3" t="s">
        <v>408</v>
      </c>
      <c r="P66" s="3">
        <f t="shared" si="0"/>
        <v>8</v>
      </c>
    </row>
    <row r="67" spans="13:16">
      <c r="M67" s="3" t="s">
        <v>1389</v>
      </c>
      <c r="O67" s="3" t="s">
        <v>348</v>
      </c>
      <c r="P67" s="3">
        <f t="shared" si="0"/>
        <v>1</v>
      </c>
    </row>
    <row r="68" spans="13:16">
      <c r="M68" s="3" t="s">
        <v>1389</v>
      </c>
      <c r="O68" s="3" t="s">
        <v>2162</v>
      </c>
      <c r="P68" s="3">
        <f t="shared" si="0"/>
        <v>2</v>
      </c>
    </row>
    <row r="69" spans="13:16">
      <c r="M69" s="3" t="s">
        <v>1389</v>
      </c>
      <c r="O69" s="3" t="s">
        <v>1230</v>
      </c>
      <c r="P69" s="3">
        <f t="shared" si="0"/>
        <v>3</v>
      </c>
    </row>
    <row r="70" spans="13:16">
      <c r="M70" s="3" t="s">
        <v>1389</v>
      </c>
      <c r="O70" s="3" t="s">
        <v>1174</v>
      </c>
      <c r="P70" s="3">
        <f t="shared" ref="P70:P133" si="1">COUNTIF($M$5:$M$3211,O70)</f>
        <v>7</v>
      </c>
    </row>
    <row r="71" spans="13:16">
      <c r="M71" s="3" t="s">
        <v>165</v>
      </c>
      <c r="O71" s="3" t="s">
        <v>1980</v>
      </c>
      <c r="P71" s="3">
        <f t="shared" si="1"/>
        <v>5</v>
      </c>
    </row>
    <row r="72" spans="13:16">
      <c r="M72" s="3" t="s">
        <v>165</v>
      </c>
      <c r="O72" s="3" t="s">
        <v>351</v>
      </c>
      <c r="P72" s="3">
        <f t="shared" si="1"/>
        <v>7</v>
      </c>
    </row>
    <row r="73" spans="13:16">
      <c r="M73" s="3" t="s">
        <v>165</v>
      </c>
      <c r="O73" s="3" t="s">
        <v>3367</v>
      </c>
      <c r="P73" s="3">
        <f t="shared" si="1"/>
        <v>1</v>
      </c>
    </row>
    <row r="74" spans="13:16">
      <c r="M74" s="3" t="s">
        <v>165</v>
      </c>
      <c r="O74" s="3" t="s">
        <v>124</v>
      </c>
      <c r="P74" s="3">
        <f t="shared" si="1"/>
        <v>4</v>
      </c>
    </row>
    <row r="75" spans="13:16">
      <c r="M75" s="3" t="s">
        <v>165</v>
      </c>
      <c r="O75" s="3" t="s">
        <v>1286</v>
      </c>
      <c r="P75" s="3">
        <f t="shared" si="1"/>
        <v>12</v>
      </c>
    </row>
    <row r="76" spans="13:16">
      <c r="M76" s="3" t="s">
        <v>165</v>
      </c>
      <c r="O76" s="3" t="s">
        <v>1610</v>
      </c>
      <c r="P76" s="3">
        <f t="shared" si="1"/>
        <v>2</v>
      </c>
    </row>
    <row r="77" spans="13:16">
      <c r="M77" s="3" t="s">
        <v>165</v>
      </c>
      <c r="O77" s="3" t="s">
        <v>717</v>
      </c>
      <c r="P77" s="3">
        <f t="shared" si="1"/>
        <v>6</v>
      </c>
    </row>
    <row r="78" spans="13:16">
      <c r="M78" s="3" t="s">
        <v>165</v>
      </c>
      <c r="O78" s="3" t="s">
        <v>522</v>
      </c>
      <c r="P78" s="3">
        <f t="shared" si="1"/>
        <v>25</v>
      </c>
    </row>
    <row r="79" spans="13:16">
      <c r="M79" s="3" t="s">
        <v>165</v>
      </c>
      <c r="O79" s="3" t="s">
        <v>1906</v>
      </c>
      <c r="P79" s="3">
        <f t="shared" si="1"/>
        <v>3</v>
      </c>
    </row>
    <row r="80" spans="13:16">
      <c r="M80" s="3" t="s">
        <v>165</v>
      </c>
      <c r="O80" s="3" t="s">
        <v>1487</v>
      </c>
      <c r="P80" s="3">
        <f t="shared" si="1"/>
        <v>6</v>
      </c>
    </row>
    <row r="81" spans="13:16">
      <c r="M81" s="3" t="s">
        <v>165</v>
      </c>
      <c r="O81" s="3" t="s">
        <v>1324</v>
      </c>
      <c r="P81" s="3">
        <f t="shared" si="1"/>
        <v>3</v>
      </c>
    </row>
    <row r="82" spans="13:16">
      <c r="M82" s="3" t="s">
        <v>165</v>
      </c>
      <c r="O82" s="3" t="s">
        <v>167</v>
      </c>
      <c r="P82" s="3">
        <f t="shared" si="1"/>
        <v>12</v>
      </c>
    </row>
    <row r="83" spans="13:16">
      <c r="M83" s="3" t="s">
        <v>165</v>
      </c>
      <c r="O83" s="3" t="s">
        <v>298</v>
      </c>
      <c r="P83" s="3">
        <f t="shared" si="1"/>
        <v>17</v>
      </c>
    </row>
    <row r="84" spans="13:16">
      <c r="M84" s="3" t="s">
        <v>165</v>
      </c>
      <c r="O84" s="3" t="s">
        <v>685</v>
      </c>
      <c r="P84" s="3">
        <f t="shared" si="1"/>
        <v>5</v>
      </c>
    </row>
    <row r="85" spans="13:16">
      <c r="M85" s="3" t="s">
        <v>165</v>
      </c>
      <c r="O85" s="3" t="s">
        <v>434</v>
      </c>
      <c r="P85" s="3">
        <f t="shared" si="1"/>
        <v>8</v>
      </c>
    </row>
    <row r="86" spans="13:16">
      <c r="M86" s="3" t="s">
        <v>165</v>
      </c>
      <c r="O86" s="3" t="s">
        <v>94</v>
      </c>
      <c r="P86" s="3">
        <f t="shared" si="1"/>
        <v>7</v>
      </c>
    </row>
    <row r="87" spans="13:16">
      <c r="M87" s="3" t="s">
        <v>165</v>
      </c>
      <c r="O87" s="3" t="s">
        <v>2579</v>
      </c>
      <c r="P87" s="3">
        <f t="shared" si="1"/>
        <v>2</v>
      </c>
    </row>
    <row r="88" spans="13:16">
      <c r="M88" s="3" t="s">
        <v>165</v>
      </c>
      <c r="O88" s="3" t="s">
        <v>1353</v>
      </c>
      <c r="P88" s="3">
        <f t="shared" si="1"/>
        <v>5</v>
      </c>
    </row>
    <row r="89" spans="13:16">
      <c r="M89" s="3" t="s">
        <v>165</v>
      </c>
      <c r="O89" s="3" t="s">
        <v>380</v>
      </c>
      <c r="P89" s="3">
        <f t="shared" si="1"/>
        <v>6</v>
      </c>
    </row>
    <row r="90" spans="13:16">
      <c r="M90" s="3" t="s">
        <v>165</v>
      </c>
      <c r="O90" s="3" t="s">
        <v>116</v>
      </c>
      <c r="P90" s="3">
        <f t="shared" si="1"/>
        <v>20</v>
      </c>
    </row>
    <row r="91" spans="13:16">
      <c r="M91" s="3" t="s">
        <v>165</v>
      </c>
      <c r="O91" s="3" t="s">
        <v>147</v>
      </c>
      <c r="P91" s="3">
        <f t="shared" si="1"/>
        <v>31</v>
      </c>
    </row>
    <row r="92" spans="13:16">
      <c r="M92" s="3" t="s">
        <v>165</v>
      </c>
      <c r="O92" s="3" t="s">
        <v>64</v>
      </c>
      <c r="P92" s="3">
        <f t="shared" si="1"/>
        <v>24</v>
      </c>
    </row>
    <row r="93" spans="13:16">
      <c r="M93" s="3" t="s">
        <v>165</v>
      </c>
      <c r="O93" s="3" t="s">
        <v>1974</v>
      </c>
      <c r="P93" s="3">
        <f t="shared" si="1"/>
        <v>2</v>
      </c>
    </row>
    <row r="94" spans="13:16">
      <c r="M94" s="3" t="s">
        <v>165</v>
      </c>
      <c r="O94" s="3" t="s">
        <v>1280</v>
      </c>
      <c r="P94" s="3">
        <f t="shared" si="1"/>
        <v>3</v>
      </c>
    </row>
    <row r="95" spans="13:16">
      <c r="M95" s="3" t="s">
        <v>75</v>
      </c>
      <c r="O95" s="3" t="s">
        <v>513</v>
      </c>
      <c r="P95" s="3">
        <f t="shared" si="1"/>
        <v>2</v>
      </c>
    </row>
    <row r="96" spans="13:16">
      <c r="M96" s="3" t="s">
        <v>75</v>
      </c>
      <c r="O96" s="3" t="s">
        <v>1480</v>
      </c>
      <c r="P96" s="3">
        <f t="shared" si="1"/>
        <v>7</v>
      </c>
    </row>
    <row r="97" spans="13:16">
      <c r="M97" s="3" t="s">
        <v>75</v>
      </c>
      <c r="O97" s="3" t="s">
        <v>928</v>
      </c>
      <c r="P97" s="3">
        <f t="shared" si="1"/>
        <v>5</v>
      </c>
    </row>
    <row r="98" spans="13:16">
      <c r="M98" s="3" t="s">
        <v>75</v>
      </c>
      <c r="O98" s="3" t="s">
        <v>1635</v>
      </c>
      <c r="P98" s="3">
        <f t="shared" si="1"/>
        <v>10</v>
      </c>
    </row>
    <row r="99" spans="13:16">
      <c r="M99" s="3" t="s">
        <v>75</v>
      </c>
      <c r="O99" s="3" t="s">
        <v>1193</v>
      </c>
      <c r="P99" s="3">
        <f t="shared" si="1"/>
        <v>1</v>
      </c>
    </row>
    <row r="100" spans="13:16">
      <c r="M100" s="3" t="s">
        <v>75</v>
      </c>
      <c r="O100" s="3" t="s">
        <v>68</v>
      </c>
      <c r="P100" s="3">
        <f t="shared" si="1"/>
        <v>37</v>
      </c>
    </row>
    <row r="101" spans="13:16">
      <c r="M101" s="3" t="s">
        <v>75</v>
      </c>
      <c r="O101" s="3" t="s">
        <v>622</v>
      </c>
      <c r="P101" s="3">
        <f t="shared" si="1"/>
        <v>27</v>
      </c>
    </row>
    <row r="102" spans="13:16">
      <c r="M102" s="3" t="s">
        <v>75</v>
      </c>
      <c r="O102" s="3" t="s">
        <v>596</v>
      </c>
      <c r="P102" s="3">
        <f t="shared" si="1"/>
        <v>12</v>
      </c>
    </row>
    <row r="103" spans="13:16">
      <c r="M103" s="3" t="s">
        <v>75</v>
      </c>
      <c r="O103" s="3" t="s">
        <v>476</v>
      </c>
      <c r="P103" s="3">
        <f t="shared" si="1"/>
        <v>4</v>
      </c>
    </row>
    <row r="104" spans="13:16">
      <c r="M104" s="3" t="s">
        <v>75</v>
      </c>
      <c r="O104" s="3" t="s">
        <v>668</v>
      </c>
      <c r="P104" s="3">
        <f t="shared" si="1"/>
        <v>22</v>
      </c>
    </row>
    <row r="105" spans="13:16">
      <c r="M105" s="3" t="s">
        <v>75</v>
      </c>
      <c r="O105" s="3" t="s">
        <v>35</v>
      </c>
      <c r="P105" s="3">
        <f t="shared" si="1"/>
        <v>22</v>
      </c>
    </row>
    <row r="106" spans="13:16">
      <c r="M106" s="3" t="s">
        <v>465</v>
      </c>
      <c r="O106" s="3" t="s">
        <v>706</v>
      </c>
      <c r="P106" s="3">
        <f t="shared" si="1"/>
        <v>7</v>
      </c>
    </row>
    <row r="107" spans="13:16">
      <c r="M107" s="3" t="s">
        <v>465</v>
      </c>
      <c r="O107" s="3" t="s">
        <v>315</v>
      </c>
      <c r="P107" s="3">
        <f t="shared" si="1"/>
        <v>1</v>
      </c>
    </row>
    <row r="108" spans="13:16">
      <c r="M108" s="3" t="s">
        <v>465</v>
      </c>
      <c r="O108" s="3" t="s">
        <v>503</v>
      </c>
      <c r="P108" s="3">
        <f t="shared" si="1"/>
        <v>11</v>
      </c>
    </row>
    <row r="109" spans="13:16">
      <c r="M109" s="3" t="s">
        <v>465</v>
      </c>
      <c r="O109" s="3" t="s">
        <v>193</v>
      </c>
      <c r="P109" s="3">
        <f t="shared" si="1"/>
        <v>50</v>
      </c>
    </row>
    <row r="110" spans="13:16">
      <c r="M110" s="3" t="s">
        <v>738</v>
      </c>
      <c r="O110" s="3" t="s">
        <v>1856</v>
      </c>
      <c r="P110" s="3">
        <f t="shared" si="1"/>
        <v>3</v>
      </c>
    </row>
    <row r="111" spans="13:16">
      <c r="M111" s="3" t="s">
        <v>738</v>
      </c>
      <c r="O111" s="3" t="s">
        <v>800</v>
      </c>
      <c r="P111" s="3">
        <f t="shared" si="1"/>
        <v>2</v>
      </c>
    </row>
    <row r="112" spans="13:16">
      <c r="M112" s="3" t="s">
        <v>738</v>
      </c>
      <c r="O112" s="3" t="s">
        <v>170</v>
      </c>
      <c r="P112" s="3">
        <f t="shared" si="1"/>
        <v>29</v>
      </c>
    </row>
    <row r="113" spans="13:16">
      <c r="M113" s="3" t="s">
        <v>738</v>
      </c>
      <c r="O113" s="3" t="s">
        <v>1412</v>
      </c>
      <c r="P113" s="3">
        <f t="shared" si="1"/>
        <v>6</v>
      </c>
    </row>
    <row r="114" spans="13:16">
      <c r="M114" s="3" t="s">
        <v>738</v>
      </c>
      <c r="O114" s="3" t="s">
        <v>394</v>
      </c>
      <c r="P114" s="3">
        <f t="shared" si="1"/>
        <v>1</v>
      </c>
    </row>
    <row r="115" spans="13:16">
      <c r="M115" s="3" t="s">
        <v>738</v>
      </c>
      <c r="O115" s="3" t="s">
        <v>244</v>
      </c>
      <c r="P115" s="3">
        <f t="shared" si="1"/>
        <v>8</v>
      </c>
    </row>
    <row r="116" spans="13:16">
      <c r="M116" s="3" t="s">
        <v>536</v>
      </c>
      <c r="O116" s="3" t="s">
        <v>805</v>
      </c>
      <c r="P116" s="3">
        <f t="shared" si="1"/>
        <v>11</v>
      </c>
    </row>
    <row r="117" spans="13:16">
      <c r="M117" s="3" t="s">
        <v>536</v>
      </c>
      <c r="O117" s="3" t="s">
        <v>1686</v>
      </c>
      <c r="P117" s="3">
        <f t="shared" si="1"/>
        <v>4</v>
      </c>
    </row>
    <row r="118" spans="13:16">
      <c r="M118" s="3" t="s">
        <v>536</v>
      </c>
      <c r="O118" s="3" t="s">
        <v>607</v>
      </c>
      <c r="P118" s="3">
        <f t="shared" si="1"/>
        <v>9</v>
      </c>
    </row>
    <row r="119" spans="13:16">
      <c r="M119" s="3" t="s">
        <v>536</v>
      </c>
      <c r="O119" s="3" t="s">
        <v>2089</v>
      </c>
      <c r="P119" s="3">
        <f t="shared" si="1"/>
        <v>5</v>
      </c>
    </row>
    <row r="120" spans="13:16">
      <c r="M120" s="3" t="s">
        <v>536</v>
      </c>
      <c r="O120" s="3" t="s">
        <v>2014</v>
      </c>
      <c r="P120" s="3">
        <f t="shared" si="1"/>
        <v>1</v>
      </c>
    </row>
    <row r="121" spans="13:16">
      <c r="M121" s="3" t="s">
        <v>536</v>
      </c>
      <c r="O121" s="3" t="s">
        <v>3037</v>
      </c>
      <c r="P121" s="3">
        <f t="shared" si="1"/>
        <v>2</v>
      </c>
    </row>
    <row r="122" spans="13:16">
      <c r="M122" s="3" t="s">
        <v>536</v>
      </c>
      <c r="O122" s="3" t="s">
        <v>1776</v>
      </c>
      <c r="P122" s="3">
        <f t="shared" si="1"/>
        <v>1</v>
      </c>
    </row>
    <row r="123" spans="13:16">
      <c r="M123" s="3" t="s">
        <v>536</v>
      </c>
      <c r="O123" s="3" t="s">
        <v>257</v>
      </c>
      <c r="P123" s="3">
        <f t="shared" si="1"/>
        <v>31</v>
      </c>
    </row>
    <row r="124" spans="13:16">
      <c r="M124" s="3" t="s">
        <v>536</v>
      </c>
      <c r="O124" s="3" t="s">
        <v>107</v>
      </c>
      <c r="P124" s="3">
        <f t="shared" si="1"/>
        <v>60</v>
      </c>
    </row>
    <row r="125" spans="13:16">
      <c r="M125" s="3" t="s">
        <v>536</v>
      </c>
      <c r="O125" s="3" t="s">
        <v>163</v>
      </c>
      <c r="P125" s="3">
        <f t="shared" si="1"/>
        <v>14</v>
      </c>
    </row>
    <row r="126" spans="13:16">
      <c r="M126" s="3" t="s">
        <v>536</v>
      </c>
      <c r="O126" s="3" t="s">
        <v>1065</v>
      </c>
      <c r="P126" s="3">
        <f t="shared" si="1"/>
        <v>11</v>
      </c>
    </row>
    <row r="127" spans="13:16">
      <c r="M127" s="3" t="s">
        <v>536</v>
      </c>
      <c r="O127" s="3" t="s">
        <v>1134</v>
      </c>
      <c r="P127" s="3">
        <f t="shared" si="1"/>
        <v>1</v>
      </c>
    </row>
    <row r="128" spans="13:16">
      <c r="M128" s="3" t="s">
        <v>536</v>
      </c>
      <c r="O128" s="3" t="s">
        <v>155</v>
      </c>
      <c r="P128" s="3">
        <f t="shared" si="1"/>
        <v>14</v>
      </c>
    </row>
    <row r="129" spans="13:16">
      <c r="M129" s="3" t="s">
        <v>536</v>
      </c>
      <c r="O129" s="3" t="s">
        <v>484</v>
      </c>
      <c r="P129" s="3">
        <f t="shared" si="1"/>
        <v>4</v>
      </c>
    </row>
    <row r="130" spans="13:16">
      <c r="M130" s="3" t="s">
        <v>536</v>
      </c>
      <c r="O130" s="3" t="s">
        <v>289</v>
      </c>
      <c r="P130" s="3">
        <f t="shared" si="1"/>
        <v>8</v>
      </c>
    </row>
    <row r="131" spans="13:16">
      <c r="M131" s="3" t="s">
        <v>536</v>
      </c>
      <c r="O131" s="3" t="s">
        <v>92</v>
      </c>
      <c r="P131" s="3">
        <f t="shared" si="1"/>
        <v>31</v>
      </c>
    </row>
    <row r="132" spans="13:16">
      <c r="M132" s="3" t="s">
        <v>360</v>
      </c>
      <c r="O132" s="3" t="s">
        <v>215</v>
      </c>
      <c r="P132" s="3">
        <f t="shared" si="1"/>
        <v>11</v>
      </c>
    </row>
    <row r="133" spans="13:16">
      <c r="M133" s="3" t="s">
        <v>360</v>
      </c>
      <c r="O133" s="3" t="s">
        <v>225</v>
      </c>
      <c r="P133" s="3">
        <f t="shared" si="1"/>
        <v>7</v>
      </c>
    </row>
    <row r="134" spans="13:16">
      <c r="M134" s="3" t="s">
        <v>360</v>
      </c>
      <c r="O134" s="3" t="s">
        <v>3428</v>
      </c>
      <c r="P134" s="3">
        <f t="shared" ref="P134:P197" si="2">COUNTIF($M$5:$M$3211,O134)</f>
        <v>1</v>
      </c>
    </row>
    <row r="135" spans="13:16">
      <c r="M135" s="3" t="s">
        <v>360</v>
      </c>
      <c r="O135" s="3" t="s">
        <v>72</v>
      </c>
      <c r="P135" s="3">
        <f t="shared" si="2"/>
        <v>28</v>
      </c>
    </row>
    <row r="136" spans="13:16">
      <c r="M136" s="3" t="s">
        <v>360</v>
      </c>
      <c r="O136" s="3" t="s">
        <v>318</v>
      </c>
      <c r="P136" s="3">
        <f t="shared" si="2"/>
        <v>5</v>
      </c>
    </row>
    <row r="137" spans="13:16">
      <c r="M137" s="3" t="s">
        <v>360</v>
      </c>
      <c r="O137" s="3" t="s">
        <v>411</v>
      </c>
      <c r="P137" s="3">
        <f t="shared" si="2"/>
        <v>6</v>
      </c>
    </row>
    <row r="138" spans="13:16">
      <c r="M138" s="3" t="s">
        <v>360</v>
      </c>
      <c r="O138" s="3" t="s">
        <v>392</v>
      </c>
      <c r="P138" s="3">
        <f t="shared" si="2"/>
        <v>12</v>
      </c>
    </row>
    <row r="139" spans="13:16">
      <c r="M139" s="3" t="s">
        <v>360</v>
      </c>
      <c r="O139" s="3" t="s">
        <v>1307</v>
      </c>
      <c r="P139" s="3">
        <f t="shared" si="2"/>
        <v>2</v>
      </c>
    </row>
    <row r="140" spans="13:16">
      <c r="M140" s="3" t="s">
        <v>360</v>
      </c>
      <c r="O140" s="3" t="s">
        <v>300</v>
      </c>
      <c r="P140" s="3">
        <f t="shared" si="2"/>
        <v>51</v>
      </c>
    </row>
    <row r="141" spans="13:16">
      <c r="M141" s="3" t="s">
        <v>360</v>
      </c>
      <c r="O141" s="3" t="s">
        <v>460</v>
      </c>
      <c r="P141" s="3">
        <f t="shared" si="2"/>
        <v>16</v>
      </c>
    </row>
    <row r="142" spans="13:16">
      <c r="M142" s="3" t="s">
        <v>360</v>
      </c>
      <c r="O142" s="3" t="s">
        <v>118</v>
      </c>
      <c r="P142" s="3">
        <f t="shared" si="2"/>
        <v>7</v>
      </c>
    </row>
    <row r="143" spans="13:16">
      <c r="M143" s="3" t="s">
        <v>360</v>
      </c>
      <c r="O143" s="3" t="s">
        <v>583</v>
      </c>
      <c r="P143" s="3">
        <f t="shared" si="2"/>
        <v>7</v>
      </c>
    </row>
    <row r="144" spans="13:16">
      <c r="M144" s="3" t="s">
        <v>360</v>
      </c>
      <c r="O144" s="3" t="s">
        <v>1093</v>
      </c>
      <c r="P144" s="3">
        <f t="shared" si="2"/>
        <v>3</v>
      </c>
    </row>
    <row r="145" spans="13:16">
      <c r="M145" s="3" t="s">
        <v>360</v>
      </c>
      <c r="O145" s="3" t="s">
        <v>604</v>
      </c>
      <c r="P145" s="3">
        <f t="shared" si="2"/>
        <v>12</v>
      </c>
    </row>
    <row r="146" spans="13:16">
      <c r="M146" s="3" t="s">
        <v>360</v>
      </c>
      <c r="O146" s="3" t="s">
        <v>1165</v>
      </c>
      <c r="P146" s="3">
        <f t="shared" si="2"/>
        <v>10</v>
      </c>
    </row>
    <row r="147" spans="13:16">
      <c r="M147" s="3" t="s">
        <v>360</v>
      </c>
      <c r="O147" s="3" t="s">
        <v>594</v>
      </c>
      <c r="P147" s="3">
        <f t="shared" si="2"/>
        <v>12</v>
      </c>
    </row>
    <row r="148" spans="13:16">
      <c r="M148" s="3" t="s">
        <v>360</v>
      </c>
      <c r="O148" s="3" t="s">
        <v>128</v>
      </c>
      <c r="P148" s="3">
        <f t="shared" si="2"/>
        <v>23</v>
      </c>
    </row>
    <row r="149" spans="13:16">
      <c r="M149" s="3" t="s">
        <v>360</v>
      </c>
      <c r="O149" s="3" t="s">
        <v>382</v>
      </c>
      <c r="P149" s="3">
        <f t="shared" si="2"/>
        <v>5</v>
      </c>
    </row>
    <row r="150" spans="13:16">
      <c r="M150" s="3" t="s">
        <v>360</v>
      </c>
      <c r="O150" s="3" t="s">
        <v>90</v>
      </c>
      <c r="P150" s="3">
        <f t="shared" si="2"/>
        <v>51</v>
      </c>
    </row>
    <row r="151" spans="13:16">
      <c r="M151" s="3" t="s">
        <v>798</v>
      </c>
      <c r="O151" s="3" t="s">
        <v>187</v>
      </c>
      <c r="P151" s="3">
        <f t="shared" si="2"/>
        <v>61</v>
      </c>
    </row>
    <row r="152" spans="13:16">
      <c r="M152" s="3" t="s">
        <v>798</v>
      </c>
      <c r="O152" s="3" t="s">
        <v>376</v>
      </c>
      <c r="P152" s="3">
        <f t="shared" si="2"/>
        <v>29</v>
      </c>
    </row>
    <row r="153" spans="13:16">
      <c r="M153" s="3" t="s">
        <v>798</v>
      </c>
      <c r="O153" s="3" t="s">
        <v>943</v>
      </c>
      <c r="P153" s="3">
        <f t="shared" si="2"/>
        <v>6</v>
      </c>
    </row>
    <row r="154" spans="13:16">
      <c r="M154" s="3" t="s">
        <v>70</v>
      </c>
      <c r="O154" s="3" t="s">
        <v>122</v>
      </c>
      <c r="P154" s="3">
        <f t="shared" si="2"/>
        <v>15</v>
      </c>
    </row>
    <row r="155" spans="13:16">
      <c r="M155" s="3" t="s">
        <v>70</v>
      </c>
      <c r="O155" s="3" t="s">
        <v>175</v>
      </c>
      <c r="P155" s="3">
        <f t="shared" si="2"/>
        <v>122</v>
      </c>
    </row>
    <row r="156" spans="13:16">
      <c r="M156" s="3" t="s">
        <v>70</v>
      </c>
      <c r="O156" s="3" t="s">
        <v>614</v>
      </c>
      <c r="P156" s="3">
        <f t="shared" si="2"/>
        <v>5</v>
      </c>
    </row>
    <row r="157" spans="13:16">
      <c r="M157" s="3" t="s">
        <v>70</v>
      </c>
      <c r="O157" s="3" t="s">
        <v>43</v>
      </c>
      <c r="P157" s="3">
        <f t="shared" si="2"/>
        <v>58</v>
      </c>
    </row>
    <row r="158" spans="13:16">
      <c r="M158" s="3" t="s">
        <v>70</v>
      </c>
      <c r="O158" s="3" t="s">
        <v>436</v>
      </c>
      <c r="P158" s="3">
        <f t="shared" si="2"/>
        <v>22</v>
      </c>
    </row>
    <row r="159" spans="13:16">
      <c r="M159" s="3" t="s">
        <v>70</v>
      </c>
      <c r="O159" s="3" t="s">
        <v>2075</v>
      </c>
      <c r="P159" s="3">
        <f t="shared" si="2"/>
        <v>6</v>
      </c>
    </row>
    <row r="160" spans="13:16">
      <c r="M160" s="3" t="s">
        <v>70</v>
      </c>
      <c r="O160" s="3" t="s">
        <v>1370</v>
      </c>
      <c r="P160" s="3">
        <f t="shared" si="2"/>
        <v>8</v>
      </c>
    </row>
    <row r="161" spans="13:16">
      <c r="M161" s="3" t="s">
        <v>70</v>
      </c>
      <c r="O161" s="3" t="s">
        <v>368</v>
      </c>
      <c r="P161" s="3">
        <f t="shared" si="2"/>
        <v>17</v>
      </c>
    </row>
    <row r="162" spans="13:16">
      <c r="M162" s="3" t="s">
        <v>70</v>
      </c>
      <c r="O162" s="3" t="s">
        <v>429</v>
      </c>
      <c r="P162" s="3">
        <f t="shared" si="2"/>
        <v>26</v>
      </c>
    </row>
    <row r="163" spans="13:16">
      <c r="M163" s="3" t="s">
        <v>70</v>
      </c>
      <c r="O163" s="3" t="s">
        <v>151</v>
      </c>
      <c r="P163" s="3">
        <f t="shared" si="2"/>
        <v>6</v>
      </c>
    </row>
    <row r="164" spans="13:16">
      <c r="M164" s="3" t="s">
        <v>531</v>
      </c>
      <c r="O164" s="3" t="s">
        <v>1172</v>
      </c>
      <c r="P164" s="3">
        <f t="shared" si="2"/>
        <v>4</v>
      </c>
    </row>
    <row r="165" spans="13:16">
      <c r="M165" s="3" t="s">
        <v>531</v>
      </c>
      <c r="O165" s="3" t="s">
        <v>97</v>
      </c>
      <c r="P165" s="3">
        <f t="shared" si="2"/>
        <v>9</v>
      </c>
    </row>
    <row r="166" spans="13:16">
      <c r="M166" s="3" t="s">
        <v>531</v>
      </c>
      <c r="O166" s="3" t="s">
        <v>259</v>
      </c>
      <c r="P166" s="3">
        <f t="shared" si="2"/>
        <v>32</v>
      </c>
    </row>
    <row r="167" spans="13:16">
      <c r="M167" s="3" t="s">
        <v>531</v>
      </c>
      <c r="O167" s="3" t="s">
        <v>2295</v>
      </c>
      <c r="P167" s="3">
        <f t="shared" si="2"/>
        <v>1</v>
      </c>
    </row>
    <row r="168" spans="13:16">
      <c r="M168" s="3" t="s">
        <v>531</v>
      </c>
      <c r="O168" s="3" t="s">
        <v>184</v>
      </c>
      <c r="P168" s="3">
        <f t="shared" si="2"/>
        <v>11</v>
      </c>
    </row>
    <row r="169" spans="13:16">
      <c r="M169" s="3" t="s">
        <v>531</v>
      </c>
      <c r="O169" s="3" t="s">
        <v>181</v>
      </c>
      <c r="P169" s="3">
        <f t="shared" si="2"/>
        <v>22</v>
      </c>
    </row>
    <row r="170" spans="13:16">
      <c r="M170" s="3" t="s">
        <v>531</v>
      </c>
      <c r="O170" s="3" t="s">
        <v>1032</v>
      </c>
      <c r="P170" s="3">
        <f t="shared" si="2"/>
        <v>15</v>
      </c>
    </row>
    <row r="171" spans="13:16">
      <c r="M171" s="3" t="s">
        <v>531</v>
      </c>
      <c r="O171" s="3" t="s">
        <v>131</v>
      </c>
      <c r="P171" s="3">
        <f t="shared" si="2"/>
        <v>15</v>
      </c>
    </row>
    <row r="172" spans="13:16">
      <c r="M172" s="3" t="s">
        <v>531</v>
      </c>
      <c r="O172" s="3" t="s">
        <v>153</v>
      </c>
      <c r="P172" s="3">
        <f t="shared" si="2"/>
        <v>50</v>
      </c>
    </row>
    <row r="173" spans="13:16">
      <c r="M173" s="3" t="s">
        <v>531</v>
      </c>
      <c r="O173" s="3" t="s">
        <v>281</v>
      </c>
      <c r="P173" s="3">
        <f t="shared" si="2"/>
        <v>19</v>
      </c>
    </row>
    <row r="174" spans="13:16">
      <c r="M174" s="3" t="s">
        <v>531</v>
      </c>
      <c r="O174" s="3" t="s">
        <v>400</v>
      </c>
      <c r="P174" s="3">
        <f t="shared" si="2"/>
        <v>13</v>
      </c>
    </row>
    <row r="175" spans="13:16">
      <c r="M175" s="3" t="s">
        <v>531</v>
      </c>
      <c r="O175" s="3" t="s">
        <v>277</v>
      </c>
      <c r="P175" s="3">
        <f t="shared" si="2"/>
        <v>25</v>
      </c>
    </row>
    <row r="176" spans="13:16">
      <c r="M176" s="3" t="s">
        <v>531</v>
      </c>
      <c r="O176" s="3" t="s">
        <v>3341</v>
      </c>
      <c r="P176" s="3">
        <f t="shared" si="2"/>
        <v>1</v>
      </c>
    </row>
    <row r="177" spans="13:16">
      <c r="M177" s="3" t="s">
        <v>531</v>
      </c>
      <c r="O177" s="3" t="s">
        <v>516</v>
      </c>
      <c r="P177" s="3">
        <f t="shared" si="2"/>
        <v>4</v>
      </c>
    </row>
    <row r="178" spans="13:16">
      <c r="M178" s="3" t="s">
        <v>531</v>
      </c>
      <c r="O178" s="3" t="s">
        <v>448</v>
      </c>
      <c r="P178" s="3">
        <f t="shared" si="2"/>
        <v>4</v>
      </c>
    </row>
    <row r="179" spans="13:16">
      <c r="M179" s="3" t="s">
        <v>531</v>
      </c>
      <c r="O179" s="3" t="s">
        <v>1793</v>
      </c>
      <c r="P179" s="3">
        <f t="shared" si="2"/>
        <v>1</v>
      </c>
    </row>
    <row r="180" spans="13:16">
      <c r="M180" s="3" t="s">
        <v>531</v>
      </c>
      <c r="O180" s="3" t="s">
        <v>750</v>
      </c>
      <c r="P180" s="3">
        <f t="shared" si="2"/>
        <v>14</v>
      </c>
    </row>
    <row r="181" spans="13:16">
      <c r="M181" s="3" t="s">
        <v>342</v>
      </c>
      <c r="O181" s="3" t="s">
        <v>398</v>
      </c>
      <c r="P181" s="3">
        <f t="shared" si="2"/>
        <v>54</v>
      </c>
    </row>
    <row r="182" spans="13:16">
      <c r="M182" s="3" t="s">
        <v>342</v>
      </c>
      <c r="O182" s="3" t="s">
        <v>1342</v>
      </c>
      <c r="P182" s="3">
        <f t="shared" si="2"/>
        <v>6</v>
      </c>
    </row>
    <row r="183" spans="13:16">
      <c r="M183" s="3" t="s">
        <v>342</v>
      </c>
      <c r="O183" s="3" t="s">
        <v>149</v>
      </c>
      <c r="P183" s="3">
        <f t="shared" si="2"/>
        <v>10</v>
      </c>
    </row>
    <row r="184" spans="13:16">
      <c r="M184" s="3" t="s">
        <v>342</v>
      </c>
      <c r="O184" s="3" t="s">
        <v>445</v>
      </c>
      <c r="P184" s="3">
        <f t="shared" si="2"/>
        <v>9</v>
      </c>
    </row>
    <row r="185" spans="13:16">
      <c r="M185" s="3" t="s">
        <v>342</v>
      </c>
      <c r="O185" s="3" t="s">
        <v>218</v>
      </c>
      <c r="P185" s="3">
        <f t="shared" si="2"/>
        <v>10</v>
      </c>
    </row>
    <row r="186" spans="13:16">
      <c r="M186" s="3" t="s">
        <v>342</v>
      </c>
      <c r="O186" s="3" t="s">
        <v>1466</v>
      </c>
      <c r="P186" s="3">
        <f t="shared" si="2"/>
        <v>6</v>
      </c>
    </row>
    <row r="187" spans="13:16">
      <c r="M187" s="3" t="s">
        <v>263</v>
      </c>
      <c r="O187" s="3" t="s">
        <v>26</v>
      </c>
      <c r="P187" s="3">
        <f t="shared" si="2"/>
        <v>39</v>
      </c>
    </row>
    <row r="188" spans="13:16">
      <c r="M188" s="3" t="s">
        <v>263</v>
      </c>
      <c r="O188" s="3" t="s">
        <v>678</v>
      </c>
      <c r="P188" s="3">
        <f t="shared" si="2"/>
        <v>11</v>
      </c>
    </row>
    <row r="189" spans="13:16">
      <c r="M189" s="3" t="s">
        <v>263</v>
      </c>
      <c r="O189" s="3" t="s">
        <v>489</v>
      </c>
      <c r="P189" s="3">
        <f t="shared" si="2"/>
        <v>27</v>
      </c>
    </row>
    <row r="190" spans="13:16">
      <c r="M190" s="3" t="s">
        <v>263</v>
      </c>
      <c r="O190" s="3" t="s">
        <v>233</v>
      </c>
      <c r="P190" s="3">
        <f t="shared" si="2"/>
        <v>29</v>
      </c>
    </row>
    <row r="191" spans="13:16">
      <c r="M191" s="3" t="s">
        <v>263</v>
      </c>
      <c r="O191" s="3" t="s">
        <v>374</v>
      </c>
      <c r="P191" s="3">
        <f t="shared" si="2"/>
        <v>28</v>
      </c>
    </row>
    <row r="192" spans="13:16">
      <c r="M192" s="3" t="s">
        <v>263</v>
      </c>
      <c r="O192" s="3" t="s">
        <v>1919</v>
      </c>
      <c r="P192" s="3">
        <f t="shared" si="2"/>
        <v>1</v>
      </c>
    </row>
    <row r="193" spans="13:16">
      <c r="M193" s="3" t="s">
        <v>263</v>
      </c>
      <c r="O193" s="3" t="s">
        <v>3055</v>
      </c>
      <c r="P193" s="3">
        <f t="shared" si="2"/>
        <v>3</v>
      </c>
    </row>
    <row r="194" spans="13:16">
      <c r="M194" s="3" t="s">
        <v>263</v>
      </c>
      <c r="O194" s="3" t="s">
        <v>690</v>
      </c>
      <c r="P194" s="3">
        <f t="shared" si="2"/>
        <v>11</v>
      </c>
    </row>
    <row r="195" spans="13:16">
      <c r="M195" s="3" t="s">
        <v>263</v>
      </c>
      <c r="O195" s="3" t="s">
        <v>274</v>
      </c>
      <c r="P195" s="3">
        <f t="shared" si="2"/>
        <v>14</v>
      </c>
    </row>
    <row r="196" spans="13:16">
      <c r="M196" s="3" t="s">
        <v>263</v>
      </c>
      <c r="O196" s="3" t="s">
        <v>362</v>
      </c>
      <c r="P196" s="3">
        <f t="shared" si="2"/>
        <v>10</v>
      </c>
    </row>
    <row r="197" spans="13:16">
      <c r="M197" s="3" t="s">
        <v>263</v>
      </c>
      <c r="O197" s="3" t="s">
        <v>469</v>
      </c>
      <c r="P197" s="3">
        <f t="shared" si="2"/>
        <v>4</v>
      </c>
    </row>
    <row r="198" spans="13:16">
      <c r="M198" s="3" t="s">
        <v>263</v>
      </c>
      <c r="O198" s="3" t="s">
        <v>17</v>
      </c>
      <c r="P198" s="3">
        <f t="shared" ref="P198:P209" si="3">COUNTIF($M$5:$M$3211,O198)</f>
        <v>70</v>
      </c>
    </row>
    <row r="199" spans="13:16">
      <c r="M199" s="3" t="s">
        <v>263</v>
      </c>
      <c r="O199" s="3" t="s">
        <v>292</v>
      </c>
      <c r="P199" s="3">
        <f t="shared" si="3"/>
        <v>8</v>
      </c>
    </row>
    <row r="200" spans="13:16">
      <c r="M200" s="3" t="s">
        <v>263</v>
      </c>
      <c r="O200" s="3" t="s">
        <v>140</v>
      </c>
      <c r="P200" s="3">
        <f t="shared" si="3"/>
        <v>30</v>
      </c>
    </row>
    <row r="201" spans="13:16">
      <c r="M201" s="3" t="s">
        <v>263</v>
      </c>
      <c r="O201" s="3" t="s">
        <v>206</v>
      </c>
      <c r="P201" s="3">
        <f t="shared" si="3"/>
        <v>16</v>
      </c>
    </row>
    <row r="202" spans="13:16">
      <c r="M202" s="3" t="s">
        <v>263</v>
      </c>
      <c r="O202" s="3" t="s">
        <v>296</v>
      </c>
      <c r="P202" s="3">
        <f t="shared" si="3"/>
        <v>20</v>
      </c>
    </row>
    <row r="203" spans="13:16">
      <c r="M203" s="3" t="s">
        <v>263</v>
      </c>
      <c r="O203" s="3" t="s">
        <v>831</v>
      </c>
      <c r="P203" s="3">
        <f t="shared" si="3"/>
        <v>1</v>
      </c>
    </row>
    <row r="204" spans="13:16">
      <c r="M204" s="3" t="s">
        <v>263</v>
      </c>
      <c r="O204" s="3" t="s">
        <v>133</v>
      </c>
      <c r="P204" s="3">
        <f t="shared" si="3"/>
        <v>5</v>
      </c>
    </row>
    <row r="205" spans="13:16">
      <c r="M205" s="3" t="s">
        <v>440</v>
      </c>
      <c r="O205" s="3" t="s">
        <v>249</v>
      </c>
      <c r="P205" s="3">
        <f t="shared" si="3"/>
        <v>38</v>
      </c>
    </row>
    <row r="206" spans="13:16">
      <c r="M206" s="3" t="s">
        <v>440</v>
      </c>
      <c r="O206" s="3" t="s">
        <v>190</v>
      </c>
      <c r="P206" s="3">
        <f t="shared" si="3"/>
        <v>9</v>
      </c>
    </row>
    <row r="207" spans="13:16">
      <c r="M207" s="3" t="s">
        <v>440</v>
      </c>
      <c r="O207" s="3" t="s">
        <v>660</v>
      </c>
      <c r="P207" s="3">
        <f t="shared" si="3"/>
        <v>14</v>
      </c>
    </row>
    <row r="208" spans="13:16">
      <c r="M208" s="3" t="s">
        <v>345</v>
      </c>
      <c r="O208" s="3" t="s">
        <v>229</v>
      </c>
      <c r="P208" s="3">
        <f t="shared" si="3"/>
        <v>12</v>
      </c>
    </row>
    <row r="209" spans="13:16">
      <c r="M209" s="3" t="s">
        <v>345</v>
      </c>
      <c r="O209" s="3" t="s">
        <v>199</v>
      </c>
      <c r="P209" s="3">
        <f t="shared" si="3"/>
        <v>7</v>
      </c>
    </row>
    <row r="210" spans="13:16">
      <c r="M210" s="3" t="s">
        <v>345</v>
      </c>
      <c r="O210"/>
    </row>
    <row r="211" spans="13:16">
      <c r="M211" s="3" t="s">
        <v>345</v>
      </c>
      <c r="O211"/>
    </row>
    <row r="212" spans="13:16">
      <c r="M212" s="3" t="s">
        <v>345</v>
      </c>
      <c r="O212"/>
    </row>
    <row r="213" spans="13:16">
      <c r="M213" s="3" t="s">
        <v>345</v>
      </c>
      <c r="O213"/>
    </row>
    <row r="214" spans="13:16">
      <c r="M214" s="3" t="s">
        <v>345</v>
      </c>
      <c r="O214"/>
    </row>
    <row r="215" spans="13:16">
      <c r="M215" s="3" t="s">
        <v>345</v>
      </c>
      <c r="O215"/>
    </row>
    <row r="216" spans="13:16">
      <c r="M216" s="3" t="s">
        <v>345</v>
      </c>
      <c r="O216"/>
    </row>
    <row r="217" spans="13:16">
      <c r="M217" s="3" t="s">
        <v>345</v>
      </c>
      <c r="O217"/>
    </row>
    <row r="218" spans="13:16">
      <c r="M218" s="3" t="s">
        <v>345</v>
      </c>
      <c r="O218"/>
    </row>
    <row r="219" spans="13:16">
      <c r="M219" s="3" t="s">
        <v>345</v>
      </c>
      <c r="O219"/>
    </row>
    <row r="220" spans="13:16">
      <c r="M220" s="3" t="s">
        <v>345</v>
      </c>
      <c r="O220"/>
    </row>
    <row r="221" spans="13:16">
      <c r="M221" s="3" t="s">
        <v>345</v>
      </c>
      <c r="O221"/>
    </row>
    <row r="222" spans="13:16">
      <c r="M222" s="3" t="s">
        <v>345</v>
      </c>
      <c r="O222"/>
    </row>
    <row r="223" spans="13:16">
      <c r="M223" s="3" t="s">
        <v>345</v>
      </c>
      <c r="O223"/>
    </row>
    <row r="224" spans="13:16">
      <c r="M224" s="3" t="s">
        <v>345</v>
      </c>
      <c r="O224"/>
    </row>
    <row r="225" spans="13:15">
      <c r="M225" s="3" t="s">
        <v>345</v>
      </c>
      <c r="O225"/>
    </row>
    <row r="226" spans="13:15">
      <c r="M226" s="3" t="s">
        <v>345</v>
      </c>
      <c r="O226"/>
    </row>
    <row r="227" spans="13:15">
      <c r="M227" s="3" t="s">
        <v>345</v>
      </c>
      <c r="O227"/>
    </row>
    <row r="228" spans="13:15">
      <c r="M228" s="3" t="s">
        <v>345</v>
      </c>
      <c r="O228"/>
    </row>
    <row r="229" spans="13:15">
      <c r="M229" s="3" t="s">
        <v>345</v>
      </c>
      <c r="O229"/>
    </row>
    <row r="230" spans="13:15">
      <c r="M230" s="3" t="s">
        <v>345</v>
      </c>
      <c r="O230"/>
    </row>
    <row r="231" spans="13:15">
      <c r="M231" s="3" t="s">
        <v>345</v>
      </c>
      <c r="O231"/>
    </row>
    <row r="232" spans="13:15">
      <c r="M232" s="3" t="s">
        <v>345</v>
      </c>
      <c r="O232"/>
    </row>
    <row r="233" spans="13:15">
      <c r="M233" s="3" t="s">
        <v>345</v>
      </c>
      <c r="O233"/>
    </row>
    <row r="234" spans="13:15">
      <c r="M234" s="3" t="s">
        <v>345</v>
      </c>
      <c r="O234"/>
    </row>
    <row r="235" spans="13:15">
      <c r="M235" s="3" t="s">
        <v>345</v>
      </c>
      <c r="O235"/>
    </row>
    <row r="236" spans="13:15">
      <c r="M236" s="3" t="s">
        <v>345</v>
      </c>
      <c r="O236"/>
    </row>
    <row r="237" spans="13:15">
      <c r="M237" s="3" t="s">
        <v>345</v>
      </c>
      <c r="O237"/>
    </row>
    <row r="238" spans="13:15">
      <c r="M238" s="3" t="s">
        <v>345</v>
      </c>
      <c r="O238"/>
    </row>
    <row r="239" spans="13:15">
      <c r="M239" s="3" t="s">
        <v>345</v>
      </c>
      <c r="O239"/>
    </row>
    <row r="240" spans="13:15">
      <c r="M240" s="3" t="s">
        <v>345</v>
      </c>
      <c r="O240"/>
    </row>
    <row r="241" spans="13:15">
      <c r="M241" s="3" t="s">
        <v>345</v>
      </c>
      <c r="O241"/>
    </row>
    <row r="242" spans="13:15">
      <c r="M242" s="3" t="s">
        <v>345</v>
      </c>
      <c r="O242"/>
    </row>
    <row r="243" spans="13:15">
      <c r="M243" s="3" t="s">
        <v>345</v>
      </c>
      <c r="O243"/>
    </row>
    <row r="244" spans="13:15">
      <c r="M244" s="3" t="s">
        <v>345</v>
      </c>
      <c r="O244"/>
    </row>
    <row r="245" spans="13:15">
      <c r="M245" s="3" t="s">
        <v>345</v>
      </c>
      <c r="O245"/>
    </row>
    <row r="246" spans="13:15">
      <c r="M246" s="3" t="s">
        <v>345</v>
      </c>
      <c r="O246"/>
    </row>
    <row r="247" spans="13:15">
      <c r="M247" s="3" t="s">
        <v>345</v>
      </c>
      <c r="O247"/>
    </row>
    <row r="248" spans="13:15">
      <c r="M248" s="3" t="s">
        <v>345</v>
      </c>
      <c r="O248"/>
    </row>
    <row r="249" spans="13:15">
      <c r="M249" s="3" t="s">
        <v>345</v>
      </c>
      <c r="O249"/>
    </row>
    <row r="250" spans="13:15">
      <c r="M250" s="3" t="s">
        <v>345</v>
      </c>
      <c r="O250"/>
    </row>
    <row r="251" spans="13:15">
      <c r="M251" s="3" t="s">
        <v>265</v>
      </c>
      <c r="O251"/>
    </row>
    <row r="252" spans="13:15">
      <c r="M252" s="3" t="s">
        <v>265</v>
      </c>
      <c r="O252"/>
    </row>
    <row r="253" spans="13:15">
      <c r="M253" s="3" t="s">
        <v>265</v>
      </c>
      <c r="O253"/>
    </row>
    <row r="254" spans="13:15">
      <c r="M254" s="3" t="s">
        <v>265</v>
      </c>
      <c r="O254"/>
    </row>
    <row r="255" spans="13:15">
      <c r="M255" s="3" t="s">
        <v>265</v>
      </c>
      <c r="O255"/>
    </row>
    <row r="256" spans="13:15">
      <c r="M256" s="3" t="s">
        <v>265</v>
      </c>
      <c r="O256"/>
    </row>
    <row r="257" spans="13:15">
      <c r="M257" s="3" t="s">
        <v>265</v>
      </c>
      <c r="O257"/>
    </row>
    <row r="258" spans="13:15">
      <c r="M258" s="3" t="s">
        <v>265</v>
      </c>
      <c r="O258"/>
    </row>
    <row r="259" spans="13:15">
      <c r="M259" s="3" t="s">
        <v>265</v>
      </c>
      <c r="O259"/>
    </row>
    <row r="260" spans="13:15">
      <c r="M260" s="3" t="s">
        <v>265</v>
      </c>
      <c r="O260"/>
    </row>
    <row r="261" spans="13:15">
      <c r="M261" s="3" t="s">
        <v>265</v>
      </c>
      <c r="O261"/>
    </row>
    <row r="262" spans="13:15">
      <c r="M262" s="3" t="s">
        <v>265</v>
      </c>
      <c r="O262"/>
    </row>
    <row r="263" spans="13:15">
      <c r="M263" s="3" t="s">
        <v>265</v>
      </c>
      <c r="O263"/>
    </row>
    <row r="264" spans="13:15">
      <c r="M264" s="3" t="s">
        <v>265</v>
      </c>
      <c r="O264"/>
    </row>
    <row r="265" spans="13:15">
      <c r="M265" s="3" t="s">
        <v>265</v>
      </c>
      <c r="O265"/>
    </row>
    <row r="266" spans="13:15">
      <c r="M266" s="3" t="s">
        <v>265</v>
      </c>
      <c r="O266"/>
    </row>
    <row r="267" spans="13:15">
      <c r="M267" s="3" t="s">
        <v>265</v>
      </c>
      <c r="O267"/>
    </row>
    <row r="268" spans="13:15">
      <c r="M268" s="3" t="s">
        <v>265</v>
      </c>
      <c r="O268"/>
    </row>
    <row r="269" spans="13:15">
      <c r="M269" s="3" t="s">
        <v>265</v>
      </c>
      <c r="O269"/>
    </row>
    <row r="270" spans="13:15">
      <c r="M270" s="3" t="s">
        <v>265</v>
      </c>
      <c r="O270"/>
    </row>
    <row r="271" spans="13:15">
      <c r="M271" s="3" t="s">
        <v>265</v>
      </c>
      <c r="O271"/>
    </row>
    <row r="272" spans="13:15">
      <c r="M272" s="3" t="s">
        <v>265</v>
      </c>
      <c r="O272"/>
    </row>
    <row r="273" spans="13:15">
      <c r="M273" s="3" t="s">
        <v>265</v>
      </c>
      <c r="O273"/>
    </row>
    <row r="274" spans="13:15">
      <c r="M274" s="3" t="s">
        <v>265</v>
      </c>
      <c r="O274"/>
    </row>
    <row r="275" spans="13:15">
      <c r="M275" s="3" t="s">
        <v>265</v>
      </c>
      <c r="O275"/>
    </row>
    <row r="276" spans="13:15">
      <c r="M276" s="3" t="s">
        <v>265</v>
      </c>
      <c r="O276"/>
    </row>
    <row r="277" spans="13:15">
      <c r="M277" s="3" t="s">
        <v>265</v>
      </c>
      <c r="O277"/>
    </row>
    <row r="278" spans="13:15">
      <c r="M278" s="3" t="s">
        <v>265</v>
      </c>
      <c r="O278"/>
    </row>
    <row r="279" spans="13:15">
      <c r="M279" s="3" t="s">
        <v>722</v>
      </c>
      <c r="O279"/>
    </row>
    <row r="280" spans="13:15">
      <c r="M280" s="3" t="s">
        <v>722</v>
      </c>
      <c r="O280"/>
    </row>
    <row r="281" spans="13:15">
      <c r="M281" s="3" t="s">
        <v>722</v>
      </c>
      <c r="O281"/>
    </row>
    <row r="282" spans="13:15">
      <c r="M282" s="3" t="s">
        <v>722</v>
      </c>
      <c r="O282"/>
    </row>
    <row r="283" spans="13:15">
      <c r="M283" s="3" t="s">
        <v>722</v>
      </c>
      <c r="O283"/>
    </row>
    <row r="284" spans="13:15">
      <c r="M284" s="3" t="s">
        <v>722</v>
      </c>
      <c r="O284"/>
    </row>
    <row r="285" spans="13:15">
      <c r="M285" s="3" t="s">
        <v>722</v>
      </c>
      <c r="O285"/>
    </row>
    <row r="286" spans="13:15">
      <c r="M286" s="3" t="s">
        <v>658</v>
      </c>
      <c r="O286"/>
    </row>
    <row r="287" spans="13:15">
      <c r="M287" s="3" t="s">
        <v>658</v>
      </c>
      <c r="O287"/>
    </row>
    <row r="288" spans="13:15">
      <c r="M288" s="3" t="s">
        <v>658</v>
      </c>
      <c r="O288"/>
    </row>
    <row r="289" spans="13:15">
      <c r="M289" s="3" t="s">
        <v>658</v>
      </c>
      <c r="O289"/>
    </row>
    <row r="290" spans="13:15">
      <c r="M290" s="3" t="s">
        <v>658</v>
      </c>
      <c r="O290"/>
    </row>
    <row r="291" spans="13:15">
      <c r="M291" s="3" t="s">
        <v>658</v>
      </c>
      <c r="O291"/>
    </row>
    <row r="292" spans="13:15">
      <c r="M292" s="3" t="s">
        <v>237</v>
      </c>
      <c r="O292"/>
    </row>
    <row r="293" spans="13:15">
      <c r="M293" s="3" t="s">
        <v>237</v>
      </c>
      <c r="O293"/>
    </row>
    <row r="294" spans="13:15">
      <c r="M294" s="3" t="s">
        <v>237</v>
      </c>
      <c r="O294"/>
    </row>
    <row r="295" spans="13:15">
      <c r="M295" s="3" t="s">
        <v>237</v>
      </c>
      <c r="O295"/>
    </row>
    <row r="296" spans="13:15">
      <c r="M296" s="3" t="s">
        <v>237</v>
      </c>
      <c r="O296"/>
    </row>
    <row r="297" spans="13:15">
      <c r="M297" s="3" t="s">
        <v>237</v>
      </c>
      <c r="O297"/>
    </row>
    <row r="298" spans="13:15">
      <c r="M298" s="3" t="s">
        <v>237</v>
      </c>
      <c r="O298"/>
    </row>
    <row r="299" spans="13:15">
      <c r="M299" s="3" t="s">
        <v>237</v>
      </c>
      <c r="O299"/>
    </row>
    <row r="300" spans="13:15">
      <c r="M300" s="3" t="s">
        <v>237</v>
      </c>
      <c r="O300"/>
    </row>
    <row r="301" spans="13:15">
      <c r="M301" s="3" t="s">
        <v>237</v>
      </c>
      <c r="O301"/>
    </row>
    <row r="302" spans="13:15">
      <c r="M302" s="3" t="s">
        <v>227</v>
      </c>
      <c r="O302"/>
    </row>
    <row r="303" spans="13:15">
      <c r="M303" s="3" t="s">
        <v>227</v>
      </c>
      <c r="O303"/>
    </row>
    <row r="304" spans="13:15">
      <c r="M304" s="3" t="s">
        <v>227</v>
      </c>
      <c r="O304"/>
    </row>
    <row r="305" spans="13:15">
      <c r="M305" s="3" t="s">
        <v>227</v>
      </c>
      <c r="O305"/>
    </row>
    <row r="306" spans="13:15">
      <c r="M306" s="3" t="s">
        <v>227</v>
      </c>
      <c r="O306"/>
    </row>
    <row r="307" spans="13:15">
      <c r="M307" s="3" t="s">
        <v>1498</v>
      </c>
      <c r="O307"/>
    </row>
    <row r="308" spans="13:15">
      <c r="M308" s="3" t="s">
        <v>80</v>
      </c>
      <c r="O308"/>
    </row>
    <row r="309" spans="13:15">
      <c r="M309" s="3" t="s">
        <v>80</v>
      </c>
      <c r="O309"/>
    </row>
    <row r="310" spans="13:15">
      <c r="M310" s="3" t="s">
        <v>80</v>
      </c>
      <c r="O310"/>
    </row>
    <row r="311" spans="13:15">
      <c r="M311" s="3" t="s">
        <v>80</v>
      </c>
      <c r="O311"/>
    </row>
    <row r="312" spans="13:15">
      <c r="M312" s="3" t="s">
        <v>80</v>
      </c>
      <c r="O312"/>
    </row>
    <row r="313" spans="13:15">
      <c r="M313" s="3" t="s">
        <v>80</v>
      </c>
      <c r="O313"/>
    </row>
    <row r="314" spans="13:15">
      <c r="M314" s="3" t="s">
        <v>80</v>
      </c>
      <c r="O314"/>
    </row>
    <row r="315" spans="13:15">
      <c r="M315" s="3" t="s">
        <v>80</v>
      </c>
      <c r="O315"/>
    </row>
    <row r="316" spans="13:15">
      <c r="M316" s="3" t="s">
        <v>80</v>
      </c>
      <c r="O316"/>
    </row>
    <row r="317" spans="13:15">
      <c r="M317" s="3" t="s">
        <v>80</v>
      </c>
      <c r="O317"/>
    </row>
    <row r="318" spans="13:15">
      <c r="M318" s="3" t="s">
        <v>80</v>
      </c>
      <c r="O318"/>
    </row>
    <row r="319" spans="13:15">
      <c r="M319" s="3" t="s">
        <v>80</v>
      </c>
      <c r="O319"/>
    </row>
    <row r="320" spans="13:15">
      <c r="M320" s="3" t="s">
        <v>988</v>
      </c>
      <c r="O320"/>
    </row>
    <row r="321" spans="13:15">
      <c r="M321" s="3" t="s">
        <v>988</v>
      </c>
      <c r="O321"/>
    </row>
    <row r="322" spans="13:15">
      <c r="M322" s="3" t="s">
        <v>988</v>
      </c>
      <c r="O322"/>
    </row>
    <row r="323" spans="13:15">
      <c r="M323" s="3" t="s">
        <v>988</v>
      </c>
      <c r="O323"/>
    </row>
    <row r="324" spans="13:15">
      <c r="M324" s="3" t="s">
        <v>988</v>
      </c>
      <c r="O324"/>
    </row>
    <row r="325" spans="13:15">
      <c r="M325" s="3" t="s">
        <v>988</v>
      </c>
      <c r="O325"/>
    </row>
    <row r="326" spans="13:15">
      <c r="M326" s="3" t="s">
        <v>988</v>
      </c>
      <c r="O326"/>
    </row>
    <row r="327" spans="13:15">
      <c r="M327" s="3" t="s">
        <v>988</v>
      </c>
      <c r="O327"/>
    </row>
    <row r="328" spans="13:15">
      <c r="M328" s="3" t="s">
        <v>988</v>
      </c>
      <c r="O328"/>
    </row>
    <row r="329" spans="13:15">
      <c r="M329" s="3" t="s">
        <v>988</v>
      </c>
      <c r="O329"/>
    </row>
    <row r="330" spans="13:15">
      <c r="M330" s="3" t="s">
        <v>764</v>
      </c>
      <c r="O330"/>
    </row>
    <row r="331" spans="13:15">
      <c r="M331" s="3" t="s">
        <v>764</v>
      </c>
      <c r="O331"/>
    </row>
    <row r="332" spans="13:15">
      <c r="M332" s="3" t="s">
        <v>764</v>
      </c>
      <c r="O332"/>
    </row>
    <row r="333" spans="13:15">
      <c r="M333" s="3" t="s">
        <v>764</v>
      </c>
      <c r="O333"/>
    </row>
    <row r="334" spans="13:15">
      <c r="M334" s="3" t="s">
        <v>764</v>
      </c>
      <c r="O334"/>
    </row>
    <row r="335" spans="13:15">
      <c r="M335" s="3" t="s">
        <v>764</v>
      </c>
      <c r="O335"/>
    </row>
    <row r="336" spans="13:15">
      <c r="M336" s="3" t="s">
        <v>764</v>
      </c>
      <c r="O336"/>
    </row>
    <row r="337" spans="13:15">
      <c r="M337" s="3" t="s">
        <v>303</v>
      </c>
      <c r="O337"/>
    </row>
    <row r="338" spans="13:15">
      <c r="M338" s="3" t="s">
        <v>303</v>
      </c>
      <c r="O338"/>
    </row>
    <row r="339" spans="13:15">
      <c r="M339" s="3" t="s">
        <v>303</v>
      </c>
      <c r="O339"/>
    </row>
    <row r="340" spans="13:15">
      <c r="M340" s="3" t="s">
        <v>303</v>
      </c>
      <c r="O340"/>
    </row>
    <row r="341" spans="13:15">
      <c r="M341" s="3" t="s">
        <v>303</v>
      </c>
      <c r="O341"/>
    </row>
    <row r="342" spans="13:15">
      <c r="M342" s="3" t="s">
        <v>303</v>
      </c>
      <c r="O342"/>
    </row>
    <row r="343" spans="13:15">
      <c r="M343" s="3" t="s">
        <v>303</v>
      </c>
      <c r="O343"/>
    </row>
    <row r="344" spans="13:15">
      <c r="M344" s="3" t="s">
        <v>303</v>
      </c>
      <c r="O344"/>
    </row>
    <row r="345" spans="13:15">
      <c r="M345" s="3" t="s">
        <v>303</v>
      </c>
      <c r="O345"/>
    </row>
    <row r="346" spans="13:15">
      <c r="M346" s="3" t="s">
        <v>303</v>
      </c>
      <c r="O346"/>
    </row>
    <row r="347" spans="13:15">
      <c r="M347" s="3" t="s">
        <v>172</v>
      </c>
      <c r="O347"/>
    </row>
    <row r="348" spans="13:15">
      <c r="M348" s="3" t="s">
        <v>172</v>
      </c>
      <c r="O348"/>
    </row>
    <row r="349" spans="13:15">
      <c r="M349" s="3" t="s">
        <v>172</v>
      </c>
      <c r="O349"/>
    </row>
    <row r="350" spans="13:15">
      <c r="M350" s="3" t="s">
        <v>172</v>
      </c>
      <c r="O350"/>
    </row>
    <row r="351" spans="13:15">
      <c r="M351" s="3" t="s">
        <v>172</v>
      </c>
      <c r="O351"/>
    </row>
    <row r="352" spans="13:15">
      <c r="M352" s="3" t="s">
        <v>172</v>
      </c>
      <c r="O352"/>
    </row>
    <row r="353" spans="13:15">
      <c r="M353" s="3" t="s">
        <v>172</v>
      </c>
      <c r="O353"/>
    </row>
    <row r="354" spans="13:15">
      <c r="M354" s="3" t="s">
        <v>172</v>
      </c>
      <c r="O354"/>
    </row>
    <row r="355" spans="13:15">
      <c r="M355" s="3" t="s">
        <v>172</v>
      </c>
      <c r="O355"/>
    </row>
    <row r="356" spans="13:15">
      <c r="M356" s="3" t="s">
        <v>172</v>
      </c>
      <c r="O356"/>
    </row>
    <row r="357" spans="13:15">
      <c r="M357" s="3" t="s">
        <v>1237</v>
      </c>
      <c r="O357"/>
    </row>
    <row r="358" spans="13:15">
      <c r="M358" s="3" t="s">
        <v>1237</v>
      </c>
      <c r="O358"/>
    </row>
    <row r="359" spans="13:15">
      <c r="M359" s="3" t="s">
        <v>438</v>
      </c>
      <c r="O359"/>
    </row>
    <row r="360" spans="13:15">
      <c r="M360" s="3" t="s">
        <v>438</v>
      </c>
      <c r="O360"/>
    </row>
    <row r="361" spans="13:15">
      <c r="M361" s="3" t="s">
        <v>438</v>
      </c>
      <c r="O361"/>
    </row>
    <row r="362" spans="13:15">
      <c r="M362" s="3" t="s">
        <v>438</v>
      </c>
      <c r="O362"/>
    </row>
    <row r="363" spans="13:15">
      <c r="M363" s="3" t="s">
        <v>438</v>
      </c>
      <c r="O363"/>
    </row>
    <row r="364" spans="13:15">
      <c r="M364" s="3" t="s">
        <v>438</v>
      </c>
      <c r="O364"/>
    </row>
    <row r="365" spans="13:15">
      <c r="M365" s="3" t="s">
        <v>438</v>
      </c>
      <c r="O365"/>
    </row>
    <row r="366" spans="13:15">
      <c r="M366" s="3" t="s">
        <v>438</v>
      </c>
      <c r="O366"/>
    </row>
    <row r="367" spans="13:15">
      <c r="M367" s="3" t="s">
        <v>438</v>
      </c>
      <c r="O367"/>
    </row>
    <row r="368" spans="13:15">
      <c r="M368" s="3" t="s">
        <v>438</v>
      </c>
      <c r="O368"/>
    </row>
    <row r="369" spans="13:15">
      <c r="M369" s="3" t="s">
        <v>438</v>
      </c>
      <c r="O369"/>
    </row>
    <row r="370" spans="13:15">
      <c r="M370" s="3" t="s">
        <v>438</v>
      </c>
      <c r="O370"/>
    </row>
    <row r="371" spans="13:15">
      <c r="M371" s="3" t="s">
        <v>438</v>
      </c>
      <c r="O371"/>
    </row>
    <row r="372" spans="13:15">
      <c r="M372" s="3" t="s">
        <v>438</v>
      </c>
      <c r="O372"/>
    </row>
    <row r="373" spans="13:15">
      <c r="M373" s="3" t="s">
        <v>438</v>
      </c>
      <c r="O373"/>
    </row>
    <row r="374" spans="13:15">
      <c r="M374" s="3" t="s">
        <v>438</v>
      </c>
      <c r="O374"/>
    </row>
    <row r="375" spans="13:15">
      <c r="M375" s="3" t="s">
        <v>358</v>
      </c>
      <c r="O375"/>
    </row>
    <row r="376" spans="13:15">
      <c r="M376" s="3" t="s">
        <v>358</v>
      </c>
      <c r="O376"/>
    </row>
    <row r="377" spans="13:15">
      <c r="M377" s="3" t="s">
        <v>358</v>
      </c>
      <c r="O377"/>
    </row>
    <row r="378" spans="13:15">
      <c r="M378" s="3" t="s">
        <v>358</v>
      </c>
      <c r="O378"/>
    </row>
    <row r="379" spans="13:15">
      <c r="M379" s="3" t="s">
        <v>358</v>
      </c>
      <c r="O379"/>
    </row>
    <row r="380" spans="13:15">
      <c r="M380" s="3" t="s">
        <v>358</v>
      </c>
      <c r="O380"/>
    </row>
    <row r="381" spans="13:15">
      <c r="M381" s="3" t="s">
        <v>358</v>
      </c>
      <c r="O381"/>
    </row>
    <row r="382" spans="13:15">
      <c r="M382" s="3" t="s">
        <v>358</v>
      </c>
      <c r="O382"/>
    </row>
    <row r="383" spans="13:15">
      <c r="M383" s="3" t="s">
        <v>22</v>
      </c>
      <c r="O383"/>
    </row>
    <row r="384" spans="13:15">
      <c r="M384" s="3" t="s">
        <v>22</v>
      </c>
      <c r="O384"/>
    </row>
    <row r="385" spans="13:15">
      <c r="M385" s="3" t="s">
        <v>22</v>
      </c>
      <c r="O385"/>
    </row>
    <row r="386" spans="13:15">
      <c r="M386" s="3" t="s">
        <v>22</v>
      </c>
      <c r="O386"/>
    </row>
    <row r="387" spans="13:15">
      <c r="M387" s="3" t="s">
        <v>22</v>
      </c>
      <c r="O387"/>
    </row>
    <row r="388" spans="13:15">
      <c r="M388" s="3" t="s">
        <v>22</v>
      </c>
      <c r="O388"/>
    </row>
    <row r="389" spans="13:15">
      <c r="M389" s="3" t="s">
        <v>22</v>
      </c>
      <c r="O389"/>
    </row>
    <row r="390" spans="13:15">
      <c r="M390" s="3" t="s">
        <v>22</v>
      </c>
      <c r="O390"/>
    </row>
    <row r="391" spans="13:15">
      <c r="M391" s="3" t="s">
        <v>22</v>
      </c>
      <c r="O391"/>
    </row>
    <row r="392" spans="13:15">
      <c r="M392" s="3" t="s">
        <v>22</v>
      </c>
      <c r="O392"/>
    </row>
    <row r="393" spans="13:15">
      <c r="M393" s="3" t="s">
        <v>22</v>
      </c>
      <c r="O393"/>
    </row>
    <row r="394" spans="13:15">
      <c r="M394" s="3" t="s">
        <v>22</v>
      </c>
      <c r="O394"/>
    </row>
    <row r="395" spans="13:15">
      <c r="M395" s="3" t="s">
        <v>22</v>
      </c>
      <c r="O395"/>
    </row>
    <row r="396" spans="13:15">
      <c r="M396" s="3" t="s">
        <v>22</v>
      </c>
      <c r="O396"/>
    </row>
    <row r="397" spans="13:15">
      <c r="M397" s="3" t="s">
        <v>22</v>
      </c>
      <c r="O397"/>
    </row>
    <row r="398" spans="13:15">
      <c r="M398" s="3" t="s">
        <v>22</v>
      </c>
      <c r="O398"/>
    </row>
    <row r="399" spans="13:15">
      <c r="M399" s="3" t="s">
        <v>22</v>
      </c>
      <c r="O399"/>
    </row>
    <row r="400" spans="13:15">
      <c r="M400" s="3" t="s">
        <v>22</v>
      </c>
      <c r="O400"/>
    </row>
    <row r="401" spans="13:15">
      <c r="M401" s="3" t="s">
        <v>22</v>
      </c>
      <c r="O401"/>
    </row>
    <row r="402" spans="13:15">
      <c r="M402" s="3" t="s">
        <v>22</v>
      </c>
      <c r="O402"/>
    </row>
    <row r="403" spans="13:15">
      <c r="M403" s="3" t="s">
        <v>22</v>
      </c>
      <c r="O403"/>
    </row>
    <row r="404" spans="13:15">
      <c r="M404" s="3" t="s">
        <v>22</v>
      </c>
      <c r="O404"/>
    </row>
    <row r="405" spans="13:15">
      <c r="M405" s="3" t="s">
        <v>22</v>
      </c>
      <c r="O405"/>
    </row>
    <row r="406" spans="13:15">
      <c r="M406" s="3" t="s">
        <v>22</v>
      </c>
      <c r="O406"/>
    </row>
    <row r="407" spans="13:15">
      <c r="M407" s="3" t="s">
        <v>22</v>
      </c>
      <c r="O407"/>
    </row>
    <row r="408" spans="13:15">
      <c r="M408" s="3" t="s">
        <v>22</v>
      </c>
      <c r="O408"/>
    </row>
    <row r="409" spans="13:15">
      <c r="M409" s="3" t="s">
        <v>22</v>
      </c>
      <c r="O409"/>
    </row>
    <row r="410" spans="13:15">
      <c r="M410" s="3" t="s">
        <v>22</v>
      </c>
      <c r="O410"/>
    </row>
    <row r="411" spans="13:15">
      <c r="M411" s="3" t="s">
        <v>22</v>
      </c>
      <c r="O411"/>
    </row>
    <row r="412" spans="13:15">
      <c r="M412" s="3" t="s">
        <v>22</v>
      </c>
      <c r="O412"/>
    </row>
    <row r="413" spans="13:15">
      <c r="M413" s="3" t="s">
        <v>22</v>
      </c>
      <c r="O413"/>
    </row>
    <row r="414" spans="13:15">
      <c r="M414" s="3" t="s">
        <v>22</v>
      </c>
      <c r="O414"/>
    </row>
    <row r="415" spans="13:15">
      <c r="M415" s="3" t="s">
        <v>22</v>
      </c>
      <c r="O415"/>
    </row>
    <row r="416" spans="13:15">
      <c r="M416" s="3" t="s">
        <v>979</v>
      </c>
      <c r="O416"/>
    </row>
    <row r="417" spans="13:15">
      <c r="M417" s="3" t="s">
        <v>979</v>
      </c>
      <c r="O417"/>
    </row>
    <row r="418" spans="13:15">
      <c r="M418" s="3" t="s">
        <v>177</v>
      </c>
      <c r="O418"/>
    </row>
    <row r="419" spans="13:15">
      <c r="M419" s="3" t="s">
        <v>177</v>
      </c>
      <c r="O419"/>
    </row>
    <row r="420" spans="13:15">
      <c r="M420" s="3" t="s">
        <v>177</v>
      </c>
      <c r="O420"/>
    </row>
    <row r="421" spans="13:15">
      <c r="M421" s="3" t="s">
        <v>177</v>
      </c>
      <c r="O421"/>
    </row>
    <row r="422" spans="13:15">
      <c r="M422" s="3" t="s">
        <v>177</v>
      </c>
      <c r="O422"/>
    </row>
    <row r="423" spans="13:15">
      <c r="M423" s="3" t="s">
        <v>177</v>
      </c>
      <c r="O423"/>
    </row>
    <row r="424" spans="13:15">
      <c r="M424" s="3" t="s">
        <v>177</v>
      </c>
      <c r="O424"/>
    </row>
    <row r="425" spans="13:15">
      <c r="M425" s="3" t="s">
        <v>177</v>
      </c>
      <c r="O425"/>
    </row>
    <row r="426" spans="13:15">
      <c r="M426" s="3" t="s">
        <v>177</v>
      </c>
      <c r="O426"/>
    </row>
    <row r="427" spans="13:15">
      <c r="M427" s="3" t="s">
        <v>177</v>
      </c>
      <c r="O427"/>
    </row>
    <row r="428" spans="13:15">
      <c r="M428" s="3" t="s">
        <v>177</v>
      </c>
      <c r="O428"/>
    </row>
    <row r="429" spans="13:15">
      <c r="M429" s="3" t="s">
        <v>177</v>
      </c>
      <c r="O429"/>
    </row>
    <row r="430" spans="13:15">
      <c r="M430" s="3" t="s">
        <v>177</v>
      </c>
      <c r="O430"/>
    </row>
    <row r="431" spans="13:15">
      <c r="M431" s="3" t="s">
        <v>177</v>
      </c>
      <c r="O431"/>
    </row>
    <row r="432" spans="13:15">
      <c r="M432" s="3" t="s">
        <v>177</v>
      </c>
      <c r="O432"/>
    </row>
    <row r="433" spans="13:15">
      <c r="M433" s="3" t="s">
        <v>177</v>
      </c>
      <c r="O433"/>
    </row>
    <row r="434" spans="13:15">
      <c r="M434" s="3" t="s">
        <v>177</v>
      </c>
      <c r="O434"/>
    </row>
    <row r="435" spans="13:15">
      <c r="M435" s="3" t="s">
        <v>177</v>
      </c>
      <c r="O435"/>
    </row>
    <row r="436" spans="13:15">
      <c r="M436" s="3" t="s">
        <v>177</v>
      </c>
      <c r="O436"/>
    </row>
    <row r="437" spans="13:15">
      <c r="M437" s="3" t="s">
        <v>177</v>
      </c>
      <c r="O437"/>
    </row>
    <row r="438" spans="13:15">
      <c r="M438" s="3" t="s">
        <v>177</v>
      </c>
      <c r="O438"/>
    </row>
    <row r="439" spans="13:15">
      <c r="M439" s="3" t="s">
        <v>177</v>
      </c>
      <c r="O439"/>
    </row>
    <row r="440" spans="13:15">
      <c r="M440" s="3" t="s">
        <v>177</v>
      </c>
      <c r="O440"/>
    </row>
    <row r="441" spans="13:15">
      <c r="M441" s="3" t="s">
        <v>177</v>
      </c>
      <c r="O441"/>
    </row>
    <row r="442" spans="13:15">
      <c r="M442" s="3" t="s">
        <v>177</v>
      </c>
      <c r="O442"/>
    </row>
    <row r="443" spans="13:15">
      <c r="M443" s="3" t="s">
        <v>177</v>
      </c>
      <c r="O443"/>
    </row>
    <row r="444" spans="13:15">
      <c r="M444" s="3" t="s">
        <v>177</v>
      </c>
      <c r="O444"/>
    </row>
    <row r="445" spans="13:15">
      <c r="M445" s="3" t="s">
        <v>177</v>
      </c>
      <c r="O445"/>
    </row>
    <row r="446" spans="13:15">
      <c r="M446" s="3" t="s">
        <v>177</v>
      </c>
      <c r="O446"/>
    </row>
    <row r="447" spans="13:15">
      <c r="M447" s="3" t="s">
        <v>177</v>
      </c>
      <c r="O447"/>
    </row>
    <row r="448" spans="13:15">
      <c r="M448" s="3" t="s">
        <v>177</v>
      </c>
      <c r="O448"/>
    </row>
    <row r="449" spans="13:15">
      <c r="M449" s="3" t="s">
        <v>177</v>
      </c>
      <c r="O449"/>
    </row>
    <row r="450" spans="13:15">
      <c r="M450" s="3" t="s">
        <v>177</v>
      </c>
      <c r="O450"/>
    </row>
    <row r="451" spans="13:15">
      <c r="M451" s="3" t="s">
        <v>177</v>
      </c>
      <c r="O451"/>
    </row>
    <row r="452" spans="13:15">
      <c r="M452" s="3" t="s">
        <v>177</v>
      </c>
      <c r="O452"/>
    </row>
    <row r="453" spans="13:15">
      <c r="M453" s="3" t="s">
        <v>177</v>
      </c>
      <c r="O453"/>
    </row>
    <row r="454" spans="13:15">
      <c r="M454" s="3" t="s">
        <v>177</v>
      </c>
      <c r="O454"/>
    </row>
    <row r="455" spans="13:15">
      <c r="M455" s="3" t="s">
        <v>177</v>
      </c>
      <c r="O455"/>
    </row>
    <row r="456" spans="13:15">
      <c r="M456" s="3" t="s">
        <v>177</v>
      </c>
      <c r="O456"/>
    </row>
    <row r="457" spans="13:15">
      <c r="M457" s="3" t="s">
        <v>177</v>
      </c>
      <c r="O457"/>
    </row>
    <row r="458" spans="13:15">
      <c r="M458" s="3" t="s">
        <v>177</v>
      </c>
      <c r="O458"/>
    </row>
    <row r="459" spans="13:15">
      <c r="M459" s="3" t="s">
        <v>177</v>
      </c>
      <c r="O459"/>
    </row>
    <row r="460" spans="13:15">
      <c r="M460" s="3" t="s">
        <v>177</v>
      </c>
      <c r="O460"/>
    </row>
    <row r="461" spans="13:15">
      <c r="M461" s="3" t="s">
        <v>177</v>
      </c>
      <c r="O461"/>
    </row>
    <row r="462" spans="13:15">
      <c r="M462" s="3" t="s">
        <v>177</v>
      </c>
      <c r="O462"/>
    </row>
    <row r="463" spans="13:15">
      <c r="M463" s="3" t="s">
        <v>177</v>
      </c>
      <c r="O463"/>
    </row>
    <row r="464" spans="13:15">
      <c r="M464" s="3" t="s">
        <v>177</v>
      </c>
      <c r="O464"/>
    </row>
    <row r="465" spans="13:15">
      <c r="M465" s="3" t="s">
        <v>177</v>
      </c>
      <c r="O465"/>
    </row>
    <row r="466" spans="13:15">
      <c r="M466" s="3" t="s">
        <v>177</v>
      </c>
      <c r="O466"/>
    </row>
    <row r="467" spans="13:15">
      <c r="M467" s="3" t="s">
        <v>177</v>
      </c>
      <c r="O467"/>
    </row>
    <row r="468" spans="13:15">
      <c r="M468" s="3" t="s">
        <v>177</v>
      </c>
      <c r="O468"/>
    </row>
    <row r="469" spans="13:15">
      <c r="M469" s="3" t="s">
        <v>177</v>
      </c>
      <c r="O469"/>
    </row>
    <row r="470" spans="13:15">
      <c r="M470" s="3" t="s">
        <v>177</v>
      </c>
      <c r="O470"/>
    </row>
    <row r="471" spans="13:15">
      <c r="M471" s="3" t="s">
        <v>177</v>
      </c>
      <c r="O471"/>
    </row>
    <row r="472" spans="13:15">
      <c r="M472" s="3" t="s">
        <v>177</v>
      </c>
      <c r="O472"/>
    </row>
    <row r="473" spans="13:15">
      <c r="M473" s="3" t="s">
        <v>177</v>
      </c>
      <c r="O473"/>
    </row>
    <row r="474" spans="13:15">
      <c r="M474" s="3" t="s">
        <v>30</v>
      </c>
      <c r="O474"/>
    </row>
    <row r="475" spans="13:15">
      <c r="M475" s="3" t="s">
        <v>30</v>
      </c>
      <c r="O475"/>
    </row>
    <row r="476" spans="13:15">
      <c r="M476" s="3" t="s">
        <v>30</v>
      </c>
      <c r="O476"/>
    </row>
    <row r="477" spans="13:15">
      <c r="M477" s="3" t="s">
        <v>30</v>
      </c>
      <c r="O477"/>
    </row>
    <row r="478" spans="13:15">
      <c r="M478" s="3" t="s">
        <v>30</v>
      </c>
      <c r="O478"/>
    </row>
    <row r="479" spans="13:15">
      <c r="M479" s="3" t="s">
        <v>30</v>
      </c>
      <c r="O479"/>
    </row>
    <row r="480" spans="13:15">
      <c r="M480" s="3" t="s">
        <v>30</v>
      </c>
      <c r="O480"/>
    </row>
    <row r="481" spans="13:15">
      <c r="M481" s="3" t="s">
        <v>30</v>
      </c>
      <c r="O481"/>
    </row>
    <row r="482" spans="13:15">
      <c r="M482" s="3" t="s">
        <v>30</v>
      </c>
      <c r="O482"/>
    </row>
    <row r="483" spans="13:15">
      <c r="M483" s="3" t="s">
        <v>30</v>
      </c>
      <c r="O483"/>
    </row>
    <row r="484" spans="13:15">
      <c r="M484" s="3" t="s">
        <v>30</v>
      </c>
      <c r="O484"/>
    </row>
    <row r="485" spans="13:15">
      <c r="M485" s="3" t="s">
        <v>30</v>
      </c>
      <c r="O485"/>
    </row>
    <row r="486" spans="13:15">
      <c r="M486" s="3" t="s">
        <v>30</v>
      </c>
      <c r="O486"/>
    </row>
    <row r="487" spans="13:15">
      <c r="M487" s="3" t="s">
        <v>30</v>
      </c>
      <c r="O487"/>
    </row>
    <row r="488" spans="13:15">
      <c r="M488" s="3" t="s">
        <v>30</v>
      </c>
      <c r="O488"/>
    </row>
    <row r="489" spans="13:15">
      <c r="M489" s="3" t="s">
        <v>30</v>
      </c>
      <c r="O489"/>
    </row>
    <row r="490" spans="13:15">
      <c r="M490" s="3" t="s">
        <v>30</v>
      </c>
      <c r="O490"/>
    </row>
    <row r="491" spans="13:15">
      <c r="M491" s="3" t="s">
        <v>30</v>
      </c>
      <c r="O491"/>
    </row>
    <row r="492" spans="13:15">
      <c r="M492" s="3" t="s">
        <v>30</v>
      </c>
      <c r="O492"/>
    </row>
    <row r="493" spans="13:15">
      <c r="M493" s="3" t="s">
        <v>30</v>
      </c>
      <c r="O493"/>
    </row>
    <row r="494" spans="13:15">
      <c r="M494" s="3" t="s">
        <v>30</v>
      </c>
      <c r="O494"/>
    </row>
    <row r="495" spans="13:15">
      <c r="M495" s="3" t="s">
        <v>30</v>
      </c>
      <c r="O495"/>
    </row>
    <row r="496" spans="13:15">
      <c r="M496" s="3" t="s">
        <v>30</v>
      </c>
      <c r="O496"/>
    </row>
    <row r="497" spans="13:15">
      <c r="M497" s="3" t="s">
        <v>30</v>
      </c>
      <c r="O497"/>
    </row>
    <row r="498" spans="13:15">
      <c r="M498" s="3" t="s">
        <v>30</v>
      </c>
      <c r="O498"/>
    </row>
    <row r="499" spans="13:15">
      <c r="M499" s="3" t="s">
        <v>30</v>
      </c>
      <c r="O499"/>
    </row>
    <row r="500" spans="13:15">
      <c r="M500" s="3" t="s">
        <v>30</v>
      </c>
      <c r="O500"/>
    </row>
    <row r="501" spans="13:15">
      <c r="M501" s="3" t="s">
        <v>30</v>
      </c>
      <c r="O501"/>
    </row>
    <row r="502" spans="13:15">
      <c r="M502" s="3" t="s">
        <v>30</v>
      </c>
      <c r="O502"/>
    </row>
    <row r="503" spans="13:15">
      <c r="M503" s="3" t="s">
        <v>30</v>
      </c>
      <c r="O503"/>
    </row>
    <row r="504" spans="13:15">
      <c r="M504" s="3" t="s">
        <v>30</v>
      </c>
      <c r="O504"/>
    </row>
    <row r="505" spans="13:15">
      <c r="M505" s="3" t="s">
        <v>30</v>
      </c>
      <c r="O505"/>
    </row>
    <row r="506" spans="13:15">
      <c r="M506" s="3" t="s">
        <v>30</v>
      </c>
      <c r="O506"/>
    </row>
    <row r="507" spans="13:15">
      <c r="M507" s="3" t="s">
        <v>30</v>
      </c>
      <c r="O507"/>
    </row>
    <row r="508" spans="13:15">
      <c r="M508" s="3" t="s">
        <v>30</v>
      </c>
      <c r="O508"/>
    </row>
    <row r="509" spans="13:15">
      <c r="M509" s="3" t="s">
        <v>30</v>
      </c>
      <c r="O509"/>
    </row>
    <row r="510" spans="13:15">
      <c r="M510" s="3" t="s">
        <v>30</v>
      </c>
      <c r="O510"/>
    </row>
    <row r="511" spans="13:15">
      <c r="M511" s="3" t="s">
        <v>30</v>
      </c>
      <c r="O511"/>
    </row>
    <row r="512" spans="13:15">
      <c r="M512" s="3" t="s">
        <v>30</v>
      </c>
      <c r="O512"/>
    </row>
    <row r="513" spans="13:15">
      <c r="M513" s="3" t="s">
        <v>30</v>
      </c>
      <c r="O513"/>
    </row>
    <row r="514" spans="13:15">
      <c r="M514" s="3" t="s">
        <v>30</v>
      </c>
      <c r="O514"/>
    </row>
    <row r="515" spans="13:15">
      <c r="M515" s="3" t="s">
        <v>30</v>
      </c>
      <c r="O515"/>
    </row>
    <row r="516" spans="13:15">
      <c r="M516" s="3" t="s">
        <v>30</v>
      </c>
      <c r="O516"/>
    </row>
    <row r="517" spans="13:15">
      <c r="M517" s="3" t="s">
        <v>30</v>
      </c>
      <c r="O517"/>
    </row>
    <row r="518" spans="13:15">
      <c r="M518" s="3" t="s">
        <v>30</v>
      </c>
      <c r="O518"/>
    </row>
    <row r="519" spans="13:15">
      <c r="M519" s="3" t="s">
        <v>30</v>
      </c>
      <c r="O519"/>
    </row>
    <row r="520" spans="13:15">
      <c r="M520" s="3" t="s">
        <v>30</v>
      </c>
      <c r="O520"/>
    </row>
    <row r="521" spans="13:15">
      <c r="M521" s="3" t="s">
        <v>30</v>
      </c>
      <c r="O521"/>
    </row>
    <row r="522" spans="13:15">
      <c r="M522" s="3" t="s">
        <v>30</v>
      </c>
      <c r="O522"/>
    </row>
    <row r="523" spans="13:15">
      <c r="M523" s="3" t="s">
        <v>30</v>
      </c>
      <c r="O523"/>
    </row>
    <row r="524" spans="13:15">
      <c r="M524" s="3" t="s">
        <v>30</v>
      </c>
      <c r="O524"/>
    </row>
    <row r="525" spans="13:15">
      <c r="M525" s="3" t="s">
        <v>30</v>
      </c>
      <c r="O525"/>
    </row>
    <row r="526" spans="13:15">
      <c r="M526" s="3" t="s">
        <v>30</v>
      </c>
      <c r="O526"/>
    </row>
    <row r="527" spans="13:15">
      <c r="M527" s="3" t="s">
        <v>30</v>
      </c>
      <c r="O527"/>
    </row>
    <row r="528" spans="13:15">
      <c r="M528" s="3" t="s">
        <v>30</v>
      </c>
      <c r="O528"/>
    </row>
    <row r="529" spans="13:15">
      <c r="M529" s="3" t="s">
        <v>30</v>
      </c>
      <c r="O529"/>
    </row>
    <row r="530" spans="13:15">
      <c r="M530" s="3" t="s">
        <v>30</v>
      </c>
      <c r="O530"/>
    </row>
    <row r="531" spans="13:15">
      <c r="M531" s="3" t="s">
        <v>30</v>
      </c>
      <c r="O531"/>
    </row>
    <row r="532" spans="13:15">
      <c r="M532" s="3" t="s">
        <v>30</v>
      </c>
      <c r="O532"/>
    </row>
    <row r="533" spans="13:15">
      <c r="M533" s="3" t="s">
        <v>30</v>
      </c>
      <c r="O533"/>
    </row>
    <row r="534" spans="13:15">
      <c r="M534" s="3" t="s">
        <v>30</v>
      </c>
      <c r="O534"/>
    </row>
    <row r="535" spans="13:15">
      <c r="M535" s="3" t="s">
        <v>30</v>
      </c>
      <c r="O535"/>
    </row>
    <row r="536" spans="13:15">
      <c r="M536" s="3" t="s">
        <v>30</v>
      </c>
      <c r="O536"/>
    </row>
    <row r="537" spans="13:15">
      <c r="M537" s="3" t="s">
        <v>30</v>
      </c>
      <c r="O537"/>
    </row>
    <row r="538" spans="13:15">
      <c r="M538" s="3" t="s">
        <v>30</v>
      </c>
      <c r="O538"/>
    </row>
    <row r="539" spans="13:15">
      <c r="M539" s="3" t="s">
        <v>30</v>
      </c>
      <c r="O539"/>
    </row>
    <row r="540" spans="13:15">
      <c r="M540" s="3" t="s">
        <v>30</v>
      </c>
      <c r="O540"/>
    </row>
    <row r="541" spans="13:15">
      <c r="M541" s="3" t="s">
        <v>30</v>
      </c>
      <c r="O541"/>
    </row>
    <row r="542" spans="13:15">
      <c r="M542" s="3" t="s">
        <v>30</v>
      </c>
      <c r="O542"/>
    </row>
    <row r="543" spans="13:15">
      <c r="M543" s="3" t="s">
        <v>30</v>
      </c>
      <c r="O543"/>
    </row>
    <row r="544" spans="13:15">
      <c r="M544" s="3" t="s">
        <v>30</v>
      </c>
      <c r="O544"/>
    </row>
    <row r="545" spans="13:15">
      <c r="M545" s="3" t="s">
        <v>30</v>
      </c>
      <c r="O545"/>
    </row>
    <row r="546" spans="13:15">
      <c r="M546" s="3" t="s">
        <v>30</v>
      </c>
      <c r="O546"/>
    </row>
    <row r="547" spans="13:15">
      <c r="M547" s="3" t="s">
        <v>30</v>
      </c>
      <c r="O547"/>
    </row>
    <row r="548" spans="13:15">
      <c r="M548" s="3" t="s">
        <v>30</v>
      </c>
      <c r="O548"/>
    </row>
    <row r="549" spans="13:15">
      <c r="M549" s="3" t="s">
        <v>30</v>
      </c>
      <c r="O549"/>
    </row>
    <row r="550" spans="13:15">
      <c r="M550" s="3" t="s">
        <v>30</v>
      </c>
      <c r="O550"/>
    </row>
    <row r="551" spans="13:15">
      <c r="M551" s="3" t="s">
        <v>30</v>
      </c>
      <c r="O551"/>
    </row>
    <row r="552" spans="13:15">
      <c r="M552" s="3" t="s">
        <v>30</v>
      </c>
      <c r="O552"/>
    </row>
    <row r="553" spans="13:15">
      <c r="M553" s="3" t="s">
        <v>30</v>
      </c>
      <c r="O553"/>
    </row>
    <row r="554" spans="13:15">
      <c r="M554" s="3" t="s">
        <v>30</v>
      </c>
      <c r="O554"/>
    </row>
    <row r="555" spans="13:15">
      <c r="M555" s="3" t="s">
        <v>30</v>
      </c>
      <c r="O555"/>
    </row>
    <row r="556" spans="13:15">
      <c r="M556" s="3" t="s">
        <v>30</v>
      </c>
      <c r="O556"/>
    </row>
    <row r="557" spans="13:15">
      <c r="M557" s="3" t="s">
        <v>30</v>
      </c>
      <c r="O557"/>
    </row>
    <row r="558" spans="13:15">
      <c r="M558" s="3" t="s">
        <v>30</v>
      </c>
      <c r="O558"/>
    </row>
    <row r="559" spans="13:15">
      <c r="M559" s="3" t="s">
        <v>30</v>
      </c>
      <c r="O559"/>
    </row>
    <row r="560" spans="13:15">
      <c r="M560" s="3" t="s">
        <v>30</v>
      </c>
      <c r="O560"/>
    </row>
    <row r="561" spans="13:15">
      <c r="M561" s="3" t="s">
        <v>30</v>
      </c>
      <c r="O561"/>
    </row>
    <row r="562" spans="13:15">
      <c r="M562" s="3" t="s">
        <v>30</v>
      </c>
      <c r="O562"/>
    </row>
    <row r="563" spans="13:15">
      <c r="M563" s="3" t="s">
        <v>30</v>
      </c>
      <c r="O563"/>
    </row>
    <row r="564" spans="13:15">
      <c r="M564" s="3" t="s">
        <v>30</v>
      </c>
      <c r="O564"/>
    </row>
    <row r="565" spans="13:15">
      <c r="M565" s="3" t="s">
        <v>30</v>
      </c>
      <c r="O565"/>
    </row>
    <row r="566" spans="13:15">
      <c r="M566" s="3" t="s">
        <v>30</v>
      </c>
      <c r="O566"/>
    </row>
    <row r="567" spans="13:15">
      <c r="M567" s="3" t="s">
        <v>30</v>
      </c>
      <c r="O567"/>
    </row>
    <row r="568" spans="13:15">
      <c r="M568" s="3" t="s">
        <v>30</v>
      </c>
      <c r="O568"/>
    </row>
    <row r="569" spans="13:15">
      <c r="M569" s="3" t="s">
        <v>30</v>
      </c>
      <c r="O569"/>
    </row>
    <row r="570" spans="13:15">
      <c r="M570" s="3" t="s">
        <v>30</v>
      </c>
      <c r="O570"/>
    </row>
    <row r="571" spans="13:15">
      <c r="M571" s="3" t="s">
        <v>30</v>
      </c>
      <c r="O571"/>
    </row>
    <row r="572" spans="13:15">
      <c r="M572" s="3" t="s">
        <v>30</v>
      </c>
      <c r="O572"/>
    </row>
    <row r="573" spans="13:15">
      <c r="M573" s="3" t="s">
        <v>30</v>
      </c>
      <c r="O573"/>
    </row>
    <row r="574" spans="13:15">
      <c r="M574" s="3" t="s">
        <v>30</v>
      </c>
      <c r="O574"/>
    </row>
    <row r="575" spans="13:15">
      <c r="M575" s="3" t="s">
        <v>30</v>
      </c>
      <c r="O575"/>
    </row>
    <row r="576" spans="13:15">
      <c r="M576" s="3" t="s">
        <v>30</v>
      </c>
      <c r="O576"/>
    </row>
    <row r="577" spans="13:15">
      <c r="M577" s="3" t="s">
        <v>30</v>
      </c>
      <c r="O577"/>
    </row>
    <row r="578" spans="13:15">
      <c r="M578" s="3" t="s">
        <v>30</v>
      </c>
      <c r="O578"/>
    </row>
    <row r="579" spans="13:15">
      <c r="M579" s="3" t="s">
        <v>30</v>
      </c>
      <c r="O579"/>
    </row>
    <row r="580" spans="13:15">
      <c r="M580" s="3" t="s">
        <v>30</v>
      </c>
      <c r="O580"/>
    </row>
    <row r="581" spans="13:15">
      <c r="M581" s="3" t="s">
        <v>30</v>
      </c>
      <c r="O581"/>
    </row>
    <row r="582" spans="13:15">
      <c r="M582" s="3" t="s">
        <v>30</v>
      </c>
      <c r="O582"/>
    </row>
    <row r="583" spans="13:15">
      <c r="M583" s="3" t="s">
        <v>30</v>
      </c>
      <c r="O583"/>
    </row>
    <row r="584" spans="13:15">
      <c r="M584" s="3" t="s">
        <v>30</v>
      </c>
      <c r="O584"/>
    </row>
    <row r="585" spans="13:15">
      <c r="M585" s="3" t="s">
        <v>30</v>
      </c>
      <c r="O585"/>
    </row>
    <row r="586" spans="13:15">
      <c r="M586" s="3" t="s">
        <v>30</v>
      </c>
      <c r="O586"/>
    </row>
    <row r="587" spans="13:15">
      <c r="M587" s="3" t="s">
        <v>30</v>
      </c>
      <c r="O587"/>
    </row>
    <row r="588" spans="13:15">
      <c r="M588" s="3" t="s">
        <v>30</v>
      </c>
      <c r="O588"/>
    </row>
    <row r="589" spans="13:15">
      <c r="M589" s="3" t="s">
        <v>30</v>
      </c>
      <c r="O589"/>
    </row>
    <row r="590" spans="13:15">
      <c r="M590" s="3" t="s">
        <v>30</v>
      </c>
      <c r="O590"/>
    </row>
    <row r="591" spans="13:15">
      <c r="M591" s="3" t="s">
        <v>30</v>
      </c>
      <c r="O591"/>
    </row>
    <row r="592" spans="13:15">
      <c r="M592" s="3" t="s">
        <v>30</v>
      </c>
      <c r="O592"/>
    </row>
    <row r="593" spans="13:15">
      <c r="M593" s="3" t="s">
        <v>30</v>
      </c>
      <c r="O593"/>
    </row>
    <row r="594" spans="13:15">
      <c r="M594" s="3" t="s">
        <v>30</v>
      </c>
      <c r="O594"/>
    </row>
    <row r="595" spans="13:15">
      <c r="M595" s="3" t="s">
        <v>30</v>
      </c>
      <c r="O595"/>
    </row>
    <row r="596" spans="13:15">
      <c r="M596" s="3" t="s">
        <v>30</v>
      </c>
      <c r="O596"/>
    </row>
    <row r="597" spans="13:15">
      <c r="M597" s="3" t="s">
        <v>30</v>
      </c>
      <c r="O597"/>
    </row>
    <row r="598" spans="13:15">
      <c r="M598" s="3" t="s">
        <v>30</v>
      </c>
      <c r="O598"/>
    </row>
    <row r="599" spans="13:15">
      <c r="M599" s="3" t="s">
        <v>30</v>
      </c>
      <c r="O599"/>
    </row>
    <row r="600" spans="13:15">
      <c r="M600" s="3" t="s">
        <v>30</v>
      </c>
      <c r="O600"/>
    </row>
    <row r="601" spans="13:15">
      <c r="M601" s="3" t="s">
        <v>30</v>
      </c>
      <c r="O601"/>
    </row>
    <row r="602" spans="13:15">
      <c r="M602" s="3" t="s">
        <v>30</v>
      </c>
      <c r="O602"/>
    </row>
    <row r="603" spans="13:15">
      <c r="M603" s="3" t="s">
        <v>30</v>
      </c>
      <c r="O603"/>
    </row>
    <row r="604" spans="13:15">
      <c r="M604" s="3" t="s">
        <v>30</v>
      </c>
      <c r="O604"/>
    </row>
    <row r="605" spans="13:15">
      <c r="M605" s="3" t="s">
        <v>30</v>
      </c>
      <c r="O605"/>
    </row>
    <row r="606" spans="13:15">
      <c r="M606" s="3" t="s">
        <v>30</v>
      </c>
      <c r="O606"/>
    </row>
    <row r="607" spans="13:15">
      <c r="M607" s="3" t="s">
        <v>30</v>
      </c>
      <c r="O607"/>
    </row>
    <row r="608" spans="13:15">
      <c r="M608" s="3" t="s">
        <v>30</v>
      </c>
      <c r="O608"/>
    </row>
    <row r="609" spans="13:15">
      <c r="M609" s="3" t="s">
        <v>30</v>
      </c>
      <c r="O609"/>
    </row>
    <row r="610" spans="13:15">
      <c r="M610" s="3" t="s">
        <v>30</v>
      </c>
      <c r="O610"/>
    </row>
    <row r="611" spans="13:15">
      <c r="M611" s="3" t="s">
        <v>30</v>
      </c>
      <c r="O611"/>
    </row>
    <row r="612" spans="13:15">
      <c r="M612" s="3" t="s">
        <v>30</v>
      </c>
      <c r="O612"/>
    </row>
    <row r="613" spans="13:15">
      <c r="M613" s="3" t="s">
        <v>30</v>
      </c>
      <c r="O613"/>
    </row>
    <row r="614" spans="13:15">
      <c r="M614" s="3" t="s">
        <v>30</v>
      </c>
      <c r="O614"/>
    </row>
    <row r="615" spans="13:15">
      <c r="M615" s="3" t="s">
        <v>30</v>
      </c>
      <c r="O615"/>
    </row>
    <row r="616" spans="13:15">
      <c r="M616" s="3" t="s">
        <v>30</v>
      </c>
      <c r="O616"/>
    </row>
    <row r="617" spans="13:15">
      <c r="M617" s="3" t="s">
        <v>30</v>
      </c>
      <c r="O617"/>
    </row>
    <row r="618" spans="13:15">
      <c r="M618" s="3" t="s">
        <v>30</v>
      </c>
      <c r="O618"/>
    </row>
    <row r="619" spans="13:15">
      <c r="M619" s="3" t="s">
        <v>30</v>
      </c>
      <c r="O619"/>
    </row>
    <row r="620" spans="13:15">
      <c r="M620" s="3" t="s">
        <v>30</v>
      </c>
      <c r="O620"/>
    </row>
    <row r="621" spans="13:15">
      <c r="M621" s="3" t="s">
        <v>30</v>
      </c>
      <c r="O621"/>
    </row>
    <row r="622" spans="13:15">
      <c r="M622" s="3" t="s">
        <v>30</v>
      </c>
      <c r="O622"/>
    </row>
    <row r="623" spans="13:15">
      <c r="M623" s="3" t="s">
        <v>30</v>
      </c>
      <c r="O623"/>
    </row>
    <row r="624" spans="13:15">
      <c r="M624" s="3" t="s">
        <v>30</v>
      </c>
      <c r="O624"/>
    </row>
    <row r="625" spans="13:15">
      <c r="M625" s="3" t="s">
        <v>30</v>
      </c>
      <c r="O625"/>
    </row>
    <row r="626" spans="13:15">
      <c r="M626" s="3" t="s">
        <v>30</v>
      </c>
      <c r="O626"/>
    </row>
    <row r="627" spans="13:15">
      <c r="M627" s="3" t="s">
        <v>30</v>
      </c>
      <c r="O627"/>
    </row>
    <row r="628" spans="13:15">
      <c r="M628" s="3" t="s">
        <v>30</v>
      </c>
      <c r="O628"/>
    </row>
    <row r="629" spans="13:15">
      <c r="M629" s="3" t="s">
        <v>30</v>
      </c>
      <c r="O629"/>
    </row>
    <row r="630" spans="13:15">
      <c r="M630" s="3" t="s">
        <v>30</v>
      </c>
      <c r="O630"/>
    </row>
    <row r="631" spans="13:15">
      <c r="M631" s="3" t="s">
        <v>30</v>
      </c>
      <c r="O631"/>
    </row>
    <row r="632" spans="13:15">
      <c r="M632" s="3" t="s">
        <v>30</v>
      </c>
      <c r="O632"/>
    </row>
    <row r="633" spans="13:15">
      <c r="M633" s="3" t="s">
        <v>30</v>
      </c>
      <c r="O633"/>
    </row>
    <row r="634" spans="13:15">
      <c r="M634" s="3" t="s">
        <v>30</v>
      </c>
      <c r="O634"/>
    </row>
    <row r="635" spans="13:15">
      <c r="M635" s="3" t="s">
        <v>30</v>
      </c>
      <c r="O635"/>
    </row>
    <row r="636" spans="13:15">
      <c r="M636" s="3" t="s">
        <v>30</v>
      </c>
      <c r="O636"/>
    </row>
    <row r="637" spans="13:15">
      <c r="M637" s="3" t="s">
        <v>30</v>
      </c>
      <c r="O637"/>
    </row>
    <row r="638" spans="13:15">
      <c r="M638" s="3" t="s">
        <v>30</v>
      </c>
      <c r="O638"/>
    </row>
    <row r="639" spans="13:15">
      <c r="M639" s="3" t="s">
        <v>30</v>
      </c>
      <c r="O639"/>
    </row>
    <row r="640" spans="13:15">
      <c r="M640" s="3" t="s">
        <v>30</v>
      </c>
      <c r="O640"/>
    </row>
    <row r="641" spans="13:15">
      <c r="M641" s="3" t="s">
        <v>30</v>
      </c>
      <c r="O641"/>
    </row>
    <row r="642" spans="13:15">
      <c r="M642" s="3" t="s">
        <v>30</v>
      </c>
      <c r="O642"/>
    </row>
    <row r="643" spans="13:15">
      <c r="M643" s="3" t="s">
        <v>30</v>
      </c>
      <c r="O643"/>
    </row>
    <row r="644" spans="13:15">
      <c r="M644" s="3" t="s">
        <v>30</v>
      </c>
      <c r="O644"/>
    </row>
    <row r="645" spans="13:15">
      <c r="M645" s="3" t="s">
        <v>30</v>
      </c>
      <c r="O645"/>
    </row>
    <row r="646" spans="13:15">
      <c r="M646" s="3" t="s">
        <v>30</v>
      </c>
      <c r="O646"/>
    </row>
    <row r="647" spans="13:15">
      <c r="M647" s="3" t="s">
        <v>30</v>
      </c>
      <c r="O647"/>
    </row>
    <row r="648" spans="13:15">
      <c r="M648" s="3" t="s">
        <v>30</v>
      </c>
      <c r="O648"/>
    </row>
    <row r="649" spans="13:15">
      <c r="M649" s="3" t="s">
        <v>30</v>
      </c>
      <c r="O649"/>
    </row>
    <row r="650" spans="13:15">
      <c r="M650" s="3" t="s">
        <v>30</v>
      </c>
      <c r="O650"/>
    </row>
    <row r="651" spans="13:15">
      <c r="M651" s="3" t="s">
        <v>30</v>
      </c>
      <c r="O651"/>
    </row>
    <row r="652" spans="13:15">
      <c r="M652" s="3" t="s">
        <v>30</v>
      </c>
      <c r="O652"/>
    </row>
    <row r="653" spans="13:15">
      <c r="M653" s="3" t="s">
        <v>563</v>
      </c>
      <c r="O653"/>
    </row>
    <row r="654" spans="13:15">
      <c r="M654" s="3" t="s">
        <v>242</v>
      </c>
      <c r="O654"/>
    </row>
    <row r="655" spans="13:15">
      <c r="M655" s="3" t="s">
        <v>242</v>
      </c>
      <c r="O655"/>
    </row>
    <row r="656" spans="13:15">
      <c r="M656" s="3" t="s">
        <v>242</v>
      </c>
      <c r="O656"/>
    </row>
    <row r="657" spans="13:15">
      <c r="M657" s="3" t="s">
        <v>242</v>
      </c>
      <c r="O657"/>
    </row>
    <row r="658" spans="13:15">
      <c r="M658" s="3" t="s">
        <v>242</v>
      </c>
      <c r="O658"/>
    </row>
    <row r="659" spans="13:15">
      <c r="M659" s="3" t="s">
        <v>242</v>
      </c>
      <c r="O659"/>
    </row>
    <row r="660" spans="13:15">
      <c r="M660" s="3" t="s">
        <v>242</v>
      </c>
      <c r="O660"/>
    </row>
    <row r="661" spans="13:15">
      <c r="M661" s="3" t="s">
        <v>242</v>
      </c>
      <c r="O661"/>
    </row>
    <row r="662" spans="13:15">
      <c r="M662" s="3" t="s">
        <v>242</v>
      </c>
      <c r="O662"/>
    </row>
    <row r="663" spans="13:15">
      <c r="M663" s="3" t="s">
        <v>242</v>
      </c>
      <c r="O663"/>
    </row>
    <row r="664" spans="13:15">
      <c r="M664" s="3" t="s">
        <v>242</v>
      </c>
      <c r="O664"/>
    </row>
    <row r="665" spans="13:15">
      <c r="M665" s="3" t="s">
        <v>242</v>
      </c>
      <c r="O665"/>
    </row>
    <row r="666" spans="13:15">
      <c r="M666" s="3" t="s">
        <v>242</v>
      </c>
      <c r="O666"/>
    </row>
    <row r="667" spans="13:15">
      <c r="M667" s="3" t="s">
        <v>242</v>
      </c>
      <c r="O667"/>
    </row>
    <row r="668" spans="13:15">
      <c r="M668" s="3" t="s">
        <v>242</v>
      </c>
      <c r="O668"/>
    </row>
    <row r="669" spans="13:15">
      <c r="M669" s="3" t="s">
        <v>242</v>
      </c>
      <c r="O669"/>
    </row>
    <row r="670" spans="13:15">
      <c r="M670" s="3" t="s">
        <v>242</v>
      </c>
      <c r="O670"/>
    </row>
    <row r="671" spans="13:15">
      <c r="M671" s="3" t="s">
        <v>242</v>
      </c>
      <c r="O671"/>
    </row>
    <row r="672" spans="13:15">
      <c r="M672" s="3" t="s">
        <v>242</v>
      </c>
      <c r="O672"/>
    </row>
    <row r="673" spans="13:15">
      <c r="M673" s="3" t="s">
        <v>242</v>
      </c>
      <c r="O673"/>
    </row>
    <row r="674" spans="13:15">
      <c r="M674" s="3" t="s">
        <v>242</v>
      </c>
      <c r="O674"/>
    </row>
    <row r="675" spans="13:15">
      <c r="M675" s="3" t="s">
        <v>242</v>
      </c>
      <c r="O675"/>
    </row>
    <row r="676" spans="13:15">
      <c r="M676" s="3" t="s">
        <v>242</v>
      </c>
      <c r="O676"/>
    </row>
    <row r="677" spans="13:15">
      <c r="M677" s="3" t="s">
        <v>242</v>
      </c>
      <c r="O677"/>
    </row>
    <row r="678" spans="13:15">
      <c r="M678" s="3" t="s">
        <v>242</v>
      </c>
      <c r="O678"/>
    </row>
    <row r="679" spans="13:15">
      <c r="M679" s="3" t="s">
        <v>242</v>
      </c>
      <c r="O679"/>
    </row>
    <row r="680" spans="13:15">
      <c r="M680" s="3" t="s">
        <v>242</v>
      </c>
      <c r="O680"/>
    </row>
    <row r="681" spans="13:15">
      <c r="M681" s="3" t="s">
        <v>242</v>
      </c>
      <c r="O681"/>
    </row>
    <row r="682" spans="13:15">
      <c r="M682" s="3" t="s">
        <v>242</v>
      </c>
      <c r="O682"/>
    </row>
    <row r="683" spans="13:15">
      <c r="M683" s="3" t="s">
        <v>242</v>
      </c>
      <c r="O683"/>
    </row>
    <row r="684" spans="13:15">
      <c r="M684" s="3" t="s">
        <v>242</v>
      </c>
      <c r="O684"/>
    </row>
    <row r="685" spans="13:15">
      <c r="M685" s="3" t="s">
        <v>242</v>
      </c>
      <c r="O685"/>
    </row>
    <row r="686" spans="13:15">
      <c r="M686" s="3" t="s">
        <v>328</v>
      </c>
      <c r="O686"/>
    </row>
    <row r="687" spans="13:15">
      <c r="M687" s="3" t="s">
        <v>328</v>
      </c>
      <c r="O687"/>
    </row>
    <row r="688" spans="13:15">
      <c r="M688" s="3" t="s">
        <v>328</v>
      </c>
      <c r="O688"/>
    </row>
    <row r="689" spans="13:15">
      <c r="M689" s="3" t="s">
        <v>328</v>
      </c>
      <c r="O689"/>
    </row>
    <row r="690" spans="13:15">
      <c r="M690" s="3" t="s">
        <v>328</v>
      </c>
      <c r="O690"/>
    </row>
    <row r="691" spans="13:15">
      <c r="M691" s="3" t="s">
        <v>328</v>
      </c>
      <c r="O691"/>
    </row>
    <row r="692" spans="13:15">
      <c r="M692" s="3" t="s">
        <v>328</v>
      </c>
      <c r="O692"/>
    </row>
    <row r="693" spans="13:15">
      <c r="M693" s="3" t="s">
        <v>2064</v>
      </c>
      <c r="O693"/>
    </row>
    <row r="694" spans="13:15">
      <c r="M694" s="3" t="s">
        <v>2064</v>
      </c>
      <c r="O694"/>
    </row>
    <row r="695" spans="13:15">
      <c r="M695" s="3" t="s">
        <v>2064</v>
      </c>
      <c r="O695"/>
    </row>
    <row r="696" spans="13:15">
      <c r="M696" s="3" t="s">
        <v>2064</v>
      </c>
      <c r="O696"/>
    </row>
    <row r="697" spans="13:15">
      <c r="M697" s="3" t="s">
        <v>571</v>
      </c>
      <c r="O697"/>
    </row>
    <row r="698" spans="13:15">
      <c r="M698" s="3" t="s">
        <v>571</v>
      </c>
      <c r="O698"/>
    </row>
    <row r="699" spans="13:15">
      <c r="M699" s="3" t="s">
        <v>571</v>
      </c>
      <c r="O699"/>
    </row>
    <row r="700" spans="13:15">
      <c r="M700" s="3" t="s">
        <v>571</v>
      </c>
      <c r="O700"/>
    </row>
    <row r="701" spans="13:15">
      <c r="M701" s="3" t="s">
        <v>571</v>
      </c>
      <c r="O701"/>
    </row>
    <row r="702" spans="13:15">
      <c r="M702" s="3" t="s">
        <v>571</v>
      </c>
      <c r="O702"/>
    </row>
    <row r="703" spans="13:15">
      <c r="M703" s="3" t="s">
        <v>571</v>
      </c>
      <c r="O703"/>
    </row>
    <row r="704" spans="13:15">
      <c r="M704" s="3" t="s">
        <v>571</v>
      </c>
      <c r="O704"/>
    </row>
    <row r="705" spans="13:15">
      <c r="M705" s="3" t="s">
        <v>571</v>
      </c>
      <c r="O705"/>
    </row>
    <row r="706" spans="13:15">
      <c r="M706" s="3" t="s">
        <v>571</v>
      </c>
      <c r="O706"/>
    </row>
    <row r="707" spans="13:15">
      <c r="M707" s="3" t="s">
        <v>845</v>
      </c>
      <c r="O707"/>
    </row>
    <row r="708" spans="13:15">
      <c r="M708" s="3" t="s">
        <v>845</v>
      </c>
      <c r="O708"/>
    </row>
    <row r="709" spans="13:15">
      <c r="M709" s="3" t="s">
        <v>845</v>
      </c>
      <c r="O709"/>
    </row>
    <row r="710" spans="13:15">
      <c r="M710" s="3" t="s">
        <v>845</v>
      </c>
      <c r="O710"/>
    </row>
    <row r="711" spans="13:15">
      <c r="M711" s="3" t="s">
        <v>845</v>
      </c>
      <c r="O711"/>
    </row>
    <row r="712" spans="13:15">
      <c r="M712" s="3" t="s">
        <v>845</v>
      </c>
      <c r="O712"/>
    </row>
    <row r="713" spans="13:15">
      <c r="M713" s="3" t="s">
        <v>845</v>
      </c>
      <c r="O713"/>
    </row>
    <row r="714" spans="13:15">
      <c r="M714" s="3" t="s">
        <v>845</v>
      </c>
      <c r="O714"/>
    </row>
    <row r="715" spans="13:15">
      <c r="M715" s="3" t="s">
        <v>845</v>
      </c>
      <c r="O715"/>
    </row>
    <row r="716" spans="13:15">
      <c r="M716" s="3" t="s">
        <v>845</v>
      </c>
      <c r="O716"/>
    </row>
    <row r="717" spans="13:15">
      <c r="M717" s="3" t="s">
        <v>77</v>
      </c>
      <c r="O717"/>
    </row>
    <row r="718" spans="13:15">
      <c r="M718" s="3" t="s">
        <v>77</v>
      </c>
      <c r="O718"/>
    </row>
    <row r="719" spans="13:15">
      <c r="M719" s="3" t="s">
        <v>77</v>
      </c>
      <c r="O719"/>
    </row>
    <row r="720" spans="13:15">
      <c r="M720" s="3" t="s">
        <v>77</v>
      </c>
      <c r="O720"/>
    </row>
    <row r="721" spans="13:15">
      <c r="M721" s="3" t="s">
        <v>77</v>
      </c>
      <c r="O721"/>
    </row>
    <row r="722" spans="13:15">
      <c r="M722" s="3" t="s">
        <v>77</v>
      </c>
      <c r="O722"/>
    </row>
    <row r="723" spans="13:15">
      <c r="M723" s="3" t="s">
        <v>77</v>
      </c>
      <c r="O723"/>
    </row>
    <row r="724" spans="13:15">
      <c r="M724" s="3" t="s">
        <v>77</v>
      </c>
      <c r="O724"/>
    </row>
    <row r="725" spans="13:15">
      <c r="M725" s="3" t="s">
        <v>77</v>
      </c>
      <c r="O725"/>
    </row>
    <row r="726" spans="13:15">
      <c r="M726" s="3" t="s">
        <v>77</v>
      </c>
      <c r="O726"/>
    </row>
    <row r="727" spans="13:15">
      <c r="M727" s="3" t="s">
        <v>77</v>
      </c>
      <c r="O727"/>
    </row>
    <row r="728" spans="13:15">
      <c r="M728" s="3" t="s">
        <v>77</v>
      </c>
      <c r="O728"/>
    </row>
    <row r="729" spans="13:15">
      <c r="M729" s="3" t="s">
        <v>77</v>
      </c>
      <c r="O729"/>
    </row>
    <row r="730" spans="13:15">
      <c r="M730" s="3" t="s">
        <v>77</v>
      </c>
      <c r="O730"/>
    </row>
    <row r="731" spans="13:15">
      <c r="M731" s="3" t="s">
        <v>77</v>
      </c>
      <c r="O731"/>
    </row>
    <row r="732" spans="13:15">
      <c r="M732" s="3" t="s">
        <v>77</v>
      </c>
      <c r="O732"/>
    </row>
    <row r="733" spans="13:15">
      <c r="M733" s="3" t="s">
        <v>77</v>
      </c>
      <c r="O733"/>
    </row>
    <row r="734" spans="13:15">
      <c r="M734" s="3" t="s">
        <v>77</v>
      </c>
      <c r="O734"/>
    </row>
    <row r="735" spans="13:15">
      <c r="M735" s="3" t="s">
        <v>77</v>
      </c>
      <c r="O735"/>
    </row>
    <row r="736" spans="13:15">
      <c r="M736" s="3" t="s">
        <v>77</v>
      </c>
      <c r="O736"/>
    </row>
    <row r="737" spans="13:15">
      <c r="M737" s="3" t="s">
        <v>77</v>
      </c>
      <c r="O737"/>
    </row>
    <row r="738" spans="13:15">
      <c r="M738" s="3" t="s">
        <v>77</v>
      </c>
      <c r="O738"/>
    </row>
    <row r="739" spans="13:15">
      <c r="M739" s="3" t="s">
        <v>77</v>
      </c>
      <c r="O739"/>
    </row>
    <row r="740" spans="13:15">
      <c r="M740" s="3" t="s">
        <v>77</v>
      </c>
      <c r="O740"/>
    </row>
    <row r="741" spans="13:15">
      <c r="M741" s="3" t="s">
        <v>77</v>
      </c>
      <c r="O741"/>
    </row>
    <row r="742" spans="13:15">
      <c r="M742" s="3" t="s">
        <v>77</v>
      </c>
      <c r="O742"/>
    </row>
    <row r="743" spans="13:15">
      <c r="M743" s="3" t="s">
        <v>77</v>
      </c>
      <c r="O743"/>
    </row>
    <row r="744" spans="13:15">
      <c r="M744" s="3" t="s">
        <v>77</v>
      </c>
      <c r="O744"/>
    </row>
    <row r="745" spans="13:15">
      <c r="M745" s="3" t="s">
        <v>77</v>
      </c>
      <c r="O745"/>
    </row>
    <row r="746" spans="13:15">
      <c r="M746" s="3" t="s">
        <v>77</v>
      </c>
      <c r="O746"/>
    </row>
    <row r="747" spans="13:15">
      <c r="M747" s="3" t="s">
        <v>77</v>
      </c>
      <c r="O747"/>
    </row>
    <row r="748" spans="13:15">
      <c r="M748" s="3" t="s">
        <v>77</v>
      </c>
      <c r="O748"/>
    </row>
    <row r="749" spans="13:15">
      <c r="M749" s="3" t="s">
        <v>77</v>
      </c>
      <c r="O749"/>
    </row>
    <row r="750" spans="13:15">
      <c r="M750" s="3" t="s">
        <v>77</v>
      </c>
      <c r="O750"/>
    </row>
    <row r="751" spans="13:15">
      <c r="M751" s="3" t="s">
        <v>77</v>
      </c>
      <c r="O751"/>
    </row>
    <row r="752" spans="13:15">
      <c r="M752" s="3" t="s">
        <v>77</v>
      </c>
      <c r="O752"/>
    </row>
    <row r="753" spans="13:15">
      <c r="M753" s="3" t="s">
        <v>589</v>
      </c>
      <c r="O753"/>
    </row>
    <row r="754" spans="13:15">
      <c r="M754" s="3" t="s">
        <v>589</v>
      </c>
      <c r="O754"/>
    </row>
    <row r="755" spans="13:15">
      <c r="M755" s="3" t="s">
        <v>589</v>
      </c>
      <c r="O755"/>
    </row>
    <row r="756" spans="13:15">
      <c r="M756" s="3" t="s">
        <v>589</v>
      </c>
      <c r="O756"/>
    </row>
    <row r="757" spans="13:15">
      <c r="M757" s="3" t="s">
        <v>589</v>
      </c>
      <c r="O757"/>
    </row>
    <row r="758" spans="13:15">
      <c r="M758" s="3" t="s">
        <v>589</v>
      </c>
      <c r="O758"/>
    </row>
    <row r="759" spans="13:15">
      <c r="M759" s="3" t="s">
        <v>589</v>
      </c>
      <c r="O759"/>
    </row>
    <row r="760" spans="13:15">
      <c r="M760" s="3" t="s">
        <v>32</v>
      </c>
      <c r="O760"/>
    </row>
    <row r="761" spans="13:15">
      <c r="M761" s="3" t="s">
        <v>32</v>
      </c>
      <c r="O761"/>
    </row>
    <row r="762" spans="13:15">
      <c r="M762" s="3" t="s">
        <v>32</v>
      </c>
      <c r="O762"/>
    </row>
    <row r="763" spans="13:15">
      <c r="M763" s="3" t="s">
        <v>32</v>
      </c>
      <c r="O763"/>
    </row>
    <row r="764" spans="13:15">
      <c r="M764" s="3" t="s">
        <v>32</v>
      </c>
      <c r="O764"/>
    </row>
    <row r="765" spans="13:15">
      <c r="M765" s="3" t="s">
        <v>32</v>
      </c>
      <c r="O765"/>
    </row>
    <row r="766" spans="13:15">
      <c r="M766" s="3" t="s">
        <v>32</v>
      </c>
      <c r="O766"/>
    </row>
    <row r="767" spans="13:15">
      <c r="M767" s="3" t="s">
        <v>32</v>
      </c>
      <c r="O767"/>
    </row>
    <row r="768" spans="13:15">
      <c r="M768" s="3" t="s">
        <v>32</v>
      </c>
      <c r="O768"/>
    </row>
    <row r="769" spans="13:15">
      <c r="M769" s="3" t="s">
        <v>32</v>
      </c>
      <c r="O769"/>
    </row>
    <row r="770" spans="13:15">
      <c r="M770" s="3" t="s">
        <v>32</v>
      </c>
      <c r="O770"/>
    </row>
    <row r="771" spans="13:15">
      <c r="M771" s="3" t="s">
        <v>32</v>
      </c>
      <c r="O771"/>
    </row>
    <row r="772" spans="13:15">
      <c r="M772" s="3" t="s">
        <v>32</v>
      </c>
      <c r="O772"/>
    </row>
    <row r="773" spans="13:15">
      <c r="M773" s="3" t="s">
        <v>32</v>
      </c>
      <c r="O773"/>
    </row>
    <row r="774" spans="13:15">
      <c r="M774" s="3" t="s">
        <v>32</v>
      </c>
      <c r="O774"/>
    </row>
    <row r="775" spans="13:15">
      <c r="M775" s="3" t="s">
        <v>32</v>
      </c>
      <c r="O775"/>
    </row>
    <row r="776" spans="13:15">
      <c r="M776" s="3" t="s">
        <v>32</v>
      </c>
      <c r="O776"/>
    </row>
    <row r="777" spans="13:15">
      <c r="M777" s="3" t="s">
        <v>32</v>
      </c>
      <c r="O777"/>
    </row>
    <row r="778" spans="13:15">
      <c r="M778" s="3" t="s">
        <v>32</v>
      </c>
      <c r="O778"/>
    </row>
    <row r="779" spans="13:15">
      <c r="M779" s="3" t="s">
        <v>32</v>
      </c>
      <c r="O779"/>
    </row>
    <row r="780" spans="13:15">
      <c r="M780" s="3" t="s">
        <v>32</v>
      </c>
      <c r="O780"/>
    </row>
    <row r="781" spans="13:15">
      <c r="M781" s="3" t="s">
        <v>32</v>
      </c>
      <c r="O781"/>
    </row>
    <row r="782" spans="13:15">
      <c r="M782" s="3" t="s">
        <v>32</v>
      </c>
      <c r="O782"/>
    </row>
    <row r="783" spans="13:15">
      <c r="M783" s="3" t="s">
        <v>32</v>
      </c>
      <c r="O783"/>
    </row>
    <row r="784" spans="13:15">
      <c r="M784" s="3" t="s">
        <v>32</v>
      </c>
      <c r="O784"/>
    </row>
    <row r="785" spans="13:15">
      <c r="M785" s="3" t="s">
        <v>32</v>
      </c>
      <c r="O785"/>
    </row>
    <row r="786" spans="13:15">
      <c r="M786" s="3" t="s">
        <v>32</v>
      </c>
      <c r="O786"/>
    </row>
    <row r="787" spans="13:15">
      <c r="M787" s="3" t="s">
        <v>32</v>
      </c>
      <c r="O787"/>
    </row>
    <row r="788" spans="13:15">
      <c r="M788" s="3" t="s">
        <v>32</v>
      </c>
      <c r="O788"/>
    </row>
    <row r="789" spans="13:15">
      <c r="M789" s="3" t="s">
        <v>32</v>
      </c>
      <c r="O789"/>
    </row>
    <row r="790" spans="13:15">
      <c r="M790" s="3" t="s">
        <v>32</v>
      </c>
      <c r="O790"/>
    </row>
    <row r="791" spans="13:15">
      <c r="M791" s="3" t="s">
        <v>32</v>
      </c>
      <c r="O791"/>
    </row>
    <row r="792" spans="13:15">
      <c r="M792" s="3" t="s">
        <v>32</v>
      </c>
      <c r="O792"/>
    </row>
    <row r="793" spans="13:15">
      <c r="M793" s="3" t="s">
        <v>32</v>
      </c>
      <c r="O793"/>
    </row>
    <row r="794" spans="13:15">
      <c r="M794" s="3" t="s">
        <v>32</v>
      </c>
      <c r="O794"/>
    </row>
    <row r="795" spans="13:15">
      <c r="M795" s="3" t="s">
        <v>32</v>
      </c>
      <c r="O795"/>
    </row>
    <row r="796" spans="13:15">
      <c r="M796" s="3" t="s">
        <v>32</v>
      </c>
      <c r="O796"/>
    </row>
    <row r="797" spans="13:15">
      <c r="M797" s="3" t="s">
        <v>32</v>
      </c>
      <c r="O797"/>
    </row>
    <row r="798" spans="13:15">
      <c r="M798" s="3" t="s">
        <v>32</v>
      </c>
      <c r="O798"/>
    </row>
    <row r="799" spans="13:15">
      <c r="M799" s="3" t="s">
        <v>32</v>
      </c>
      <c r="O799"/>
    </row>
    <row r="800" spans="13:15">
      <c r="M800" s="3" t="s">
        <v>32</v>
      </c>
      <c r="O800"/>
    </row>
    <row r="801" spans="13:15">
      <c r="M801" s="3" t="s">
        <v>32</v>
      </c>
      <c r="O801"/>
    </row>
    <row r="802" spans="13:15">
      <c r="M802" s="3" t="s">
        <v>32</v>
      </c>
      <c r="O802"/>
    </row>
    <row r="803" spans="13:15">
      <c r="M803" s="3" t="s">
        <v>32</v>
      </c>
      <c r="O803"/>
    </row>
    <row r="804" spans="13:15">
      <c r="M804" s="3" t="s">
        <v>32</v>
      </c>
      <c r="O804"/>
    </row>
    <row r="805" spans="13:15">
      <c r="M805" s="3" t="s">
        <v>32</v>
      </c>
      <c r="O805"/>
    </row>
    <row r="806" spans="13:15">
      <c r="M806" s="3" t="s">
        <v>32</v>
      </c>
      <c r="O806"/>
    </row>
    <row r="807" spans="13:15">
      <c r="M807" s="3" t="s">
        <v>32</v>
      </c>
      <c r="O807"/>
    </row>
    <row r="808" spans="13:15">
      <c r="M808" s="3" t="s">
        <v>32</v>
      </c>
      <c r="O808"/>
    </row>
    <row r="809" spans="13:15">
      <c r="M809" s="3" t="s">
        <v>32</v>
      </c>
      <c r="O809"/>
    </row>
    <row r="810" spans="13:15">
      <c r="M810" s="3" t="s">
        <v>32</v>
      </c>
      <c r="O810"/>
    </row>
    <row r="811" spans="13:15">
      <c r="M811" s="3" t="s">
        <v>32</v>
      </c>
      <c r="O811"/>
    </row>
    <row r="812" spans="13:15">
      <c r="M812" s="3" t="s">
        <v>32</v>
      </c>
      <c r="O812"/>
    </row>
    <row r="813" spans="13:15">
      <c r="M813" s="3" t="s">
        <v>32</v>
      </c>
      <c r="O813"/>
    </row>
    <row r="814" spans="13:15">
      <c r="M814" s="3" t="s">
        <v>201</v>
      </c>
      <c r="O814"/>
    </row>
    <row r="815" spans="13:15">
      <c r="M815" s="3" t="s">
        <v>201</v>
      </c>
      <c r="O815"/>
    </row>
    <row r="816" spans="13:15">
      <c r="M816" s="3" t="s">
        <v>201</v>
      </c>
      <c r="O816"/>
    </row>
    <row r="817" spans="13:15">
      <c r="M817" s="3" t="s">
        <v>201</v>
      </c>
      <c r="O817"/>
    </row>
    <row r="818" spans="13:15">
      <c r="M818" s="3" t="s">
        <v>201</v>
      </c>
      <c r="O818"/>
    </row>
    <row r="819" spans="13:15">
      <c r="M819" s="3" t="s">
        <v>201</v>
      </c>
      <c r="O819"/>
    </row>
    <row r="820" spans="13:15">
      <c r="M820" s="3" t="s">
        <v>201</v>
      </c>
      <c r="O820"/>
    </row>
    <row r="821" spans="13:15">
      <c r="M821" s="3" t="s">
        <v>201</v>
      </c>
      <c r="O821"/>
    </row>
    <row r="822" spans="13:15">
      <c r="M822" s="3" t="s">
        <v>201</v>
      </c>
      <c r="O822"/>
    </row>
    <row r="823" spans="13:15">
      <c r="M823" s="3" t="s">
        <v>201</v>
      </c>
      <c r="O823"/>
    </row>
    <row r="824" spans="13:15">
      <c r="M824" s="3" t="s">
        <v>201</v>
      </c>
      <c r="O824"/>
    </row>
    <row r="825" spans="13:15">
      <c r="M825" s="3" t="s">
        <v>201</v>
      </c>
      <c r="O825"/>
    </row>
    <row r="826" spans="13:15">
      <c r="M826" s="3" t="s">
        <v>201</v>
      </c>
      <c r="O826"/>
    </row>
    <row r="827" spans="13:15">
      <c r="M827" s="3" t="s">
        <v>201</v>
      </c>
      <c r="O827"/>
    </row>
    <row r="828" spans="13:15">
      <c r="M828" s="3" t="s">
        <v>201</v>
      </c>
      <c r="O828"/>
    </row>
    <row r="829" spans="13:15">
      <c r="M829" s="3" t="s">
        <v>201</v>
      </c>
      <c r="O829"/>
    </row>
    <row r="830" spans="13:15">
      <c r="M830" s="3" t="s">
        <v>201</v>
      </c>
      <c r="O830"/>
    </row>
    <row r="831" spans="13:15">
      <c r="M831" s="3" t="s">
        <v>201</v>
      </c>
      <c r="O831"/>
    </row>
    <row r="832" spans="13:15">
      <c r="M832" s="3" t="s">
        <v>201</v>
      </c>
      <c r="O832"/>
    </row>
    <row r="833" spans="13:15">
      <c r="M833" s="3" t="s">
        <v>201</v>
      </c>
      <c r="O833"/>
    </row>
    <row r="834" spans="13:15">
      <c r="M834" s="3" t="s">
        <v>201</v>
      </c>
      <c r="O834"/>
    </row>
    <row r="835" spans="13:15">
      <c r="M835" s="3" t="s">
        <v>201</v>
      </c>
      <c r="O835"/>
    </row>
    <row r="836" spans="13:15">
      <c r="M836" s="3" t="s">
        <v>201</v>
      </c>
      <c r="O836"/>
    </row>
    <row r="837" spans="13:15">
      <c r="M837" s="3" t="s">
        <v>201</v>
      </c>
      <c r="O837"/>
    </row>
    <row r="838" spans="13:15">
      <c r="M838" s="3" t="s">
        <v>201</v>
      </c>
      <c r="O838"/>
    </row>
    <row r="839" spans="13:15">
      <c r="M839" s="3" t="s">
        <v>201</v>
      </c>
      <c r="O839"/>
    </row>
    <row r="840" spans="13:15">
      <c r="M840" s="3" t="s">
        <v>201</v>
      </c>
      <c r="O840"/>
    </row>
    <row r="841" spans="13:15">
      <c r="M841" s="3" t="s">
        <v>201</v>
      </c>
      <c r="O841"/>
    </row>
    <row r="842" spans="13:15">
      <c r="M842" s="3" t="s">
        <v>201</v>
      </c>
      <c r="O842"/>
    </row>
    <row r="843" spans="13:15">
      <c r="M843" s="3" t="s">
        <v>201</v>
      </c>
      <c r="O843"/>
    </row>
    <row r="844" spans="13:15">
      <c r="M844" s="3" t="s">
        <v>201</v>
      </c>
      <c r="O844"/>
    </row>
    <row r="845" spans="13:15">
      <c r="M845" s="3" t="s">
        <v>201</v>
      </c>
      <c r="O845"/>
    </row>
    <row r="846" spans="13:15">
      <c r="M846" s="3" t="s">
        <v>201</v>
      </c>
      <c r="O846"/>
    </row>
    <row r="847" spans="13:15">
      <c r="M847" s="3" t="s">
        <v>201</v>
      </c>
      <c r="O847"/>
    </row>
    <row r="848" spans="13:15">
      <c r="M848" s="3" t="s">
        <v>201</v>
      </c>
      <c r="O848"/>
    </row>
    <row r="849" spans="13:15">
      <c r="M849" s="3" t="s">
        <v>201</v>
      </c>
      <c r="O849"/>
    </row>
    <row r="850" spans="13:15">
      <c r="M850" s="3" t="s">
        <v>201</v>
      </c>
      <c r="O850"/>
    </row>
    <row r="851" spans="13:15">
      <c r="M851" s="3" t="s">
        <v>201</v>
      </c>
      <c r="O851"/>
    </row>
    <row r="852" spans="13:15">
      <c r="M852" s="3" t="s">
        <v>201</v>
      </c>
      <c r="O852"/>
    </row>
    <row r="853" spans="13:15">
      <c r="M853" s="3" t="s">
        <v>201</v>
      </c>
      <c r="O853"/>
    </row>
    <row r="854" spans="13:15">
      <c r="M854" s="3" t="s">
        <v>201</v>
      </c>
      <c r="O854"/>
    </row>
    <row r="855" spans="13:15">
      <c r="M855" s="3" t="s">
        <v>201</v>
      </c>
      <c r="O855"/>
    </row>
    <row r="856" spans="13:15">
      <c r="M856" s="3" t="s">
        <v>201</v>
      </c>
      <c r="O856"/>
    </row>
    <row r="857" spans="13:15">
      <c r="M857" s="3" t="s">
        <v>201</v>
      </c>
      <c r="O857"/>
    </row>
    <row r="858" spans="13:15">
      <c r="M858" s="3" t="s">
        <v>201</v>
      </c>
      <c r="O858"/>
    </row>
    <row r="859" spans="13:15">
      <c r="M859" s="3" t="s">
        <v>201</v>
      </c>
      <c r="O859"/>
    </row>
    <row r="860" spans="13:15">
      <c r="M860" s="3" t="s">
        <v>201</v>
      </c>
      <c r="O860"/>
    </row>
    <row r="861" spans="13:15">
      <c r="M861" s="3" t="s">
        <v>201</v>
      </c>
      <c r="O861"/>
    </row>
    <row r="862" spans="13:15">
      <c r="M862" s="3" t="s">
        <v>201</v>
      </c>
      <c r="O862"/>
    </row>
    <row r="863" spans="13:15">
      <c r="M863" s="3" t="s">
        <v>201</v>
      </c>
      <c r="O863"/>
    </row>
    <row r="864" spans="13:15">
      <c r="M864" s="3" t="s">
        <v>201</v>
      </c>
      <c r="O864"/>
    </row>
    <row r="865" spans="13:15">
      <c r="M865" s="3" t="s">
        <v>201</v>
      </c>
      <c r="O865"/>
    </row>
    <row r="866" spans="13:15">
      <c r="M866" s="3" t="s">
        <v>201</v>
      </c>
      <c r="O866"/>
    </row>
    <row r="867" spans="13:15">
      <c r="M867" s="3" t="s">
        <v>201</v>
      </c>
      <c r="O867"/>
    </row>
    <row r="868" spans="13:15">
      <c r="M868" s="3" t="s">
        <v>201</v>
      </c>
      <c r="O868"/>
    </row>
    <row r="869" spans="13:15">
      <c r="M869" s="3" t="s">
        <v>201</v>
      </c>
      <c r="O869"/>
    </row>
    <row r="870" spans="13:15">
      <c r="M870" s="3" t="s">
        <v>201</v>
      </c>
      <c r="O870"/>
    </row>
    <row r="871" spans="13:15">
      <c r="M871" s="3" t="s">
        <v>201</v>
      </c>
      <c r="O871"/>
    </row>
    <row r="872" spans="13:15">
      <c r="M872" s="3" t="s">
        <v>201</v>
      </c>
      <c r="O872"/>
    </row>
    <row r="873" spans="13:15">
      <c r="M873" s="3" t="s">
        <v>201</v>
      </c>
      <c r="O873"/>
    </row>
    <row r="874" spans="13:15">
      <c r="M874" s="3" t="s">
        <v>201</v>
      </c>
      <c r="O874"/>
    </row>
    <row r="875" spans="13:15">
      <c r="M875" s="3" t="s">
        <v>201</v>
      </c>
      <c r="O875"/>
    </row>
    <row r="876" spans="13:15">
      <c r="M876" s="3" t="s">
        <v>285</v>
      </c>
      <c r="O876"/>
    </row>
    <row r="877" spans="13:15">
      <c r="M877" s="3" t="s">
        <v>285</v>
      </c>
      <c r="O877"/>
    </row>
    <row r="878" spans="13:15">
      <c r="M878" s="3" t="s">
        <v>285</v>
      </c>
      <c r="O878"/>
    </row>
    <row r="879" spans="13:15">
      <c r="M879" s="3" t="s">
        <v>285</v>
      </c>
      <c r="O879"/>
    </row>
    <row r="880" spans="13:15">
      <c r="M880" s="3" t="s">
        <v>285</v>
      </c>
      <c r="O880"/>
    </row>
    <row r="881" spans="13:15">
      <c r="M881" s="3" t="s">
        <v>285</v>
      </c>
      <c r="O881"/>
    </row>
    <row r="882" spans="13:15">
      <c r="M882" s="3" t="s">
        <v>285</v>
      </c>
      <c r="O882"/>
    </row>
    <row r="883" spans="13:15">
      <c r="M883" s="3" t="s">
        <v>285</v>
      </c>
      <c r="O883"/>
    </row>
    <row r="884" spans="13:15">
      <c r="M884" s="3" t="s">
        <v>285</v>
      </c>
      <c r="O884"/>
    </row>
    <row r="885" spans="13:15">
      <c r="M885" s="3" t="s">
        <v>285</v>
      </c>
      <c r="O885"/>
    </row>
    <row r="886" spans="13:15">
      <c r="M886" s="3" t="s">
        <v>285</v>
      </c>
      <c r="O886"/>
    </row>
    <row r="887" spans="13:15">
      <c r="M887" s="3" t="s">
        <v>285</v>
      </c>
      <c r="O887"/>
    </row>
    <row r="888" spans="13:15">
      <c r="M888" s="3" t="s">
        <v>285</v>
      </c>
      <c r="O888"/>
    </row>
    <row r="889" spans="13:15">
      <c r="M889" s="3" t="s">
        <v>285</v>
      </c>
      <c r="O889"/>
    </row>
    <row r="890" spans="13:15">
      <c r="M890" s="3" t="s">
        <v>285</v>
      </c>
      <c r="O890"/>
    </row>
    <row r="891" spans="13:15">
      <c r="M891" s="3" t="s">
        <v>285</v>
      </c>
      <c r="O891"/>
    </row>
    <row r="892" spans="13:15">
      <c r="M892" s="3" t="s">
        <v>285</v>
      </c>
      <c r="O892"/>
    </row>
    <row r="893" spans="13:15">
      <c r="M893" s="3" t="s">
        <v>285</v>
      </c>
      <c r="O893"/>
    </row>
    <row r="894" spans="13:15">
      <c r="M894" s="3" t="s">
        <v>285</v>
      </c>
      <c r="O894"/>
    </row>
    <row r="895" spans="13:15">
      <c r="M895" s="3" t="s">
        <v>285</v>
      </c>
      <c r="O895"/>
    </row>
    <row r="896" spans="13:15">
      <c r="M896" s="3" t="s">
        <v>285</v>
      </c>
      <c r="O896"/>
    </row>
    <row r="897" spans="13:15">
      <c r="M897" s="3" t="s">
        <v>285</v>
      </c>
      <c r="O897"/>
    </row>
    <row r="898" spans="13:15">
      <c r="M898" s="3" t="s">
        <v>285</v>
      </c>
      <c r="O898"/>
    </row>
    <row r="899" spans="13:15">
      <c r="M899" s="3" t="s">
        <v>285</v>
      </c>
      <c r="O899"/>
    </row>
    <row r="900" spans="13:15">
      <c r="M900" s="3" t="s">
        <v>285</v>
      </c>
      <c r="O900"/>
    </row>
    <row r="901" spans="13:15">
      <c r="M901" s="3" t="s">
        <v>285</v>
      </c>
      <c r="O901"/>
    </row>
    <row r="902" spans="13:15">
      <c r="M902" s="3" t="s">
        <v>285</v>
      </c>
      <c r="O902"/>
    </row>
    <row r="903" spans="13:15">
      <c r="M903" s="3" t="s">
        <v>285</v>
      </c>
      <c r="O903"/>
    </row>
    <row r="904" spans="13:15">
      <c r="M904" s="3" t="s">
        <v>520</v>
      </c>
      <c r="O904"/>
    </row>
    <row r="905" spans="13:15">
      <c r="M905" s="3" t="s">
        <v>520</v>
      </c>
      <c r="O905"/>
    </row>
    <row r="906" spans="13:15">
      <c r="M906" s="3" t="s">
        <v>520</v>
      </c>
      <c r="O906"/>
    </row>
    <row r="907" spans="13:15">
      <c r="M907" s="3" t="s">
        <v>520</v>
      </c>
      <c r="O907"/>
    </row>
    <row r="908" spans="13:15">
      <c r="M908" s="3" t="s">
        <v>520</v>
      </c>
      <c r="O908"/>
    </row>
    <row r="909" spans="13:15">
      <c r="M909" s="3" t="s">
        <v>520</v>
      </c>
      <c r="O909"/>
    </row>
    <row r="910" spans="13:15">
      <c r="M910" s="3" t="s">
        <v>55</v>
      </c>
      <c r="O910"/>
    </row>
    <row r="911" spans="13:15">
      <c r="M911" s="3" t="s">
        <v>55</v>
      </c>
      <c r="O911"/>
    </row>
    <row r="912" spans="13:15">
      <c r="M912" s="3" t="s">
        <v>55</v>
      </c>
      <c r="O912"/>
    </row>
    <row r="913" spans="13:15">
      <c r="M913" s="3" t="s">
        <v>55</v>
      </c>
      <c r="O913"/>
    </row>
    <row r="914" spans="13:15">
      <c r="M914" s="3" t="s">
        <v>55</v>
      </c>
      <c r="O914"/>
    </row>
    <row r="915" spans="13:15">
      <c r="M915" s="3" t="s">
        <v>55</v>
      </c>
      <c r="O915"/>
    </row>
    <row r="916" spans="13:15">
      <c r="M916" s="3" t="s">
        <v>55</v>
      </c>
      <c r="O916"/>
    </row>
    <row r="917" spans="13:15">
      <c r="M917" s="3" t="s">
        <v>55</v>
      </c>
      <c r="O917"/>
    </row>
    <row r="918" spans="13:15">
      <c r="M918" s="3" t="s">
        <v>55</v>
      </c>
      <c r="O918"/>
    </row>
    <row r="919" spans="13:15">
      <c r="M919" s="3" t="s">
        <v>55</v>
      </c>
      <c r="O919"/>
    </row>
    <row r="920" spans="13:15">
      <c r="M920" s="3" t="s">
        <v>55</v>
      </c>
      <c r="O920"/>
    </row>
    <row r="921" spans="13:15">
      <c r="M921" s="3" t="s">
        <v>55</v>
      </c>
      <c r="O921"/>
    </row>
    <row r="922" spans="13:15">
      <c r="M922" s="3" t="s">
        <v>55</v>
      </c>
      <c r="O922"/>
    </row>
    <row r="923" spans="13:15">
      <c r="M923" s="3" t="s">
        <v>55</v>
      </c>
      <c r="O923"/>
    </row>
    <row r="924" spans="13:15">
      <c r="M924" s="3" t="s">
        <v>55</v>
      </c>
      <c r="O924"/>
    </row>
    <row r="925" spans="13:15">
      <c r="M925" s="3" t="s">
        <v>55</v>
      </c>
      <c r="O925"/>
    </row>
    <row r="926" spans="13:15">
      <c r="M926" s="3" t="s">
        <v>55</v>
      </c>
      <c r="O926"/>
    </row>
    <row r="927" spans="13:15">
      <c r="M927" s="3" t="s">
        <v>55</v>
      </c>
      <c r="O927"/>
    </row>
    <row r="928" spans="13:15">
      <c r="M928" s="3" t="s">
        <v>55</v>
      </c>
      <c r="O928"/>
    </row>
    <row r="929" spans="13:15">
      <c r="M929" s="3" t="s">
        <v>55</v>
      </c>
      <c r="O929"/>
    </row>
    <row r="930" spans="13:15">
      <c r="M930" s="3" t="s">
        <v>55</v>
      </c>
      <c r="O930"/>
    </row>
    <row r="931" spans="13:15">
      <c r="M931" s="3" t="s">
        <v>55</v>
      </c>
      <c r="O931"/>
    </row>
    <row r="932" spans="13:15">
      <c r="M932" s="3" t="s">
        <v>55</v>
      </c>
      <c r="O932"/>
    </row>
    <row r="933" spans="13:15">
      <c r="M933" s="3" t="s">
        <v>55</v>
      </c>
      <c r="O933"/>
    </row>
    <row r="934" spans="13:15">
      <c r="M934" s="3" t="s">
        <v>55</v>
      </c>
      <c r="O934"/>
    </row>
    <row r="935" spans="13:15">
      <c r="M935" s="3" t="s">
        <v>55</v>
      </c>
      <c r="O935"/>
    </row>
    <row r="936" spans="13:15">
      <c r="M936" s="3" t="s">
        <v>55</v>
      </c>
      <c r="O936"/>
    </row>
    <row r="937" spans="13:15">
      <c r="M937" s="3" t="s">
        <v>55</v>
      </c>
      <c r="O937"/>
    </row>
    <row r="938" spans="13:15">
      <c r="M938" s="3" t="s">
        <v>55</v>
      </c>
      <c r="O938"/>
    </row>
    <row r="939" spans="13:15">
      <c r="M939" s="3" t="s">
        <v>55</v>
      </c>
      <c r="O939"/>
    </row>
    <row r="940" spans="13:15">
      <c r="M940" s="3" t="s">
        <v>55</v>
      </c>
      <c r="O940"/>
    </row>
    <row r="941" spans="13:15">
      <c r="M941" s="3" t="s">
        <v>55</v>
      </c>
      <c r="O941"/>
    </row>
    <row r="942" spans="13:15">
      <c r="M942" s="3" t="s">
        <v>55</v>
      </c>
      <c r="O942"/>
    </row>
    <row r="943" spans="13:15">
      <c r="M943" s="3" t="s">
        <v>55</v>
      </c>
      <c r="O943"/>
    </row>
    <row r="944" spans="13:15">
      <c r="M944" s="3" t="s">
        <v>55</v>
      </c>
      <c r="O944"/>
    </row>
    <row r="945" spans="13:15">
      <c r="M945" s="3" t="s">
        <v>55</v>
      </c>
      <c r="O945"/>
    </row>
    <row r="946" spans="13:15">
      <c r="M946" s="3" t="s">
        <v>55</v>
      </c>
      <c r="O946"/>
    </row>
    <row r="947" spans="13:15">
      <c r="M947" s="3" t="s">
        <v>55</v>
      </c>
      <c r="O947"/>
    </row>
    <row r="948" spans="13:15">
      <c r="M948" s="3" t="s">
        <v>55</v>
      </c>
      <c r="O948"/>
    </row>
    <row r="949" spans="13:15">
      <c r="M949" s="3" t="s">
        <v>55</v>
      </c>
      <c r="O949"/>
    </row>
    <row r="950" spans="13:15">
      <c r="M950" s="3" t="s">
        <v>55</v>
      </c>
      <c r="O950"/>
    </row>
    <row r="951" spans="13:15">
      <c r="M951" s="3" t="s">
        <v>55</v>
      </c>
      <c r="O951"/>
    </row>
    <row r="952" spans="13:15">
      <c r="M952" s="3" t="s">
        <v>55</v>
      </c>
      <c r="O952"/>
    </row>
    <row r="953" spans="13:15">
      <c r="M953" s="3" t="s">
        <v>55</v>
      </c>
      <c r="O953"/>
    </row>
    <row r="954" spans="13:15">
      <c r="M954" s="3" t="s">
        <v>55</v>
      </c>
      <c r="O954"/>
    </row>
    <row r="955" spans="13:15">
      <c r="M955" s="3" t="s">
        <v>55</v>
      </c>
      <c r="O955"/>
    </row>
    <row r="956" spans="13:15">
      <c r="M956" s="3" t="s">
        <v>55</v>
      </c>
      <c r="O956"/>
    </row>
    <row r="957" spans="13:15">
      <c r="M957" s="3" t="s">
        <v>55</v>
      </c>
      <c r="O957"/>
    </row>
    <row r="958" spans="13:15">
      <c r="M958" s="3" t="s">
        <v>55</v>
      </c>
      <c r="O958"/>
    </row>
    <row r="959" spans="13:15">
      <c r="M959" s="3" t="s">
        <v>55</v>
      </c>
      <c r="O959"/>
    </row>
    <row r="960" spans="13:15">
      <c r="M960" s="3" t="s">
        <v>55</v>
      </c>
      <c r="O960"/>
    </row>
    <row r="961" spans="13:15">
      <c r="M961" s="3" t="s">
        <v>55</v>
      </c>
      <c r="O961"/>
    </row>
    <row r="962" spans="13:15">
      <c r="M962" s="3" t="s">
        <v>55</v>
      </c>
      <c r="O962"/>
    </row>
    <row r="963" spans="13:15">
      <c r="M963" s="3" t="s">
        <v>55</v>
      </c>
      <c r="O963"/>
    </row>
    <row r="964" spans="13:15">
      <c r="M964" s="3" t="s">
        <v>55</v>
      </c>
      <c r="O964"/>
    </row>
    <row r="965" spans="13:15">
      <c r="M965" s="3" t="s">
        <v>55</v>
      </c>
      <c r="O965"/>
    </row>
    <row r="966" spans="13:15">
      <c r="M966" s="3" t="s">
        <v>55</v>
      </c>
      <c r="O966"/>
    </row>
    <row r="967" spans="13:15">
      <c r="M967" s="3" t="s">
        <v>55</v>
      </c>
      <c r="O967"/>
    </row>
    <row r="968" spans="13:15">
      <c r="M968" s="3" t="s">
        <v>55</v>
      </c>
      <c r="O968"/>
    </row>
    <row r="969" spans="13:15">
      <c r="M969" s="3" t="s">
        <v>55</v>
      </c>
      <c r="O969"/>
    </row>
    <row r="970" spans="13:15">
      <c r="M970" s="3" t="s">
        <v>55</v>
      </c>
      <c r="O970"/>
    </row>
    <row r="971" spans="13:15">
      <c r="M971" s="3" t="s">
        <v>55</v>
      </c>
      <c r="O971"/>
    </row>
    <row r="972" spans="13:15">
      <c r="M972" s="3" t="s">
        <v>55</v>
      </c>
      <c r="O972"/>
    </row>
    <row r="973" spans="13:15">
      <c r="M973" s="3" t="s">
        <v>55</v>
      </c>
      <c r="O973"/>
    </row>
    <row r="974" spans="13:15">
      <c r="M974" s="3" t="s">
        <v>55</v>
      </c>
      <c r="O974"/>
    </row>
    <row r="975" spans="13:15">
      <c r="M975" s="3" t="s">
        <v>55</v>
      </c>
      <c r="O975"/>
    </row>
    <row r="976" spans="13:15">
      <c r="M976" s="3" t="s">
        <v>55</v>
      </c>
      <c r="O976"/>
    </row>
    <row r="977" spans="13:15">
      <c r="M977" s="3" t="s">
        <v>55</v>
      </c>
      <c r="O977"/>
    </row>
    <row r="978" spans="13:15">
      <c r="M978" s="3" t="s">
        <v>55</v>
      </c>
      <c r="O978"/>
    </row>
    <row r="979" spans="13:15">
      <c r="M979" s="3" t="s">
        <v>55</v>
      </c>
      <c r="O979"/>
    </row>
    <row r="980" spans="13:15">
      <c r="M980" s="3" t="s">
        <v>55</v>
      </c>
      <c r="O980"/>
    </row>
    <row r="981" spans="13:15">
      <c r="M981" s="3" t="s">
        <v>55</v>
      </c>
      <c r="O981"/>
    </row>
    <row r="982" spans="13:15">
      <c r="M982" s="3" t="s">
        <v>55</v>
      </c>
      <c r="O982"/>
    </row>
    <row r="983" spans="13:15">
      <c r="M983" s="3" t="s">
        <v>55</v>
      </c>
      <c r="O983"/>
    </row>
    <row r="984" spans="13:15">
      <c r="M984" s="3" t="s">
        <v>55</v>
      </c>
      <c r="O984"/>
    </row>
    <row r="985" spans="13:15">
      <c r="M985" s="3" t="s">
        <v>55</v>
      </c>
      <c r="O985"/>
    </row>
    <row r="986" spans="13:15">
      <c r="M986" s="3" t="s">
        <v>55</v>
      </c>
      <c r="O986"/>
    </row>
    <row r="987" spans="13:15">
      <c r="M987" s="3" t="s">
        <v>55</v>
      </c>
      <c r="O987"/>
    </row>
    <row r="988" spans="13:15">
      <c r="M988" s="3" t="s">
        <v>55</v>
      </c>
      <c r="O988"/>
    </row>
    <row r="989" spans="13:15">
      <c r="M989" s="3" t="s">
        <v>55</v>
      </c>
      <c r="O989"/>
    </row>
    <row r="990" spans="13:15">
      <c r="M990" s="3" t="s">
        <v>55</v>
      </c>
      <c r="O990"/>
    </row>
    <row r="991" spans="13:15">
      <c r="M991" s="3" t="s">
        <v>55</v>
      </c>
      <c r="O991"/>
    </row>
    <row r="992" spans="13:15">
      <c r="M992" s="3" t="s">
        <v>55</v>
      </c>
      <c r="O992"/>
    </row>
    <row r="993" spans="13:15">
      <c r="M993" s="3" t="s">
        <v>55</v>
      </c>
      <c r="O993"/>
    </row>
    <row r="994" spans="13:15">
      <c r="M994" s="3" t="s">
        <v>55</v>
      </c>
      <c r="O994"/>
    </row>
    <row r="995" spans="13:15">
      <c r="M995" s="3" t="s">
        <v>55</v>
      </c>
      <c r="O995"/>
    </row>
    <row r="996" spans="13:15">
      <c r="M996" s="3" t="s">
        <v>55</v>
      </c>
      <c r="O996"/>
    </row>
    <row r="997" spans="13:15">
      <c r="M997" s="3" t="s">
        <v>55</v>
      </c>
      <c r="O997"/>
    </row>
    <row r="998" spans="13:15">
      <c r="M998" s="3" t="s">
        <v>55</v>
      </c>
      <c r="O998"/>
    </row>
    <row r="999" spans="13:15">
      <c r="M999" s="3" t="s">
        <v>82</v>
      </c>
      <c r="O999"/>
    </row>
    <row r="1000" spans="13:15">
      <c r="M1000" s="3" t="s">
        <v>82</v>
      </c>
      <c r="O1000"/>
    </row>
    <row r="1001" spans="13:15">
      <c r="M1001" s="3" t="s">
        <v>82</v>
      </c>
      <c r="O1001"/>
    </row>
    <row r="1002" spans="13:15">
      <c r="M1002" s="3" t="s">
        <v>82</v>
      </c>
      <c r="O1002"/>
    </row>
    <row r="1003" spans="13:15">
      <c r="M1003" s="3" t="s">
        <v>82</v>
      </c>
      <c r="O1003"/>
    </row>
    <row r="1004" spans="13:15">
      <c r="M1004" s="3" t="s">
        <v>82</v>
      </c>
      <c r="O1004"/>
    </row>
    <row r="1005" spans="13:15">
      <c r="M1005" s="3" t="s">
        <v>82</v>
      </c>
      <c r="O1005"/>
    </row>
    <row r="1006" spans="13:15">
      <c r="M1006" s="3" t="s">
        <v>82</v>
      </c>
      <c r="O1006"/>
    </row>
    <row r="1007" spans="13:15">
      <c r="M1007" s="3" t="s">
        <v>82</v>
      </c>
      <c r="O1007"/>
    </row>
    <row r="1008" spans="13:15">
      <c r="M1008" s="3" t="s">
        <v>82</v>
      </c>
      <c r="O1008"/>
    </row>
    <row r="1009" spans="13:15">
      <c r="M1009" s="3" t="s">
        <v>82</v>
      </c>
      <c r="O1009"/>
    </row>
    <row r="1010" spans="13:15">
      <c r="M1010" s="3" t="s">
        <v>82</v>
      </c>
      <c r="O1010"/>
    </row>
    <row r="1011" spans="13:15">
      <c r="M1011" s="3" t="s">
        <v>82</v>
      </c>
      <c r="O1011"/>
    </row>
    <row r="1012" spans="13:15">
      <c r="M1012" s="3" t="s">
        <v>82</v>
      </c>
      <c r="O1012"/>
    </row>
    <row r="1013" spans="13:15">
      <c r="M1013" s="3" t="s">
        <v>82</v>
      </c>
      <c r="O1013"/>
    </row>
    <row r="1014" spans="13:15">
      <c r="M1014" s="3" t="s">
        <v>82</v>
      </c>
      <c r="O1014"/>
    </row>
    <row r="1015" spans="13:15">
      <c r="M1015" s="3" t="s">
        <v>82</v>
      </c>
      <c r="O1015"/>
    </row>
    <row r="1016" spans="13:15">
      <c r="M1016" s="3" t="s">
        <v>82</v>
      </c>
      <c r="O1016"/>
    </row>
    <row r="1017" spans="13:15">
      <c r="M1017" s="3" t="s">
        <v>82</v>
      </c>
      <c r="O1017"/>
    </row>
    <row r="1018" spans="13:15">
      <c r="M1018" s="3" t="s">
        <v>82</v>
      </c>
      <c r="O1018"/>
    </row>
    <row r="1019" spans="13:15">
      <c r="M1019" s="3" t="s">
        <v>82</v>
      </c>
      <c r="O1019"/>
    </row>
    <row r="1020" spans="13:15">
      <c r="M1020" s="3" t="s">
        <v>82</v>
      </c>
      <c r="O1020"/>
    </row>
    <row r="1021" spans="13:15">
      <c r="M1021" s="3" t="s">
        <v>82</v>
      </c>
      <c r="O1021"/>
    </row>
    <row r="1022" spans="13:15">
      <c r="M1022" s="3" t="s">
        <v>82</v>
      </c>
      <c r="O1022"/>
    </row>
    <row r="1023" spans="13:15">
      <c r="M1023" s="3" t="s">
        <v>82</v>
      </c>
      <c r="O1023"/>
    </row>
    <row r="1024" spans="13:15">
      <c r="M1024" s="3" t="s">
        <v>82</v>
      </c>
      <c r="O1024"/>
    </row>
    <row r="1025" spans="13:15">
      <c r="M1025" s="3" t="s">
        <v>82</v>
      </c>
      <c r="O1025"/>
    </row>
    <row r="1026" spans="13:15">
      <c r="M1026" s="3" t="s">
        <v>82</v>
      </c>
      <c r="O1026"/>
    </row>
    <row r="1027" spans="13:15">
      <c r="M1027" s="3" t="s">
        <v>82</v>
      </c>
      <c r="O1027"/>
    </row>
    <row r="1028" spans="13:15">
      <c r="M1028" s="3" t="s">
        <v>82</v>
      </c>
      <c r="O1028"/>
    </row>
    <row r="1029" spans="13:15">
      <c r="M1029" s="3" t="s">
        <v>82</v>
      </c>
      <c r="O1029"/>
    </row>
    <row r="1030" spans="13:15">
      <c r="M1030" s="3" t="s">
        <v>82</v>
      </c>
      <c r="O1030"/>
    </row>
    <row r="1031" spans="13:15">
      <c r="M1031" s="3" t="s">
        <v>82</v>
      </c>
      <c r="O1031"/>
    </row>
    <row r="1032" spans="13:15">
      <c r="M1032" s="3" t="s">
        <v>82</v>
      </c>
      <c r="O1032"/>
    </row>
    <row r="1033" spans="13:15">
      <c r="M1033" s="3" t="s">
        <v>82</v>
      </c>
      <c r="O1033"/>
    </row>
    <row r="1034" spans="13:15">
      <c r="M1034" s="3" t="s">
        <v>82</v>
      </c>
      <c r="O1034"/>
    </row>
    <row r="1035" spans="13:15">
      <c r="M1035" s="3" t="s">
        <v>82</v>
      </c>
      <c r="O1035"/>
    </row>
    <row r="1036" spans="13:15">
      <c r="M1036" s="3" t="s">
        <v>82</v>
      </c>
      <c r="O1036"/>
    </row>
    <row r="1037" spans="13:15">
      <c r="M1037" s="3" t="s">
        <v>82</v>
      </c>
      <c r="O1037"/>
    </row>
    <row r="1038" spans="13:15">
      <c r="M1038" s="3" t="s">
        <v>82</v>
      </c>
      <c r="O1038"/>
    </row>
    <row r="1039" spans="13:15">
      <c r="M1039" s="3" t="s">
        <v>82</v>
      </c>
      <c r="O1039"/>
    </row>
    <row r="1040" spans="13:15">
      <c r="M1040" s="3" t="s">
        <v>82</v>
      </c>
      <c r="O1040"/>
    </row>
    <row r="1041" spans="13:15">
      <c r="M1041" s="3" t="s">
        <v>82</v>
      </c>
      <c r="O1041"/>
    </row>
    <row r="1042" spans="13:15">
      <c r="M1042" s="3" t="s">
        <v>82</v>
      </c>
      <c r="O1042"/>
    </row>
    <row r="1043" spans="13:15">
      <c r="M1043" s="3" t="s">
        <v>82</v>
      </c>
      <c r="O1043"/>
    </row>
    <row r="1044" spans="13:15">
      <c r="M1044" s="3" t="s">
        <v>82</v>
      </c>
      <c r="O1044"/>
    </row>
    <row r="1045" spans="13:15">
      <c r="M1045" s="3" t="s">
        <v>82</v>
      </c>
      <c r="O1045"/>
    </row>
    <row r="1046" spans="13:15">
      <c r="M1046" s="3" t="s">
        <v>82</v>
      </c>
      <c r="O1046"/>
    </row>
    <row r="1047" spans="13:15">
      <c r="M1047" s="3" t="s">
        <v>82</v>
      </c>
      <c r="O1047"/>
    </row>
    <row r="1048" spans="13:15">
      <c r="M1048" s="3" t="s">
        <v>82</v>
      </c>
      <c r="O1048"/>
    </row>
    <row r="1049" spans="13:15">
      <c r="M1049" s="3" t="s">
        <v>82</v>
      </c>
      <c r="O1049"/>
    </row>
    <row r="1050" spans="13:15">
      <c r="M1050" s="3" t="s">
        <v>322</v>
      </c>
      <c r="O1050"/>
    </row>
    <row r="1051" spans="13:15">
      <c r="M1051" s="3" t="s">
        <v>160</v>
      </c>
      <c r="O1051"/>
    </row>
    <row r="1052" spans="13:15">
      <c r="M1052" s="3" t="s">
        <v>160</v>
      </c>
      <c r="O1052"/>
    </row>
    <row r="1053" spans="13:15">
      <c r="M1053" s="3" t="s">
        <v>160</v>
      </c>
      <c r="O1053"/>
    </row>
    <row r="1054" spans="13:15">
      <c r="M1054" s="3" t="s">
        <v>160</v>
      </c>
      <c r="O1054"/>
    </row>
    <row r="1055" spans="13:15">
      <c r="M1055" s="3" t="s">
        <v>160</v>
      </c>
      <c r="O1055"/>
    </row>
    <row r="1056" spans="13:15">
      <c r="M1056" s="3" t="s">
        <v>268</v>
      </c>
      <c r="O1056"/>
    </row>
    <row r="1057" spans="13:15">
      <c r="M1057" s="3" t="s">
        <v>268</v>
      </c>
      <c r="O1057"/>
    </row>
    <row r="1058" spans="13:15">
      <c r="M1058" s="3" t="s">
        <v>268</v>
      </c>
      <c r="O1058"/>
    </row>
    <row r="1059" spans="13:15">
      <c r="M1059" s="3" t="s">
        <v>268</v>
      </c>
      <c r="O1059"/>
    </row>
    <row r="1060" spans="13:15">
      <c r="M1060" s="3" t="s">
        <v>268</v>
      </c>
      <c r="O1060"/>
    </row>
    <row r="1061" spans="13:15">
      <c r="M1061" s="3" t="s">
        <v>268</v>
      </c>
      <c r="O1061"/>
    </row>
    <row r="1062" spans="13:15">
      <c r="M1062" s="3" t="s">
        <v>268</v>
      </c>
      <c r="O1062"/>
    </row>
    <row r="1063" spans="13:15">
      <c r="M1063" s="3" t="s">
        <v>210</v>
      </c>
      <c r="O1063"/>
    </row>
    <row r="1064" spans="13:15">
      <c r="M1064" s="3" t="s">
        <v>210</v>
      </c>
      <c r="O1064"/>
    </row>
    <row r="1065" spans="13:15">
      <c r="M1065" s="3" t="s">
        <v>210</v>
      </c>
      <c r="O1065"/>
    </row>
    <row r="1066" spans="13:15">
      <c r="M1066" s="3" t="s">
        <v>210</v>
      </c>
      <c r="O1066"/>
    </row>
    <row r="1067" spans="13:15">
      <c r="M1067" s="3" t="s">
        <v>210</v>
      </c>
      <c r="O1067"/>
    </row>
    <row r="1068" spans="13:15">
      <c r="M1068" s="3" t="s">
        <v>210</v>
      </c>
      <c r="O1068"/>
    </row>
    <row r="1069" spans="13:15">
      <c r="M1069" s="3" t="s">
        <v>210</v>
      </c>
      <c r="O1069"/>
    </row>
    <row r="1070" spans="13:15">
      <c r="M1070" s="3" t="s">
        <v>210</v>
      </c>
      <c r="O1070"/>
    </row>
    <row r="1071" spans="13:15">
      <c r="M1071" s="3" t="s">
        <v>48</v>
      </c>
      <c r="O1071"/>
    </row>
    <row r="1072" spans="13:15">
      <c r="M1072" s="3" t="s">
        <v>48</v>
      </c>
      <c r="O1072"/>
    </row>
    <row r="1073" spans="13:15">
      <c r="M1073" s="3" t="s">
        <v>48</v>
      </c>
      <c r="O1073"/>
    </row>
    <row r="1074" spans="13:15">
      <c r="M1074" s="3" t="s">
        <v>48</v>
      </c>
      <c r="O1074"/>
    </row>
    <row r="1075" spans="13:15">
      <c r="M1075" s="3" t="s">
        <v>48</v>
      </c>
      <c r="O1075"/>
    </row>
    <row r="1076" spans="13:15">
      <c r="M1076" s="3" t="s">
        <v>48</v>
      </c>
      <c r="O1076"/>
    </row>
    <row r="1077" spans="13:15">
      <c r="M1077" s="3" t="s">
        <v>48</v>
      </c>
      <c r="O1077"/>
    </row>
    <row r="1078" spans="13:15">
      <c r="M1078" s="3" t="s">
        <v>48</v>
      </c>
      <c r="O1078"/>
    </row>
    <row r="1079" spans="13:15">
      <c r="M1079" s="3" t="s">
        <v>48</v>
      </c>
      <c r="O1079"/>
    </row>
    <row r="1080" spans="13:15">
      <c r="M1080" s="3" t="s">
        <v>48</v>
      </c>
      <c r="O1080"/>
    </row>
    <row r="1081" spans="13:15">
      <c r="M1081" s="3" t="s">
        <v>48</v>
      </c>
      <c r="O1081"/>
    </row>
    <row r="1082" spans="13:15">
      <c r="M1082" s="3" t="s">
        <v>48</v>
      </c>
      <c r="O1082"/>
    </row>
    <row r="1083" spans="13:15">
      <c r="M1083" s="3" t="s">
        <v>48</v>
      </c>
      <c r="O1083"/>
    </row>
    <row r="1084" spans="13:15">
      <c r="M1084" s="3" t="s">
        <v>48</v>
      </c>
      <c r="O1084"/>
    </row>
    <row r="1085" spans="13:15">
      <c r="M1085" s="3" t="s">
        <v>48</v>
      </c>
      <c r="O1085"/>
    </row>
    <row r="1086" spans="13:15">
      <c r="M1086" s="3" t="s">
        <v>48</v>
      </c>
      <c r="O1086"/>
    </row>
    <row r="1087" spans="13:15">
      <c r="M1087" s="3" t="s">
        <v>48</v>
      </c>
      <c r="O1087"/>
    </row>
    <row r="1088" spans="13:15">
      <c r="M1088" s="3" t="s">
        <v>48</v>
      </c>
      <c r="O1088"/>
    </row>
    <row r="1089" spans="13:15">
      <c r="M1089" s="3" t="s">
        <v>48</v>
      </c>
      <c r="O1089"/>
    </row>
    <row r="1090" spans="13:15">
      <c r="M1090" s="3" t="s">
        <v>48</v>
      </c>
      <c r="O1090"/>
    </row>
    <row r="1091" spans="13:15">
      <c r="M1091" s="3" t="s">
        <v>48</v>
      </c>
      <c r="O1091"/>
    </row>
    <row r="1092" spans="13:15">
      <c r="M1092" s="3" t="s">
        <v>48</v>
      </c>
      <c r="O1092"/>
    </row>
    <row r="1093" spans="13:15">
      <c r="M1093" s="3" t="s">
        <v>48</v>
      </c>
      <c r="O1093"/>
    </row>
    <row r="1094" spans="13:15">
      <c r="M1094" s="3" t="s">
        <v>48</v>
      </c>
      <c r="O1094"/>
    </row>
    <row r="1095" spans="13:15">
      <c r="M1095" s="3" t="s">
        <v>48</v>
      </c>
      <c r="O1095"/>
    </row>
    <row r="1096" spans="13:15">
      <c r="M1096" s="3" t="s">
        <v>48</v>
      </c>
      <c r="O1096"/>
    </row>
    <row r="1097" spans="13:15">
      <c r="M1097" s="3" t="s">
        <v>48</v>
      </c>
      <c r="O1097"/>
    </row>
    <row r="1098" spans="13:15">
      <c r="M1098" s="3" t="s">
        <v>48</v>
      </c>
      <c r="O1098"/>
    </row>
    <row r="1099" spans="13:15">
      <c r="M1099" s="3" t="s">
        <v>48</v>
      </c>
      <c r="O1099"/>
    </row>
    <row r="1100" spans="13:15">
      <c r="M1100" s="3" t="s">
        <v>48</v>
      </c>
      <c r="O1100"/>
    </row>
    <row r="1101" spans="13:15">
      <c r="M1101" s="3" t="s">
        <v>48</v>
      </c>
      <c r="O1101"/>
    </row>
    <row r="1102" spans="13:15">
      <c r="M1102" s="3" t="s">
        <v>48</v>
      </c>
      <c r="O1102"/>
    </row>
    <row r="1103" spans="13:15">
      <c r="M1103" s="3" t="s">
        <v>48</v>
      </c>
      <c r="O1103"/>
    </row>
    <row r="1104" spans="13:15">
      <c r="M1104" s="3" t="s">
        <v>48</v>
      </c>
      <c r="O1104"/>
    </row>
    <row r="1105" spans="13:15">
      <c r="M1105" s="3" t="s">
        <v>253</v>
      </c>
      <c r="O1105"/>
    </row>
    <row r="1106" spans="13:15">
      <c r="M1106" s="3" t="s">
        <v>253</v>
      </c>
      <c r="O1106"/>
    </row>
    <row r="1107" spans="13:15">
      <c r="M1107" s="3" t="s">
        <v>253</v>
      </c>
      <c r="O1107"/>
    </row>
    <row r="1108" spans="13:15">
      <c r="M1108" s="3" t="s">
        <v>253</v>
      </c>
      <c r="O1108"/>
    </row>
    <row r="1109" spans="13:15">
      <c r="M1109" s="3" t="s">
        <v>408</v>
      </c>
      <c r="O1109"/>
    </row>
    <row r="1110" spans="13:15">
      <c r="M1110" s="3" t="s">
        <v>408</v>
      </c>
      <c r="O1110"/>
    </row>
    <row r="1111" spans="13:15">
      <c r="M1111" s="3" t="s">
        <v>408</v>
      </c>
      <c r="O1111"/>
    </row>
    <row r="1112" spans="13:15">
      <c r="M1112" s="3" t="s">
        <v>408</v>
      </c>
      <c r="O1112"/>
    </row>
    <row r="1113" spans="13:15">
      <c r="M1113" s="3" t="s">
        <v>408</v>
      </c>
      <c r="O1113"/>
    </row>
    <row r="1114" spans="13:15">
      <c r="M1114" s="3" t="s">
        <v>408</v>
      </c>
      <c r="O1114"/>
    </row>
    <row r="1115" spans="13:15">
      <c r="M1115" s="3" t="s">
        <v>408</v>
      </c>
      <c r="O1115"/>
    </row>
    <row r="1116" spans="13:15">
      <c r="M1116" s="3" t="s">
        <v>408</v>
      </c>
      <c r="O1116"/>
    </row>
    <row r="1117" spans="13:15">
      <c r="M1117" s="3" t="s">
        <v>348</v>
      </c>
      <c r="O1117"/>
    </row>
    <row r="1118" spans="13:15">
      <c r="M1118" s="3" t="s">
        <v>2162</v>
      </c>
      <c r="O1118"/>
    </row>
    <row r="1119" spans="13:15">
      <c r="M1119" s="3" t="s">
        <v>2162</v>
      </c>
      <c r="O1119"/>
    </row>
    <row r="1120" spans="13:15">
      <c r="M1120" s="3" t="s">
        <v>1230</v>
      </c>
      <c r="O1120"/>
    </row>
    <row r="1121" spans="13:15">
      <c r="M1121" s="3" t="s">
        <v>1230</v>
      </c>
      <c r="O1121"/>
    </row>
    <row r="1122" spans="13:15">
      <c r="M1122" s="3" t="s">
        <v>1230</v>
      </c>
      <c r="O1122"/>
    </row>
    <row r="1123" spans="13:15">
      <c r="M1123" s="3" t="s">
        <v>1174</v>
      </c>
      <c r="O1123"/>
    </row>
    <row r="1124" spans="13:15">
      <c r="M1124" s="3" t="s">
        <v>1174</v>
      </c>
      <c r="O1124"/>
    </row>
    <row r="1125" spans="13:15">
      <c r="M1125" s="3" t="s">
        <v>1174</v>
      </c>
      <c r="O1125"/>
    </row>
    <row r="1126" spans="13:15">
      <c r="M1126" s="3" t="s">
        <v>1174</v>
      </c>
      <c r="O1126"/>
    </row>
    <row r="1127" spans="13:15">
      <c r="M1127" s="3" t="s">
        <v>1174</v>
      </c>
      <c r="O1127"/>
    </row>
    <row r="1128" spans="13:15">
      <c r="M1128" s="3" t="s">
        <v>1174</v>
      </c>
      <c r="O1128"/>
    </row>
    <row r="1129" spans="13:15">
      <c r="M1129" s="3" t="s">
        <v>1174</v>
      </c>
      <c r="O1129"/>
    </row>
    <row r="1130" spans="13:15">
      <c r="M1130" s="3" t="s">
        <v>1980</v>
      </c>
      <c r="O1130"/>
    </row>
    <row r="1131" spans="13:15">
      <c r="M1131" s="3" t="s">
        <v>1980</v>
      </c>
      <c r="O1131"/>
    </row>
    <row r="1132" spans="13:15">
      <c r="M1132" s="3" t="s">
        <v>1980</v>
      </c>
      <c r="O1132"/>
    </row>
    <row r="1133" spans="13:15">
      <c r="M1133" s="3" t="s">
        <v>1980</v>
      </c>
      <c r="O1133"/>
    </row>
    <row r="1134" spans="13:15">
      <c r="M1134" s="3" t="s">
        <v>1980</v>
      </c>
      <c r="O1134"/>
    </row>
    <row r="1135" spans="13:15">
      <c r="M1135" s="3" t="s">
        <v>351</v>
      </c>
      <c r="O1135"/>
    </row>
    <row r="1136" spans="13:15">
      <c r="M1136" s="3" t="s">
        <v>351</v>
      </c>
      <c r="O1136"/>
    </row>
    <row r="1137" spans="13:15">
      <c r="M1137" s="3" t="s">
        <v>351</v>
      </c>
      <c r="O1137"/>
    </row>
    <row r="1138" spans="13:15">
      <c r="M1138" s="3" t="s">
        <v>351</v>
      </c>
      <c r="O1138"/>
    </row>
    <row r="1139" spans="13:15">
      <c r="M1139" s="3" t="s">
        <v>351</v>
      </c>
      <c r="O1139"/>
    </row>
    <row r="1140" spans="13:15">
      <c r="M1140" s="3" t="s">
        <v>351</v>
      </c>
      <c r="O1140"/>
    </row>
    <row r="1141" spans="13:15">
      <c r="M1141" s="3" t="s">
        <v>351</v>
      </c>
      <c r="O1141"/>
    </row>
    <row r="1142" spans="13:15">
      <c r="M1142" s="3" t="s">
        <v>3367</v>
      </c>
      <c r="O1142"/>
    </row>
    <row r="1143" spans="13:15">
      <c r="M1143" s="3" t="s">
        <v>124</v>
      </c>
      <c r="O1143"/>
    </row>
    <row r="1144" spans="13:15">
      <c r="M1144" s="3" t="s">
        <v>124</v>
      </c>
      <c r="O1144"/>
    </row>
    <row r="1145" spans="13:15">
      <c r="M1145" s="3" t="s">
        <v>124</v>
      </c>
      <c r="O1145"/>
    </row>
    <row r="1146" spans="13:15">
      <c r="M1146" s="3" t="s">
        <v>124</v>
      </c>
      <c r="O1146"/>
    </row>
    <row r="1147" spans="13:15">
      <c r="M1147" s="3" t="s">
        <v>1286</v>
      </c>
      <c r="O1147"/>
    </row>
    <row r="1148" spans="13:15">
      <c r="M1148" s="3" t="s">
        <v>1286</v>
      </c>
      <c r="O1148"/>
    </row>
    <row r="1149" spans="13:15">
      <c r="M1149" s="3" t="s">
        <v>1286</v>
      </c>
      <c r="O1149"/>
    </row>
    <row r="1150" spans="13:15">
      <c r="M1150" s="3" t="s">
        <v>1286</v>
      </c>
      <c r="O1150"/>
    </row>
    <row r="1151" spans="13:15">
      <c r="M1151" s="3" t="s">
        <v>1286</v>
      </c>
      <c r="O1151"/>
    </row>
    <row r="1152" spans="13:15">
      <c r="M1152" s="3" t="s">
        <v>1286</v>
      </c>
      <c r="O1152"/>
    </row>
    <row r="1153" spans="13:15">
      <c r="M1153" s="3" t="s">
        <v>1286</v>
      </c>
      <c r="O1153"/>
    </row>
    <row r="1154" spans="13:15">
      <c r="M1154" s="3" t="s">
        <v>1286</v>
      </c>
      <c r="O1154"/>
    </row>
    <row r="1155" spans="13:15">
      <c r="M1155" s="3" t="s">
        <v>1286</v>
      </c>
      <c r="O1155"/>
    </row>
    <row r="1156" spans="13:15">
      <c r="M1156" s="3" t="s">
        <v>1286</v>
      </c>
      <c r="O1156"/>
    </row>
    <row r="1157" spans="13:15">
      <c r="M1157" s="3" t="s">
        <v>1286</v>
      </c>
      <c r="O1157"/>
    </row>
    <row r="1158" spans="13:15">
      <c r="M1158" s="3" t="s">
        <v>1286</v>
      </c>
      <c r="O1158"/>
    </row>
    <row r="1159" spans="13:15">
      <c r="M1159" s="3" t="s">
        <v>1610</v>
      </c>
      <c r="O1159"/>
    </row>
    <row r="1160" spans="13:15">
      <c r="M1160" s="3" t="s">
        <v>1610</v>
      </c>
      <c r="O1160"/>
    </row>
    <row r="1161" spans="13:15">
      <c r="M1161" s="3" t="s">
        <v>717</v>
      </c>
      <c r="O1161"/>
    </row>
    <row r="1162" spans="13:15">
      <c r="M1162" s="3" t="s">
        <v>717</v>
      </c>
      <c r="O1162"/>
    </row>
    <row r="1163" spans="13:15">
      <c r="M1163" s="3" t="s">
        <v>717</v>
      </c>
      <c r="O1163"/>
    </row>
    <row r="1164" spans="13:15">
      <c r="M1164" s="3" t="s">
        <v>717</v>
      </c>
      <c r="O1164"/>
    </row>
    <row r="1165" spans="13:15">
      <c r="M1165" s="3" t="s">
        <v>717</v>
      </c>
      <c r="O1165"/>
    </row>
    <row r="1166" spans="13:15">
      <c r="M1166" s="3" t="s">
        <v>717</v>
      </c>
      <c r="O1166"/>
    </row>
    <row r="1167" spans="13:15">
      <c r="M1167" s="3" t="s">
        <v>522</v>
      </c>
      <c r="O1167"/>
    </row>
    <row r="1168" spans="13:15">
      <c r="M1168" s="3" t="s">
        <v>522</v>
      </c>
      <c r="O1168"/>
    </row>
    <row r="1169" spans="13:15">
      <c r="M1169" s="3" t="s">
        <v>522</v>
      </c>
      <c r="O1169"/>
    </row>
    <row r="1170" spans="13:15">
      <c r="M1170" s="3" t="s">
        <v>522</v>
      </c>
      <c r="O1170"/>
    </row>
    <row r="1171" spans="13:15">
      <c r="M1171" s="3" t="s">
        <v>522</v>
      </c>
      <c r="O1171"/>
    </row>
    <row r="1172" spans="13:15">
      <c r="M1172" s="3" t="s">
        <v>522</v>
      </c>
      <c r="O1172"/>
    </row>
    <row r="1173" spans="13:15">
      <c r="M1173" s="3" t="s">
        <v>522</v>
      </c>
      <c r="O1173"/>
    </row>
    <row r="1174" spans="13:15">
      <c r="M1174" s="3" t="s">
        <v>522</v>
      </c>
      <c r="O1174"/>
    </row>
    <row r="1175" spans="13:15">
      <c r="M1175" s="3" t="s">
        <v>522</v>
      </c>
      <c r="O1175"/>
    </row>
    <row r="1176" spans="13:15">
      <c r="M1176" s="3" t="s">
        <v>522</v>
      </c>
      <c r="O1176"/>
    </row>
    <row r="1177" spans="13:15">
      <c r="M1177" s="3" t="s">
        <v>522</v>
      </c>
      <c r="O1177"/>
    </row>
    <row r="1178" spans="13:15">
      <c r="M1178" s="3" t="s">
        <v>522</v>
      </c>
      <c r="O1178"/>
    </row>
    <row r="1179" spans="13:15">
      <c r="M1179" s="3" t="s">
        <v>522</v>
      </c>
      <c r="O1179"/>
    </row>
    <row r="1180" spans="13:15">
      <c r="M1180" s="3" t="s">
        <v>522</v>
      </c>
      <c r="O1180"/>
    </row>
    <row r="1181" spans="13:15">
      <c r="M1181" s="3" t="s">
        <v>522</v>
      </c>
      <c r="O1181"/>
    </row>
    <row r="1182" spans="13:15">
      <c r="M1182" s="3" t="s">
        <v>522</v>
      </c>
      <c r="O1182"/>
    </row>
    <row r="1183" spans="13:15">
      <c r="M1183" s="3" t="s">
        <v>522</v>
      </c>
      <c r="O1183"/>
    </row>
    <row r="1184" spans="13:15">
      <c r="M1184" s="3" t="s">
        <v>522</v>
      </c>
      <c r="O1184"/>
    </row>
    <row r="1185" spans="13:15">
      <c r="M1185" s="3" t="s">
        <v>522</v>
      </c>
      <c r="O1185"/>
    </row>
    <row r="1186" spans="13:15">
      <c r="M1186" s="3" t="s">
        <v>522</v>
      </c>
      <c r="O1186"/>
    </row>
    <row r="1187" spans="13:15">
      <c r="M1187" s="3" t="s">
        <v>522</v>
      </c>
      <c r="O1187"/>
    </row>
    <row r="1188" spans="13:15">
      <c r="M1188" s="3" t="s">
        <v>522</v>
      </c>
      <c r="O1188"/>
    </row>
    <row r="1189" spans="13:15">
      <c r="M1189" s="3" t="s">
        <v>522</v>
      </c>
      <c r="O1189"/>
    </row>
    <row r="1190" spans="13:15">
      <c r="M1190" s="3" t="s">
        <v>522</v>
      </c>
      <c r="O1190"/>
    </row>
    <row r="1191" spans="13:15">
      <c r="M1191" s="3" t="s">
        <v>522</v>
      </c>
      <c r="O1191"/>
    </row>
    <row r="1192" spans="13:15">
      <c r="M1192" s="3" t="s">
        <v>1906</v>
      </c>
      <c r="O1192"/>
    </row>
    <row r="1193" spans="13:15">
      <c r="M1193" s="3" t="s">
        <v>1906</v>
      </c>
      <c r="O1193"/>
    </row>
    <row r="1194" spans="13:15">
      <c r="M1194" s="3" t="s">
        <v>1906</v>
      </c>
      <c r="O1194"/>
    </row>
    <row r="1195" spans="13:15">
      <c r="M1195" s="3" t="s">
        <v>1487</v>
      </c>
      <c r="O1195"/>
    </row>
    <row r="1196" spans="13:15">
      <c r="M1196" s="3" t="s">
        <v>1487</v>
      </c>
      <c r="O1196"/>
    </row>
    <row r="1197" spans="13:15">
      <c r="M1197" s="3" t="s">
        <v>1487</v>
      </c>
      <c r="O1197"/>
    </row>
    <row r="1198" spans="13:15">
      <c r="M1198" s="3" t="s">
        <v>1487</v>
      </c>
      <c r="O1198"/>
    </row>
    <row r="1199" spans="13:15">
      <c r="M1199" s="3" t="s">
        <v>1487</v>
      </c>
      <c r="O1199"/>
    </row>
    <row r="1200" spans="13:15">
      <c r="M1200" s="3" t="s">
        <v>1487</v>
      </c>
      <c r="O1200"/>
    </row>
    <row r="1201" spans="13:15">
      <c r="M1201" s="3" t="s">
        <v>1324</v>
      </c>
      <c r="O1201"/>
    </row>
    <row r="1202" spans="13:15">
      <c r="M1202" s="3" t="s">
        <v>1324</v>
      </c>
      <c r="O1202"/>
    </row>
    <row r="1203" spans="13:15">
      <c r="M1203" s="3" t="s">
        <v>1324</v>
      </c>
      <c r="O1203"/>
    </row>
    <row r="1204" spans="13:15">
      <c r="M1204" s="3" t="s">
        <v>167</v>
      </c>
      <c r="O1204"/>
    </row>
    <row r="1205" spans="13:15">
      <c r="M1205" s="3" t="s">
        <v>167</v>
      </c>
      <c r="O1205"/>
    </row>
    <row r="1206" spans="13:15">
      <c r="M1206" s="3" t="s">
        <v>167</v>
      </c>
      <c r="O1206"/>
    </row>
    <row r="1207" spans="13:15">
      <c r="M1207" s="3" t="s">
        <v>167</v>
      </c>
      <c r="O1207"/>
    </row>
    <row r="1208" spans="13:15">
      <c r="M1208" s="3" t="s">
        <v>167</v>
      </c>
      <c r="O1208"/>
    </row>
    <row r="1209" spans="13:15">
      <c r="M1209" s="3" t="s">
        <v>167</v>
      </c>
      <c r="O1209"/>
    </row>
    <row r="1210" spans="13:15">
      <c r="M1210" s="3" t="s">
        <v>167</v>
      </c>
      <c r="O1210"/>
    </row>
    <row r="1211" spans="13:15">
      <c r="M1211" s="3" t="s">
        <v>167</v>
      </c>
      <c r="O1211"/>
    </row>
    <row r="1212" spans="13:15">
      <c r="M1212" s="3" t="s">
        <v>167</v>
      </c>
      <c r="O1212"/>
    </row>
    <row r="1213" spans="13:15">
      <c r="M1213" s="3" t="s">
        <v>167</v>
      </c>
      <c r="O1213"/>
    </row>
    <row r="1214" spans="13:15">
      <c r="M1214" s="3" t="s">
        <v>167</v>
      </c>
      <c r="O1214"/>
    </row>
    <row r="1215" spans="13:15">
      <c r="M1215" s="3" t="s">
        <v>167</v>
      </c>
      <c r="O1215"/>
    </row>
    <row r="1216" spans="13:15">
      <c r="M1216" s="3" t="s">
        <v>298</v>
      </c>
      <c r="O1216"/>
    </row>
    <row r="1217" spans="13:15">
      <c r="M1217" s="3" t="s">
        <v>298</v>
      </c>
      <c r="O1217"/>
    </row>
    <row r="1218" spans="13:15">
      <c r="M1218" s="3" t="s">
        <v>298</v>
      </c>
      <c r="O1218"/>
    </row>
    <row r="1219" spans="13:15">
      <c r="M1219" s="3" t="s">
        <v>298</v>
      </c>
      <c r="O1219"/>
    </row>
    <row r="1220" spans="13:15">
      <c r="M1220" s="3" t="s">
        <v>298</v>
      </c>
      <c r="O1220"/>
    </row>
    <row r="1221" spans="13:15">
      <c r="M1221" s="3" t="s">
        <v>298</v>
      </c>
      <c r="O1221"/>
    </row>
    <row r="1222" spans="13:15">
      <c r="M1222" s="3" t="s">
        <v>298</v>
      </c>
      <c r="O1222"/>
    </row>
    <row r="1223" spans="13:15">
      <c r="M1223" s="3" t="s">
        <v>298</v>
      </c>
      <c r="O1223"/>
    </row>
    <row r="1224" spans="13:15">
      <c r="M1224" s="3" t="s">
        <v>298</v>
      </c>
      <c r="O1224"/>
    </row>
    <row r="1225" spans="13:15">
      <c r="M1225" s="3" t="s">
        <v>298</v>
      </c>
      <c r="O1225"/>
    </row>
    <row r="1226" spans="13:15">
      <c r="M1226" s="3" t="s">
        <v>298</v>
      </c>
      <c r="O1226"/>
    </row>
    <row r="1227" spans="13:15">
      <c r="M1227" s="3" t="s">
        <v>298</v>
      </c>
      <c r="O1227"/>
    </row>
    <row r="1228" spans="13:15">
      <c r="M1228" s="3" t="s">
        <v>298</v>
      </c>
      <c r="O1228"/>
    </row>
    <row r="1229" spans="13:15">
      <c r="M1229" s="3" t="s">
        <v>298</v>
      </c>
      <c r="O1229"/>
    </row>
    <row r="1230" spans="13:15">
      <c r="M1230" s="3" t="s">
        <v>298</v>
      </c>
      <c r="O1230"/>
    </row>
    <row r="1231" spans="13:15">
      <c r="M1231" s="3" t="s">
        <v>298</v>
      </c>
      <c r="O1231"/>
    </row>
    <row r="1232" spans="13:15">
      <c r="M1232" s="3" t="s">
        <v>298</v>
      </c>
      <c r="O1232"/>
    </row>
    <row r="1233" spans="13:15">
      <c r="M1233" s="3" t="s">
        <v>685</v>
      </c>
      <c r="O1233"/>
    </row>
    <row r="1234" spans="13:15">
      <c r="M1234" s="3" t="s">
        <v>685</v>
      </c>
      <c r="O1234"/>
    </row>
    <row r="1235" spans="13:15">
      <c r="M1235" s="3" t="s">
        <v>685</v>
      </c>
      <c r="O1235"/>
    </row>
    <row r="1236" spans="13:15">
      <c r="M1236" s="3" t="s">
        <v>685</v>
      </c>
      <c r="O1236"/>
    </row>
    <row r="1237" spans="13:15">
      <c r="M1237" s="3" t="s">
        <v>685</v>
      </c>
      <c r="O1237"/>
    </row>
    <row r="1238" spans="13:15">
      <c r="M1238" s="3" t="s">
        <v>434</v>
      </c>
      <c r="O1238"/>
    </row>
    <row r="1239" spans="13:15">
      <c r="M1239" s="3" t="s">
        <v>434</v>
      </c>
      <c r="O1239"/>
    </row>
    <row r="1240" spans="13:15">
      <c r="M1240" s="3" t="s">
        <v>434</v>
      </c>
      <c r="O1240"/>
    </row>
    <row r="1241" spans="13:15">
      <c r="M1241" s="3" t="s">
        <v>434</v>
      </c>
      <c r="O1241"/>
    </row>
    <row r="1242" spans="13:15">
      <c r="M1242" s="3" t="s">
        <v>434</v>
      </c>
      <c r="O1242"/>
    </row>
    <row r="1243" spans="13:15">
      <c r="M1243" s="3" t="s">
        <v>434</v>
      </c>
      <c r="O1243"/>
    </row>
    <row r="1244" spans="13:15">
      <c r="M1244" s="3" t="s">
        <v>434</v>
      </c>
      <c r="O1244"/>
    </row>
    <row r="1245" spans="13:15">
      <c r="M1245" s="3" t="s">
        <v>434</v>
      </c>
      <c r="O1245"/>
    </row>
    <row r="1246" spans="13:15">
      <c r="M1246" s="3" t="s">
        <v>94</v>
      </c>
      <c r="O1246"/>
    </row>
    <row r="1247" spans="13:15">
      <c r="M1247" s="3" t="s">
        <v>94</v>
      </c>
      <c r="O1247"/>
    </row>
    <row r="1248" spans="13:15">
      <c r="M1248" s="3" t="s">
        <v>94</v>
      </c>
      <c r="O1248"/>
    </row>
    <row r="1249" spans="13:15">
      <c r="M1249" s="3" t="s">
        <v>94</v>
      </c>
      <c r="O1249"/>
    </row>
    <row r="1250" spans="13:15">
      <c r="M1250" s="3" t="s">
        <v>94</v>
      </c>
      <c r="O1250"/>
    </row>
    <row r="1251" spans="13:15">
      <c r="M1251" s="3" t="s">
        <v>94</v>
      </c>
      <c r="O1251"/>
    </row>
    <row r="1252" spans="13:15">
      <c r="M1252" s="3" t="s">
        <v>94</v>
      </c>
      <c r="O1252"/>
    </row>
    <row r="1253" spans="13:15">
      <c r="M1253" s="3" t="s">
        <v>2579</v>
      </c>
      <c r="O1253"/>
    </row>
    <row r="1254" spans="13:15">
      <c r="M1254" s="3" t="s">
        <v>2579</v>
      </c>
      <c r="O1254"/>
    </row>
    <row r="1255" spans="13:15">
      <c r="M1255" s="3" t="s">
        <v>1353</v>
      </c>
      <c r="O1255"/>
    </row>
    <row r="1256" spans="13:15">
      <c r="M1256" s="3" t="s">
        <v>1353</v>
      </c>
      <c r="O1256"/>
    </row>
    <row r="1257" spans="13:15">
      <c r="M1257" s="3" t="s">
        <v>1353</v>
      </c>
      <c r="O1257"/>
    </row>
    <row r="1258" spans="13:15">
      <c r="M1258" s="3" t="s">
        <v>1353</v>
      </c>
      <c r="O1258"/>
    </row>
    <row r="1259" spans="13:15">
      <c r="M1259" s="3" t="s">
        <v>1353</v>
      </c>
      <c r="O1259"/>
    </row>
    <row r="1260" spans="13:15">
      <c r="M1260" s="3" t="s">
        <v>380</v>
      </c>
      <c r="O1260"/>
    </row>
    <row r="1261" spans="13:15">
      <c r="M1261" s="3" t="s">
        <v>380</v>
      </c>
      <c r="O1261"/>
    </row>
    <row r="1262" spans="13:15">
      <c r="M1262" s="3" t="s">
        <v>380</v>
      </c>
      <c r="O1262"/>
    </row>
    <row r="1263" spans="13:15">
      <c r="M1263" s="3" t="s">
        <v>380</v>
      </c>
      <c r="O1263"/>
    </row>
    <row r="1264" spans="13:15">
      <c r="M1264" s="3" t="s">
        <v>380</v>
      </c>
      <c r="O1264"/>
    </row>
    <row r="1265" spans="13:15">
      <c r="M1265" s="3" t="s">
        <v>380</v>
      </c>
      <c r="O1265"/>
    </row>
    <row r="1266" spans="13:15">
      <c r="M1266" s="3" t="s">
        <v>116</v>
      </c>
      <c r="O1266"/>
    </row>
    <row r="1267" spans="13:15">
      <c r="M1267" s="3" t="s">
        <v>116</v>
      </c>
      <c r="O1267"/>
    </row>
    <row r="1268" spans="13:15">
      <c r="M1268" s="3" t="s">
        <v>116</v>
      </c>
      <c r="O1268"/>
    </row>
    <row r="1269" spans="13:15">
      <c r="M1269" s="3" t="s">
        <v>116</v>
      </c>
      <c r="O1269"/>
    </row>
    <row r="1270" spans="13:15">
      <c r="M1270" s="3" t="s">
        <v>116</v>
      </c>
      <c r="O1270"/>
    </row>
    <row r="1271" spans="13:15">
      <c r="M1271" s="3" t="s">
        <v>116</v>
      </c>
      <c r="O1271"/>
    </row>
    <row r="1272" spans="13:15">
      <c r="M1272" s="3" t="s">
        <v>116</v>
      </c>
      <c r="O1272"/>
    </row>
    <row r="1273" spans="13:15">
      <c r="M1273" s="3" t="s">
        <v>116</v>
      </c>
      <c r="O1273"/>
    </row>
    <row r="1274" spans="13:15">
      <c r="M1274" s="3" t="s">
        <v>116</v>
      </c>
      <c r="O1274"/>
    </row>
    <row r="1275" spans="13:15">
      <c r="M1275" s="3" t="s">
        <v>116</v>
      </c>
      <c r="O1275"/>
    </row>
    <row r="1276" spans="13:15">
      <c r="M1276" s="3" t="s">
        <v>116</v>
      </c>
      <c r="O1276"/>
    </row>
    <row r="1277" spans="13:15">
      <c r="M1277" s="3" t="s">
        <v>116</v>
      </c>
      <c r="O1277"/>
    </row>
    <row r="1278" spans="13:15">
      <c r="M1278" s="3" t="s">
        <v>116</v>
      </c>
      <c r="O1278"/>
    </row>
    <row r="1279" spans="13:15">
      <c r="M1279" s="3" t="s">
        <v>116</v>
      </c>
      <c r="O1279"/>
    </row>
    <row r="1280" spans="13:15">
      <c r="M1280" s="3" t="s">
        <v>116</v>
      </c>
      <c r="O1280"/>
    </row>
    <row r="1281" spans="13:15">
      <c r="M1281" s="3" t="s">
        <v>116</v>
      </c>
      <c r="O1281"/>
    </row>
    <row r="1282" spans="13:15">
      <c r="M1282" s="3" t="s">
        <v>116</v>
      </c>
      <c r="O1282"/>
    </row>
    <row r="1283" spans="13:15">
      <c r="M1283" s="3" t="s">
        <v>116</v>
      </c>
      <c r="O1283"/>
    </row>
    <row r="1284" spans="13:15">
      <c r="M1284" s="3" t="s">
        <v>116</v>
      </c>
      <c r="O1284"/>
    </row>
    <row r="1285" spans="13:15">
      <c r="M1285" s="3" t="s">
        <v>116</v>
      </c>
      <c r="O1285"/>
    </row>
    <row r="1286" spans="13:15">
      <c r="M1286" s="3" t="s">
        <v>147</v>
      </c>
      <c r="O1286"/>
    </row>
    <row r="1287" spans="13:15">
      <c r="M1287" s="3" t="s">
        <v>147</v>
      </c>
      <c r="O1287"/>
    </row>
    <row r="1288" spans="13:15">
      <c r="M1288" s="3" t="s">
        <v>147</v>
      </c>
      <c r="O1288"/>
    </row>
    <row r="1289" spans="13:15">
      <c r="M1289" s="3" t="s">
        <v>147</v>
      </c>
      <c r="O1289"/>
    </row>
    <row r="1290" spans="13:15">
      <c r="M1290" s="3" t="s">
        <v>147</v>
      </c>
      <c r="O1290"/>
    </row>
    <row r="1291" spans="13:15">
      <c r="M1291" s="3" t="s">
        <v>147</v>
      </c>
      <c r="O1291"/>
    </row>
    <row r="1292" spans="13:15">
      <c r="M1292" s="3" t="s">
        <v>147</v>
      </c>
      <c r="O1292"/>
    </row>
    <row r="1293" spans="13:15">
      <c r="M1293" s="3" t="s">
        <v>147</v>
      </c>
      <c r="O1293"/>
    </row>
    <row r="1294" spans="13:15">
      <c r="M1294" s="3" t="s">
        <v>147</v>
      </c>
      <c r="O1294"/>
    </row>
    <row r="1295" spans="13:15">
      <c r="M1295" s="3" t="s">
        <v>147</v>
      </c>
      <c r="O1295"/>
    </row>
    <row r="1296" spans="13:15">
      <c r="M1296" s="3" t="s">
        <v>147</v>
      </c>
      <c r="O1296"/>
    </row>
    <row r="1297" spans="13:15">
      <c r="M1297" s="3" t="s">
        <v>147</v>
      </c>
      <c r="O1297"/>
    </row>
    <row r="1298" spans="13:15">
      <c r="M1298" s="3" t="s">
        <v>147</v>
      </c>
      <c r="O1298"/>
    </row>
    <row r="1299" spans="13:15">
      <c r="M1299" s="3" t="s">
        <v>147</v>
      </c>
      <c r="O1299"/>
    </row>
    <row r="1300" spans="13:15">
      <c r="M1300" s="3" t="s">
        <v>147</v>
      </c>
      <c r="O1300"/>
    </row>
    <row r="1301" spans="13:15">
      <c r="M1301" s="3" t="s">
        <v>147</v>
      </c>
      <c r="O1301"/>
    </row>
    <row r="1302" spans="13:15">
      <c r="M1302" s="3" t="s">
        <v>147</v>
      </c>
      <c r="O1302"/>
    </row>
    <row r="1303" spans="13:15">
      <c r="M1303" s="3" t="s">
        <v>147</v>
      </c>
      <c r="O1303"/>
    </row>
    <row r="1304" spans="13:15">
      <c r="M1304" s="3" t="s">
        <v>147</v>
      </c>
      <c r="O1304"/>
    </row>
    <row r="1305" spans="13:15">
      <c r="M1305" s="3" t="s">
        <v>147</v>
      </c>
      <c r="O1305"/>
    </row>
    <row r="1306" spans="13:15">
      <c r="M1306" s="3" t="s">
        <v>147</v>
      </c>
      <c r="O1306"/>
    </row>
    <row r="1307" spans="13:15">
      <c r="M1307" s="3" t="s">
        <v>147</v>
      </c>
      <c r="O1307"/>
    </row>
    <row r="1308" spans="13:15">
      <c r="M1308" s="3" t="s">
        <v>147</v>
      </c>
      <c r="O1308"/>
    </row>
    <row r="1309" spans="13:15">
      <c r="M1309" s="3" t="s">
        <v>147</v>
      </c>
      <c r="O1309"/>
    </row>
    <row r="1310" spans="13:15">
      <c r="M1310" s="3" t="s">
        <v>147</v>
      </c>
      <c r="O1310"/>
    </row>
    <row r="1311" spans="13:15">
      <c r="M1311" s="3" t="s">
        <v>147</v>
      </c>
      <c r="O1311"/>
    </row>
    <row r="1312" spans="13:15">
      <c r="M1312" s="3" t="s">
        <v>147</v>
      </c>
      <c r="O1312"/>
    </row>
    <row r="1313" spans="13:15">
      <c r="M1313" s="3" t="s">
        <v>147</v>
      </c>
      <c r="O1313"/>
    </row>
    <row r="1314" spans="13:15">
      <c r="M1314" s="3" t="s">
        <v>147</v>
      </c>
      <c r="O1314"/>
    </row>
    <row r="1315" spans="13:15">
      <c r="M1315" s="3" t="s">
        <v>147</v>
      </c>
      <c r="O1315"/>
    </row>
    <row r="1316" spans="13:15">
      <c r="M1316" s="3" t="s">
        <v>147</v>
      </c>
      <c r="O1316"/>
    </row>
    <row r="1317" spans="13:15">
      <c r="M1317" s="3" t="s">
        <v>64</v>
      </c>
      <c r="O1317"/>
    </row>
    <row r="1318" spans="13:15">
      <c r="M1318" s="3" t="s">
        <v>64</v>
      </c>
      <c r="O1318"/>
    </row>
    <row r="1319" spans="13:15">
      <c r="M1319" s="3" t="s">
        <v>64</v>
      </c>
      <c r="O1319"/>
    </row>
    <row r="1320" spans="13:15">
      <c r="M1320" s="3" t="s">
        <v>64</v>
      </c>
      <c r="O1320"/>
    </row>
    <row r="1321" spans="13:15">
      <c r="M1321" s="3" t="s">
        <v>64</v>
      </c>
      <c r="O1321"/>
    </row>
    <row r="1322" spans="13:15">
      <c r="M1322" s="3" t="s">
        <v>64</v>
      </c>
      <c r="O1322"/>
    </row>
    <row r="1323" spans="13:15">
      <c r="M1323" s="3" t="s">
        <v>64</v>
      </c>
      <c r="O1323"/>
    </row>
    <row r="1324" spans="13:15">
      <c r="M1324" s="3" t="s">
        <v>64</v>
      </c>
      <c r="O1324"/>
    </row>
    <row r="1325" spans="13:15">
      <c r="M1325" s="3" t="s">
        <v>64</v>
      </c>
      <c r="O1325"/>
    </row>
    <row r="1326" spans="13:15">
      <c r="M1326" s="3" t="s">
        <v>64</v>
      </c>
      <c r="O1326"/>
    </row>
    <row r="1327" spans="13:15">
      <c r="M1327" s="3" t="s">
        <v>64</v>
      </c>
      <c r="O1327"/>
    </row>
    <row r="1328" spans="13:15">
      <c r="M1328" s="3" t="s">
        <v>64</v>
      </c>
      <c r="O1328"/>
    </row>
    <row r="1329" spans="13:15">
      <c r="M1329" s="3" t="s">
        <v>64</v>
      </c>
      <c r="O1329"/>
    </row>
    <row r="1330" spans="13:15">
      <c r="M1330" s="3" t="s">
        <v>64</v>
      </c>
      <c r="O1330"/>
    </row>
    <row r="1331" spans="13:15">
      <c r="M1331" s="3" t="s">
        <v>64</v>
      </c>
      <c r="O1331"/>
    </row>
    <row r="1332" spans="13:15">
      <c r="M1332" s="3" t="s">
        <v>64</v>
      </c>
      <c r="O1332"/>
    </row>
    <row r="1333" spans="13:15">
      <c r="M1333" s="3" t="s">
        <v>64</v>
      </c>
      <c r="O1333"/>
    </row>
    <row r="1334" spans="13:15">
      <c r="M1334" s="3" t="s">
        <v>64</v>
      </c>
      <c r="O1334"/>
    </row>
    <row r="1335" spans="13:15">
      <c r="M1335" s="3" t="s">
        <v>64</v>
      </c>
      <c r="O1335"/>
    </row>
    <row r="1336" spans="13:15">
      <c r="M1336" s="3" t="s">
        <v>64</v>
      </c>
      <c r="O1336"/>
    </row>
    <row r="1337" spans="13:15">
      <c r="M1337" s="3" t="s">
        <v>64</v>
      </c>
      <c r="O1337"/>
    </row>
    <row r="1338" spans="13:15">
      <c r="M1338" s="3" t="s">
        <v>64</v>
      </c>
      <c r="O1338"/>
    </row>
    <row r="1339" spans="13:15">
      <c r="M1339" s="3" t="s">
        <v>64</v>
      </c>
      <c r="O1339"/>
    </row>
    <row r="1340" spans="13:15">
      <c r="M1340" s="3" t="s">
        <v>64</v>
      </c>
      <c r="O1340"/>
    </row>
    <row r="1341" spans="13:15">
      <c r="M1341" s="3" t="s">
        <v>1974</v>
      </c>
      <c r="O1341"/>
    </row>
    <row r="1342" spans="13:15">
      <c r="M1342" s="3" t="s">
        <v>1974</v>
      </c>
      <c r="O1342"/>
    </row>
    <row r="1343" spans="13:15">
      <c r="M1343" s="3" t="s">
        <v>1280</v>
      </c>
      <c r="O1343"/>
    </row>
    <row r="1344" spans="13:15">
      <c r="M1344" s="3" t="s">
        <v>1280</v>
      </c>
      <c r="O1344"/>
    </row>
    <row r="1345" spans="13:15">
      <c r="M1345" s="3" t="s">
        <v>1280</v>
      </c>
      <c r="O1345"/>
    </row>
    <row r="1346" spans="13:15">
      <c r="M1346" s="3" t="s">
        <v>513</v>
      </c>
      <c r="O1346"/>
    </row>
    <row r="1347" spans="13:15">
      <c r="M1347" s="3" t="s">
        <v>513</v>
      </c>
      <c r="O1347"/>
    </row>
    <row r="1348" spans="13:15">
      <c r="M1348" s="3" t="s">
        <v>1480</v>
      </c>
      <c r="O1348"/>
    </row>
    <row r="1349" spans="13:15">
      <c r="M1349" s="3" t="s">
        <v>1480</v>
      </c>
      <c r="O1349"/>
    </row>
    <row r="1350" spans="13:15">
      <c r="M1350" s="3" t="s">
        <v>1480</v>
      </c>
      <c r="O1350"/>
    </row>
    <row r="1351" spans="13:15">
      <c r="M1351" s="3" t="s">
        <v>1480</v>
      </c>
      <c r="O1351"/>
    </row>
    <row r="1352" spans="13:15">
      <c r="M1352" s="3" t="s">
        <v>1480</v>
      </c>
      <c r="O1352"/>
    </row>
    <row r="1353" spans="13:15">
      <c r="M1353" s="3" t="s">
        <v>1480</v>
      </c>
      <c r="O1353"/>
    </row>
    <row r="1354" spans="13:15">
      <c r="M1354" s="3" t="s">
        <v>1480</v>
      </c>
      <c r="O1354"/>
    </row>
    <row r="1355" spans="13:15">
      <c r="M1355" s="3" t="s">
        <v>928</v>
      </c>
      <c r="O1355"/>
    </row>
    <row r="1356" spans="13:15">
      <c r="M1356" s="3" t="s">
        <v>928</v>
      </c>
      <c r="O1356"/>
    </row>
    <row r="1357" spans="13:15">
      <c r="M1357" s="3" t="s">
        <v>928</v>
      </c>
      <c r="O1357"/>
    </row>
    <row r="1358" spans="13:15">
      <c r="M1358" s="3" t="s">
        <v>928</v>
      </c>
      <c r="O1358"/>
    </row>
    <row r="1359" spans="13:15">
      <c r="M1359" s="3" t="s">
        <v>928</v>
      </c>
      <c r="O1359"/>
    </row>
    <row r="1360" spans="13:15">
      <c r="M1360" s="3" t="s">
        <v>1635</v>
      </c>
      <c r="O1360"/>
    </row>
    <row r="1361" spans="13:15">
      <c r="M1361" s="3" t="s">
        <v>1635</v>
      </c>
      <c r="O1361"/>
    </row>
    <row r="1362" spans="13:15">
      <c r="M1362" s="3" t="s">
        <v>1635</v>
      </c>
      <c r="O1362"/>
    </row>
    <row r="1363" spans="13:15">
      <c r="M1363" s="3" t="s">
        <v>1635</v>
      </c>
      <c r="O1363"/>
    </row>
    <row r="1364" spans="13:15">
      <c r="M1364" s="3" t="s">
        <v>1635</v>
      </c>
      <c r="O1364"/>
    </row>
    <row r="1365" spans="13:15">
      <c r="M1365" s="3" t="s">
        <v>1635</v>
      </c>
      <c r="O1365"/>
    </row>
    <row r="1366" spans="13:15">
      <c r="M1366" s="3" t="s">
        <v>1635</v>
      </c>
      <c r="O1366"/>
    </row>
    <row r="1367" spans="13:15">
      <c r="M1367" s="3" t="s">
        <v>1635</v>
      </c>
      <c r="O1367"/>
    </row>
    <row r="1368" spans="13:15">
      <c r="M1368" s="3" t="s">
        <v>1635</v>
      </c>
      <c r="O1368"/>
    </row>
    <row r="1369" spans="13:15">
      <c r="M1369" s="3" t="s">
        <v>1635</v>
      </c>
      <c r="O1369"/>
    </row>
    <row r="1370" spans="13:15">
      <c r="M1370" s="3" t="s">
        <v>1193</v>
      </c>
      <c r="O1370"/>
    </row>
    <row r="1371" spans="13:15">
      <c r="M1371" s="3" t="s">
        <v>68</v>
      </c>
      <c r="O1371"/>
    </row>
    <row r="1372" spans="13:15">
      <c r="M1372" s="3" t="s">
        <v>68</v>
      </c>
      <c r="O1372"/>
    </row>
    <row r="1373" spans="13:15">
      <c r="M1373" s="3" t="s">
        <v>68</v>
      </c>
      <c r="O1373"/>
    </row>
    <row r="1374" spans="13:15">
      <c r="M1374" s="3" t="s">
        <v>68</v>
      </c>
      <c r="O1374"/>
    </row>
    <row r="1375" spans="13:15">
      <c r="M1375" s="3" t="s">
        <v>68</v>
      </c>
      <c r="O1375"/>
    </row>
    <row r="1376" spans="13:15">
      <c r="M1376" s="3" t="s">
        <v>68</v>
      </c>
      <c r="O1376"/>
    </row>
    <row r="1377" spans="13:15">
      <c r="M1377" s="3" t="s">
        <v>68</v>
      </c>
      <c r="O1377"/>
    </row>
    <row r="1378" spans="13:15">
      <c r="M1378" s="3" t="s">
        <v>68</v>
      </c>
      <c r="O1378"/>
    </row>
    <row r="1379" spans="13:15">
      <c r="M1379" s="3" t="s">
        <v>68</v>
      </c>
      <c r="O1379"/>
    </row>
    <row r="1380" spans="13:15">
      <c r="M1380" s="3" t="s">
        <v>68</v>
      </c>
      <c r="O1380"/>
    </row>
    <row r="1381" spans="13:15">
      <c r="M1381" s="3" t="s">
        <v>68</v>
      </c>
      <c r="O1381"/>
    </row>
    <row r="1382" spans="13:15">
      <c r="M1382" s="3" t="s">
        <v>68</v>
      </c>
      <c r="O1382"/>
    </row>
    <row r="1383" spans="13:15">
      <c r="M1383" s="3" t="s">
        <v>68</v>
      </c>
      <c r="O1383"/>
    </row>
    <row r="1384" spans="13:15">
      <c r="M1384" s="3" t="s">
        <v>68</v>
      </c>
      <c r="O1384"/>
    </row>
    <row r="1385" spans="13:15">
      <c r="M1385" s="3" t="s">
        <v>68</v>
      </c>
      <c r="O1385"/>
    </row>
    <row r="1386" spans="13:15">
      <c r="M1386" s="3" t="s">
        <v>68</v>
      </c>
      <c r="O1386"/>
    </row>
    <row r="1387" spans="13:15">
      <c r="M1387" s="3" t="s">
        <v>68</v>
      </c>
      <c r="O1387"/>
    </row>
    <row r="1388" spans="13:15">
      <c r="M1388" s="3" t="s">
        <v>68</v>
      </c>
      <c r="O1388"/>
    </row>
    <row r="1389" spans="13:15">
      <c r="M1389" s="3" t="s">
        <v>68</v>
      </c>
      <c r="O1389"/>
    </row>
    <row r="1390" spans="13:15">
      <c r="M1390" s="3" t="s">
        <v>68</v>
      </c>
      <c r="O1390"/>
    </row>
    <row r="1391" spans="13:15">
      <c r="M1391" s="3" t="s">
        <v>68</v>
      </c>
      <c r="O1391"/>
    </row>
    <row r="1392" spans="13:15">
      <c r="M1392" s="3" t="s">
        <v>68</v>
      </c>
      <c r="O1392"/>
    </row>
    <row r="1393" spans="13:15">
      <c r="M1393" s="3" t="s">
        <v>68</v>
      </c>
      <c r="O1393"/>
    </row>
    <row r="1394" spans="13:15">
      <c r="M1394" s="3" t="s">
        <v>68</v>
      </c>
      <c r="O1394"/>
    </row>
    <row r="1395" spans="13:15">
      <c r="M1395" s="3" t="s">
        <v>68</v>
      </c>
      <c r="O1395"/>
    </row>
    <row r="1396" spans="13:15">
      <c r="M1396" s="3" t="s">
        <v>68</v>
      </c>
      <c r="O1396"/>
    </row>
    <row r="1397" spans="13:15">
      <c r="M1397" s="3" t="s">
        <v>68</v>
      </c>
      <c r="O1397"/>
    </row>
    <row r="1398" spans="13:15">
      <c r="M1398" s="3" t="s">
        <v>68</v>
      </c>
      <c r="O1398"/>
    </row>
    <row r="1399" spans="13:15">
      <c r="M1399" s="3" t="s">
        <v>68</v>
      </c>
      <c r="O1399"/>
    </row>
    <row r="1400" spans="13:15">
      <c r="M1400" s="3" t="s">
        <v>68</v>
      </c>
      <c r="O1400"/>
    </row>
    <row r="1401" spans="13:15">
      <c r="M1401" s="3" t="s">
        <v>68</v>
      </c>
      <c r="O1401"/>
    </row>
    <row r="1402" spans="13:15">
      <c r="M1402" s="3" t="s">
        <v>68</v>
      </c>
      <c r="O1402"/>
    </row>
    <row r="1403" spans="13:15">
      <c r="M1403" s="3" t="s">
        <v>68</v>
      </c>
      <c r="O1403"/>
    </row>
    <row r="1404" spans="13:15">
      <c r="M1404" s="3" t="s">
        <v>68</v>
      </c>
      <c r="O1404"/>
    </row>
    <row r="1405" spans="13:15">
      <c r="M1405" s="3" t="s">
        <v>68</v>
      </c>
      <c r="O1405"/>
    </row>
    <row r="1406" spans="13:15">
      <c r="M1406" s="3" t="s">
        <v>68</v>
      </c>
      <c r="O1406"/>
    </row>
    <row r="1407" spans="13:15">
      <c r="M1407" s="3" t="s">
        <v>68</v>
      </c>
      <c r="O1407"/>
    </row>
    <row r="1408" spans="13:15">
      <c r="M1408" s="3" t="s">
        <v>622</v>
      </c>
      <c r="O1408"/>
    </row>
    <row r="1409" spans="13:15">
      <c r="M1409" s="3" t="s">
        <v>622</v>
      </c>
      <c r="O1409"/>
    </row>
    <row r="1410" spans="13:15">
      <c r="M1410" s="3" t="s">
        <v>622</v>
      </c>
      <c r="O1410"/>
    </row>
    <row r="1411" spans="13:15">
      <c r="M1411" s="3" t="s">
        <v>622</v>
      </c>
      <c r="O1411"/>
    </row>
    <row r="1412" spans="13:15">
      <c r="M1412" s="3" t="s">
        <v>622</v>
      </c>
      <c r="O1412"/>
    </row>
    <row r="1413" spans="13:15">
      <c r="M1413" s="3" t="s">
        <v>622</v>
      </c>
      <c r="O1413"/>
    </row>
    <row r="1414" spans="13:15">
      <c r="M1414" s="3" t="s">
        <v>622</v>
      </c>
      <c r="O1414"/>
    </row>
    <row r="1415" spans="13:15">
      <c r="M1415" s="3" t="s">
        <v>622</v>
      </c>
      <c r="O1415"/>
    </row>
    <row r="1416" spans="13:15">
      <c r="M1416" s="3" t="s">
        <v>622</v>
      </c>
      <c r="O1416"/>
    </row>
    <row r="1417" spans="13:15">
      <c r="M1417" s="3" t="s">
        <v>622</v>
      </c>
      <c r="O1417"/>
    </row>
    <row r="1418" spans="13:15">
      <c r="M1418" s="3" t="s">
        <v>622</v>
      </c>
      <c r="O1418"/>
    </row>
    <row r="1419" spans="13:15">
      <c r="M1419" s="3" t="s">
        <v>622</v>
      </c>
      <c r="O1419"/>
    </row>
    <row r="1420" spans="13:15">
      <c r="M1420" s="3" t="s">
        <v>622</v>
      </c>
      <c r="O1420"/>
    </row>
    <row r="1421" spans="13:15">
      <c r="M1421" s="3" t="s">
        <v>622</v>
      </c>
      <c r="O1421"/>
    </row>
    <row r="1422" spans="13:15">
      <c r="M1422" s="3" t="s">
        <v>622</v>
      </c>
      <c r="O1422"/>
    </row>
    <row r="1423" spans="13:15">
      <c r="M1423" s="3" t="s">
        <v>622</v>
      </c>
      <c r="O1423"/>
    </row>
    <row r="1424" spans="13:15">
      <c r="M1424" s="3" t="s">
        <v>622</v>
      </c>
      <c r="O1424"/>
    </row>
    <row r="1425" spans="13:15">
      <c r="M1425" s="3" t="s">
        <v>622</v>
      </c>
      <c r="O1425"/>
    </row>
    <row r="1426" spans="13:15">
      <c r="M1426" s="3" t="s">
        <v>622</v>
      </c>
      <c r="O1426"/>
    </row>
    <row r="1427" spans="13:15">
      <c r="M1427" s="3" t="s">
        <v>622</v>
      </c>
      <c r="O1427"/>
    </row>
    <row r="1428" spans="13:15">
      <c r="M1428" s="3" t="s">
        <v>622</v>
      </c>
      <c r="O1428"/>
    </row>
    <row r="1429" spans="13:15">
      <c r="M1429" s="3" t="s">
        <v>622</v>
      </c>
      <c r="O1429"/>
    </row>
    <row r="1430" spans="13:15">
      <c r="M1430" s="3" t="s">
        <v>622</v>
      </c>
      <c r="O1430"/>
    </row>
    <row r="1431" spans="13:15">
      <c r="M1431" s="3" t="s">
        <v>622</v>
      </c>
      <c r="O1431"/>
    </row>
    <row r="1432" spans="13:15">
      <c r="M1432" s="3" t="s">
        <v>622</v>
      </c>
      <c r="O1432"/>
    </row>
    <row r="1433" spans="13:15">
      <c r="M1433" s="3" t="s">
        <v>622</v>
      </c>
      <c r="O1433"/>
    </row>
    <row r="1434" spans="13:15">
      <c r="M1434" s="3" t="s">
        <v>622</v>
      </c>
      <c r="O1434"/>
    </row>
    <row r="1435" spans="13:15">
      <c r="M1435" s="3" t="s">
        <v>596</v>
      </c>
      <c r="O1435"/>
    </row>
    <row r="1436" spans="13:15">
      <c r="M1436" s="3" t="s">
        <v>596</v>
      </c>
      <c r="O1436"/>
    </row>
    <row r="1437" spans="13:15">
      <c r="M1437" s="3" t="s">
        <v>596</v>
      </c>
      <c r="O1437"/>
    </row>
    <row r="1438" spans="13:15">
      <c r="M1438" s="3" t="s">
        <v>596</v>
      </c>
      <c r="O1438"/>
    </row>
    <row r="1439" spans="13:15">
      <c r="M1439" s="3" t="s">
        <v>596</v>
      </c>
      <c r="O1439"/>
    </row>
    <row r="1440" spans="13:15">
      <c r="M1440" s="3" t="s">
        <v>596</v>
      </c>
      <c r="O1440"/>
    </row>
    <row r="1441" spans="13:15">
      <c r="M1441" s="3" t="s">
        <v>596</v>
      </c>
      <c r="O1441"/>
    </row>
    <row r="1442" spans="13:15">
      <c r="M1442" s="3" t="s">
        <v>596</v>
      </c>
      <c r="O1442"/>
    </row>
    <row r="1443" spans="13:15">
      <c r="M1443" s="3" t="s">
        <v>596</v>
      </c>
      <c r="O1443"/>
    </row>
    <row r="1444" spans="13:15">
      <c r="M1444" s="3" t="s">
        <v>596</v>
      </c>
      <c r="O1444"/>
    </row>
    <row r="1445" spans="13:15">
      <c r="M1445" s="3" t="s">
        <v>596</v>
      </c>
      <c r="O1445"/>
    </row>
    <row r="1446" spans="13:15">
      <c r="M1446" s="3" t="s">
        <v>596</v>
      </c>
      <c r="O1446"/>
    </row>
    <row r="1447" spans="13:15">
      <c r="M1447" s="3" t="s">
        <v>476</v>
      </c>
      <c r="O1447"/>
    </row>
    <row r="1448" spans="13:15">
      <c r="M1448" s="3" t="s">
        <v>476</v>
      </c>
      <c r="O1448"/>
    </row>
    <row r="1449" spans="13:15">
      <c r="M1449" s="3" t="s">
        <v>476</v>
      </c>
      <c r="O1449"/>
    </row>
    <row r="1450" spans="13:15">
      <c r="M1450" s="3" t="s">
        <v>476</v>
      </c>
      <c r="O1450"/>
    </row>
    <row r="1451" spans="13:15">
      <c r="M1451" s="3" t="s">
        <v>668</v>
      </c>
      <c r="O1451"/>
    </row>
    <row r="1452" spans="13:15">
      <c r="M1452" s="3" t="s">
        <v>668</v>
      </c>
      <c r="O1452"/>
    </row>
    <row r="1453" spans="13:15">
      <c r="M1453" s="3" t="s">
        <v>668</v>
      </c>
      <c r="O1453"/>
    </row>
    <row r="1454" spans="13:15">
      <c r="M1454" s="3" t="s">
        <v>668</v>
      </c>
      <c r="O1454"/>
    </row>
    <row r="1455" spans="13:15">
      <c r="M1455" s="3" t="s">
        <v>668</v>
      </c>
      <c r="O1455"/>
    </row>
    <row r="1456" spans="13:15">
      <c r="M1456" s="3" t="s">
        <v>668</v>
      </c>
      <c r="O1456"/>
    </row>
    <row r="1457" spans="13:15">
      <c r="M1457" s="3" t="s">
        <v>668</v>
      </c>
      <c r="O1457"/>
    </row>
    <row r="1458" spans="13:15">
      <c r="M1458" s="3" t="s">
        <v>668</v>
      </c>
      <c r="O1458"/>
    </row>
    <row r="1459" spans="13:15">
      <c r="M1459" s="3" t="s">
        <v>668</v>
      </c>
      <c r="O1459"/>
    </row>
    <row r="1460" spans="13:15">
      <c r="M1460" s="3" t="s">
        <v>668</v>
      </c>
      <c r="O1460"/>
    </row>
    <row r="1461" spans="13:15">
      <c r="M1461" s="3" t="s">
        <v>668</v>
      </c>
      <c r="O1461"/>
    </row>
    <row r="1462" spans="13:15">
      <c r="M1462" s="3" t="s">
        <v>668</v>
      </c>
      <c r="O1462"/>
    </row>
    <row r="1463" spans="13:15">
      <c r="M1463" s="3" t="s">
        <v>668</v>
      </c>
      <c r="O1463"/>
    </row>
    <row r="1464" spans="13:15">
      <c r="M1464" s="3" t="s">
        <v>668</v>
      </c>
      <c r="O1464"/>
    </row>
    <row r="1465" spans="13:15">
      <c r="M1465" s="3" t="s">
        <v>668</v>
      </c>
      <c r="O1465"/>
    </row>
    <row r="1466" spans="13:15">
      <c r="M1466" s="3" t="s">
        <v>668</v>
      </c>
      <c r="O1466"/>
    </row>
    <row r="1467" spans="13:15">
      <c r="M1467" s="3" t="s">
        <v>668</v>
      </c>
      <c r="O1467"/>
    </row>
    <row r="1468" spans="13:15">
      <c r="M1468" s="3" t="s">
        <v>668</v>
      </c>
      <c r="O1468"/>
    </row>
    <row r="1469" spans="13:15">
      <c r="M1469" s="3" t="s">
        <v>668</v>
      </c>
      <c r="O1469"/>
    </row>
    <row r="1470" spans="13:15">
      <c r="M1470" s="3" t="s">
        <v>668</v>
      </c>
      <c r="O1470"/>
    </row>
    <row r="1471" spans="13:15">
      <c r="M1471" s="3" t="s">
        <v>668</v>
      </c>
      <c r="O1471"/>
    </row>
    <row r="1472" spans="13:15">
      <c r="M1472" s="3" t="s">
        <v>668</v>
      </c>
      <c r="O1472"/>
    </row>
    <row r="1473" spans="13:15">
      <c r="M1473" s="3" t="s">
        <v>35</v>
      </c>
      <c r="O1473"/>
    </row>
    <row r="1474" spans="13:15">
      <c r="M1474" s="3" t="s">
        <v>35</v>
      </c>
      <c r="O1474"/>
    </row>
    <row r="1475" spans="13:15">
      <c r="M1475" s="3" t="s">
        <v>35</v>
      </c>
      <c r="O1475"/>
    </row>
    <row r="1476" spans="13:15">
      <c r="M1476" s="3" t="s">
        <v>35</v>
      </c>
      <c r="O1476"/>
    </row>
    <row r="1477" spans="13:15">
      <c r="M1477" s="3" t="s">
        <v>35</v>
      </c>
      <c r="O1477"/>
    </row>
    <row r="1478" spans="13:15">
      <c r="M1478" s="3" t="s">
        <v>35</v>
      </c>
      <c r="O1478"/>
    </row>
    <row r="1479" spans="13:15">
      <c r="M1479" s="3" t="s">
        <v>35</v>
      </c>
      <c r="O1479"/>
    </row>
    <row r="1480" spans="13:15">
      <c r="M1480" s="3" t="s">
        <v>35</v>
      </c>
      <c r="O1480"/>
    </row>
    <row r="1481" spans="13:15">
      <c r="M1481" s="3" t="s">
        <v>35</v>
      </c>
      <c r="O1481"/>
    </row>
    <row r="1482" spans="13:15">
      <c r="M1482" s="3" t="s">
        <v>35</v>
      </c>
      <c r="O1482"/>
    </row>
    <row r="1483" spans="13:15">
      <c r="M1483" s="3" t="s">
        <v>35</v>
      </c>
      <c r="O1483"/>
    </row>
    <row r="1484" spans="13:15">
      <c r="M1484" s="3" t="s">
        <v>35</v>
      </c>
      <c r="O1484"/>
    </row>
    <row r="1485" spans="13:15">
      <c r="M1485" s="3" t="s">
        <v>35</v>
      </c>
      <c r="O1485"/>
    </row>
    <row r="1486" spans="13:15">
      <c r="M1486" s="3" t="s">
        <v>35</v>
      </c>
      <c r="O1486"/>
    </row>
    <row r="1487" spans="13:15">
      <c r="M1487" s="3" t="s">
        <v>35</v>
      </c>
      <c r="O1487"/>
    </row>
    <row r="1488" spans="13:15">
      <c r="M1488" s="3" t="s">
        <v>35</v>
      </c>
      <c r="O1488"/>
    </row>
    <row r="1489" spans="13:15">
      <c r="M1489" s="3" t="s">
        <v>35</v>
      </c>
      <c r="O1489"/>
    </row>
    <row r="1490" spans="13:15">
      <c r="M1490" s="3" t="s">
        <v>35</v>
      </c>
      <c r="O1490"/>
    </row>
    <row r="1491" spans="13:15">
      <c r="M1491" s="3" t="s">
        <v>35</v>
      </c>
      <c r="O1491"/>
    </row>
    <row r="1492" spans="13:15">
      <c r="M1492" s="3" t="s">
        <v>35</v>
      </c>
      <c r="O1492"/>
    </row>
    <row r="1493" spans="13:15">
      <c r="M1493" s="3" t="s">
        <v>35</v>
      </c>
      <c r="O1493"/>
    </row>
    <row r="1494" spans="13:15">
      <c r="M1494" s="3" t="s">
        <v>35</v>
      </c>
      <c r="O1494"/>
    </row>
    <row r="1495" spans="13:15">
      <c r="M1495" s="3" t="s">
        <v>706</v>
      </c>
      <c r="O1495"/>
    </row>
    <row r="1496" spans="13:15">
      <c r="M1496" s="3" t="s">
        <v>706</v>
      </c>
      <c r="O1496"/>
    </row>
    <row r="1497" spans="13:15">
      <c r="M1497" s="3" t="s">
        <v>706</v>
      </c>
      <c r="O1497"/>
    </row>
    <row r="1498" spans="13:15">
      <c r="M1498" s="3" t="s">
        <v>706</v>
      </c>
      <c r="O1498"/>
    </row>
    <row r="1499" spans="13:15">
      <c r="M1499" s="3" t="s">
        <v>706</v>
      </c>
      <c r="O1499"/>
    </row>
    <row r="1500" spans="13:15">
      <c r="M1500" s="3" t="s">
        <v>706</v>
      </c>
      <c r="O1500"/>
    </row>
    <row r="1501" spans="13:15">
      <c r="M1501" s="3" t="s">
        <v>706</v>
      </c>
      <c r="O1501"/>
    </row>
    <row r="1502" spans="13:15">
      <c r="M1502" s="3" t="s">
        <v>315</v>
      </c>
      <c r="O1502"/>
    </row>
    <row r="1503" spans="13:15">
      <c r="M1503" s="3" t="s">
        <v>503</v>
      </c>
      <c r="O1503"/>
    </row>
    <row r="1504" spans="13:15">
      <c r="M1504" s="3" t="s">
        <v>503</v>
      </c>
      <c r="O1504"/>
    </row>
    <row r="1505" spans="13:15">
      <c r="M1505" s="3" t="s">
        <v>503</v>
      </c>
      <c r="O1505"/>
    </row>
    <row r="1506" spans="13:15">
      <c r="M1506" s="3" t="s">
        <v>503</v>
      </c>
      <c r="O1506"/>
    </row>
    <row r="1507" spans="13:15">
      <c r="M1507" s="3" t="s">
        <v>503</v>
      </c>
      <c r="O1507"/>
    </row>
    <row r="1508" spans="13:15">
      <c r="M1508" s="3" t="s">
        <v>503</v>
      </c>
      <c r="O1508"/>
    </row>
    <row r="1509" spans="13:15">
      <c r="M1509" s="3" t="s">
        <v>503</v>
      </c>
      <c r="O1509"/>
    </row>
    <row r="1510" spans="13:15">
      <c r="M1510" s="3" t="s">
        <v>503</v>
      </c>
      <c r="O1510"/>
    </row>
    <row r="1511" spans="13:15">
      <c r="M1511" s="3" t="s">
        <v>503</v>
      </c>
      <c r="O1511"/>
    </row>
    <row r="1512" spans="13:15">
      <c r="M1512" s="3" t="s">
        <v>503</v>
      </c>
      <c r="O1512"/>
    </row>
    <row r="1513" spans="13:15">
      <c r="M1513" s="3" t="s">
        <v>503</v>
      </c>
      <c r="O1513"/>
    </row>
    <row r="1514" spans="13:15">
      <c r="M1514" s="3" t="s">
        <v>193</v>
      </c>
      <c r="O1514"/>
    </row>
    <row r="1515" spans="13:15">
      <c r="M1515" s="3" t="s">
        <v>193</v>
      </c>
      <c r="O1515"/>
    </row>
    <row r="1516" spans="13:15">
      <c r="M1516" s="3" t="s">
        <v>193</v>
      </c>
      <c r="O1516"/>
    </row>
    <row r="1517" spans="13:15">
      <c r="M1517" s="3" t="s">
        <v>193</v>
      </c>
      <c r="O1517"/>
    </row>
    <row r="1518" spans="13:15">
      <c r="M1518" s="3" t="s">
        <v>193</v>
      </c>
      <c r="O1518"/>
    </row>
    <row r="1519" spans="13:15">
      <c r="M1519" s="3" t="s">
        <v>193</v>
      </c>
      <c r="O1519"/>
    </row>
    <row r="1520" spans="13:15">
      <c r="M1520" s="3" t="s">
        <v>193</v>
      </c>
      <c r="O1520"/>
    </row>
    <row r="1521" spans="13:15">
      <c r="M1521" s="3" t="s">
        <v>193</v>
      </c>
      <c r="O1521"/>
    </row>
    <row r="1522" spans="13:15">
      <c r="M1522" s="3" t="s">
        <v>193</v>
      </c>
      <c r="O1522"/>
    </row>
    <row r="1523" spans="13:15">
      <c r="M1523" s="3" t="s">
        <v>193</v>
      </c>
      <c r="O1523"/>
    </row>
    <row r="1524" spans="13:15">
      <c r="M1524" s="3" t="s">
        <v>193</v>
      </c>
      <c r="O1524"/>
    </row>
    <row r="1525" spans="13:15">
      <c r="M1525" s="3" t="s">
        <v>193</v>
      </c>
      <c r="O1525"/>
    </row>
    <row r="1526" spans="13:15">
      <c r="M1526" s="3" t="s">
        <v>193</v>
      </c>
      <c r="O1526"/>
    </row>
    <row r="1527" spans="13:15">
      <c r="M1527" s="3" t="s">
        <v>193</v>
      </c>
      <c r="O1527"/>
    </row>
    <row r="1528" spans="13:15">
      <c r="M1528" s="3" t="s">
        <v>193</v>
      </c>
      <c r="O1528"/>
    </row>
    <row r="1529" spans="13:15">
      <c r="M1529" s="3" t="s">
        <v>193</v>
      </c>
      <c r="O1529"/>
    </row>
    <row r="1530" spans="13:15">
      <c r="M1530" s="3" t="s">
        <v>193</v>
      </c>
      <c r="O1530"/>
    </row>
    <row r="1531" spans="13:15">
      <c r="M1531" s="3" t="s">
        <v>193</v>
      </c>
      <c r="O1531"/>
    </row>
    <row r="1532" spans="13:15">
      <c r="M1532" s="3" t="s">
        <v>193</v>
      </c>
      <c r="O1532"/>
    </row>
    <row r="1533" spans="13:15">
      <c r="M1533" s="3" t="s">
        <v>193</v>
      </c>
      <c r="O1533"/>
    </row>
    <row r="1534" spans="13:15">
      <c r="M1534" s="3" t="s">
        <v>193</v>
      </c>
      <c r="O1534"/>
    </row>
    <row r="1535" spans="13:15">
      <c r="M1535" s="3" t="s">
        <v>193</v>
      </c>
      <c r="O1535"/>
    </row>
    <row r="1536" spans="13:15">
      <c r="M1536" s="3" t="s">
        <v>193</v>
      </c>
      <c r="O1536"/>
    </row>
    <row r="1537" spans="13:15">
      <c r="M1537" s="3" t="s">
        <v>193</v>
      </c>
      <c r="O1537"/>
    </row>
    <row r="1538" spans="13:15">
      <c r="M1538" s="3" t="s">
        <v>193</v>
      </c>
      <c r="O1538"/>
    </row>
    <row r="1539" spans="13:15">
      <c r="M1539" s="3" t="s">
        <v>193</v>
      </c>
      <c r="O1539"/>
    </row>
    <row r="1540" spans="13:15">
      <c r="M1540" s="3" t="s">
        <v>193</v>
      </c>
      <c r="O1540"/>
    </row>
    <row r="1541" spans="13:15">
      <c r="M1541" s="3" t="s">
        <v>193</v>
      </c>
      <c r="O1541"/>
    </row>
    <row r="1542" spans="13:15">
      <c r="M1542" s="3" t="s">
        <v>193</v>
      </c>
      <c r="O1542"/>
    </row>
    <row r="1543" spans="13:15">
      <c r="M1543" s="3" t="s">
        <v>193</v>
      </c>
      <c r="O1543"/>
    </row>
    <row r="1544" spans="13:15">
      <c r="M1544" s="3" t="s">
        <v>193</v>
      </c>
      <c r="O1544"/>
    </row>
    <row r="1545" spans="13:15">
      <c r="M1545" s="3" t="s">
        <v>193</v>
      </c>
      <c r="O1545"/>
    </row>
    <row r="1546" spans="13:15">
      <c r="M1546" s="3" t="s">
        <v>193</v>
      </c>
      <c r="O1546"/>
    </row>
    <row r="1547" spans="13:15">
      <c r="M1547" s="3" t="s">
        <v>193</v>
      </c>
      <c r="O1547"/>
    </row>
    <row r="1548" spans="13:15">
      <c r="M1548" s="3" t="s">
        <v>193</v>
      </c>
      <c r="O1548"/>
    </row>
    <row r="1549" spans="13:15">
      <c r="M1549" s="3" t="s">
        <v>193</v>
      </c>
      <c r="O1549"/>
    </row>
    <row r="1550" spans="13:15">
      <c r="M1550" s="3" t="s">
        <v>193</v>
      </c>
      <c r="O1550"/>
    </row>
    <row r="1551" spans="13:15">
      <c r="M1551" s="3" t="s">
        <v>193</v>
      </c>
      <c r="O1551"/>
    </row>
    <row r="1552" spans="13:15">
      <c r="M1552" s="3" t="s">
        <v>193</v>
      </c>
      <c r="O1552"/>
    </row>
    <row r="1553" spans="13:15">
      <c r="M1553" s="3" t="s">
        <v>193</v>
      </c>
      <c r="O1553"/>
    </row>
    <row r="1554" spans="13:15">
      <c r="M1554" s="3" t="s">
        <v>193</v>
      </c>
      <c r="O1554"/>
    </row>
    <row r="1555" spans="13:15">
      <c r="M1555" s="3" t="s">
        <v>193</v>
      </c>
      <c r="O1555"/>
    </row>
    <row r="1556" spans="13:15">
      <c r="M1556" s="3" t="s">
        <v>193</v>
      </c>
      <c r="O1556"/>
    </row>
    <row r="1557" spans="13:15">
      <c r="M1557" s="3" t="s">
        <v>193</v>
      </c>
      <c r="O1557"/>
    </row>
    <row r="1558" spans="13:15">
      <c r="M1558" s="3" t="s">
        <v>193</v>
      </c>
      <c r="O1558"/>
    </row>
    <row r="1559" spans="13:15">
      <c r="M1559" s="3" t="s">
        <v>193</v>
      </c>
      <c r="O1559"/>
    </row>
    <row r="1560" spans="13:15">
      <c r="M1560" s="3" t="s">
        <v>193</v>
      </c>
      <c r="O1560"/>
    </row>
    <row r="1561" spans="13:15">
      <c r="M1561" s="3" t="s">
        <v>193</v>
      </c>
      <c r="O1561"/>
    </row>
    <row r="1562" spans="13:15">
      <c r="M1562" s="3" t="s">
        <v>193</v>
      </c>
      <c r="O1562"/>
    </row>
    <row r="1563" spans="13:15">
      <c r="M1563" s="3" t="s">
        <v>193</v>
      </c>
      <c r="O1563"/>
    </row>
    <row r="1564" spans="13:15">
      <c r="M1564" s="3" t="s">
        <v>1856</v>
      </c>
      <c r="O1564"/>
    </row>
    <row r="1565" spans="13:15">
      <c r="M1565" s="3" t="s">
        <v>1856</v>
      </c>
      <c r="O1565"/>
    </row>
    <row r="1566" spans="13:15">
      <c r="M1566" s="3" t="s">
        <v>1856</v>
      </c>
      <c r="O1566"/>
    </row>
    <row r="1567" spans="13:15">
      <c r="M1567" s="3" t="s">
        <v>800</v>
      </c>
      <c r="O1567"/>
    </row>
    <row r="1568" spans="13:15">
      <c r="M1568" s="3" t="s">
        <v>800</v>
      </c>
      <c r="O1568"/>
    </row>
    <row r="1569" spans="13:15">
      <c r="M1569" s="3" t="s">
        <v>170</v>
      </c>
      <c r="O1569"/>
    </row>
    <row r="1570" spans="13:15">
      <c r="M1570" s="3" t="s">
        <v>170</v>
      </c>
      <c r="O1570"/>
    </row>
    <row r="1571" spans="13:15">
      <c r="M1571" s="3" t="s">
        <v>170</v>
      </c>
      <c r="O1571"/>
    </row>
    <row r="1572" spans="13:15">
      <c r="M1572" s="3" t="s">
        <v>170</v>
      </c>
      <c r="O1572"/>
    </row>
    <row r="1573" spans="13:15">
      <c r="M1573" s="3" t="s">
        <v>170</v>
      </c>
      <c r="O1573"/>
    </row>
    <row r="1574" spans="13:15">
      <c r="M1574" s="3" t="s">
        <v>170</v>
      </c>
      <c r="O1574"/>
    </row>
    <row r="1575" spans="13:15">
      <c r="M1575" s="3" t="s">
        <v>170</v>
      </c>
      <c r="O1575"/>
    </row>
    <row r="1576" spans="13:15">
      <c r="M1576" s="3" t="s">
        <v>170</v>
      </c>
      <c r="O1576"/>
    </row>
    <row r="1577" spans="13:15">
      <c r="M1577" s="3" t="s">
        <v>170</v>
      </c>
      <c r="O1577"/>
    </row>
    <row r="1578" spans="13:15">
      <c r="M1578" s="3" t="s">
        <v>170</v>
      </c>
      <c r="O1578"/>
    </row>
    <row r="1579" spans="13:15">
      <c r="M1579" s="3" t="s">
        <v>170</v>
      </c>
      <c r="O1579"/>
    </row>
    <row r="1580" spans="13:15">
      <c r="M1580" s="3" t="s">
        <v>170</v>
      </c>
      <c r="O1580"/>
    </row>
    <row r="1581" spans="13:15">
      <c r="M1581" s="3" t="s">
        <v>170</v>
      </c>
      <c r="O1581"/>
    </row>
    <row r="1582" spans="13:15">
      <c r="M1582" s="3" t="s">
        <v>170</v>
      </c>
      <c r="O1582"/>
    </row>
    <row r="1583" spans="13:15">
      <c r="M1583" s="3" t="s">
        <v>170</v>
      </c>
      <c r="O1583"/>
    </row>
    <row r="1584" spans="13:15">
      <c r="M1584" s="3" t="s">
        <v>170</v>
      </c>
      <c r="O1584"/>
    </row>
    <row r="1585" spans="13:15">
      <c r="M1585" s="3" t="s">
        <v>170</v>
      </c>
      <c r="O1585"/>
    </row>
    <row r="1586" spans="13:15">
      <c r="M1586" s="3" t="s">
        <v>170</v>
      </c>
      <c r="O1586"/>
    </row>
    <row r="1587" spans="13:15">
      <c r="M1587" s="3" t="s">
        <v>170</v>
      </c>
      <c r="O1587"/>
    </row>
    <row r="1588" spans="13:15">
      <c r="M1588" s="3" t="s">
        <v>170</v>
      </c>
      <c r="O1588"/>
    </row>
    <row r="1589" spans="13:15">
      <c r="M1589" s="3" t="s">
        <v>170</v>
      </c>
      <c r="O1589"/>
    </row>
    <row r="1590" spans="13:15">
      <c r="M1590" s="3" t="s">
        <v>170</v>
      </c>
      <c r="O1590"/>
    </row>
    <row r="1591" spans="13:15">
      <c r="M1591" s="3" t="s">
        <v>170</v>
      </c>
      <c r="O1591"/>
    </row>
    <row r="1592" spans="13:15">
      <c r="M1592" s="3" t="s">
        <v>170</v>
      </c>
      <c r="O1592"/>
    </row>
    <row r="1593" spans="13:15">
      <c r="M1593" s="3" t="s">
        <v>170</v>
      </c>
      <c r="O1593"/>
    </row>
    <row r="1594" spans="13:15">
      <c r="M1594" s="3" t="s">
        <v>170</v>
      </c>
      <c r="O1594"/>
    </row>
    <row r="1595" spans="13:15">
      <c r="M1595" s="3" t="s">
        <v>170</v>
      </c>
      <c r="O1595"/>
    </row>
    <row r="1596" spans="13:15">
      <c r="M1596" s="3" t="s">
        <v>170</v>
      </c>
      <c r="O1596"/>
    </row>
    <row r="1597" spans="13:15">
      <c r="M1597" s="3" t="s">
        <v>170</v>
      </c>
      <c r="O1597"/>
    </row>
    <row r="1598" spans="13:15">
      <c r="M1598" s="3" t="s">
        <v>1412</v>
      </c>
      <c r="O1598"/>
    </row>
    <row r="1599" spans="13:15">
      <c r="M1599" s="3" t="s">
        <v>1412</v>
      </c>
      <c r="O1599"/>
    </row>
    <row r="1600" spans="13:15">
      <c r="M1600" s="3" t="s">
        <v>1412</v>
      </c>
      <c r="O1600"/>
    </row>
    <row r="1601" spans="13:15">
      <c r="M1601" s="3" t="s">
        <v>1412</v>
      </c>
      <c r="O1601"/>
    </row>
    <row r="1602" spans="13:15">
      <c r="M1602" s="3" t="s">
        <v>1412</v>
      </c>
      <c r="O1602"/>
    </row>
    <row r="1603" spans="13:15">
      <c r="M1603" s="3" t="s">
        <v>1412</v>
      </c>
      <c r="O1603"/>
    </row>
    <row r="1604" spans="13:15">
      <c r="M1604" s="3" t="s">
        <v>394</v>
      </c>
      <c r="O1604"/>
    </row>
    <row r="1605" spans="13:15">
      <c r="M1605" s="3" t="s">
        <v>244</v>
      </c>
      <c r="O1605"/>
    </row>
    <row r="1606" spans="13:15">
      <c r="M1606" s="3" t="s">
        <v>244</v>
      </c>
      <c r="O1606"/>
    </row>
    <row r="1607" spans="13:15">
      <c r="M1607" s="3" t="s">
        <v>244</v>
      </c>
      <c r="O1607"/>
    </row>
    <row r="1608" spans="13:15">
      <c r="M1608" s="3" t="s">
        <v>244</v>
      </c>
      <c r="O1608"/>
    </row>
    <row r="1609" spans="13:15">
      <c r="M1609" s="3" t="s">
        <v>244</v>
      </c>
      <c r="O1609"/>
    </row>
    <row r="1610" spans="13:15">
      <c r="M1610" s="3" t="s">
        <v>244</v>
      </c>
      <c r="O1610"/>
    </row>
    <row r="1611" spans="13:15">
      <c r="M1611" s="3" t="s">
        <v>244</v>
      </c>
      <c r="O1611"/>
    </row>
    <row r="1612" spans="13:15">
      <c r="M1612" s="3" t="s">
        <v>244</v>
      </c>
      <c r="O1612"/>
    </row>
    <row r="1613" spans="13:15">
      <c r="M1613" s="3" t="s">
        <v>805</v>
      </c>
      <c r="O1613"/>
    </row>
    <row r="1614" spans="13:15">
      <c r="M1614" s="3" t="s">
        <v>805</v>
      </c>
      <c r="O1614"/>
    </row>
    <row r="1615" spans="13:15">
      <c r="M1615" s="3" t="s">
        <v>805</v>
      </c>
      <c r="O1615"/>
    </row>
    <row r="1616" spans="13:15">
      <c r="M1616" s="3" t="s">
        <v>805</v>
      </c>
      <c r="O1616"/>
    </row>
    <row r="1617" spans="13:15">
      <c r="M1617" s="3" t="s">
        <v>805</v>
      </c>
      <c r="O1617"/>
    </row>
    <row r="1618" spans="13:15">
      <c r="M1618" s="3" t="s">
        <v>805</v>
      </c>
      <c r="O1618"/>
    </row>
    <row r="1619" spans="13:15">
      <c r="M1619" s="3" t="s">
        <v>805</v>
      </c>
      <c r="O1619"/>
    </row>
    <row r="1620" spans="13:15">
      <c r="M1620" s="3" t="s">
        <v>805</v>
      </c>
      <c r="O1620"/>
    </row>
    <row r="1621" spans="13:15">
      <c r="M1621" s="3" t="s">
        <v>805</v>
      </c>
      <c r="O1621"/>
    </row>
    <row r="1622" spans="13:15">
      <c r="M1622" s="3" t="s">
        <v>805</v>
      </c>
      <c r="O1622"/>
    </row>
    <row r="1623" spans="13:15">
      <c r="M1623" s="3" t="s">
        <v>805</v>
      </c>
      <c r="O1623"/>
    </row>
    <row r="1624" spans="13:15">
      <c r="M1624" s="3" t="s">
        <v>1686</v>
      </c>
      <c r="O1624"/>
    </row>
    <row r="1625" spans="13:15">
      <c r="M1625" s="3" t="s">
        <v>1686</v>
      </c>
      <c r="O1625"/>
    </row>
    <row r="1626" spans="13:15">
      <c r="M1626" s="3" t="s">
        <v>1686</v>
      </c>
      <c r="O1626"/>
    </row>
    <row r="1627" spans="13:15">
      <c r="M1627" s="3" t="s">
        <v>1686</v>
      </c>
      <c r="O1627"/>
    </row>
    <row r="1628" spans="13:15">
      <c r="M1628" s="3" t="s">
        <v>607</v>
      </c>
      <c r="O1628"/>
    </row>
    <row r="1629" spans="13:15">
      <c r="M1629" s="3" t="s">
        <v>607</v>
      </c>
      <c r="O1629"/>
    </row>
    <row r="1630" spans="13:15">
      <c r="M1630" s="3" t="s">
        <v>607</v>
      </c>
      <c r="O1630"/>
    </row>
    <row r="1631" spans="13:15">
      <c r="M1631" s="3" t="s">
        <v>607</v>
      </c>
      <c r="O1631"/>
    </row>
    <row r="1632" spans="13:15">
      <c r="M1632" s="3" t="s">
        <v>607</v>
      </c>
      <c r="O1632"/>
    </row>
    <row r="1633" spans="13:15">
      <c r="M1633" s="3" t="s">
        <v>607</v>
      </c>
      <c r="O1633"/>
    </row>
    <row r="1634" spans="13:15">
      <c r="M1634" s="3" t="s">
        <v>607</v>
      </c>
      <c r="O1634"/>
    </row>
    <row r="1635" spans="13:15">
      <c r="M1635" s="3" t="s">
        <v>607</v>
      </c>
      <c r="O1635"/>
    </row>
    <row r="1636" spans="13:15">
      <c r="M1636" s="3" t="s">
        <v>607</v>
      </c>
      <c r="O1636"/>
    </row>
    <row r="1637" spans="13:15">
      <c r="M1637" s="3" t="s">
        <v>2089</v>
      </c>
      <c r="O1637"/>
    </row>
    <row r="1638" spans="13:15">
      <c r="M1638" s="3" t="s">
        <v>2089</v>
      </c>
      <c r="O1638"/>
    </row>
    <row r="1639" spans="13:15">
      <c r="M1639" s="3" t="s">
        <v>2089</v>
      </c>
      <c r="O1639"/>
    </row>
    <row r="1640" spans="13:15">
      <c r="M1640" s="3" t="s">
        <v>2089</v>
      </c>
      <c r="O1640"/>
    </row>
    <row r="1641" spans="13:15">
      <c r="M1641" s="3" t="s">
        <v>2089</v>
      </c>
      <c r="O1641"/>
    </row>
    <row r="1642" spans="13:15">
      <c r="M1642" s="3" t="s">
        <v>2014</v>
      </c>
      <c r="O1642"/>
    </row>
    <row r="1643" spans="13:15">
      <c r="M1643" s="3" t="s">
        <v>3037</v>
      </c>
      <c r="O1643"/>
    </row>
    <row r="1644" spans="13:15">
      <c r="M1644" s="3" t="s">
        <v>3037</v>
      </c>
      <c r="O1644"/>
    </row>
    <row r="1645" spans="13:15">
      <c r="M1645" s="3" t="s">
        <v>1776</v>
      </c>
      <c r="O1645"/>
    </row>
    <row r="1646" spans="13:15">
      <c r="M1646" s="3" t="s">
        <v>257</v>
      </c>
      <c r="O1646"/>
    </row>
    <row r="1647" spans="13:15">
      <c r="M1647" s="3" t="s">
        <v>257</v>
      </c>
      <c r="O1647"/>
    </row>
    <row r="1648" spans="13:15">
      <c r="M1648" s="3" t="s">
        <v>257</v>
      </c>
      <c r="O1648"/>
    </row>
    <row r="1649" spans="13:15">
      <c r="M1649" s="3" t="s">
        <v>257</v>
      </c>
      <c r="O1649"/>
    </row>
    <row r="1650" spans="13:15">
      <c r="M1650" s="3" t="s">
        <v>257</v>
      </c>
      <c r="O1650"/>
    </row>
    <row r="1651" spans="13:15">
      <c r="M1651" s="3" t="s">
        <v>257</v>
      </c>
      <c r="O1651"/>
    </row>
    <row r="1652" spans="13:15">
      <c r="M1652" s="3" t="s">
        <v>257</v>
      </c>
      <c r="O1652"/>
    </row>
    <row r="1653" spans="13:15">
      <c r="M1653" s="3" t="s">
        <v>257</v>
      </c>
      <c r="O1653"/>
    </row>
    <row r="1654" spans="13:15">
      <c r="M1654" s="3" t="s">
        <v>257</v>
      </c>
      <c r="O1654"/>
    </row>
    <row r="1655" spans="13:15">
      <c r="M1655" s="3" t="s">
        <v>257</v>
      </c>
      <c r="O1655"/>
    </row>
    <row r="1656" spans="13:15">
      <c r="M1656" s="3" t="s">
        <v>257</v>
      </c>
      <c r="O1656"/>
    </row>
    <row r="1657" spans="13:15">
      <c r="M1657" s="3" t="s">
        <v>257</v>
      </c>
      <c r="O1657"/>
    </row>
    <row r="1658" spans="13:15">
      <c r="M1658" s="3" t="s">
        <v>257</v>
      </c>
      <c r="O1658"/>
    </row>
    <row r="1659" spans="13:15">
      <c r="M1659" s="3" t="s">
        <v>257</v>
      </c>
      <c r="O1659"/>
    </row>
    <row r="1660" spans="13:15">
      <c r="M1660" s="3" t="s">
        <v>257</v>
      </c>
      <c r="O1660"/>
    </row>
    <row r="1661" spans="13:15">
      <c r="M1661" s="3" t="s">
        <v>257</v>
      </c>
      <c r="O1661"/>
    </row>
    <row r="1662" spans="13:15">
      <c r="M1662" s="3" t="s">
        <v>257</v>
      </c>
      <c r="O1662"/>
    </row>
    <row r="1663" spans="13:15">
      <c r="M1663" s="3" t="s">
        <v>257</v>
      </c>
      <c r="O1663"/>
    </row>
    <row r="1664" spans="13:15">
      <c r="M1664" s="3" t="s">
        <v>257</v>
      </c>
      <c r="O1664"/>
    </row>
    <row r="1665" spans="13:15">
      <c r="M1665" s="3" t="s">
        <v>257</v>
      </c>
      <c r="O1665"/>
    </row>
    <row r="1666" spans="13:15">
      <c r="M1666" s="3" t="s">
        <v>257</v>
      </c>
      <c r="O1666"/>
    </row>
    <row r="1667" spans="13:15">
      <c r="M1667" s="3" t="s">
        <v>257</v>
      </c>
      <c r="O1667"/>
    </row>
    <row r="1668" spans="13:15">
      <c r="M1668" s="3" t="s">
        <v>257</v>
      </c>
      <c r="O1668"/>
    </row>
    <row r="1669" spans="13:15">
      <c r="M1669" s="3" t="s">
        <v>257</v>
      </c>
      <c r="O1669"/>
    </row>
    <row r="1670" spans="13:15">
      <c r="M1670" s="3" t="s">
        <v>257</v>
      </c>
      <c r="O1670"/>
    </row>
    <row r="1671" spans="13:15">
      <c r="M1671" s="3" t="s">
        <v>257</v>
      </c>
      <c r="O1671"/>
    </row>
    <row r="1672" spans="13:15">
      <c r="M1672" s="3" t="s">
        <v>257</v>
      </c>
      <c r="O1672"/>
    </row>
    <row r="1673" spans="13:15">
      <c r="M1673" s="3" t="s">
        <v>257</v>
      </c>
      <c r="O1673"/>
    </row>
    <row r="1674" spans="13:15">
      <c r="M1674" s="3" t="s">
        <v>257</v>
      </c>
      <c r="O1674"/>
    </row>
    <row r="1675" spans="13:15">
      <c r="M1675" s="3" t="s">
        <v>257</v>
      </c>
      <c r="O1675"/>
    </row>
    <row r="1676" spans="13:15">
      <c r="M1676" s="3" t="s">
        <v>257</v>
      </c>
      <c r="O1676"/>
    </row>
    <row r="1677" spans="13:15">
      <c r="M1677" s="3" t="s">
        <v>107</v>
      </c>
      <c r="O1677"/>
    </row>
    <row r="1678" spans="13:15">
      <c r="M1678" s="3" t="s">
        <v>107</v>
      </c>
      <c r="O1678"/>
    </row>
    <row r="1679" spans="13:15">
      <c r="M1679" s="3" t="s">
        <v>107</v>
      </c>
      <c r="O1679"/>
    </row>
    <row r="1680" spans="13:15">
      <c r="M1680" s="3" t="s">
        <v>107</v>
      </c>
      <c r="O1680"/>
    </row>
    <row r="1681" spans="13:15">
      <c r="M1681" s="3" t="s">
        <v>107</v>
      </c>
      <c r="O1681"/>
    </row>
    <row r="1682" spans="13:15">
      <c r="M1682" s="3" t="s">
        <v>107</v>
      </c>
      <c r="O1682"/>
    </row>
    <row r="1683" spans="13:15">
      <c r="M1683" s="3" t="s">
        <v>107</v>
      </c>
      <c r="O1683"/>
    </row>
    <row r="1684" spans="13:15">
      <c r="M1684" s="3" t="s">
        <v>107</v>
      </c>
      <c r="O1684"/>
    </row>
    <row r="1685" spans="13:15">
      <c r="M1685" s="3" t="s">
        <v>107</v>
      </c>
      <c r="O1685"/>
    </row>
    <row r="1686" spans="13:15">
      <c r="M1686" s="3" t="s">
        <v>107</v>
      </c>
      <c r="O1686"/>
    </row>
    <row r="1687" spans="13:15">
      <c r="M1687" s="3" t="s">
        <v>107</v>
      </c>
      <c r="O1687"/>
    </row>
    <row r="1688" spans="13:15">
      <c r="M1688" s="3" t="s">
        <v>107</v>
      </c>
      <c r="O1688"/>
    </row>
    <row r="1689" spans="13:15">
      <c r="M1689" s="3" t="s">
        <v>107</v>
      </c>
      <c r="O1689"/>
    </row>
    <row r="1690" spans="13:15">
      <c r="M1690" s="3" t="s">
        <v>107</v>
      </c>
      <c r="O1690"/>
    </row>
    <row r="1691" spans="13:15">
      <c r="M1691" s="3" t="s">
        <v>107</v>
      </c>
      <c r="O1691"/>
    </row>
    <row r="1692" spans="13:15">
      <c r="M1692" s="3" t="s">
        <v>107</v>
      </c>
      <c r="O1692"/>
    </row>
    <row r="1693" spans="13:15">
      <c r="M1693" s="3" t="s">
        <v>107</v>
      </c>
      <c r="O1693"/>
    </row>
    <row r="1694" spans="13:15">
      <c r="M1694" s="3" t="s">
        <v>107</v>
      </c>
      <c r="O1694"/>
    </row>
    <row r="1695" spans="13:15">
      <c r="M1695" s="3" t="s">
        <v>107</v>
      </c>
      <c r="O1695"/>
    </row>
    <row r="1696" spans="13:15">
      <c r="M1696" s="3" t="s">
        <v>107</v>
      </c>
      <c r="O1696"/>
    </row>
    <row r="1697" spans="13:15">
      <c r="M1697" s="3" t="s">
        <v>107</v>
      </c>
      <c r="O1697"/>
    </row>
    <row r="1698" spans="13:15">
      <c r="M1698" s="3" t="s">
        <v>107</v>
      </c>
      <c r="O1698"/>
    </row>
    <row r="1699" spans="13:15">
      <c r="M1699" s="3" t="s">
        <v>107</v>
      </c>
      <c r="O1699"/>
    </row>
    <row r="1700" spans="13:15">
      <c r="M1700" s="3" t="s">
        <v>107</v>
      </c>
      <c r="O1700"/>
    </row>
    <row r="1701" spans="13:15">
      <c r="M1701" s="3" t="s">
        <v>107</v>
      </c>
      <c r="O1701"/>
    </row>
    <row r="1702" spans="13:15">
      <c r="M1702" s="3" t="s">
        <v>107</v>
      </c>
      <c r="O1702"/>
    </row>
    <row r="1703" spans="13:15">
      <c r="M1703" s="3" t="s">
        <v>107</v>
      </c>
      <c r="O1703"/>
    </row>
    <row r="1704" spans="13:15">
      <c r="M1704" s="3" t="s">
        <v>107</v>
      </c>
      <c r="O1704"/>
    </row>
    <row r="1705" spans="13:15">
      <c r="M1705" s="3" t="s">
        <v>107</v>
      </c>
      <c r="O1705"/>
    </row>
    <row r="1706" spans="13:15">
      <c r="M1706" s="3" t="s">
        <v>107</v>
      </c>
      <c r="O1706"/>
    </row>
    <row r="1707" spans="13:15">
      <c r="M1707" s="3" t="s">
        <v>107</v>
      </c>
      <c r="O1707"/>
    </row>
    <row r="1708" spans="13:15">
      <c r="M1708" s="3" t="s">
        <v>107</v>
      </c>
      <c r="O1708"/>
    </row>
    <row r="1709" spans="13:15">
      <c r="M1709" s="3" t="s">
        <v>107</v>
      </c>
      <c r="O1709"/>
    </row>
    <row r="1710" spans="13:15">
      <c r="M1710" s="3" t="s">
        <v>107</v>
      </c>
      <c r="O1710"/>
    </row>
    <row r="1711" spans="13:15">
      <c r="M1711" s="3" t="s">
        <v>107</v>
      </c>
      <c r="O1711"/>
    </row>
    <row r="1712" spans="13:15">
      <c r="M1712" s="3" t="s">
        <v>107</v>
      </c>
      <c r="O1712"/>
    </row>
    <row r="1713" spans="13:15">
      <c r="M1713" s="3" t="s">
        <v>107</v>
      </c>
      <c r="O1713"/>
    </row>
    <row r="1714" spans="13:15">
      <c r="M1714" s="3" t="s">
        <v>107</v>
      </c>
      <c r="O1714"/>
    </row>
    <row r="1715" spans="13:15">
      <c r="M1715" s="3" t="s">
        <v>107</v>
      </c>
      <c r="O1715"/>
    </row>
    <row r="1716" spans="13:15">
      <c r="M1716" s="3" t="s">
        <v>107</v>
      </c>
      <c r="O1716"/>
    </row>
    <row r="1717" spans="13:15">
      <c r="M1717" s="3" t="s">
        <v>107</v>
      </c>
      <c r="O1717"/>
    </row>
    <row r="1718" spans="13:15">
      <c r="M1718" s="3" t="s">
        <v>107</v>
      </c>
      <c r="O1718"/>
    </row>
    <row r="1719" spans="13:15">
      <c r="M1719" s="3" t="s">
        <v>107</v>
      </c>
      <c r="O1719"/>
    </row>
    <row r="1720" spans="13:15">
      <c r="M1720" s="3" t="s">
        <v>107</v>
      </c>
      <c r="O1720"/>
    </row>
    <row r="1721" spans="13:15">
      <c r="M1721" s="3" t="s">
        <v>107</v>
      </c>
      <c r="O1721"/>
    </row>
    <row r="1722" spans="13:15">
      <c r="M1722" s="3" t="s">
        <v>107</v>
      </c>
      <c r="O1722"/>
    </row>
    <row r="1723" spans="13:15">
      <c r="M1723" s="3" t="s">
        <v>107</v>
      </c>
      <c r="O1723"/>
    </row>
    <row r="1724" spans="13:15">
      <c r="M1724" s="3" t="s">
        <v>107</v>
      </c>
      <c r="O1724"/>
    </row>
    <row r="1725" spans="13:15">
      <c r="M1725" s="3" t="s">
        <v>107</v>
      </c>
      <c r="O1725"/>
    </row>
    <row r="1726" spans="13:15">
      <c r="M1726" s="3" t="s">
        <v>107</v>
      </c>
      <c r="O1726"/>
    </row>
    <row r="1727" spans="13:15">
      <c r="M1727" s="3" t="s">
        <v>107</v>
      </c>
      <c r="O1727"/>
    </row>
    <row r="1728" spans="13:15">
      <c r="M1728" s="3" t="s">
        <v>107</v>
      </c>
      <c r="O1728"/>
    </row>
    <row r="1729" spans="13:15">
      <c r="M1729" s="3" t="s">
        <v>107</v>
      </c>
      <c r="O1729"/>
    </row>
    <row r="1730" spans="13:15">
      <c r="M1730" s="3" t="s">
        <v>107</v>
      </c>
      <c r="O1730"/>
    </row>
    <row r="1731" spans="13:15">
      <c r="M1731" s="3" t="s">
        <v>107</v>
      </c>
      <c r="O1731"/>
    </row>
    <row r="1732" spans="13:15">
      <c r="M1732" s="3" t="s">
        <v>107</v>
      </c>
      <c r="O1732"/>
    </row>
    <row r="1733" spans="13:15">
      <c r="M1733" s="3" t="s">
        <v>107</v>
      </c>
      <c r="O1733"/>
    </row>
    <row r="1734" spans="13:15">
      <c r="M1734" s="3" t="s">
        <v>107</v>
      </c>
      <c r="O1734"/>
    </row>
    <row r="1735" spans="13:15">
      <c r="M1735" s="3" t="s">
        <v>107</v>
      </c>
      <c r="O1735"/>
    </row>
    <row r="1736" spans="13:15">
      <c r="M1736" s="3" t="s">
        <v>107</v>
      </c>
      <c r="O1736"/>
    </row>
    <row r="1737" spans="13:15">
      <c r="M1737" s="3" t="s">
        <v>163</v>
      </c>
      <c r="O1737"/>
    </row>
    <row r="1738" spans="13:15">
      <c r="M1738" s="3" t="s">
        <v>163</v>
      </c>
      <c r="O1738"/>
    </row>
    <row r="1739" spans="13:15">
      <c r="M1739" s="3" t="s">
        <v>163</v>
      </c>
      <c r="O1739"/>
    </row>
    <row r="1740" spans="13:15">
      <c r="M1740" s="3" t="s">
        <v>163</v>
      </c>
      <c r="O1740"/>
    </row>
    <row r="1741" spans="13:15">
      <c r="M1741" s="3" t="s">
        <v>163</v>
      </c>
      <c r="O1741"/>
    </row>
    <row r="1742" spans="13:15">
      <c r="M1742" s="3" t="s">
        <v>163</v>
      </c>
      <c r="O1742"/>
    </row>
    <row r="1743" spans="13:15">
      <c r="M1743" s="3" t="s">
        <v>163</v>
      </c>
      <c r="O1743"/>
    </row>
    <row r="1744" spans="13:15">
      <c r="M1744" s="3" t="s">
        <v>163</v>
      </c>
      <c r="O1744"/>
    </row>
    <row r="1745" spans="13:15">
      <c r="M1745" s="3" t="s">
        <v>163</v>
      </c>
      <c r="O1745"/>
    </row>
    <row r="1746" spans="13:15">
      <c r="M1746" s="3" t="s">
        <v>163</v>
      </c>
      <c r="O1746"/>
    </row>
    <row r="1747" spans="13:15">
      <c r="M1747" s="3" t="s">
        <v>163</v>
      </c>
      <c r="O1747"/>
    </row>
    <row r="1748" spans="13:15">
      <c r="M1748" s="3" t="s">
        <v>163</v>
      </c>
      <c r="O1748"/>
    </row>
    <row r="1749" spans="13:15">
      <c r="M1749" s="3" t="s">
        <v>163</v>
      </c>
      <c r="O1749"/>
    </row>
    <row r="1750" spans="13:15">
      <c r="M1750" s="3" t="s">
        <v>163</v>
      </c>
      <c r="O1750"/>
    </row>
    <row r="1751" spans="13:15">
      <c r="M1751" s="3" t="s">
        <v>1065</v>
      </c>
      <c r="O1751"/>
    </row>
    <row r="1752" spans="13:15">
      <c r="M1752" s="3" t="s">
        <v>1065</v>
      </c>
      <c r="O1752"/>
    </row>
    <row r="1753" spans="13:15">
      <c r="M1753" s="3" t="s">
        <v>1065</v>
      </c>
      <c r="O1753"/>
    </row>
    <row r="1754" spans="13:15">
      <c r="M1754" s="3" t="s">
        <v>1065</v>
      </c>
      <c r="O1754"/>
    </row>
    <row r="1755" spans="13:15">
      <c r="M1755" s="3" t="s">
        <v>1065</v>
      </c>
      <c r="O1755"/>
    </row>
    <row r="1756" spans="13:15">
      <c r="M1756" s="3" t="s">
        <v>1065</v>
      </c>
      <c r="O1756"/>
    </row>
    <row r="1757" spans="13:15">
      <c r="M1757" s="3" t="s">
        <v>1065</v>
      </c>
      <c r="O1757"/>
    </row>
    <row r="1758" spans="13:15">
      <c r="M1758" s="3" t="s">
        <v>1065</v>
      </c>
      <c r="O1758"/>
    </row>
    <row r="1759" spans="13:15">
      <c r="M1759" s="3" t="s">
        <v>1065</v>
      </c>
      <c r="O1759"/>
    </row>
    <row r="1760" spans="13:15">
      <c r="M1760" s="3" t="s">
        <v>1065</v>
      </c>
      <c r="O1760"/>
    </row>
    <row r="1761" spans="13:15">
      <c r="M1761" s="3" t="s">
        <v>1065</v>
      </c>
      <c r="O1761"/>
    </row>
    <row r="1762" spans="13:15">
      <c r="M1762" s="3" t="s">
        <v>1134</v>
      </c>
      <c r="O1762"/>
    </row>
    <row r="1763" spans="13:15">
      <c r="M1763" s="3" t="s">
        <v>155</v>
      </c>
      <c r="O1763"/>
    </row>
    <row r="1764" spans="13:15">
      <c r="M1764" s="3" t="s">
        <v>155</v>
      </c>
      <c r="O1764"/>
    </row>
    <row r="1765" spans="13:15">
      <c r="M1765" s="3" t="s">
        <v>155</v>
      </c>
      <c r="O1765"/>
    </row>
    <row r="1766" spans="13:15">
      <c r="M1766" s="3" t="s">
        <v>155</v>
      </c>
      <c r="O1766"/>
    </row>
    <row r="1767" spans="13:15">
      <c r="M1767" s="3" t="s">
        <v>155</v>
      </c>
      <c r="O1767"/>
    </row>
    <row r="1768" spans="13:15">
      <c r="M1768" s="3" t="s">
        <v>155</v>
      </c>
      <c r="O1768"/>
    </row>
    <row r="1769" spans="13:15">
      <c r="M1769" s="3" t="s">
        <v>155</v>
      </c>
      <c r="O1769"/>
    </row>
    <row r="1770" spans="13:15">
      <c r="M1770" s="3" t="s">
        <v>155</v>
      </c>
      <c r="O1770"/>
    </row>
    <row r="1771" spans="13:15">
      <c r="M1771" s="3" t="s">
        <v>155</v>
      </c>
      <c r="O1771"/>
    </row>
    <row r="1772" spans="13:15">
      <c r="M1772" s="3" t="s">
        <v>155</v>
      </c>
      <c r="O1772"/>
    </row>
    <row r="1773" spans="13:15">
      <c r="M1773" s="3" t="s">
        <v>155</v>
      </c>
      <c r="O1773"/>
    </row>
    <row r="1774" spans="13:15">
      <c r="M1774" s="3" t="s">
        <v>155</v>
      </c>
      <c r="O1774"/>
    </row>
    <row r="1775" spans="13:15">
      <c r="M1775" s="3" t="s">
        <v>155</v>
      </c>
      <c r="O1775"/>
    </row>
    <row r="1776" spans="13:15">
      <c r="M1776" s="3" t="s">
        <v>155</v>
      </c>
      <c r="O1776"/>
    </row>
    <row r="1777" spans="13:15">
      <c r="M1777" s="3" t="s">
        <v>484</v>
      </c>
      <c r="O1777"/>
    </row>
    <row r="1778" spans="13:15">
      <c r="M1778" s="3" t="s">
        <v>484</v>
      </c>
      <c r="O1778"/>
    </row>
    <row r="1779" spans="13:15">
      <c r="M1779" s="3" t="s">
        <v>484</v>
      </c>
      <c r="O1779"/>
    </row>
    <row r="1780" spans="13:15">
      <c r="M1780" s="3" t="s">
        <v>484</v>
      </c>
      <c r="O1780"/>
    </row>
    <row r="1781" spans="13:15">
      <c r="M1781" s="3" t="s">
        <v>289</v>
      </c>
      <c r="O1781"/>
    </row>
    <row r="1782" spans="13:15">
      <c r="M1782" s="3" t="s">
        <v>289</v>
      </c>
      <c r="O1782"/>
    </row>
    <row r="1783" spans="13:15">
      <c r="M1783" s="3" t="s">
        <v>289</v>
      </c>
      <c r="O1783"/>
    </row>
    <row r="1784" spans="13:15">
      <c r="M1784" s="3" t="s">
        <v>289</v>
      </c>
      <c r="O1784"/>
    </row>
    <row r="1785" spans="13:15">
      <c r="M1785" s="3" t="s">
        <v>289</v>
      </c>
      <c r="O1785"/>
    </row>
    <row r="1786" spans="13:15">
      <c r="M1786" s="3" t="s">
        <v>289</v>
      </c>
      <c r="O1786"/>
    </row>
    <row r="1787" spans="13:15">
      <c r="M1787" s="3" t="s">
        <v>289</v>
      </c>
      <c r="O1787"/>
    </row>
    <row r="1788" spans="13:15">
      <c r="M1788" s="3" t="s">
        <v>289</v>
      </c>
      <c r="O1788"/>
    </row>
    <row r="1789" spans="13:15">
      <c r="M1789" s="3" t="s">
        <v>92</v>
      </c>
      <c r="O1789"/>
    </row>
    <row r="1790" spans="13:15">
      <c r="M1790" s="3" t="s">
        <v>92</v>
      </c>
      <c r="O1790"/>
    </row>
    <row r="1791" spans="13:15">
      <c r="M1791" s="3" t="s">
        <v>92</v>
      </c>
      <c r="O1791"/>
    </row>
    <row r="1792" spans="13:15">
      <c r="M1792" s="3" t="s">
        <v>92</v>
      </c>
      <c r="O1792"/>
    </row>
    <row r="1793" spans="13:15">
      <c r="M1793" s="3" t="s">
        <v>92</v>
      </c>
      <c r="O1793"/>
    </row>
    <row r="1794" spans="13:15">
      <c r="M1794" s="3" t="s">
        <v>92</v>
      </c>
      <c r="O1794"/>
    </row>
    <row r="1795" spans="13:15">
      <c r="M1795" s="3" t="s">
        <v>92</v>
      </c>
      <c r="O1795"/>
    </row>
    <row r="1796" spans="13:15">
      <c r="M1796" s="3" t="s">
        <v>92</v>
      </c>
      <c r="O1796"/>
    </row>
    <row r="1797" spans="13:15">
      <c r="M1797" s="3" t="s">
        <v>92</v>
      </c>
      <c r="O1797"/>
    </row>
    <row r="1798" spans="13:15">
      <c r="M1798" s="3" t="s">
        <v>92</v>
      </c>
      <c r="O1798"/>
    </row>
    <row r="1799" spans="13:15">
      <c r="M1799" s="3" t="s">
        <v>92</v>
      </c>
      <c r="O1799"/>
    </row>
    <row r="1800" spans="13:15">
      <c r="M1800" s="3" t="s">
        <v>92</v>
      </c>
      <c r="O1800"/>
    </row>
    <row r="1801" spans="13:15">
      <c r="M1801" s="3" t="s">
        <v>92</v>
      </c>
      <c r="O1801"/>
    </row>
    <row r="1802" spans="13:15">
      <c r="M1802" s="3" t="s">
        <v>92</v>
      </c>
      <c r="O1802"/>
    </row>
    <row r="1803" spans="13:15">
      <c r="M1803" s="3" t="s">
        <v>92</v>
      </c>
      <c r="O1803"/>
    </row>
    <row r="1804" spans="13:15">
      <c r="M1804" s="3" t="s">
        <v>92</v>
      </c>
      <c r="O1804"/>
    </row>
    <row r="1805" spans="13:15">
      <c r="M1805" s="3" t="s">
        <v>92</v>
      </c>
      <c r="O1805"/>
    </row>
    <row r="1806" spans="13:15">
      <c r="M1806" s="3" t="s">
        <v>92</v>
      </c>
      <c r="O1806"/>
    </row>
    <row r="1807" spans="13:15">
      <c r="M1807" s="3" t="s">
        <v>92</v>
      </c>
      <c r="O1807"/>
    </row>
    <row r="1808" spans="13:15">
      <c r="M1808" s="3" t="s">
        <v>92</v>
      </c>
      <c r="O1808"/>
    </row>
    <row r="1809" spans="13:15">
      <c r="M1809" s="3" t="s">
        <v>92</v>
      </c>
      <c r="O1809"/>
    </row>
    <row r="1810" spans="13:15">
      <c r="M1810" s="3" t="s">
        <v>92</v>
      </c>
      <c r="O1810"/>
    </row>
    <row r="1811" spans="13:15">
      <c r="M1811" s="3" t="s">
        <v>92</v>
      </c>
      <c r="O1811"/>
    </row>
    <row r="1812" spans="13:15">
      <c r="M1812" s="3" t="s">
        <v>92</v>
      </c>
      <c r="O1812"/>
    </row>
    <row r="1813" spans="13:15">
      <c r="M1813" s="3" t="s">
        <v>92</v>
      </c>
      <c r="O1813"/>
    </row>
    <row r="1814" spans="13:15">
      <c r="M1814" s="3" t="s">
        <v>92</v>
      </c>
      <c r="O1814"/>
    </row>
    <row r="1815" spans="13:15">
      <c r="M1815" s="3" t="s">
        <v>92</v>
      </c>
      <c r="O1815"/>
    </row>
    <row r="1816" spans="13:15">
      <c r="M1816" s="3" t="s">
        <v>92</v>
      </c>
      <c r="O1816"/>
    </row>
    <row r="1817" spans="13:15">
      <c r="M1817" s="3" t="s">
        <v>92</v>
      </c>
      <c r="O1817"/>
    </row>
    <row r="1818" spans="13:15">
      <c r="M1818" s="3" t="s">
        <v>92</v>
      </c>
      <c r="O1818"/>
    </row>
    <row r="1819" spans="13:15">
      <c r="M1819" s="3" t="s">
        <v>92</v>
      </c>
      <c r="O1819"/>
    </row>
    <row r="1820" spans="13:15">
      <c r="M1820" s="3" t="s">
        <v>215</v>
      </c>
      <c r="O1820"/>
    </row>
    <row r="1821" spans="13:15">
      <c r="M1821" s="3" t="s">
        <v>215</v>
      </c>
      <c r="O1821"/>
    </row>
    <row r="1822" spans="13:15">
      <c r="M1822" s="3" t="s">
        <v>215</v>
      </c>
      <c r="O1822"/>
    </row>
    <row r="1823" spans="13:15">
      <c r="M1823" s="3" t="s">
        <v>215</v>
      </c>
      <c r="O1823"/>
    </row>
    <row r="1824" spans="13:15">
      <c r="M1824" s="3" t="s">
        <v>215</v>
      </c>
      <c r="O1824"/>
    </row>
    <row r="1825" spans="13:15">
      <c r="M1825" s="3" t="s">
        <v>215</v>
      </c>
      <c r="O1825"/>
    </row>
    <row r="1826" spans="13:15">
      <c r="M1826" s="3" t="s">
        <v>215</v>
      </c>
      <c r="O1826"/>
    </row>
    <row r="1827" spans="13:15">
      <c r="M1827" s="3" t="s">
        <v>215</v>
      </c>
      <c r="O1827"/>
    </row>
    <row r="1828" spans="13:15">
      <c r="M1828" s="3" t="s">
        <v>215</v>
      </c>
      <c r="O1828"/>
    </row>
    <row r="1829" spans="13:15">
      <c r="M1829" s="3" t="s">
        <v>215</v>
      </c>
      <c r="O1829"/>
    </row>
    <row r="1830" spans="13:15">
      <c r="M1830" s="3" t="s">
        <v>215</v>
      </c>
      <c r="O1830"/>
    </row>
    <row r="1831" spans="13:15">
      <c r="M1831" s="3" t="s">
        <v>225</v>
      </c>
      <c r="O1831"/>
    </row>
    <row r="1832" spans="13:15">
      <c r="M1832" s="3" t="s">
        <v>225</v>
      </c>
      <c r="O1832"/>
    </row>
    <row r="1833" spans="13:15">
      <c r="M1833" s="3" t="s">
        <v>225</v>
      </c>
      <c r="O1833"/>
    </row>
    <row r="1834" spans="13:15">
      <c r="M1834" s="3" t="s">
        <v>225</v>
      </c>
      <c r="O1834"/>
    </row>
    <row r="1835" spans="13:15">
      <c r="M1835" s="3" t="s">
        <v>225</v>
      </c>
      <c r="O1835"/>
    </row>
    <row r="1836" spans="13:15">
      <c r="M1836" s="3" t="s">
        <v>225</v>
      </c>
      <c r="O1836"/>
    </row>
    <row r="1837" spans="13:15">
      <c r="M1837" s="3" t="s">
        <v>225</v>
      </c>
      <c r="O1837"/>
    </row>
    <row r="1838" spans="13:15">
      <c r="M1838" s="3" t="s">
        <v>3428</v>
      </c>
      <c r="O1838"/>
    </row>
    <row r="1839" spans="13:15">
      <c r="M1839" s="3" t="s">
        <v>72</v>
      </c>
      <c r="O1839"/>
    </row>
    <row r="1840" spans="13:15">
      <c r="M1840" s="3" t="s">
        <v>72</v>
      </c>
      <c r="O1840"/>
    </row>
    <row r="1841" spans="13:15">
      <c r="M1841" s="3" t="s">
        <v>72</v>
      </c>
      <c r="O1841"/>
    </row>
    <row r="1842" spans="13:15">
      <c r="M1842" s="3" t="s">
        <v>72</v>
      </c>
      <c r="O1842"/>
    </row>
    <row r="1843" spans="13:15">
      <c r="M1843" s="3" t="s">
        <v>72</v>
      </c>
      <c r="O1843"/>
    </row>
    <row r="1844" spans="13:15">
      <c r="M1844" s="3" t="s">
        <v>72</v>
      </c>
      <c r="O1844"/>
    </row>
    <row r="1845" spans="13:15">
      <c r="M1845" s="3" t="s">
        <v>72</v>
      </c>
      <c r="O1845"/>
    </row>
    <row r="1846" spans="13:15">
      <c r="M1846" s="3" t="s">
        <v>72</v>
      </c>
      <c r="O1846"/>
    </row>
    <row r="1847" spans="13:15">
      <c r="M1847" s="3" t="s">
        <v>72</v>
      </c>
      <c r="O1847"/>
    </row>
    <row r="1848" spans="13:15">
      <c r="M1848" s="3" t="s">
        <v>72</v>
      </c>
      <c r="O1848"/>
    </row>
    <row r="1849" spans="13:15">
      <c r="M1849" s="3" t="s">
        <v>72</v>
      </c>
      <c r="O1849"/>
    </row>
    <row r="1850" spans="13:15">
      <c r="M1850" s="3" t="s">
        <v>72</v>
      </c>
      <c r="O1850"/>
    </row>
    <row r="1851" spans="13:15">
      <c r="M1851" s="3" t="s">
        <v>72</v>
      </c>
      <c r="O1851"/>
    </row>
    <row r="1852" spans="13:15">
      <c r="M1852" s="3" t="s">
        <v>72</v>
      </c>
      <c r="O1852"/>
    </row>
    <row r="1853" spans="13:15">
      <c r="M1853" s="3" t="s">
        <v>72</v>
      </c>
      <c r="O1853"/>
    </row>
    <row r="1854" spans="13:15">
      <c r="M1854" s="3" t="s">
        <v>72</v>
      </c>
      <c r="O1854"/>
    </row>
    <row r="1855" spans="13:15">
      <c r="M1855" s="3" t="s">
        <v>72</v>
      </c>
      <c r="O1855"/>
    </row>
    <row r="1856" spans="13:15">
      <c r="M1856" s="3" t="s">
        <v>72</v>
      </c>
      <c r="O1856"/>
    </row>
    <row r="1857" spans="13:15">
      <c r="M1857" s="3" t="s">
        <v>72</v>
      </c>
      <c r="O1857"/>
    </row>
    <row r="1858" spans="13:15">
      <c r="M1858" s="3" t="s">
        <v>72</v>
      </c>
      <c r="O1858"/>
    </row>
    <row r="1859" spans="13:15">
      <c r="M1859" s="3" t="s">
        <v>72</v>
      </c>
      <c r="O1859"/>
    </row>
    <row r="1860" spans="13:15">
      <c r="M1860" s="3" t="s">
        <v>72</v>
      </c>
      <c r="O1860"/>
    </row>
    <row r="1861" spans="13:15">
      <c r="M1861" s="3" t="s">
        <v>72</v>
      </c>
      <c r="O1861"/>
    </row>
    <row r="1862" spans="13:15">
      <c r="M1862" s="3" t="s">
        <v>72</v>
      </c>
      <c r="O1862"/>
    </row>
    <row r="1863" spans="13:15">
      <c r="M1863" s="3" t="s">
        <v>72</v>
      </c>
      <c r="O1863"/>
    </row>
    <row r="1864" spans="13:15">
      <c r="M1864" s="3" t="s">
        <v>72</v>
      </c>
      <c r="O1864"/>
    </row>
    <row r="1865" spans="13:15">
      <c r="M1865" s="3" t="s">
        <v>72</v>
      </c>
      <c r="O1865"/>
    </row>
    <row r="1866" spans="13:15">
      <c r="M1866" s="3" t="s">
        <v>72</v>
      </c>
      <c r="O1866"/>
    </row>
    <row r="1867" spans="13:15">
      <c r="M1867" s="3" t="s">
        <v>318</v>
      </c>
      <c r="O1867"/>
    </row>
    <row r="1868" spans="13:15">
      <c r="M1868" s="3" t="s">
        <v>318</v>
      </c>
      <c r="O1868"/>
    </row>
    <row r="1869" spans="13:15">
      <c r="M1869" s="3" t="s">
        <v>318</v>
      </c>
      <c r="O1869"/>
    </row>
    <row r="1870" spans="13:15">
      <c r="M1870" s="3" t="s">
        <v>318</v>
      </c>
      <c r="O1870"/>
    </row>
    <row r="1871" spans="13:15">
      <c r="M1871" s="3" t="s">
        <v>318</v>
      </c>
      <c r="O1871"/>
    </row>
    <row r="1872" spans="13:15">
      <c r="M1872" s="3" t="s">
        <v>411</v>
      </c>
      <c r="O1872"/>
    </row>
    <row r="1873" spans="13:15">
      <c r="M1873" s="3" t="s">
        <v>411</v>
      </c>
      <c r="O1873"/>
    </row>
    <row r="1874" spans="13:15">
      <c r="M1874" s="3" t="s">
        <v>411</v>
      </c>
      <c r="O1874"/>
    </row>
    <row r="1875" spans="13:15">
      <c r="M1875" s="3" t="s">
        <v>411</v>
      </c>
      <c r="O1875"/>
    </row>
    <row r="1876" spans="13:15">
      <c r="M1876" s="3" t="s">
        <v>411</v>
      </c>
      <c r="O1876"/>
    </row>
    <row r="1877" spans="13:15">
      <c r="M1877" s="3" t="s">
        <v>411</v>
      </c>
      <c r="O1877"/>
    </row>
    <row r="1878" spans="13:15">
      <c r="M1878" s="3" t="s">
        <v>392</v>
      </c>
      <c r="O1878"/>
    </row>
    <row r="1879" spans="13:15">
      <c r="M1879" s="3" t="s">
        <v>392</v>
      </c>
      <c r="O1879"/>
    </row>
    <row r="1880" spans="13:15">
      <c r="M1880" s="3" t="s">
        <v>392</v>
      </c>
      <c r="O1880"/>
    </row>
    <row r="1881" spans="13:15">
      <c r="M1881" s="3" t="s">
        <v>392</v>
      </c>
      <c r="O1881"/>
    </row>
    <row r="1882" spans="13:15">
      <c r="M1882" s="3" t="s">
        <v>392</v>
      </c>
      <c r="O1882"/>
    </row>
    <row r="1883" spans="13:15">
      <c r="M1883" s="3" t="s">
        <v>392</v>
      </c>
      <c r="O1883"/>
    </row>
    <row r="1884" spans="13:15">
      <c r="M1884" s="3" t="s">
        <v>392</v>
      </c>
      <c r="O1884"/>
    </row>
    <row r="1885" spans="13:15">
      <c r="M1885" s="3" t="s">
        <v>392</v>
      </c>
      <c r="O1885"/>
    </row>
    <row r="1886" spans="13:15">
      <c r="M1886" s="3" t="s">
        <v>392</v>
      </c>
      <c r="O1886"/>
    </row>
    <row r="1887" spans="13:15">
      <c r="M1887" s="3" t="s">
        <v>392</v>
      </c>
      <c r="O1887"/>
    </row>
    <row r="1888" spans="13:15">
      <c r="M1888" s="3" t="s">
        <v>392</v>
      </c>
      <c r="O1888"/>
    </row>
    <row r="1889" spans="13:15">
      <c r="M1889" s="3" t="s">
        <v>392</v>
      </c>
      <c r="O1889"/>
    </row>
    <row r="1890" spans="13:15">
      <c r="M1890" s="3" t="s">
        <v>1307</v>
      </c>
      <c r="O1890"/>
    </row>
    <row r="1891" spans="13:15">
      <c r="M1891" s="3" t="s">
        <v>1307</v>
      </c>
      <c r="O1891"/>
    </row>
    <row r="1892" spans="13:15">
      <c r="M1892" s="3" t="s">
        <v>300</v>
      </c>
      <c r="O1892"/>
    </row>
    <row r="1893" spans="13:15">
      <c r="M1893" s="3" t="s">
        <v>300</v>
      </c>
      <c r="O1893"/>
    </row>
    <row r="1894" spans="13:15">
      <c r="M1894" s="3" t="s">
        <v>300</v>
      </c>
      <c r="O1894"/>
    </row>
    <row r="1895" spans="13:15">
      <c r="M1895" s="3" t="s">
        <v>300</v>
      </c>
      <c r="O1895"/>
    </row>
    <row r="1896" spans="13:15">
      <c r="M1896" s="3" t="s">
        <v>300</v>
      </c>
      <c r="O1896"/>
    </row>
    <row r="1897" spans="13:15">
      <c r="M1897" s="3" t="s">
        <v>300</v>
      </c>
      <c r="O1897"/>
    </row>
    <row r="1898" spans="13:15">
      <c r="M1898" s="3" t="s">
        <v>300</v>
      </c>
      <c r="O1898"/>
    </row>
    <row r="1899" spans="13:15">
      <c r="M1899" s="3" t="s">
        <v>300</v>
      </c>
      <c r="O1899"/>
    </row>
    <row r="1900" spans="13:15">
      <c r="M1900" s="3" t="s">
        <v>300</v>
      </c>
      <c r="O1900"/>
    </row>
    <row r="1901" spans="13:15">
      <c r="M1901" s="3" t="s">
        <v>300</v>
      </c>
      <c r="O1901"/>
    </row>
    <row r="1902" spans="13:15">
      <c r="M1902" s="3" t="s">
        <v>300</v>
      </c>
      <c r="O1902"/>
    </row>
    <row r="1903" spans="13:15">
      <c r="M1903" s="3" t="s">
        <v>300</v>
      </c>
      <c r="O1903"/>
    </row>
    <row r="1904" spans="13:15">
      <c r="M1904" s="3" t="s">
        <v>300</v>
      </c>
      <c r="O1904"/>
    </row>
    <row r="1905" spans="13:15">
      <c r="M1905" s="3" t="s">
        <v>300</v>
      </c>
      <c r="O1905"/>
    </row>
    <row r="1906" spans="13:15">
      <c r="M1906" s="3" t="s">
        <v>300</v>
      </c>
      <c r="O1906"/>
    </row>
    <row r="1907" spans="13:15">
      <c r="M1907" s="3" t="s">
        <v>300</v>
      </c>
      <c r="O1907"/>
    </row>
    <row r="1908" spans="13:15">
      <c r="M1908" s="3" t="s">
        <v>300</v>
      </c>
      <c r="O1908"/>
    </row>
    <row r="1909" spans="13:15">
      <c r="M1909" s="3" t="s">
        <v>300</v>
      </c>
      <c r="O1909"/>
    </row>
    <row r="1910" spans="13:15">
      <c r="M1910" s="3" t="s">
        <v>300</v>
      </c>
      <c r="O1910"/>
    </row>
    <row r="1911" spans="13:15">
      <c r="M1911" s="3" t="s">
        <v>300</v>
      </c>
      <c r="O1911"/>
    </row>
    <row r="1912" spans="13:15">
      <c r="M1912" s="3" t="s">
        <v>300</v>
      </c>
      <c r="O1912"/>
    </row>
    <row r="1913" spans="13:15">
      <c r="M1913" s="3" t="s">
        <v>300</v>
      </c>
      <c r="O1913"/>
    </row>
    <row r="1914" spans="13:15">
      <c r="M1914" s="3" t="s">
        <v>300</v>
      </c>
      <c r="O1914"/>
    </row>
    <row r="1915" spans="13:15">
      <c r="M1915" s="3" t="s">
        <v>300</v>
      </c>
      <c r="O1915"/>
    </row>
    <row r="1916" spans="13:15">
      <c r="M1916" s="3" t="s">
        <v>300</v>
      </c>
      <c r="O1916"/>
    </row>
    <row r="1917" spans="13:15">
      <c r="M1917" s="3" t="s">
        <v>300</v>
      </c>
      <c r="O1917"/>
    </row>
    <row r="1918" spans="13:15">
      <c r="M1918" s="3" t="s">
        <v>300</v>
      </c>
      <c r="O1918"/>
    </row>
    <row r="1919" spans="13:15">
      <c r="M1919" s="3" t="s">
        <v>300</v>
      </c>
      <c r="O1919"/>
    </row>
    <row r="1920" spans="13:15">
      <c r="M1920" s="3" t="s">
        <v>300</v>
      </c>
      <c r="O1920"/>
    </row>
    <row r="1921" spans="13:15">
      <c r="M1921" s="3" t="s">
        <v>300</v>
      </c>
      <c r="O1921"/>
    </row>
    <row r="1922" spans="13:15">
      <c r="M1922" s="3" t="s">
        <v>300</v>
      </c>
      <c r="O1922"/>
    </row>
    <row r="1923" spans="13:15">
      <c r="M1923" s="3" t="s">
        <v>300</v>
      </c>
      <c r="O1923"/>
    </row>
    <row r="1924" spans="13:15">
      <c r="M1924" s="3" t="s">
        <v>300</v>
      </c>
      <c r="O1924"/>
    </row>
    <row r="1925" spans="13:15">
      <c r="M1925" s="3" t="s">
        <v>300</v>
      </c>
      <c r="O1925"/>
    </row>
    <row r="1926" spans="13:15">
      <c r="M1926" s="3" t="s">
        <v>300</v>
      </c>
      <c r="O1926"/>
    </row>
    <row r="1927" spans="13:15">
      <c r="M1927" s="3" t="s">
        <v>300</v>
      </c>
      <c r="O1927"/>
    </row>
    <row r="1928" spans="13:15">
      <c r="M1928" s="3" t="s">
        <v>300</v>
      </c>
      <c r="O1928"/>
    </row>
    <row r="1929" spans="13:15">
      <c r="M1929" s="3" t="s">
        <v>300</v>
      </c>
      <c r="O1929"/>
    </row>
    <row r="1930" spans="13:15">
      <c r="M1930" s="3" t="s">
        <v>300</v>
      </c>
      <c r="O1930"/>
    </row>
    <row r="1931" spans="13:15">
      <c r="M1931" s="3" t="s">
        <v>300</v>
      </c>
      <c r="O1931"/>
    </row>
    <row r="1932" spans="13:15">
      <c r="M1932" s="3" t="s">
        <v>300</v>
      </c>
      <c r="O1932"/>
    </row>
    <row r="1933" spans="13:15">
      <c r="M1933" s="3" t="s">
        <v>300</v>
      </c>
      <c r="O1933"/>
    </row>
    <row r="1934" spans="13:15">
      <c r="M1934" s="3" t="s">
        <v>300</v>
      </c>
      <c r="O1934"/>
    </row>
    <row r="1935" spans="13:15">
      <c r="M1935" s="3" t="s">
        <v>300</v>
      </c>
      <c r="O1935"/>
    </row>
    <row r="1936" spans="13:15">
      <c r="M1936" s="3" t="s">
        <v>300</v>
      </c>
      <c r="O1936"/>
    </row>
    <row r="1937" spans="13:15">
      <c r="M1937" s="3" t="s">
        <v>300</v>
      </c>
      <c r="O1937"/>
    </row>
    <row r="1938" spans="13:15">
      <c r="M1938" s="3" t="s">
        <v>300</v>
      </c>
      <c r="O1938"/>
    </row>
    <row r="1939" spans="13:15">
      <c r="M1939" s="3" t="s">
        <v>300</v>
      </c>
      <c r="O1939"/>
    </row>
    <row r="1940" spans="13:15">
      <c r="M1940" s="3" t="s">
        <v>300</v>
      </c>
      <c r="O1940"/>
    </row>
    <row r="1941" spans="13:15">
      <c r="M1941" s="3" t="s">
        <v>300</v>
      </c>
      <c r="O1941"/>
    </row>
    <row r="1942" spans="13:15">
      <c r="M1942" s="3" t="s">
        <v>300</v>
      </c>
      <c r="O1942"/>
    </row>
    <row r="1943" spans="13:15">
      <c r="M1943" s="3" t="s">
        <v>460</v>
      </c>
      <c r="O1943"/>
    </row>
    <row r="1944" spans="13:15">
      <c r="M1944" s="3" t="s">
        <v>460</v>
      </c>
      <c r="O1944"/>
    </row>
    <row r="1945" spans="13:15">
      <c r="M1945" s="3" t="s">
        <v>460</v>
      </c>
      <c r="O1945"/>
    </row>
    <row r="1946" spans="13:15">
      <c r="M1946" s="3" t="s">
        <v>460</v>
      </c>
      <c r="O1946"/>
    </row>
    <row r="1947" spans="13:15">
      <c r="M1947" s="3" t="s">
        <v>460</v>
      </c>
      <c r="O1947"/>
    </row>
    <row r="1948" spans="13:15">
      <c r="M1948" s="3" t="s">
        <v>460</v>
      </c>
      <c r="O1948"/>
    </row>
    <row r="1949" spans="13:15">
      <c r="M1949" s="3" t="s">
        <v>460</v>
      </c>
      <c r="O1949"/>
    </row>
    <row r="1950" spans="13:15">
      <c r="M1950" s="3" t="s">
        <v>460</v>
      </c>
      <c r="O1950"/>
    </row>
    <row r="1951" spans="13:15">
      <c r="M1951" s="3" t="s">
        <v>460</v>
      </c>
      <c r="O1951"/>
    </row>
    <row r="1952" spans="13:15">
      <c r="M1952" s="3" t="s">
        <v>460</v>
      </c>
      <c r="O1952"/>
    </row>
    <row r="1953" spans="13:15">
      <c r="M1953" s="3" t="s">
        <v>460</v>
      </c>
      <c r="O1953"/>
    </row>
    <row r="1954" spans="13:15">
      <c r="M1954" s="3" t="s">
        <v>460</v>
      </c>
      <c r="O1954"/>
    </row>
    <row r="1955" spans="13:15">
      <c r="M1955" s="3" t="s">
        <v>460</v>
      </c>
      <c r="O1955"/>
    </row>
    <row r="1956" spans="13:15">
      <c r="M1956" s="3" t="s">
        <v>460</v>
      </c>
      <c r="O1956"/>
    </row>
    <row r="1957" spans="13:15">
      <c r="M1957" s="3" t="s">
        <v>460</v>
      </c>
      <c r="O1957"/>
    </row>
    <row r="1958" spans="13:15">
      <c r="M1958" s="3" t="s">
        <v>460</v>
      </c>
      <c r="O1958"/>
    </row>
    <row r="1959" spans="13:15">
      <c r="M1959" s="3" t="s">
        <v>118</v>
      </c>
      <c r="O1959"/>
    </row>
    <row r="1960" spans="13:15">
      <c r="M1960" s="3" t="s">
        <v>118</v>
      </c>
      <c r="O1960"/>
    </row>
    <row r="1961" spans="13:15">
      <c r="M1961" s="3" t="s">
        <v>118</v>
      </c>
      <c r="O1961"/>
    </row>
    <row r="1962" spans="13:15">
      <c r="M1962" s="3" t="s">
        <v>118</v>
      </c>
      <c r="O1962"/>
    </row>
    <row r="1963" spans="13:15">
      <c r="M1963" s="3" t="s">
        <v>118</v>
      </c>
      <c r="O1963"/>
    </row>
    <row r="1964" spans="13:15">
      <c r="M1964" s="3" t="s">
        <v>118</v>
      </c>
      <c r="O1964"/>
    </row>
    <row r="1965" spans="13:15">
      <c r="M1965" s="3" t="s">
        <v>118</v>
      </c>
      <c r="O1965"/>
    </row>
    <row r="1966" spans="13:15">
      <c r="M1966" s="3" t="s">
        <v>583</v>
      </c>
      <c r="O1966"/>
    </row>
    <row r="1967" spans="13:15">
      <c r="M1967" s="3" t="s">
        <v>583</v>
      </c>
      <c r="O1967"/>
    </row>
    <row r="1968" spans="13:15">
      <c r="M1968" s="3" t="s">
        <v>583</v>
      </c>
      <c r="O1968"/>
    </row>
    <row r="1969" spans="13:15">
      <c r="M1969" s="3" t="s">
        <v>583</v>
      </c>
      <c r="O1969"/>
    </row>
    <row r="1970" spans="13:15">
      <c r="M1970" s="3" t="s">
        <v>583</v>
      </c>
      <c r="O1970"/>
    </row>
    <row r="1971" spans="13:15">
      <c r="M1971" s="3" t="s">
        <v>583</v>
      </c>
      <c r="O1971"/>
    </row>
    <row r="1972" spans="13:15">
      <c r="M1972" s="3" t="s">
        <v>583</v>
      </c>
      <c r="O1972"/>
    </row>
    <row r="1973" spans="13:15">
      <c r="M1973" s="3" t="s">
        <v>1093</v>
      </c>
      <c r="O1973"/>
    </row>
    <row r="1974" spans="13:15">
      <c r="M1974" s="3" t="s">
        <v>1093</v>
      </c>
      <c r="O1974"/>
    </row>
    <row r="1975" spans="13:15">
      <c r="M1975" s="3" t="s">
        <v>1093</v>
      </c>
      <c r="O1975"/>
    </row>
    <row r="1976" spans="13:15">
      <c r="M1976" s="3" t="s">
        <v>604</v>
      </c>
      <c r="O1976"/>
    </row>
    <row r="1977" spans="13:15">
      <c r="M1977" s="3" t="s">
        <v>604</v>
      </c>
      <c r="O1977"/>
    </row>
    <row r="1978" spans="13:15">
      <c r="M1978" s="3" t="s">
        <v>604</v>
      </c>
      <c r="O1978"/>
    </row>
    <row r="1979" spans="13:15">
      <c r="M1979" s="3" t="s">
        <v>604</v>
      </c>
      <c r="O1979"/>
    </row>
    <row r="1980" spans="13:15">
      <c r="M1980" s="3" t="s">
        <v>604</v>
      </c>
      <c r="O1980"/>
    </row>
    <row r="1981" spans="13:15">
      <c r="M1981" s="3" t="s">
        <v>604</v>
      </c>
      <c r="O1981"/>
    </row>
    <row r="1982" spans="13:15">
      <c r="M1982" s="3" t="s">
        <v>604</v>
      </c>
      <c r="O1982"/>
    </row>
    <row r="1983" spans="13:15">
      <c r="M1983" s="3" t="s">
        <v>604</v>
      </c>
      <c r="O1983"/>
    </row>
    <row r="1984" spans="13:15">
      <c r="M1984" s="3" t="s">
        <v>604</v>
      </c>
      <c r="O1984"/>
    </row>
    <row r="1985" spans="13:15">
      <c r="M1985" s="3" t="s">
        <v>604</v>
      </c>
      <c r="O1985"/>
    </row>
    <row r="1986" spans="13:15">
      <c r="M1986" s="3" t="s">
        <v>604</v>
      </c>
      <c r="O1986"/>
    </row>
    <row r="1987" spans="13:15">
      <c r="M1987" s="3" t="s">
        <v>604</v>
      </c>
      <c r="O1987"/>
    </row>
    <row r="1988" spans="13:15">
      <c r="M1988" s="3" t="s">
        <v>1165</v>
      </c>
      <c r="O1988"/>
    </row>
    <row r="1989" spans="13:15">
      <c r="M1989" s="3" t="s">
        <v>1165</v>
      </c>
      <c r="O1989"/>
    </row>
    <row r="1990" spans="13:15">
      <c r="M1990" s="3" t="s">
        <v>1165</v>
      </c>
      <c r="O1990"/>
    </row>
    <row r="1991" spans="13:15">
      <c r="M1991" s="3" t="s">
        <v>1165</v>
      </c>
      <c r="O1991"/>
    </row>
    <row r="1992" spans="13:15">
      <c r="M1992" s="3" t="s">
        <v>1165</v>
      </c>
      <c r="O1992"/>
    </row>
    <row r="1993" spans="13:15">
      <c r="M1993" s="3" t="s">
        <v>1165</v>
      </c>
      <c r="O1993"/>
    </row>
    <row r="1994" spans="13:15">
      <c r="M1994" s="3" t="s">
        <v>1165</v>
      </c>
      <c r="O1994"/>
    </row>
    <row r="1995" spans="13:15">
      <c r="M1995" s="3" t="s">
        <v>1165</v>
      </c>
      <c r="O1995"/>
    </row>
    <row r="1996" spans="13:15">
      <c r="M1996" s="3" t="s">
        <v>1165</v>
      </c>
      <c r="O1996"/>
    </row>
    <row r="1997" spans="13:15">
      <c r="M1997" s="3" t="s">
        <v>1165</v>
      </c>
      <c r="O1997"/>
    </row>
    <row r="1998" spans="13:15">
      <c r="M1998" s="3" t="s">
        <v>594</v>
      </c>
      <c r="O1998"/>
    </row>
    <row r="1999" spans="13:15">
      <c r="M1999" s="3" t="s">
        <v>594</v>
      </c>
      <c r="O1999"/>
    </row>
    <row r="2000" spans="13:15">
      <c r="M2000" s="3" t="s">
        <v>594</v>
      </c>
      <c r="O2000"/>
    </row>
    <row r="2001" spans="13:15">
      <c r="M2001" s="3" t="s">
        <v>594</v>
      </c>
      <c r="O2001"/>
    </row>
    <row r="2002" spans="13:15">
      <c r="M2002" s="3" t="s">
        <v>594</v>
      </c>
      <c r="O2002"/>
    </row>
    <row r="2003" spans="13:15">
      <c r="M2003" s="3" t="s">
        <v>594</v>
      </c>
      <c r="O2003"/>
    </row>
    <row r="2004" spans="13:15">
      <c r="M2004" s="3" t="s">
        <v>594</v>
      </c>
      <c r="O2004"/>
    </row>
    <row r="2005" spans="13:15">
      <c r="M2005" s="3" t="s">
        <v>594</v>
      </c>
      <c r="O2005"/>
    </row>
    <row r="2006" spans="13:15">
      <c r="M2006" s="3" t="s">
        <v>594</v>
      </c>
      <c r="O2006"/>
    </row>
    <row r="2007" spans="13:15">
      <c r="M2007" s="3" t="s">
        <v>594</v>
      </c>
      <c r="O2007"/>
    </row>
    <row r="2008" spans="13:15">
      <c r="M2008" s="3" t="s">
        <v>594</v>
      </c>
      <c r="O2008"/>
    </row>
    <row r="2009" spans="13:15">
      <c r="M2009" s="3" t="s">
        <v>594</v>
      </c>
      <c r="O2009"/>
    </row>
    <row r="2010" spans="13:15">
      <c r="M2010" s="3" t="s">
        <v>128</v>
      </c>
      <c r="O2010"/>
    </row>
    <row r="2011" spans="13:15">
      <c r="M2011" s="3" t="s">
        <v>128</v>
      </c>
      <c r="O2011"/>
    </row>
    <row r="2012" spans="13:15">
      <c r="M2012" s="3" t="s">
        <v>128</v>
      </c>
      <c r="O2012"/>
    </row>
    <row r="2013" spans="13:15">
      <c r="M2013" s="3" t="s">
        <v>128</v>
      </c>
      <c r="O2013"/>
    </row>
    <row r="2014" spans="13:15">
      <c r="M2014" s="3" t="s">
        <v>128</v>
      </c>
      <c r="O2014"/>
    </row>
    <row r="2015" spans="13:15">
      <c r="M2015" s="3" t="s">
        <v>128</v>
      </c>
      <c r="O2015"/>
    </row>
    <row r="2016" spans="13:15">
      <c r="M2016" s="3" t="s">
        <v>128</v>
      </c>
      <c r="O2016"/>
    </row>
    <row r="2017" spans="13:15">
      <c r="M2017" s="3" t="s">
        <v>128</v>
      </c>
      <c r="O2017"/>
    </row>
    <row r="2018" spans="13:15">
      <c r="M2018" s="3" t="s">
        <v>128</v>
      </c>
      <c r="O2018"/>
    </row>
    <row r="2019" spans="13:15">
      <c r="M2019" s="3" t="s">
        <v>128</v>
      </c>
      <c r="O2019"/>
    </row>
    <row r="2020" spans="13:15">
      <c r="M2020" s="3" t="s">
        <v>128</v>
      </c>
      <c r="O2020"/>
    </row>
    <row r="2021" spans="13:15">
      <c r="M2021" s="3" t="s">
        <v>128</v>
      </c>
      <c r="O2021"/>
    </row>
    <row r="2022" spans="13:15">
      <c r="M2022" s="3" t="s">
        <v>128</v>
      </c>
      <c r="O2022"/>
    </row>
    <row r="2023" spans="13:15">
      <c r="M2023" s="3" t="s">
        <v>128</v>
      </c>
      <c r="O2023"/>
    </row>
    <row r="2024" spans="13:15">
      <c r="M2024" s="3" t="s">
        <v>128</v>
      </c>
      <c r="O2024"/>
    </row>
    <row r="2025" spans="13:15">
      <c r="M2025" s="3" t="s">
        <v>128</v>
      </c>
      <c r="O2025"/>
    </row>
    <row r="2026" spans="13:15">
      <c r="M2026" s="3" t="s">
        <v>128</v>
      </c>
      <c r="O2026"/>
    </row>
    <row r="2027" spans="13:15">
      <c r="M2027" s="3" t="s">
        <v>128</v>
      </c>
      <c r="O2027"/>
    </row>
    <row r="2028" spans="13:15">
      <c r="M2028" s="3" t="s">
        <v>128</v>
      </c>
      <c r="O2028"/>
    </row>
    <row r="2029" spans="13:15">
      <c r="M2029" s="3" t="s">
        <v>128</v>
      </c>
      <c r="O2029"/>
    </row>
    <row r="2030" spans="13:15">
      <c r="M2030" s="3" t="s">
        <v>128</v>
      </c>
      <c r="O2030"/>
    </row>
    <row r="2031" spans="13:15">
      <c r="M2031" s="3" t="s">
        <v>128</v>
      </c>
      <c r="O2031"/>
    </row>
    <row r="2032" spans="13:15">
      <c r="M2032" s="3" t="s">
        <v>128</v>
      </c>
      <c r="O2032"/>
    </row>
    <row r="2033" spans="13:15">
      <c r="M2033" s="3" t="s">
        <v>382</v>
      </c>
      <c r="O2033"/>
    </row>
    <row r="2034" spans="13:15">
      <c r="M2034" s="3" t="s">
        <v>382</v>
      </c>
      <c r="O2034"/>
    </row>
    <row r="2035" spans="13:15">
      <c r="M2035" s="3" t="s">
        <v>382</v>
      </c>
      <c r="O2035"/>
    </row>
    <row r="2036" spans="13:15">
      <c r="M2036" s="3" t="s">
        <v>382</v>
      </c>
      <c r="O2036"/>
    </row>
    <row r="2037" spans="13:15">
      <c r="M2037" s="3" t="s">
        <v>382</v>
      </c>
      <c r="O2037"/>
    </row>
    <row r="2038" spans="13:15">
      <c r="M2038" s="3" t="s">
        <v>90</v>
      </c>
      <c r="O2038"/>
    </row>
    <row r="2039" spans="13:15">
      <c r="M2039" s="3" t="s">
        <v>90</v>
      </c>
      <c r="O2039"/>
    </row>
    <row r="2040" spans="13:15">
      <c r="M2040" s="3" t="s">
        <v>90</v>
      </c>
      <c r="O2040"/>
    </row>
    <row r="2041" spans="13:15">
      <c r="M2041" s="3" t="s">
        <v>90</v>
      </c>
      <c r="O2041"/>
    </row>
    <row r="2042" spans="13:15">
      <c r="M2042" s="3" t="s">
        <v>90</v>
      </c>
      <c r="O2042"/>
    </row>
    <row r="2043" spans="13:15">
      <c r="M2043" s="3" t="s">
        <v>90</v>
      </c>
      <c r="O2043"/>
    </row>
    <row r="2044" spans="13:15">
      <c r="M2044" s="3" t="s">
        <v>90</v>
      </c>
      <c r="O2044"/>
    </row>
    <row r="2045" spans="13:15">
      <c r="M2045" s="3" t="s">
        <v>90</v>
      </c>
      <c r="O2045"/>
    </row>
    <row r="2046" spans="13:15">
      <c r="M2046" s="3" t="s">
        <v>90</v>
      </c>
      <c r="O2046"/>
    </row>
    <row r="2047" spans="13:15">
      <c r="M2047" s="3" t="s">
        <v>90</v>
      </c>
      <c r="O2047"/>
    </row>
    <row r="2048" spans="13:15">
      <c r="M2048" s="3" t="s">
        <v>90</v>
      </c>
      <c r="O2048"/>
    </row>
    <row r="2049" spans="13:15">
      <c r="M2049" s="3" t="s">
        <v>90</v>
      </c>
      <c r="O2049"/>
    </row>
    <row r="2050" spans="13:15">
      <c r="M2050" s="3" t="s">
        <v>90</v>
      </c>
      <c r="O2050"/>
    </row>
    <row r="2051" spans="13:15">
      <c r="M2051" s="3" t="s">
        <v>90</v>
      </c>
      <c r="O2051"/>
    </row>
    <row r="2052" spans="13:15">
      <c r="M2052" s="3" t="s">
        <v>90</v>
      </c>
      <c r="O2052"/>
    </row>
    <row r="2053" spans="13:15">
      <c r="M2053" s="3" t="s">
        <v>90</v>
      </c>
      <c r="O2053"/>
    </row>
    <row r="2054" spans="13:15">
      <c r="M2054" s="3" t="s">
        <v>90</v>
      </c>
      <c r="O2054"/>
    </row>
    <row r="2055" spans="13:15">
      <c r="M2055" s="3" t="s">
        <v>90</v>
      </c>
      <c r="O2055"/>
    </row>
    <row r="2056" spans="13:15">
      <c r="M2056" s="3" t="s">
        <v>90</v>
      </c>
      <c r="O2056"/>
    </row>
    <row r="2057" spans="13:15">
      <c r="M2057" s="3" t="s">
        <v>90</v>
      </c>
      <c r="O2057"/>
    </row>
    <row r="2058" spans="13:15">
      <c r="M2058" s="3" t="s">
        <v>90</v>
      </c>
      <c r="O2058"/>
    </row>
    <row r="2059" spans="13:15">
      <c r="M2059" s="3" t="s">
        <v>90</v>
      </c>
      <c r="O2059"/>
    </row>
    <row r="2060" spans="13:15">
      <c r="M2060" s="3" t="s">
        <v>90</v>
      </c>
      <c r="O2060"/>
    </row>
    <row r="2061" spans="13:15">
      <c r="M2061" s="3" t="s">
        <v>90</v>
      </c>
      <c r="O2061"/>
    </row>
    <row r="2062" spans="13:15">
      <c r="M2062" s="3" t="s">
        <v>90</v>
      </c>
      <c r="O2062"/>
    </row>
    <row r="2063" spans="13:15">
      <c r="M2063" s="3" t="s">
        <v>90</v>
      </c>
      <c r="O2063"/>
    </row>
    <row r="2064" spans="13:15">
      <c r="M2064" s="3" t="s">
        <v>90</v>
      </c>
      <c r="O2064"/>
    </row>
    <row r="2065" spans="13:15">
      <c r="M2065" s="3" t="s">
        <v>90</v>
      </c>
      <c r="O2065"/>
    </row>
    <row r="2066" spans="13:15">
      <c r="M2066" s="3" t="s">
        <v>90</v>
      </c>
      <c r="O2066"/>
    </row>
    <row r="2067" spans="13:15">
      <c r="M2067" s="3" t="s">
        <v>90</v>
      </c>
      <c r="O2067"/>
    </row>
    <row r="2068" spans="13:15">
      <c r="M2068" s="3" t="s">
        <v>90</v>
      </c>
      <c r="O2068"/>
    </row>
    <row r="2069" spans="13:15">
      <c r="M2069" s="3" t="s">
        <v>90</v>
      </c>
      <c r="O2069"/>
    </row>
    <row r="2070" spans="13:15">
      <c r="M2070" s="3" t="s">
        <v>90</v>
      </c>
      <c r="O2070"/>
    </row>
    <row r="2071" spans="13:15">
      <c r="M2071" s="3" t="s">
        <v>90</v>
      </c>
      <c r="O2071"/>
    </row>
    <row r="2072" spans="13:15">
      <c r="M2072" s="3" t="s">
        <v>90</v>
      </c>
      <c r="O2072"/>
    </row>
    <row r="2073" spans="13:15">
      <c r="M2073" s="3" t="s">
        <v>90</v>
      </c>
      <c r="O2073"/>
    </row>
    <row r="2074" spans="13:15">
      <c r="M2074" s="3" t="s">
        <v>90</v>
      </c>
      <c r="O2074"/>
    </row>
    <row r="2075" spans="13:15">
      <c r="M2075" s="3" t="s">
        <v>90</v>
      </c>
      <c r="O2075"/>
    </row>
    <row r="2076" spans="13:15">
      <c r="M2076" s="3" t="s">
        <v>90</v>
      </c>
      <c r="O2076"/>
    </row>
    <row r="2077" spans="13:15">
      <c r="M2077" s="3" t="s">
        <v>90</v>
      </c>
      <c r="O2077"/>
    </row>
    <row r="2078" spans="13:15">
      <c r="M2078" s="3" t="s">
        <v>90</v>
      </c>
      <c r="O2078"/>
    </row>
    <row r="2079" spans="13:15">
      <c r="M2079" s="3" t="s">
        <v>90</v>
      </c>
      <c r="O2079"/>
    </row>
    <row r="2080" spans="13:15">
      <c r="M2080" s="3" t="s">
        <v>90</v>
      </c>
      <c r="O2080"/>
    </row>
    <row r="2081" spans="13:15">
      <c r="M2081" s="3" t="s">
        <v>90</v>
      </c>
      <c r="O2081"/>
    </row>
    <row r="2082" spans="13:15">
      <c r="M2082" s="3" t="s">
        <v>90</v>
      </c>
      <c r="O2082"/>
    </row>
    <row r="2083" spans="13:15">
      <c r="M2083" s="3" t="s">
        <v>90</v>
      </c>
      <c r="O2083"/>
    </row>
    <row r="2084" spans="13:15">
      <c r="M2084" s="3" t="s">
        <v>90</v>
      </c>
      <c r="O2084"/>
    </row>
    <row r="2085" spans="13:15">
      <c r="M2085" s="3" t="s">
        <v>90</v>
      </c>
      <c r="O2085"/>
    </row>
    <row r="2086" spans="13:15">
      <c r="M2086" s="3" t="s">
        <v>90</v>
      </c>
      <c r="O2086"/>
    </row>
    <row r="2087" spans="13:15">
      <c r="M2087" s="3" t="s">
        <v>90</v>
      </c>
      <c r="O2087"/>
    </row>
    <row r="2088" spans="13:15">
      <c r="M2088" s="3" t="s">
        <v>90</v>
      </c>
      <c r="O2088"/>
    </row>
    <row r="2089" spans="13:15">
      <c r="M2089" s="3" t="s">
        <v>187</v>
      </c>
      <c r="O2089"/>
    </row>
    <row r="2090" spans="13:15">
      <c r="M2090" s="3" t="s">
        <v>187</v>
      </c>
      <c r="O2090"/>
    </row>
    <row r="2091" spans="13:15">
      <c r="M2091" s="3" t="s">
        <v>187</v>
      </c>
      <c r="O2091"/>
    </row>
    <row r="2092" spans="13:15">
      <c r="M2092" s="3" t="s">
        <v>187</v>
      </c>
      <c r="O2092"/>
    </row>
    <row r="2093" spans="13:15">
      <c r="M2093" s="3" t="s">
        <v>187</v>
      </c>
      <c r="O2093"/>
    </row>
    <row r="2094" spans="13:15">
      <c r="M2094" s="3" t="s">
        <v>187</v>
      </c>
      <c r="O2094"/>
    </row>
    <row r="2095" spans="13:15">
      <c r="M2095" s="3" t="s">
        <v>187</v>
      </c>
      <c r="O2095"/>
    </row>
    <row r="2096" spans="13:15">
      <c r="M2096" s="3" t="s">
        <v>187</v>
      </c>
      <c r="O2096"/>
    </row>
    <row r="2097" spans="13:15">
      <c r="M2097" s="3" t="s">
        <v>187</v>
      </c>
      <c r="O2097"/>
    </row>
    <row r="2098" spans="13:15">
      <c r="M2098" s="3" t="s">
        <v>187</v>
      </c>
      <c r="O2098"/>
    </row>
    <row r="2099" spans="13:15">
      <c r="M2099" s="3" t="s">
        <v>187</v>
      </c>
      <c r="O2099"/>
    </row>
    <row r="2100" spans="13:15">
      <c r="M2100" s="3" t="s">
        <v>187</v>
      </c>
      <c r="O2100"/>
    </row>
    <row r="2101" spans="13:15">
      <c r="M2101" s="3" t="s">
        <v>187</v>
      </c>
      <c r="O2101"/>
    </row>
    <row r="2102" spans="13:15">
      <c r="M2102" s="3" t="s">
        <v>187</v>
      </c>
      <c r="O2102"/>
    </row>
    <row r="2103" spans="13:15">
      <c r="M2103" s="3" t="s">
        <v>187</v>
      </c>
      <c r="O2103"/>
    </row>
    <row r="2104" spans="13:15">
      <c r="M2104" s="3" t="s">
        <v>187</v>
      </c>
      <c r="O2104"/>
    </row>
    <row r="2105" spans="13:15">
      <c r="M2105" s="3" t="s">
        <v>187</v>
      </c>
      <c r="O2105"/>
    </row>
    <row r="2106" spans="13:15">
      <c r="M2106" s="3" t="s">
        <v>187</v>
      </c>
      <c r="O2106"/>
    </row>
    <row r="2107" spans="13:15">
      <c r="M2107" s="3" t="s">
        <v>187</v>
      </c>
      <c r="O2107"/>
    </row>
    <row r="2108" spans="13:15">
      <c r="M2108" s="3" t="s">
        <v>187</v>
      </c>
      <c r="O2108"/>
    </row>
    <row r="2109" spans="13:15">
      <c r="M2109" s="3" t="s">
        <v>187</v>
      </c>
      <c r="O2109"/>
    </row>
    <row r="2110" spans="13:15">
      <c r="M2110" s="3" t="s">
        <v>187</v>
      </c>
      <c r="O2110"/>
    </row>
    <row r="2111" spans="13:15">
      <c r="M2111" s="3" t="s">
        <v>187</v>
      </c>
      <c r="O2111"/>
    </row>
    <row r="2112" spans="13:15">
      <c r="M2112" s="3" t="s">
        <v>187</v>
      </c>
      <c r="O2112"/>
    </row>
    <row r="2113" spans="13:15">
      <c r="M2113" s="3" t="s">
        <v>187</v>
      </c>
      <c r="O2113"/>
    </row>
    <row r="2114" spans="13:15">
      <c r="M2114" s="3" t="s">
        <v>187</v>
      </c>
      <c r="O2114"/>
    </row>
    <row r="2115" spans="13:15">
      <c r="M2115" s="3" t="s">
        <v>187</v>
      </c>
      <c r="O2115"/>
    </row>
    <row r="2116" spans="13:15">
      <c r="M2116" s="3" t="s">
        <v>187</v>
      </c>
      <c r="O2116"/>
    </row>
    <row r="2117" spans="13:15">
      <c r="M2117" s="3" t="s">
        <v>187</v>
      </c>
      <c r="O2117"/>
    </row>
    <row r="2118" spans="13:15">
      <c r="M2118" s="3" t="s">
        <v>187</v>
      </c>
      <c r="O2118"/>
    </row>
    <row r="2119" spans="13:15">
      <c r="M2119" s="3" t="s">
        <v>187</v>
      </c>
      <c r="O2119"/>
    </row>
    <row r="2120" spans="13:15">
      <c r="M2120" s="3" t="s">
        <v>187</v>
      </c>
      <c r="O2120"/>
    </row>
    <row r="2121" spans="13:15">
      <c r="M2121" s="3" t="s">
        <v>187</v>
      </c>
      <c r="O2121"/>
    </row>
    <row r="2122" spans="13:15">
      <c r="M2122" s="3" t="s">
        <v>187</v>
      </c>
      <c r="O2122"/>
    </row>
    <row r="2123" spans="13:15">
      <c r="M2123" s="3" t="s">
        <v>187</v>
      </c>
      <c r="O2123"/>
    </row>
    <row r="2124" spans="13:15">
      <c r="M2124" s="3" t="s">
        <v>187</v>
      </c>
      <c r="O2124"/>
    </row>
    <row r="2125" spans="13:15">
      <c r="M2125" s="3" t="s">
        <v>187</v>
      </c>
      <c r="O2125"/>
    </row>
    <row r="2126" spans="13:15">
      <c r="M2126" s="3" t="s">
        <v>187</v>
      </c>
      <c r="O2126"/>
    </row>
    <row r="2127" spans="13:15">
      <c r="M2127" s="3" t="s">
        <v>187</v>
      </c>
      <c r="O2127"/>
    </row>
    <row r="2128" spans="13:15">
      <c r="M2128" s="3" t="s">
        <v>187</v>
      </c>
      <c r="O2128"/>
    </row>
    <row r="2129" spans="13:15">
      <c r="M2129" s="3" t="s">
        <v>187</v>
      </c>
      <c r="O2129"/>
    </row>
    <row r="2130" spans="13:15">
      <c r="M2130" s="3" t="s">
        <v>187</v>
      </c>
      <c r="O2130"/>
    </row>
    <row r="2131" spans="13:15">
      <c r="M2131" s="3" t="s">
        <v>187</v>
      </c>
      <c r="O2131"/>
    </row>
    <row r="2132" spans="13:15">
      <c r="M2132" s="3" t="s">
        <v>187</v>
      </c>
      <c r="O2132"/>
    </row>
    <row r="2133" spans="13:15">
      <c r="M2133" s="3" t="s">
        <v>187</v>
      </c>
      <c r="O2133"/>
    </row>
    <row r="2134" spans="13:15">
      <c r="M2134" s="3" t="s">
        <v>187</v>
      </c>
      <c r="O2134"/>
    </row>
    <row r="2135" spans="13:15">
      <c r="M2135" s="3" t="s">
        <v>187</v>
      </c>
      <c r="O2135"/>
    </row>
    <row r="2136" spans="13:15">
      <c r="M2136" s="3" t="s">
        <v>187</v>
      </c>
      <c r="O2136"/>
    </row>
    <row r="2137" spans="13:15">
      <c r="M2137" s="3" t="s">
        <v>187</v>
      </c>
      <c r="O2137"/>
    </row>
    <row r="2138" spans="13:15">
      <c r="M2138" s="3" t="s">
        <v>187</v>
      </c>
      <c r="O2138"/>
    </row>
    <row r="2139" spans="13:15">
      <c r="M2139" s="3" t="s">
        <v>187</v>
      </c>
      <c r="O2139"/>
    </row>
    <row r="2140" spans="13:15">
      <c r="M2140" s="3" t="s">
        <v>187</v>
      </c>
      <c r="O2140"/>
    </row>
    <row r="2141" spans="13:15">
      <c r="M2141" s="3" t="s">
        <v>187</v>
      </c>
      <c r="O2141"/>
    </row>
    <row r="2142" spans="13:15">
      <c r="M2142" s="3" t="s">
        <v>187</v>
      </c>
      <c r="O2142"/>
    </row>
    <row r="2143" spans="13:15">
      <c r="M2143" s="3" t="s">
        <v>187</v>
      </c>
      <c r="O2143"/>
    </row>
    <row r="2144" spans="13:15">
      <c r="M2144" s="3" t="s">
        <v>187</v>
      </c>
      <c r="O2144"/>
    </row>
    <row r="2145" spans="13:15">
      <c r="M2145" s="3" t="s">
        <v>187</v>
      </c>
      <c r="O2145"/>
    </row>
    <row r="2146" spans="13:15">
      <c r="M2146" s="3" t="s">
        <v>187</v>
      </c>
      <c r="O2146"/>
    </row>
    <row r="2147" spans="13:15">
      <c r="M2147" s="3" t="s">
        <v>187</v>
      </c>
      <c r="O2147"/>
    </row>
    <row r="2148" spans="13:15">
      <c r="M2148" s="3" t="s">
        <v>187</v>
      </c>
      <c r="O2148"/>
    </row>
    <row r="2149" spans="13:15">
      <c r="M2149" s="3" t="s">
        <v>187</v>
      </c>
      <c r="O2149"/>
    </row>
    <row r="2150" spans="13:15">
      <c r="M2150" s="3" t="s">
        <v>376</v>
      </c>
      <c r="O2150"/>
    </row>
    <row r="2151" spans="13:15">
      <c r="M2151" s="3" t="s">
        <v>376</v>
      </c>
      <c r="O2151"/>
    </row>
    <row r="2152" spans="13:15">
      <c r="M2152" s="3" t="s">
        <v>376</v>
      </c>
      <c r="O2152"/>
    </row>
    <row r="2153" spans="13:15">
      <c r="M2153" s="3" t="s">
        <v>376</v>
      </c>
      <c r="O2153"/>
    </row>
    <row r="2154" spans="13:15">
      <c r="M2154" s="3" t="s">
        <v>376</v>
      </c>
      <c r="O2154"/>
    </row>
    <row r="2155" spans="13:15">
      <c r="M2155" s="3" t="s">
        <v>376</v>
      </c>
      <c r="O2155"/>
    </row>
    <row r="2156" spans="13:15">
      <c r="M2156" s="3" t="s">
        <v>376</v>
      </c>
      <c r="O2156"/>
    </row>
    <row r="2157" spans="13:15">
      <c r="M2157" s="3" t="s">
        <v>376</v>
      </c>
      <c r="O2157"/>
    </row>
    <row r="2158" spans="13:15">
      <c r="M2158" s="3" t="s">
        <v>376</v>
      </c>
      <c r="O2158"/>
    </row>
    <row r="2159" spans="13:15">
      <c r="M2159" s="3" t="s">
        <v>376</v>
      </c>
      <c r="O2159"/>
    </row>
    <row r="2160" spans="13:15">
      <c r="M2160" s="3" t="s">
        <v>376</v>
      </c>
      <c r="O2160"/>
    </row>
    <row r="2161" spans="13:15">
      <c r="M2161" s="3" t="s">
        <v>376</v>
      </c>
      <c r="O2161"/>
    </row>
    <row r="2162" spans="13:15">
      <c r="M2162" s="3" t="s">
        <v>376</v>
      </c>
      <c r="O2162"/>
    </row>
    <row r="2163" spans="13:15">
      <c r="M2163" s="3" t="s">
        <v>376</v>
      </c>
      <c r="O2163"/>
    </row>
    <row r="2164" spans="13:15">
      <c r="M2164" s="3" t="s">
        <v>376</v>
      </c>
      <c r="O2164"/>
    </row>
    <row r="2165" spans="13:15">
      <c r="M2165" s="3" t="s">
        <v>376</v>
      </c>
      <c r="O2165"/>
    </row>
    <row r="2166" spans="13:15">
      <c r="M2166" s="3" t="s">
        <v>376</v>
      </c>
      <c r="O2166"/>
    </row>
    <row r="2167" spans="13:15">
      <c r="M2167" s="3" t="s">
        <v>376</v>
      </c>
      <c r="O2167"/>
    </row>
    <row r="2168" spans="13:15">
      <c r="M2168" s="3" t="s">
        <v>376</v>
      </c>
      <c r="O2168"/>
    </row>
    <row r="2169" spans="13:15">
      <c r="M2169" s="3" t="s">
        <v>376</v>
      </c>
      <c r="O2169"/>
    </row>
    <row r="2170" spans="13:15">
      <c r="M2170" s="3" t="s">
        <v>376</v>
      </c>
      <c r="O2170"/>
    </row>
    <row r="2171" spans="13:15">
      <c r="M2171" s="3" t="s">
        <v>376</v>
      </c>
      <c r="O2171"/>
    </row>
    <row r="2172" spans="13:15">
      <c r="M2172" s="3" t="s">
        <v>376</v>
      </c>
      <c r="O2172"/>
    </row>
    <row r="2173" spans="13:15">
      <c r="M2173" s="3" t="s">
        <v>376</v>
      </c>
      <c r="O2173"/>
    </row>
    <row r="2174" spans="13:15">
      <c r="M2174" s="3" t="s">
        <v>376</v>
      </c>
      <c r="O2174"/>
    </row>
    <row r="2175" spans="13:15">
      <c r="M2175" s="3" t="s">
        <v>376</v>
      </c>
      <c r="O2175"/>
    </row>
    <row r="2176" spans="13:15">
      <c r="M2176" s="3" t="s">
        <v>376</v>
      </c>
      <c r="O2176"/>
    </row>
    <row r="2177" spans="13:15">
      <c r="M2177" s="3" t="s">
        <v>376</v>
      </c>
      <c r="O2177"/>
    </row>
    <row r="2178" spans="13:15">
      <c r="M2178" s="3" t="s">
        <v>376</v>
      </c>
      <c r="O2178"/>
    </row>
    <row r="2179" spans="13:15">
      <c r="M2179" s="3" t="s">
        <v>943</v>
      </c>
      <c r="O2179"/>
    </row>
    <row r="2180" spans="13:15">
      <c r="M2180" s="3" t="s">
        <v>943</v>
      </c>
      <c r="O2180"/>
    </row>
    <row r="2181" spans="13:15">
      <c r="M2181" s="3" t="s">
        <v>943</v>
      </c>
      <c r="O2181"/>
    </row>
    <row r="2182" spans="13:15">
      <c r="M2182" s="3" t="s">
        <v>943</v>
      </c>
      <c r="O2182"/>
    </row>
    <row r="2183" spans="13:15">
      <c r="M2183" s="3" t="s">
        <v>943</v>
      </c>
      <c r="O2183"/>
    </row>
    <row r="2184" spans="13:15">
      <c r="M2184" s="3" t="s">
        <v>943</v>
      </c>
      <c r="O2184"/>
    </row>
    <row r="2185" spans="13:15">
      <c r="M2185" s="3" t="s">
        <v>122</v>
      </c>
      <c r="O2185"/>
    </row>
    <row r="2186" spans="13:15">
      <c r="M2186" s="3" t="s">
        <v>122</v>
      </c>
      <c r="O2186"/>
    </row>
    <row r="2187" spans="13:15">
      <c r="M2187" s="3" t="s">
        <v>122</v>
      </c>
      <c r="O2187"/>
    </row>
    <row r="2188" spans="13:15">
      <c r="M2188" s="3" t="s">
        <v>122</v>
      </c>
      <c r="O2188"/>
    </row>
    <row r="2189" spans="13:15">
      <c r="M2189" s="3" t="s">
        <v>122</v>
      </c>
      <c r="O2189"/>
    </row>
    <row r="2190" spans="13:15">
      <c r="M2190" s="3" t="s">
        <v>122</v>
      </c>
      <c r="O2190"/>
    </row>
    <row r="2191" spans="13:15">
      <c r="M2191" s="3" t="s">
        <v>122</v>
      </c>
      <c r="O2191"/>
    </row>
    <row r="2192" spans="13:15">
      <c r="M2192" s="3" t="s">
        <v>122</v>
      </c>
      <c r="O2192"/>
    </row>
    <row r="2193" spans="13:15">
      <c r="M2193" s="3" t="s">
        <v>122</v>
      </c>
      <c r="O2193"/>
    </row>
    <row r="2194" spans="13:15">
      <c r="M2194" s="3" t="s">
        <v>122</v>
      </c>
      <c r="O2194"/>
    </row>
    <row r="2195" spans="13:15">
      <c r="M2195" s="3" t="s">
        <v>122</v>
      </c>
      <c r="O2195"/>
    </row>
    <row r="2196" spans="13:15">
      <c r="M2196" s="3" t="s">
        <v>122</v>
      </c>
      <c r="O2196"/>
    </row>
    <row r="2197" spans="13:15">
      <c r="M2197" s="3" t="s">
        <v>122</v>
      </c>
      <c r="O2197"/>
    </row>
    <row r="2198" spans="13:15">
      <c r="M2198" s="3" t="s">
        <v>122</v>
      </c>
      <c r="O2198"/>
    </row>
    <row r="2199" spans="13:15">
      <c r="M2199" s="3" t="s">
        <v>122</v>
      </c>
      <c r="O2199"/>
    </row>
    <row r="2200" spans="13:15">
      <c r="M2200" s="3" t="s">
        <v>175</v>
      </c>
      <c r="O2200"/>
    </row>
    <row r="2201" spans="13:15">
      <c r="M2201" s="3" t="s">
        <v>175</v>
      </c>
      <c r="O2201"/>
    </row>
    <row r="2202" spans="13:15">
      <c r="M2202" s="3" t="s">
        <v>175</v>
      </c>
      <c r="O2202"/>
    </row>
    <row r="2203" spans="13:15">
      <c r="M2203" s="3" t="s">
        <v>175</v>
      </c>
      <c r="O2203"/>
    </row>
    <row r="2204" spans="13:15">
      <c r="M2204" s="3" t="s">
        <v>175</v>
      </c>
      <c r="O2204"/>
    </row>
    <row r="2205" spans="13:15">
      <c r="M2205" s="3" t="s">
        <v>175</v>
      </c>
      <c r="O2205"/>
    </row>
    <row r="2206" spans="13:15">
      <c r="M2206" s="3" t="s">
        <v>175</v>
      </c>
      <c r="O2206"/>
    </row>
    <row r="2207" spans="13:15">
      <c r="M2207" s="3" t="s">
        <v>175</v>
      </c>
      <c r="O2207"/>
    </row>
    <row r="2208" spans="13:15">
      <c r="M2208" s="3" t="s">
        <v>175</v>
      </c>
      <c r="O2208"/>
    </row>
    <row r="2209" spans="13:15">
      <c r="M2209" s="3" t="s">
        <v>175</v>
      </c>
      <c r="O2209"/>
    </row>
    <row r="2210" spans="13:15">
      <c r="M2210" s="3" t="s">
        <v>175</v>
      </c>
      <c r="O2210"/>
    </row>
    <row r="2211" spans="13:15">
      <c r="M2211" s="3" t="s">
        <v>175</v>
      </c>
      <c r="O2211"/>
    </row>
    <row r="2212" spans="13:15">
      <c r="M2212" s="3" t="s">
        <v>175</v>
      </c>
      <c r="O2212"/>
    </row>
    <row r="2213" spans="13:15">
      <c r="M2213" s="3" t="s">
        <v>175</v>
      </c>
      <c r="O2213"/>
    </row>
    <row r="2214" spans="13:15">
      <c r="M2214" s="3" t="s">
        <v>175</v>
      </c>
      <c r="O2214"/>
    </row>
    <row r="2215" spans="13:15">
      <c r="M2215" s="3" t="s">
        <v>175</v>
      </c>
      <c r="O2215"/>
    </row>
    <row r="2216" spans="13:15">
      <c r="M2216" s="3" t="s">
        <v>175</v>
      </c>
      <c r="O2216"/>
    </row>
    <row r="2217" spans="13:15">
      <c r="M2217" s="3" t="s">
        <v>175</v>
      </c>
      <c r="O2217"/>
    </row>
    <row r="2218" spans="13:15">
      <c r="M2218" s="3" t="s">
        <v>175</v>
      </c>
      <c r="O2218"/>
    </row>
    <row r="2219" spans="13:15">
      <c r="M2219" s="3" t="s">
        <v>175</v>
      </c>
      <c r="O2219"/>
    </row>
    <row r="2220" spans="13:15">
      <c r="M2220" s="3" t="s">
        <v>175</v>
      </c>
      <c r="O2220"/>
    </row>
    <row r="2221" spans="13:15">
      <c r="M2221" s="3" t="s">
        <v>175</v>
      </c>
      <c r="O2221"/>
    </row>
    <row r="2222" spans="13:15">
      <c r="M2222" s="3" t="s">
        <v>175</v>
      </c>
      <c r="O2222"/>
    </row>
    <row r="2223" spans="13:15">
      <c r="M2223" s="3" t="s">
        <v>175</v>
      </c>
      <c r="O2223"/>
    </row>
    <row r="2224" spans="13:15">
      <c r="M2224" s="3" t="s">
        <v>175</v>
      </c>
      <c r="O2224"/>
    </row>
    <row r="2225" spans="13:15">
      <c r="M2225" s="3" t="s">
        <v>175</v>
      </c>
      <c r="O2225"/>
    </row>
    <row r="2226" spans="13:15">
      <c r="M2226" s="3" t="s">
        <v>175</v>
      </c>
      <c r="O2226"/>
    </row>
    <row r="2227" spans="13:15">
      <c r="M2227" s="3" t="s">
        <v>175</v>
      </c>
      <c r="O2227"/>
    </row>
    <row r="2228" spans="13:15">
      <c r="M2228" s="3" t="s">
        <v>175</v>
      </c>
      <c r="O2228"/>
    </row>
    <row r="2229" spans="13:15">
      <c r="M2229" s="3" t="s">
        <v>175</v>
      </c>
      <c r="O2229"/>
    </row>
    <row r="2230" spans="13:15">
      <c r="M2230" s="3" t="s">
        <v>175</v>
      </c>
      <c r="O2230"/>
    </row>
    <row r="2231" spans="13:15">
      <c r="M2231" s="3" t="s">
        <v>175</v>
      </c>
      <c r="O2231"/>
    </row>
    <row r="2232" spans="13:15">
      <c r="M2232" s="3" t="s">
        <v>175</v>
      </c>
      <c r="O2232"/>
    </row>
    <row r="2233" spans="13:15">
      <c r="M2233" s="3" t="s">
        <v>175</v>
      </c>
      <c r="O2233"/>
    </row>
    <row r="2234" spans="13:15">
      <c r="M2234" s="3" t="s">
        <v>175</v>
      </c>
      <c r="O2234"/>
    </row>
    <row r="2235" spans="13:15">
      <c r="M2235" s="3" t="s">
        <v>175</v>
      </c>
      <c r="O2235"/>
    </row>
    <row r="2236" spans="13:15">
      <c r="M2236" s="3" t="s">
        <v>175</v>
      </c>
      <c r="O2236"/>
    </row>
    <row r="2237" spans="13:15">
      <c r="M2237" s="3" t="s">
        <v>175</v>
      </c>
      <c r="O2237"/>
    </row>
    <row r="2238" spans="13:15">
      <c r="M2238" s="3" t="s">
        <v>175</v>
      </c>
      <c r="O2238"/>
    </row>
    <row r="2239" spans="13:15">
      <c r="M2239" s="3" t="s">
        <v>175</v>
      </c>
      <c r="O2239"/>
    </row>
    <row r="2240" spans="13:15">
      <c r="M2240" s="3" t="s">
        <v>175</v>
      </c>
      <c r="O2240"/>
    </row>
    <row r="2241" spans="13:15">
      <c r="M2241" s="3" t="s">
        <v>175</v>
      </c>
      <c r="O2241"/>
    </row>
    <row r="2242" spans="13:15">
      <c r="M2242" s="3" t="s">
        <v>175</v>
      </c>
      <c r="O2242"/>
    </row>
    <row r="2243" spans="13:15">
      <c r="M2243" s="3" t="s">
        <v>175</v>
      </c>
      <c r="O2243"/>
    </row>
    <row r="2244" spans="13:15">
      <c r="M2244" s="3" t="s">
        <v>175</v>
      </c>
      <c r="O2244"/>
    </row>
    <row r="2245" spans="13:15">
      <c r="M2245" s="3" t="s">
        <v>175</v>
      </c>
      <c r="O2245"/>
    </row>
    <row r="2246" spans="13:15">
      <c r="M2246" s="3" t="s">
        <v>175</v>
      </c>
      <c r="O2246"/>
    </row>
    <row r="2247" spans="13:15">
      <c r="M2247" s="3" t="s">
        <v>175</v>
      </c>
      <c r="O2247"/>
    </row>
    <row r="2248" spans="13:15">
      <c r="M2248" s="3" t="s">
        <v>175</v>
      </c>
      <c r="O2248"/>
    </row>
    <row r="2249" spans="13:15">
      <c r="M2249" s="3" t="s">
        <v>175</v>
      </c>
      <c r="O2249"/>
    </row>
    <row r="2250" spans="13:15">
      <c r="M2250" s="3" t="s">
        <v>175</v>
      </c>
      <c r="O2250"/>
    </row>
    <row r="2251" spans="13:15">
      <c r="M2251" s="3" t="s">
        <v>175</v>
      </c>
      <c r="O2251"/>
    </row>
    <row r="2252" spans="13:15">
      <c r="M2252" s="3" t="s">
        <v>175</v>
      </c>
      <c r="O2252"/>
    </row>
    <row r="2253" spans="13:15">
      <c r="M2253" s="3" t="s">
        <v>175</v>
      </c>
      <c r="O2253"/>
    </row>
    <row r="2254" spans="13:15">
      <c r="M2254" s="3" t="s">
        <v>175</v>
      </c>
      <c r="O2254"/>
    </row>
    <row r="2255" spans="13:15">
      <c r="M2255" s="3" t="s">
        <v>175</v>
      </c>
      <c r="O2255"/>
    </row>
    <row r="2256" spans="13:15">
      <c r="M2256" s="3" t="s">
        <v>175</v>
      </c>
      <c r="O2256"/>
    </row>
    <row r="2257" spans="13:15">
      <c r="M2257" s="3" t="s">
        <v>175</v>
      </c>
      <c r="O2257"/>
    </row>
    <row r="2258" spans="13:15">
      <c r="M2258" s="3" t="s">
        <v>175</v>
      </c>
      <c r="O2258"/>
    </row>
    <row r="2259" spans="13:15">
      <c r="M2259" s="3" t="s">
        <v>175</v>
      </c>
      <c r="O2259"/>
    </row>
    <row r="2260" spans="13:15">
      <c r="M2260" s="3" t="s">
        <v>175</v>
      </c>
      <c r="O2260"/>
    </row>
    <row r="2261" spans="13:15">
      <c r="M2261" s="3" t="s">
        <v>175</v>
      </c>
      <c r="O2261"/>
    </row>
    <row r="2262" spans="13:15">
      <c r="M2262" s="3" t="s">
        <v>175</v>
      </c>
      <c r="O2262"/>
    </row>
    <row r="2263" spans="13:15">
      <c r="M2263" s="3" t="s">
        <v>175</v>
      </c>
      <c r="O2263"/>
    </row>
    <row r="2264" spans="13:15">
      <c r="M2264" s="3" t="s">
        <v>175</v>
      </c>
      <c r="O2264"/>
    </row>
    <row r="2265" spans="13:15">
      <c r="M2265" s="3" t="s">
        <v>175</v>
      </c>
      <c r="O2265"/>
    </row>
    <row r="2266" spans="13:15">
      <c r="M2266" s="3" t="s">
        <v>175</v>
      </c>
      <c r="O2266"/>
    </row>
    <row r="2267" spans="13:15">
      <c r="M2267" s="3" t="s">
        <v>175</v>
      </c>
      <c r="O2267"/>
    </row>
    <row r="2268" spans="13:15">
      <c r="M2268" s="3" t="s">
        <v>175</v>
      </c>
      <c r="O2268"/>
    </row>
    <row r="2269" spans="13:15">
      <c r="M2269" s="3" t="s">
        <v>175</v>
      </c>
      <c r="O2269"/>
    </row>
    <row r="2270" spans="13:15">
      <c r="M2270" s="3" t="s">
        <v>175</v>
      </c>
      <c r="O2270"/>
    </row>
    <row r="2271" spans="13:15">
      <c r="M2271" s="3" t="s">
        <v>175</v>
      </c>
      <c r="O2271"/>
    </row>
    <row r="2272" spans="13:15">
      <c r="M2272" s="3" t="s">
        <v>175</v>
      </c>
      <c r="O2272"/>
    </row>
    <row r="2273" spans="13:15">
      <c r="M2273" s="3" t="s">
        <v>175</v>
      </c>
      <c r="O2273"/>
    </row>
    <row r="2274" spans="13:15">
      <c r="M2274" s="3" t="s">
        <v>175</v>
      </c>
      <c r="O2274"/>
    </row>
    <row r="2275" spans="13:15">
      <c r="M2275" s="3" t="s">
        <v>175</v>
      </c>
      <c r="O2275"/>
    </row>
    <row r="2276" spans="13:15">
      <c r="M2276" s="3" t="s">
        <v>175</v>
      </c>
      <c r="O2276"/>
    </row>
    <row r="2277" spans="13:15">
      <c r="M2277" s="3" t="s">
        <v>175</v>
      </c>
      <c r="O2277"/>
    </row>
    <row r="2278" spans="13:15">
      <c r="M2278" s="3" t="s">
        <v>175</v>
      </c>
      <c r="O2278"/>
    </row>
    <row r="2279" spans="13:15">
      <c r="M2279" s="3" t="s">
        <v>175</v>
      </c>
      <c r="O2279"/>
    </row>
    <row r="2280" spans="13:15">
      <c r="M2280" s="3" t="s">
        <v>175</v>
      </c>
      <c r="O2280"/>
    </row>
    <row r="2281" spans="13:15">
      <c r="M2281" s="3" t="s">
        <v>175</v>
      </c>
      <c r="O2281"/>
    </row>
    <row r="2282" spans="13:15">
      <c r="M2282" s="3" t="s">
        <v>175</v>
      </c>
      <c r="O2282"/>
    </row>
    <row r="2283" spans="13:15">
      <c r="M2283" s="3" t="s">
        <v>175</v>
      </c>
      <c r="O2283"/>
    </row>
    <row r="2284" spans="13:15">
      <c r="M2284" s="3" t="s">
        <v>175</v>
      </c>
      <c r="O2284"/>
    </row>
    <row r="2285" spans="13:15">
      <c r="M2285" s="3" t="s">
        <v>175</v>
      </c>
      <c r="O2285"/>
    </row>
    <row r="2286" spans="13:15">
      <c r="M2286" s="3" t="s">
        <v>175</v>
      </c>
      <c r="O2286"/>
    </row>
    <row r="2287" spans="13:15">
      <c r="M2287" s="3" t="s">
        <v>175</v>
      </c>
      <c r="O2287"/>
    </row>
    <row r="2288" spans="13:15">
      <c r="M2288" s="3" t="s">
        <v>175</v>
      </c>
      <c r="O2288"/>
    </row>
    <row r="2289" spans="13:15">
      <c r="M2289" s="3" t="s">
        <v>175</v>
      </c>
      <c r="O2289"/>
    </row>
    <row r="2290" spans="13:15">
      <c r="M2290" s="3" t="s">
        <v>175</v>
      </c>
      <c r="O2290"/>
    </row>
    <row r="2291" spans="13:15">
      <c r="M2291" s="3" t="s">
        <v>175</v>
      </c>
      <c r="O2291"/>
    </row>
    <row r="2292" spans="13:15">
      <c r="M2292" s="3" t="s">
        <v>175</v>
      </c>
      <c r="O2292"/>
    </row>
    <row r="2293" spans="13:15">
      <c r="M2293" s="3" t="s">
        <v>175</v>
      </c>
      <c r="O2293"/>
    </row>
    <row r="2294" spans="13:15">
      <c r="M2294" s="3" t="s">
        <v>175</v>
      </c>
      <c r="O2294"/>
    </row>
    <row r="2295" spans="13:15">
      <c r="M2295" s="3" t="s">
        <v>175</v>
      </c>
      <c r="O2295"/>
    </row>
    <row r="2296" spans="13:15">
      <c r="M2296" s="3" t="s">
        <v>175</v>
      </c>
      <c r="O2296"/>
    </row>
    <row r="2297" spans="13:15">
      <c r="M2297" s="3" t="s">
        <v>175</v>
      </c>
      <c r="O2297"/>
    </row>
    <row r="2298" spans="13:15">
      <c r="M2298" s="3" t="s">
        <v>175</v>
      </c>
      <c r="O2298"/>
    </row>
    <row r="2299" spans="13:15">
      <c r="M2299" s="3" t="s">
        <v>175</v>
      </c>
      <c r="O2299"/>
    </row>
    <row r="2300" spans="13:15">
      <c r="M2300" s="3" t="s">
        <v>175</v>
      </c>
      <c r="O2300"/>
    </row>
    <row r="2301" spans="13:15">
      <c r="M2301" s="3" t="s">
        <v>175</v>
      </c>
      <c r="O2301"/>
    </row>
    <row r="2302" spans="13:15">
      <c r="M2302" s="3" t="s">
        <v>175</v>
      </c>
      <c r="O2302"/>
    </row>
    <row r="2303" spans="13:15">
      <c r="M2303" s="3" t="s">
        <v>175</v>
      </c>
      <c r="O2303"/>
    </row>
    <row r="2304" spans="13:15">
      <c r="M2304" s="3" t="s">
        <v>175</v>
      </c>
      <c r="O2304"/>
    </row>
    <row r="2305" spans="13:15">
      <c r="M2305" s="3" t="s">
        <v>175</v>
      </c>
      <c r="O2305"/>
    </row>
    <row r="2306" spans="13:15">
      <c r="M2306" s="3" t="s">
        <v>175</v>
      </c>
      <c r="O2306"/>
    </row>
    <row r="2307" spans="13:15">
      <c r="M2307" s="3" t="s">
        <v>175</v>
      </c>
      <c r="O2307"/>
    </row>
    <row r="2308" spans="13:15">
      <c r="M2308" s="3" t="s">
        <v>175</v>
      </c>
      <c r="O2308"/>
    </row>
    <row r="2309" spans="13:15">
      <c r="M2309" s="3" t="s">
        <v>175</v>
      </c>
      <c r="O2309"/>
    </row>
    <row r="2310" spans="13:15">
      <c r="M2310" s="3" t="s">
        <v>175</v>
      </c>
      <c r="O2310"/>
    </row>
    <row r="2311" spans="13:15">
      <c r="M2311" s="3" t="s">
        <v>175</v>
      </c>
      <c r="O2311"/>
    </row>
    <row r="2312" spans="13:15">
      <c r="M2312" s="3" t="s">
        <v>175</v>
      </c>
      <c r="O2312"/>
    </row>
    <row r="2313" spans="13:15">
      <c r="M2313" s="3" t="s">
        <v>175</v>
      </c>
      <c r="O2313"/>
    </row>
    <row r="2314" spans="13:15">
      <c r="M2314" s="3" t="s">
        <v>175</v>
      </c>
      <c r="O2314"/>
    </row>
    <row r="2315" spans="13:15">
      <c r="M2315" s="3" t="s">
        <v>175</v>
      </c>
      <c r="O2315"/>
    </row>
    <row r="2316" spans="13:15">
      <c r="M2316" s="3" t="s">
        <v>175</v>
      </c>
      <c r="O2316"/>
    </row>
    <row r="2317" spans="13:15">
      <c r="M2317" s="3" t="s">
        <v>175</v>
      </c>
      <c r="O2317"/>
    </row>
    <row r="2318" spans="13:15">
      <c r="M2318" s="3" t="s">
        <v>175</v>
      </c>
      <c r="O2318"/>
    </row>
    <row r="2319" spans="13:15">
      <c r="M2319" s="3" t="s">
        <v>175</v>
      </c>
      <c r="O2319"/>
    </row>
    <row r="2320" spans="13:15">
      <c r="M2320" s="3" t="s">
        <v>175</v>
      </c>
      <c r="O2320"/>
    </row>
    <row r="2321" spans="13:15">
      <c r="M2321" s="3" t="s">
        <v>175</v>
      </c>
      <c r="O2321"/>
    </row>
    <row r="2322" spans="13:15">
      <c r="M2322" s="3" t="s">
        <v>614</v>
      </c>
      <c r="O2322"/>
    </row>
    <row r="2323" spans="13:15">
      <c r="M2323" s="3" t="s">
        <v>614</v>
      </c>
      <c r="O2323"/>
    </row>
    <row r="2324" spans="13:15">
      <c r="M2324" s="3" t="s">
        <v>614</v>
      </c>
      <c r="O2324"/>
    </row>
    <row r="2325" spans="13:15">
      <c r="M2325" s="3" t="s">
        <v>614</v>
      </c>
      <c r="O2325"/>
    </row>
    <row r="2326" spans="13:15">
      <c r="M2326" s="3" t="s">
        <v>614</v>
      </c>
      <c r="O2326"/>
    </row>
    <row r="2327" spans="13:15">
      <c r="M2327" s="3" t="s">
        <v>43</v>
      </c>
      <c r="O2327"/>
    </row>
    <row r="2328" spans="13:15">
      <c r="M2328" s="3" t="s">
        <v>43</v>
      </c>
      <c r="O2328"/>
    </row>
    <row r="2329" spans="13:15">
      <c r="M2329" s="3" t="s">
        <v>43</v>
      </c>
      <c r="O2329"/>
    </row>
    <row r="2330" spans="13:15">
      <c r="M2330" s="3" t="s">
        <v>43</v>
      </c>
      <c r="O2330"/>
    </row>
    <row r="2331" spans="13:15">
      <c r="M2331" s="3" t="s">
        <v>43</v>
      </c>
      <c r="O2331"/>
    </row>
    <row r="2332" spans="13:15">
      <c r="M2332" s="3" t="s">
        <v>43</v>
      </c>
      <c r="O2332"/>
    </row>
    <row r="2333" spans="13:15">
      <c r="M2333" s="3" t="s">
        <v>43</v>
      </c>
      <c r="O2333"/>
    </row>
    <row r="2334" spans="13:15">
      <c r="M2334" s="3" t="s">
        <v>43</v>
      </c>
      <c r="O2334"/>
    </row>
    <row r="2335" spans="13:15">
      <c r="M2335" s="3" t="s">
        <v>43</v>
      </c>
      <c r="O2335"/>
    </row>
    <row r="2336" spans="13:15">
      <c r="M2336" s="3" t="s">
        <v>43</v>
      </c>
      <c r="O2336"/>
    </row>
    <row r="2337" spans="13:15">
      <c r="M2337" s="3" t="s">
        <v>43</v>
      </c>
      <c r="O2337"/>
    </row>
    <row r="2338" spans="13:15">
      <c r="M2338" s="3" t="s">
        <v>43</v>
      </c>
      <c r="O2338"/>
    </row>
    <row r="2339" spans="13:15">
      <c r="M2339" s="3" t="s">
        <v>43</v>
      </c>
      <c r="O2339"/>
    </row>
    <row r="2340" spans="13:15">
      <c r="M2340" s="3" t="s">
        <v>43</v>
      </c>
      <c r="O2340"/>
    </row>
    <row r="2341" spans="13:15">
      <c r="M2341" s="3" t="s">
        <v>43</v>
      </c>
      <c r="O2341"/>
    </row>
    <row r="2342" spans="13:15">
      <c r="M2342" s="3" t="s">
        <v>43</v>
      </c>
      <c r="O2342"/>
    </row>
    <row r="2343" spans="13:15">
      <c r="M2343" s="3" t="s">
        <v>43</v>
      </c>
      <c r="O2343"/>
    </row>
    <row r="2344" spans="13:15">
      <c r="M2344" s="3" t="s">
        <v>43</v>
      </c>
      <c r="O2344"/>
    </row>
    <row r="2345" spans="13:15">
      <c r="M2345" s="3" t="s">
        <v>43</v>
      </c>
      <c r="O2345"/>
    </row>
    <row r="2346" spans="13:15">
      <c r="M2346" s="3" t="s">
        <v>43</v>
      </c>
      <c r="O2346"/>
    </row>
    <row r="2347" spans="13:15">
      <c r="M2347" s="3" t="s">
        <v>43</v>
      </c>
      <c r="O2347"/>
    </row>
    <row r="2348" spans="13:15">
      <c r="M2348" s="3" t="s">
        <v>43</v>
      </c>
      <c r="O2348"/>
    </row>
    <row r="2349" spans="13:15">
      <c r="M2349" s="3" t="s">
        <v>43</v>
      </c>
      <c r="O2349"/>
    </row>
    <row r="2350" spans="13:15">
      <c r="M2350" s="3" t="s">
        <v>43</v>
      </c>
      <c r="O2350"/>
    </row>
    <row r="2351" spans="13:15">
      <c r="M2351" s="3" t="s">
        <v>43</v>
      </c>
      <c r="O2351"/>
    </row>
    <row r="2352" spans="13:15">
      <c r="M2352" s="3" t="s">
        <v>43</v>
      </c>
      <c r="O2352"/>
    </row>
    <row r="2353" spans="13:15">
      <c r="M2353" s="3" t="s">
        <v>43</v>
      </c>
      <c r="O2353"/>
    </row>
    <row r="2354" spans="13:15">
      <c r="M2354" s="3" t="s">
        <v>43</v>
      </c>
      <c r="O2354"/>
    </row>
    <row r="2355" spans="13:15">
      <c r="M2355" s="3" t="s">
        <v>43</v>
      </c>
      <c r="O2355"/>
    </row>
    <row r="2356" spans="13:15">
      <c r="M2356" s="3" t="s">
        <v>43</v>
      </c>
      <c r="O2356"/>
    </row>
    <row r="2357" spans="13:15">
      <c r="M2357" s="3" t="s">
        <v>43</v>
      </c>
      <c r="O2357"/>
    </row>
    <row r="2358" spans="13:15">
      <c r="M2358" s="3" t="s">
        <v>43</v>
      </c>
      <c r="O2358"/>
    </row>
    <row r="2359" spans="13:15">
      <c r="M2359" s="3" t="s">
        <v>43</v>
      </c>
      <c r="O2359"/>
    </row>
    <row r="2360" spans="13:15">
      <c r="M2360" s="3" t="s">
        <v>43</v>
      </c>
      <c r="O2360"/>
    </row>
    <row r="2361" spans="13:15">
      <c r="M2361" s="3" t="s">
        <v>43</v>
      </c>
      <c r="O2361"/>
    </row>
    <row r="2362" spans="13:15">
      <c r="M2362" s="3" t="s">
        <v>43</v>
      </c>
      <c r="O2362"/>
    </row>
    <row r="2363" spans="13:15">
      <c r="M2363" s="3" t="s">
        <v>43</v>
      </c>
      <c r="O2363"/>
    </row>
    <row r="2364" spans="13:15">
      <c r="M2364" s="3" t="s">
        <v>43</v>
      </c>
      <c r="O2364"/>
    </row>
    <row r="2365" spans="13:15">
      <c r="M2365" s="3" t="s">
        <v>43</v>
      </c>
      <c r="O2365"/>
    </row>
    <row r="2366" spans="13:15">
      <c r="M2366" s="3" t="s">
        <v>43</v>
      </c>
      <c r="O2366"/>
    </row>
    <row r="2367" spans="13:15">
      <c r="M2367" s="3" t="s">
        <v>43</v>
      </c>
      <c r="O2367"/>
    </row>
    <row r="2368" spans="13:15">
      <c r="M2368" s="3" t="s">
        <v>43</v>
      </c>
      <c r="O2368"/>
    </row>
    <row r="2369" spans="13:15">
      <c r="M2369" s="3" t="s">
        <v>43</v>
      </c>
      <c r="O2369"/>
    </row>
    <row r="2370" spans="13:15">
      <c r="M2370" s="3" t="s">
        <v>43</v>
      </c>
      <c r="O2370"/>
    </row>
    <row r="2371" spans="13:15">
      <c r="M2371" s="3" t="s">
        <v>43</v>
      </c>
      <c r="O2371"/>
    </row>
    <row r="2372" spans="13:15">
      <c r="M2372" s="3" t="s">
        <v>43</v>
      </c>
      <c r="O2372"/>
    </row>
    <row r="2373" spans="13:15">
      <c r="M2373" s="3" t="s">
        <v>43</v>
      </c>
      <c r="O2373"/>
    </row>
    <row r="2374" spans="13:15">
      <c r="M2374" s="3" t="s">
        <v>43</v>
      </c>
      <c r="O2374"/>
    </row>
    <row r="2375" spans="13:15">
      <c r="M2375" s="3" t="s">
        <v>43</v>
      </c>
      <c r="O2375"/>
    </row>
    <row r="2376" spans="13:15">
      <c r="M2376" s="3" t="s">
        <v>43</v>
      </c>
      <c r="O2376"/>
    </row>
    <row r="2377" spans="13:15">
      <c r="M2377" s="3" t="s">
        <v>43</v>
      </c>
      <c r="O2377"/>
    </row>
    <row r="2378" spans="13:15">
      <c r="M2378" s="3" t="s">
        <v>43</v>
      </c>
      <c r="O2378"/>
    </row>
    <row r="2379" spans="13:15">
      <c r="M2379" s="3" t="s">
        <v>43</v>
      </c>
      <c r="O2379"/>
    </row>
    <row r="2380" spans="13:15">
      <c r="M2380" s="3" t="s">
        <v>43</v>
      </c>
      <c r="O2380"/>
    </row>
    <row r="2381" spans="13:15">
      <c r="M2381" s="3" t="s">
        <v>43</v>
      </c>
      <c r="O2381"/>
    </row>
    <row r="2382" spans="13:15">
      <c r="M2382" s="3" t="s">
        <v>43</v>
      </c>
      <c r="O2382"/>
    </row>
    <row r="2383" spans="13:15">
      <c r="M2383" s="3" t="s">
        <v>43</v>
      </c>
      <c r="O2383"/>
    </row>
    <row r="2384" spans="13:15">
      <c r="M2384" s="3" t="s">
        <v>43</v>
      </c>
      <c r="O2384"/>
    </row>
    <row r="2385" spans="13:15">
      <c r="M2385" s="3" t="s">
        <v>436</v>
      </c>
      <c r="O2385"/>
    </row>
    <row r="2386" spans="13:15">
      <c r="M2386" s="3" t="s">
        <v>436</v>
      </c>
      <c r="O2386"/>
    </row>
    <row r="2387" spans="13:15">
      <c r="M2387" s="3" t="s">
        <v>436</v>
      </c>
      <c r="O2387"/>
    </row>
    <row r="2388" spans="13:15">
      <c r="M2388" s="3" t="s">
        <v>436</v>
      </c>
      <c r="O2388"/>
    </row>
    <row r="2389" spans="13:15">
      <c r="M2389" s="3" t="s">
        <v>436</v>
      </c>
      <c r="O2389"/>
    </row>
    <row r="2390" spans="13:15">
      <c r="M2390" s="3" t="s">
        <v>436</v>
      </c>
      <c r="O2390"/>
    </row>
    <row r="2391" spans="13:15">
      <c r="M2391" s="3" t="s">
        <v>436</v>
      </c>
      <c r="O2391"/>
    </row>
    <row r="2392" spans="13:15">
      <c r="M2392" s="3" t="s">
        <v>436</v>
      </c>
      <c r="O2392"/>
    </row>
    <row r="2393" spans="13:15">
      <c r="M2393" s="3" t="s">
        <v>436</v>
      </c>
      <c r="O2393"/>
    </row>
    <row r="2394" spans="13:15">
      <c r="M2394" s="3" t="s">
        <v>436</v>
      </c>
      <c r="O2394"/>
    </row>
    <row r="2395" spans="13:15">
      <c r="M2395" s="3" t="s">
        <v>436</v>
      </c>
      <c r="O2395"/>
    </row>
    <row r="2396" spans="13:15">
      <c r="M2396" s="3" t="s">
        <v>436</v>
      </c>
      <c r="O2396"/>
    </row>
    <row r="2397" spans="13:15">
      <c r="M2397" s="3" t="s">
        <v>436</v>
      </c>
      <c r="O2397"/>
    </row>
    <row r="2398" spans="13:15">
      <c r="M2398" s="3" t="s">
        <v>436</v>
      </c>
      <c r="O2398"/>
    </row>
    <row r="2399" spans="13:15">
      <c r="M2399" s="3" t="s">
        <v>436</v>
      </c>
      <c r="O2399"/>
    </row>
    <row r="2400" spans="13:15">
      <c r="M2400" s="3" t="s">
        <v>436</v>
      </c>
      <c r="O2400"/>
    </row>
    <row r="2401" spans="13:15">
      <c r="M2401" s="3" t="s">
        <v>436</v>
      </c>
      <c r="O2401"/>
    </row>
    <row r="2402" spans="13:15">
      <c r="M2402" s="3" t="s">
        <v>436</v>
      </c>
      <c r="O2402"/>
    </row>
    <row r="2403" spans="13:15">
      <c r="M2403" s="3" t="s">
        <v>436</v>
      </c>
      <c r="O2403"/>
    </row>
    <row r="2404" spans="13:15">
      <c r="M2404" s="3" t="s">
        <v>436</v>
      </c>
      <c r="O2404"/>
    </row>
    <row r="2405" spans="13:15">
      <c r="M2405" s="3" t="s">
        <v>436</v>
      </c>
      <c r="O2405"/>
    </row>
    <row r="2406" spans="13:15">
      <c r="M2406" s="3" t="s">
        <v>436</v>
      </c>
      <c r="O2406"/>
    </row>
    <row r="2407" spans="13:15">
      <c r="M2407" s="3" t="s">
        <v>2075</v>
      </c>
      <c r="O2407"/>
    </row>
    <row r="2408" spans="13:15">
      <c r="M2408" s="3" t="s">
        <v>2075</v>
      </c>
      <c r="O2408"/>
    </row>
    <row r="2409" spans="13:15">
      <c r="M2409" s="3" t="s">
        <v>2075</v>
      </c>
      <c r="O2409"/>
    </row>
    <row r="2410" spans="13:15">
      <c r="M2410" s="3" t="s">
        <v>2075</v>
      </c>
      <c r="O2410"/>
    </row>
    <row r="2411" spans="13:15">
      <c r="M2411" s="3" t="s">
        <v>2075</v>
      </c>
      <c r="O2411"/>
    </row>
    <row r="2412" spans="13:15">
      <c r="M2412" s="3" t="s">
        <v>2075</v>
      </c>
      <c r="O2412"/>
    </row>
    <row r="2413" spans="13:15">
      <c r="M2413" s="3" t="s">
        <v>1370</v>
      </c>
      <c r="O2413"/>
    </row>
    <row r="2414" spans="13:15">
      <c r="M2414" s="3" t="s">
        <v>1370</v>
      </c>
      <c r="O2414"/>
    </row>
    <row r="2415" spans="13:15">
      <c r="M2415" s="3" t="s">
        <v>1370</v>
      </c>
      <c r="O2415"/>
    </row>
    <row r="2416" spans="13:15">
      <c r="M2416" s="3" t="s">
        <v>1370</v>
      </c>
      <c r="O2416"/>
    </row>
    <row r="2417" spans="13:15">
      <c r="M2417" s="3" t="s">
        <v>1370</v>
      </c>
      <c r="O2417"/>
    </row>
    <row r="2418" spans="13:15">
      <c r="M2418" s="3" t="s">
        <v>1370</v>
      </c>
      <c r="O2418"/>
    </row>
    <row r="2419" spans="13:15">
      <c r="M2419" s="3" t="s">
        <v>1370</v>
      </c>
      <c r="O2419"/>
    </row>
    <row r="2420" spans="13:15">
      <c r="M2420" s="3" t="s">
        <v>1370</v>
      </c>
      <c r="O2420"/>
    </row>
    <row r="2421" spans="13:15">
      <c r="M2421" s="3" t="s">
        <v>368</v>
      </c>
      <c r="O2421"/>
    </row>
    <row r="2422" spans="13:15">
      <c r="M2422" s="3" t="s">
        <v>368</v>
      </c>
      <c r="O2422"/>
    </row>
    <row r="2423" spans="13:15">
      <c r="M2423" s="3" t="s">
        <v>368</v>
      </c>
      <c r="O2423"/>
    </row>
    <row r="2424" spans="13:15">
      <c r="M2424" s="3" t="s">
        <v>368</v>
      </c>
      <c r="O2424"/>
    </row>
    <row r="2425" spans="13:15">
      <c r="M2425" s="3" t="s">
        <v>368</v>
      </c>
      <c r="O2425"/>
    </row>
    <row r="2426" spans="13:15">
      <c r="M2426" s="3" t="s">
        <v>368</v>
      </c>
      <c r="O2426"/>
    </row>
    <row r="2427" spans="13:15">
      <c r="M2427" s="3" t="s">
        <v>368</v>
      </c>
      <c r="O2427"/>
    </row>
    <row r="2428" spans="13:15">
      <c r="M2428" s="3" t="s">
        <v>368</v>
      </c>
      <c r="O2428"/>
    </row>
    <row r="2429" spans="13:15">
      <c r="M2429" s="3" t="s">
        <v>368</v>
      </c>
      <c r="O2429"/>
    </row>
    <row r="2430" spans="13:15">
      <c r="M2430" s="3" t="s">
        <v>368</v>
      </c>
      <c r="O2430"/>
    </row>
    <row r="2431" spans="13:15">
      <c r="M2431" s="3" t="s">
        <v>368</v>
      </c>
      <c r="O2431"/>
    </row>
    <row r="2432" spans="13:15">
      <c r="M2432" s="3" t="s">
        <v>368</v>
      </c>
      <c r="O2432"/>
    </row>
    <row r="2433" spans="13:15">
      <c r="M2433" s="3" t="s">
        <v>368</v>
      </c>
      <c r="O2433"/>
    </row>
    <row r="2434" spans="13:15">
      <c r="M2434" s="3" t="s">
        <v>368</v>
      </c>
      <c r="O2434"/>
    </row>
    <row r="2435" spans="13:15">
      <c r="M2435" s="3" t="s">
        <v>368</v>
      </c>
      <c r="O2435"/>
    </row>
    <row r="2436" spans="13:15">
      <c r="M2436" s="3" t="s">
        <v>368</v>
      </c>
      <c r="O2436"/>
    </row>
    <row r="2437" spans="13:15">
      <c r="M2437" s="3" t="s">
        <v>368</v>
      </c>
      <c r="O2437"/>
    </row>
    <row r="2438" spans="13:15">
      <c r="M2438" s="3" t="s">
        <v>429</v>
      </c>
      <c r="O2438"/>
    </row>
    <row r="2439" spans="13:15">
      <c r="M2439" s="3" t="s">
        <v>429</v>
      </c>
      <c r="O2439"/>
    </row>
    <row r="2440" spans="13:15">
      <c r="M2440" s="3" t="s">
        <v>429</v>
      </c>
      <c r="O2440"/>
    </row>
    <row r="2441" spans="13:15">
      <c r="M2441" s="3" t="s">
        <v>429</v>
      </c>
      <c r="O2441"/>
    </row>
    <row r="2442" spans="13:15">
      <c r="M2442" s="3" t="s">
        <v>429</v>
      </c>
      <c r="O2442"/>
    </row>
    <row r="2443" spans="13:15">
      <c r="M2443" s="3" t="s">
        <v>429</v>
      </c>
      <c r="O2443"/>
    </row>
    <row r="2444" spans="13:15">
      <c r="M2444" s="3" t="s">
        <v>429</v>
      </c>
      <c r="O2444"/>
    </row>
    <row r="2445" spans="13:15">
      <c r="M2445" s="3" t="s">
        <v>429</v>
      </c>
      <c r="O2445"/>
    </row>
    <row r="2446" spans="13:15">
      <c r="M2446" s="3" t="s">
        <v>429</v>
      </c>
      <c r="O2446"/>
    </row>
    <row r="2447" spans="13:15">
      <c r="M2447" s="3" t="s">
        <v>429</v>
      </c>
      <c r="O2447"/>
    </row>
    <row r="2448" spans="13:15">
      <c r="M2448" s="3" t="s">
        <v>429</v>
      </c>
      <c r="O2448"/>
    </row>
    <row r="2449" spans="13:15">
      <c r="M2449" s="3" t="s">
        <v>429</v>
      </c>
      <c r="O2449"/>
    </row>
    <row r="2450" spans="13:15">
      <c r="M2450" s="3" t="s">
        <v>429</v>
      </c>
      <c r="O2450"/>
    </row>
    <row r="2451" spans="13:15">
      <c r="M2451" s="3" t="s">
        <v>429</v>
      </c>
      <c r="O2451"/>
    </row>
    <row r="2452" spans="13:15">
      <c r="M2452" s="3" t="s">
        <v>429</v>
      </c>
      <c r="O2452"/>
    </row>
    <row r="2453" spans="13:15">
      <c r="M2453" s="3" t="s">
        <v>429</v>
      </c>
      <c r="O2453"/>
    </row>
    <row r="2454" spans="13:15">
      <c r="M2454" s="3" t="s">
        <v>429</v>
      </c>
      <c r="O2454"/>
    </row>
    <row r="2455" spans="13:15">
      <c r="M2455" s="3" t="s">
        <v>429</v>
      </c>
      <c r="O2455"/>
    </row>
    <row r="2456" spans="13:15">
      <c r="M2456" s="3" t="s">
        <v>429</v>
      </c>
      <c r="O2456"/>
    </row>
    <row r="2457" spans="13:15">
      <c r="M2457" s="3" t="s">
        <v>429</v>
      </c>
      <c r="O2457"/>
    </row>
    <row r="2458" spans="13:15">
      <c r="M2458" s="3" t="s">
        <v>429</v>
      </c>
      <c r="O2458"/>
    </row>
    <row r="2459" spans="13:15">
      <c r="M2459" s="3" t="s">
        <v>429</v>
      </c>
      <c r="O2459"/>
    </row>
    <row r="2460" spans="13:15">
      <c r="M2460" s="3" t="s">
        <v>429</v>
      </c>
      <c r="O2460"/>
    </row>
    <row r="2461" spans="13:15">
      <c r="M2461" s="3" t="s">
        <v>429</v>
      </c>
      <c r="O2461"/>
    </row>
    <row r="2462" spans="13:15">
      <c r="M2462" s="3" t="s">
        <v>429</v>
      </c>
      <c r="O2462"/>
    </row>
    <row r="2463" spans="13:15">
      <c r="M2463" s="3" t="s">
        <v>429</v>
      </c>
      <c r="O2463"/>
    </row>
    <row r="2464" spans="13:15">
      <c r="M2464" s="3" t="s">
        <v>151</v>
      </c>
      <c r="O2464"/>
    </row>
    <row r="2465" spans="13:15">
      <c r="M2465" s="3" t="s">
        <v>151</v>
      </c>
      <c r="O2465"/>
    </row>
    <row r="2466" spans="13:15">
      <c r="M2466" s="3" t="s">
        <v>151</v>
      </c>
      <c r="O2466"/>
    </row>
    <row r="2467" spans="13:15">
      <c r="M2467" s="3" t="s">
        <v>151</v>
      </c>
      <c r="O2467"/>
    </row>
    <row r="2468" spans="13:15">
      <c r="M2468" s="3" t="s">
        <v>151</v>
      </c>
      <c r="O2468"/>
    </row>
    <row r="2469" spans="13:15">
      <c r="M2469" s="3" t="s">
        <v>151</v>
      </c>
      <c r="O2469"/>
    </row>
    <row r="2470" spans="13:15">
      <c r="M2470" s="3" t="s">
        <v>1172</v>
      </c>
      <c r="O2470"/>
    </row>
    <row r="2471" spans="13:15">
      <c r="M2471" s="3" t="s">
        <v>1172</v>
      </c>
      <c r="O2471"/>
    </row>
    <row r="2472" spans="13:15">
      <c r="M2472" s="3" t="s">
        <v>1172</v>
      </c>
      <c r="O2472"/>
    </row>
    <row r="2473" spans="13:15">
      <c r="M2473" s="3" t="s">
        <v>1172</v>
      </c>
      <c r="O2473"/>
    </row>
    <row r="2474" spans="13:15">
      <c r="M2474" s="3" t="s">
        <v>97</v>
      </c>
      <c r="O2474"/>
    </row>
    <row r="2475" spans="13:15">
      <c r="M2475" s="3" t="s">
        <v>97</v>
      </c>
      <c r="O2475"/>
    </row>
    <row r="2476" spans="13:15">
      <c r="M2476" s="3" t="s">
        <v>97</v>
      </c>
      <c r="O2476"/>
    </row>
    <row r="2477" spans="13:15">
      <c r="M2477" s="3" t="s">
        <v>97</v>
      </c>
      <c r="O2477"/>
    </row>
    <row r="2478" spans="13:15">
      <c r="M2478" s="3" t="s">
        <v>97</v>
      </c>
      <c r="O2478"/>
    </row>
    <row r="2479" spans="13:15">
      <c r="M2479" s="3" t="s">
        <v>97</v>
      </c>
      <c r="O2479"/>
    </row>
    <row r="2480" spans="13:15">
      <c r="M2480" s="3" t="s">
        <v>97</v>
      </c>
      <c r="O2480"/>
    </row>
    <row r="2481" spans="13:15">
      <c r="M2481" s="3" t="s">
        <v>97</v>
      </c>
      <c r="O2481"/>
    </row>
    <row r="2482" spans="13:15">
      <c r="M2482" s="3" t="s">
        <v>97</v>
      </c>
      <c r="O2482"/>
    </row>
    <row r="2483" spans="13:15">
      <c r="M2483" s="3" t="s">
        <v>259</v>
      </c>
      <c r="O2483"/>
    </row>
    <row r="2484" spans="13:15">
      <c r="M2484" s="3" t="s">
        <v>259</v>
      </c>
      <c r="O2484"/>
    </row>
    <row r="2485" spans="13:15">
      <c r="M2485" s="3" t="s">
        <v>259</v>
      </c>
      <c r="O2485"/>
    </row>
    <row r="2486" spans="13:15">
      <c r="M2486" s="3" t="s">
        <v>259</v>
      </c>
      <c r="O2486"/>
    </row>
    <row r="2487" spans="13:15">
      <c r="M2487" s="3" t="s">
        <v>259</v>
      </c>
      <c r="O2487"/>
    </row>
    <row r="2488" spans="13:15">
      <c r="M2488" s="3" t="s">
        <v>259</v>
      </c>
      <c r="O2488"/>
    </row>
    <row r="2489" spans="13:15">
      <c r="M2489" s="3" t="s">
        <v>259</v>
      </c>
      <c r="O2489"/>
    </row>
    <row r="2490" spans="13:15">
      <c r="M2490" s="3" t="s">
        <v>259</v>
      </c>
      <c r="O2490"/>
    </row>
    <row r="2491" spans="13:15">
      <c r="M2491" s="3" t="s">
        <v>259</v>
      </c>
      <c r="O2491"/>
    </row>
    <row r="2492" spans="13:15">
      <c r="M2492" s="3" t="s">
        <v>259</v>
      </c>
      <c r="O2492"/>
    </row>
    <row r="2493" spans="13:15">
      <c r="M2493" s="3" t="s">
        <v>259</v>
      </c>
      <c r="O2493"/>
    </row>
    <row r="2494" spans="13:15">
      <c r="M2494" s="3" t="s">
        <v>259</v>
      </c>
      <c r="O2494"/>
    </row>
    <row r="2495" spans="13:15">
      <c r="M2495" s="3" t="s">
        <v>259</v>
      </c>
      <c r="O2495"/>
    </row>
    <row r="2496" spans="13:15">
      <c r="M2496" s="3" t="s">
        <v>259</v>
      </c>
      <c r="O2496"/>
    </row>
    <row r="2497" spans="13:15">
      <c r="M2497" s="3" t="s">
        <v>259</v>
      </c>
      <c r="O2497"/>
    </row>
    <row r="2498" spans="13:15">
      <c r="M2498" s="3" t="s">
        <v>259</v>
      </c>
      <c r="O2498"/>
    </row>
    <row r="2499" spans="13:15">
      <c r="M2499" s="3" t="s">
        <v>259</v>
      </c>
      <c r="O2499"/>
    </row>
    <row r="2500" spans="13:15">
      <c r="M2500" s="3" t="s">
        <v>259</v>
      </c>
      <c r="O2500"/>
    </row>
    <row r="2501" spans="13:15">
      <c r="M2501" s="3" t="s">
        <v>259</v>
      </c>
      <c r="O2501"/>
    </row>
    <row r="2502" spans="13:15">
      <c r="M2502" s="3" t="s">
        <v>259</v>
      </c>
      <c r="O2502"/>
    </row>
    <row r="2503" spans="13:15">
      <c r="M2503" s="3" t="s">
        <v>259</v>
      </c>
      <c r="O2503"/>
    </row>
    <row r="2504" spans="13:15">
      <c r="M2504" s="3" t="s">
        <v>259</v>
      </c>
      <c r="O2504"/>
    </row>
    <row r="2505" spans="13:15">
      <c r="M2505" s="3" t="s">
        <v>259</v>
      </c>
      <c r="O2505"/>
    </row>
    <row r="2506" spans="13:15">
      <c r="M2506" s="3" t="s">
        <v>259</v>
      </c>
      <c r="O2506"/>
    </row>
    <row r="2507" spans="13:15">
      <c r="M2507" s="3" t="s">
        <v>259</v>
      </c>
      <c r="O2507"/>
    </row>
    <row r="2508" spans="13:15">
      <c r="M2508" s="3" t="s">
        <v>259</v>
      </c>
      <c r="O2508"/>
    </row>
    <row r="2509" spans="13:15">
      <c r="M2509" s="3" t="s">
        <v>259</v>
      </c>
      <c r="O2509"/>
    </row>
    <row r="2510" spans="13:15">
      <c r="M2510" s="3" t="s">
        <v>259</v>
      </c>
      <c r="O2510"/>
    </row>
    <row r="2511" spans="13:15">
      <c r="M2511" s="3" t="s">
        <v>259</v>
      </c>
      <c r="O2511"/>
    </row>
    <row r="2512" spans="13:15">
      <c r="M2512" s="3" t="s">
        <v>259</v>
      </c>
      <c r="O2512"/>
    </row>
    <row r="2513" spans="13:15">
      <c r="M2513" s="3" t="s">
        <v>259</v>
      </c>
      <c r="O2513"/>
    </row>
    <row r="2514" spans="13:15">
      <c r="M2514" s="3" t="s">
        <v>259</v>
      </c>
      <c r="O2514"/>
    </row>
    <row r="2515" spans="13:15">
      <c r="M2515" s="3" t="s">
        <v>2295</v>
      </c>
      <c r="O2515"/>
    </row>
    <row r="2516" spans="13:15">
      <c r="M2516" s="3" t="s">
        <v>184</v>
      </c>
      <c r="O2516"/>
    </row>
    <row r="2517" spans="13:15">
      <c r="M2517" s="3" t="s">
        <v>184</v>
      </c>
      <c r="O2517"/>
    </row>
    <row r="2518" spans="13:15">
      <c r="M2518" s="3" t="s">
        <v>184</v>
      </c>
      <c r="O2518"/>
    </row>
    <row r="2519" spans="13:15">
      <c r="M2519" s="3" t="s">
        <v>184</v>
      </c>
      <c r="O2519"/>
    </row>
    <row r="2520" spans="13:15">
      <c r="M2520" s="3" t="s">
        <v>184</v>
      </c>
      <c r="O2520"/>
    </row>
    <row r="2521" spans="13:15">
      <c r="M2521" s="3" t="s">
        <v>184</v>
      </c>
      <c r="O2521"/>
    </row>
    <row r="2522" spans="13:15">
      <c r="M2522" s="3" t="s">
        <v>184</v>
      </c>
      <c r="O2522"/>
    </row>
    <row r="2523" spans="13:15">
      <c r="M2523" s="3" t="s">
        <v>184</v>
      </c>
      <c r="O2523"/>
    </row>
    <row r="2524" spans="13:15">
      <c r="M2524" s="3" t="s">
        <v>184</v>
      </c>
      <c r="O2524"/>
    </row>
    <row r="2525" spans="13:15">
      <c r="M2525" s="3" t="s">
        <v>184</v>
      </c>
      <c r="O2525"/>
    </row>
    <row r="2526" spans="13:15">
      <c r="M2526" s="3" t="s">
        <v>184</v>
      </c>
      <c r="O2526"/>
    </row>
    <row r="2527" spans="13:15">
      <c r="M2527" s="3" t="s">
        <v>181</v>
      </c>
      <c r="O2527"/>
    </row>
    <row r="2528" spans="13:15">
      <c r="M2528" s="3" t="s">
        <v>181</v>
      </c>
      <c r="O2528"/>
    </row>
    <row r="2529" spans="13:15">
      <c r="M2529" s="3" t="s">
        <v>181</v>
      </c>
      <c r="O2529"/>
    </row>
    <row r="2530" spans="13:15">
      <c r="M2530" s="3" t="s">
        <v>181</v>
      </c>
      <c r="O2530"/>
    </row>
    <row r="2531" spans="13:15">
      <c r="M2531" s="3" t="s">
        <v>181</v>
      </c>
      <c r="O2531"/>
    </row>
    <row r="2532" spans="13:15">
      <c r="M2532" s="3" t="s">
        <v>181</v>
      </c>
      <c r="O2532"/>
    </row>
    <row r="2533" spans="13:15">
      <c r="M2533" s="3" t="s">
        <v>181</v>
      </c>
      <c r="O2533"/>
    </row>
    <row r="2534" spans="13:15">
      <c r="M2534" s="3" t="s">
        <v>181</v>
      </c>
      <c r="O2534"/>
    </row>
    <row r="2535" spans="13:15">
      <c r="M2535" s="3" t="s">
        <v>181</v>
      </c>
      <c r="O2535"/>
    </row>
    <row r="2536" spans="13:15">
      <c r="M2536" s="3" t="s">
        <v>181</v>
      </c>
      <c r="O2536"/>
    </row>
    <row r="2537" spans="13:15">
      <c r="M2537" s="3" t="s">
        <v>181</v>
      </c>
      <c r="O2537"/>
    </row>
    <row r="2538" spans="13:15">
      <c r="M2538" s="3" t="s">
        <v>181</v>
      </c>
      <c r="O2538"/>
    </row>
    <row r="2539" spans="13:15">
      <c r="M2539" s="3" t="s">
        <v>181</v>
      </c>
      <c r="O2539"/>
    </row>
    <row r="2540" spans="13:15">
      <c r="M2540" s="3" t="s">
        <v>181</v>
      </c>
      <c r="O2540"/>
    </row>
    <row r="2541" spans="13:15">
      <c r="M2541" s="3" t="s">
        <v>181</v>
      </c>
      <c r="O2541"/>
    </row>
    <row r="2542" spans="13:15">
      <c r="M2542" s="3" t="s">
        <v>181</v>
      </c>
      <c r="O2542"/>
    </row>
    <row r="2543" spans="13:15">
      <c r="M2543" s="3" t="s">
        <v>181</v>
      </c>
      <c r="O2543"/>
    </row>
    <row r="2544" spans="13:15">
      <c r="M2544" s="3" t="s">
        <v>181</v>
      </c>
      <c r="O2544"/>
    </row>
    <row r="2545" spans="13:15">
      <c r="M2545" s="3" t="s">
        <v>181</v>
      </c>
      <c r="O2545"/>
    </row>
    <row r="2546" spans="13:15">
      <c r="M2546" s="3" t="s">
        <v>181</v>
      </c>
      <c r="O2546"/>
    </row>
    <row r="2547" spans="13:15">
      <c r="M2547" s="3" t="s">
        <v>181</v>
      </c>
      <c r="O2547"/>
    </row>
    <row r="2548" spans="13:15">
      <c r="M2548" s="3" t="s">
        <v>181</v>
      </c>
      <c r="O2548"/>
    </row>
    <row r="2549" spans="13:15">
      <c r="M2549" s="3" t="s">
        <v>1032</v>
      </c>
      <c r="O2549"/>
    </row>
    <row r="2550" spans="13:15">
      <c r="M2550" s="3" t="s">
        <v>1032</v>
      </c>
      <c r="O2550"/>
    </row>
    <row r="2551" spans="13:15">
      <c r="M2551" s="3" t="s">
        <v>1032</v>
      </c>
      <c r="O2551"/>
    </row>
    <row r="2552" spans="13:15">
      <c r="M2552" s="3" t="s">
        <v>1032</v>
      </c>
      <c r="O2552"/>
    </row>
    <row r="2553" spans="13:15">
      <c r="M2553" s="3" t="s">
        <v>1032</v>
      </c>
      <c r="O2553"/>
    </row>
    <row r="2554" spans="13:15">
      <c r="M2554" s="3" t="s">
        <v>1032</v>
      </c>
      <c r="O2554"/>
    </row>
    <row r="2555" spans="13:15">
      <c r="M2555" s="3" t="s">
        <v>1032</v>
      </c>
      <c r="O2555"/>
    </row>
    <row r="2556" spans="13:15">
      <c r="M2556" s="3" t="s">
        <v>1032</v>
      </c>
      <c r="O2556"/>
    </row>
    <row r="2557" spans="13:15">
      <c r="M2557" s="3" t="s">
        <v>1032</v>
      </c>
      <c r="O2557"/>
    </row>
    <row r="2558" spans="13:15">
      <c r="M2558" s="3" t="s">
        <v>1032</v>
      </c>
      <c r="O2558"/>
    </row>
    <row r="2559" spans="13:15">
      <c r="M2559" s="3" t="s">
        <v>1032</v>
      </c>
      <c r="O2559"/>
    </row>
    <row r="2560" spans="13:15">
      <c r="M2560" s="3" t="s">
        <v>1032</v>
      </c>
      <c r="O2560"/>
    </row>
    <row r="2561" spans="13:15">
      <c r="M2561" s="3" t="s">
        <v>1032</v>
      </c>
      <c r="O2561"/>
    </row>
    <row r="2562" spans="13:15">
      <c r="M2562" s="3" t="s">
        <v>1032</v>
      </c>
      <c r="O2562"/>
    </row>
    <row r="2563" spans="13:15">
      <c r="M2563" s="3" t="s">
        <v>1032</v>
      </c>
      <c r="O2563"/>
    </row>
    <row r="2564" spans="13:15">
      <c r="M2564" s="3" t="s">
        <v>131</v>
      </c>
      <c r="O2564"/>
    </row>
    <row r="2565" spans="13:15">
      <c r="M2565" s="3" t="s">
        <v>131</v>
      </c>
      <c r="O2565"/>
    </row>
    <row r="2566" spans="13:15">
      <c r="M2566" s="3" t="s">
        <v>131</v>
      </c>
      <c r="O2566"/>
    </row>
    <row r="2567" spans="13:15">
      <c r="M2567" s="3" t="s">
        <v>131</v>
      </c>
      <c r="O2567"/>
    </row>
    <row r="2568" spans="13:15">
      <c r="M2568" s="3" t="s">
        <v>131</v>
      </c>
      <c r="O2568"/>
    </row>
    <row r="2569" spans="13:15">
      <c r="M2569" s="3" t="s">
        <v>131</v>
      </c>
      <c r="O2569"/>
    </row>
    <row r="2570" spans="13:15">
      <c r="M2570" s="3" t="s">
        <v>131</v>
      </c>
      <c r="O2570"/>
    </row>
    <row r="2571" spans="13:15">
      <c r="M2571" s="3" t="s">
        <v>131</v>
      </c>
      <c r="O2571"/>
    </row>
    <row r="2572" spans="13:15">
      <c r="M2572" s="3" t="s">
        <v>131</v>
      </c>
      <c r="O2572"/>
    </row>
    <row r="2573" spans="13:15">
      <c r="M2573" s="3" t="s">
        <v>131</v>
      </c>
      <c r="O2573"/>
    </row>
    <row r="2574" spans="13:15">
      <c r="M2574" s="3" t="s">
        <v>131</v>
      </c>
      <c r="O2574"/>
    </row>
    <row r="2575" spans="13:15">
      <c r="M2575" s="3" t="s">
        <v>131</v>
      </c>
      <c r="O2575"/>
    </row>
    <row r="2576" spans="13:15">
      <c r="M2576" s="3" t="s">
        <v>131</v>
      </c>
      <c r="O2576"/>
    </row>
    <row r="2577" spans="13:15">
      <c r="M2577" s="3" t="s">
        <v>131</v>
      </c>
      <c r="O2577"/>
    </row>
    <row r="2578" spans="13:15">
      <c r="M2578" s="3" t="s">
        <v>131</v>
      </c>
      <c r="O2578"/>
    </row>
    <row r="2579" spans="13:15">
      <c r="M2579" s="3" t="s">
        <v>153</v>
      </c>
      <c r="O2579"/>
    </row>
    <row r="2580" spans="13:15">
      <c r="M2580" s="3" t="s">
        <v>153</v>
      </c>
      <c r="O2580"/>
    </row>
    <row r="2581" spans="13:15">
      <c r="M2581" s="3" t="s">
        <v>153</v>
      </c>
      <c r="O2581"/>
    </row>
    <row r="2582" spans="13:15">
      <c r="M2582" s="3" t="s">
        <v>153</v>
      </c>
      <c r="O2582"/>
    </row>
    <row r="2583" spans="13:15">
      <c r="M2583" s="3" t="s">
        <v>153</v>
      </c>
      <c r="O2583"/>
    </row>
    <row r="2584" spans="13:15">
      <c r="M2584" s="3" t="s">
        <v>153</v>
      </c>
      <c r="O2584"/>
    </row>
    <row r="2585" spans="13:15">
      <c r="M2585" s="3" t="s">
        <v>153</v>
      </c>
      <c r="O2585"/>
    </row>
    <row r="2586" spans="13:15">
      <c r="M2586" s="3" t="s">
        <v>153</v>
      </c>
      <c r="O2586"/>
    </row>
    <row r="2587" spans="13:15">
      <c r="M2587" s="3" t="s">
        <v>153</v>
      </c>
      <c r="O2587"/>
    </row>
    <row r="2588" spans="13:15">
      <c r="M2588" s="3" t="s">
        <v>153</v>
      </c>
      <c r="O2588"/>
    </row>
    <row r="2589" spans="13:15">
      <c r="M2589" s="3" t="s">
        <v>153</v>
      </c>
      <c r="O2589"/>
    </row>
    <row r="2590" spans="13:15">
      <c r="M2590" s="3" t="s">
        <v>153</v>
      </c>
      <c r="O2590"/>
    </row>
    <row r="2591" spans="13:15">
      <c r="M2591" s="3" t="s">
        <v>153</v>
      </c>
      <c r="O2591"/>
    </row>
    <row r="2592" spans="13:15">
      <c r="M2592" s="3" t="s">
        <v>153</v>
      </c>
      <c r="O2592"/>
    </row>
    <row r="2593" spans="13:15">
      <c r="M2593" s="3" t="s">
        <v>153</v>
      </c>
      <c r="O2593"/>
    </row>
    <row r="2594" spans="13:15">
      <c r="M2594" s="3" t="s">
        <v>153</v>
      </c>
      <c r="O2594"/>
    </row>
    <row r="2595" spans="13:15">
      <c r="M2595" s="3" t="s">
        <v>153</v>
      </c>
      <c r="O2595"/>
    </row>
    <row r="2596" spans="13:15">
      <c r="M2596" s="3" t="s">
        <v>153</v>
      </c>
      <c r="O2596"/>
    </row>
    <row r="2597" spans="13:15">
      <c r="M2597" s="3" t="s">
        <v>153</v>
      </c>
      <c r="O2597"/>
    </row>
    <row r="2598" spans="13:15">
      <c r="M2598" s="3" t="s">
        <v>153</v>
      </c>
      <c r="O2598"/>
    </row>
    <row r="2599" spans="13:15">
      <c r="M2599" s="3" t="s">
        <v>153</v>
      </c>
      <c r="O2599"/>
    </row>
    <row r="2600" spans="13:15">
      <c r="M2600" s="3" t="s">
        <v>153</v>
      </c>
      <c r="O2600"/>
    </row>
    <row r="2601" spans="13:15">
      <c r="M2601" s="3" t="s">
        <v>153</v>
      </c>
      <c r="O2601"/>
    </row>
    <row r="2602" spans="13:15">
      <c r="M2602" s="3" t="s">
        <v>153</v>
      </c>
      <c r="O2602"/>
    </row>
    <row r="2603" spans="13:15">
      <c r="M2603" s="3" t="s">
        <v>153</v>
      </c>
      <c r="O2603"/>
    </row>
    <row r="2604" spans="13:15">
      <c r="M2604" s="3" t="s">
        <v>153</v>
      </c>
      <c r="O2604"/>
    </row>
    <row r="2605" spans="13:15">
      <c r="M2605" s="3" t="s">
        <v>153</v>
      </c>
      <c r="O2605"/>
    </row>
    <row r="2606" spans="13:15">
      <c r="M2606" s="3" t="s">
        <v>153</v>
      </c>
      <c r="O2606"/>
    </row>
    <row r="2607" spans="13:15">
      <c r="M2607" s="3" t="s">
        <v>153</v>
      </c>
      <c r="O2607"/>
    </row>
    <row r="2608" spans="13:15">
      <c r="M2608" s="3" t="s">
        <v>153</v>
      </c>
      <c r="O2608"/>
    </row>
    <row r="2609" spans="13:15">
      <c r="M2609" s="3" t="s">
        <v>153</v>
      </c>
      <c r="O2609"/>
    </row>
    <row r="2610" spans="13:15">
      <c r="M2610" s="3" t="s">
        <v>153</v>
      </c>
      <c r="O2610"/>
    </row>
    <row r="2611" spans="13:15">
      <c r="M2611" s="3" t="s">
        <v>153</v>
      </c>
      <c r="O2611"/>
    </row>
    <row r="2612" spans="13:15">
      <c r="M2612" s="3" t="s">
        <v>153</v>
      </c>
      <c r="O2612"/>
    </row>
    <row r="2613" spans="13:15">
      <c r="M2613" s="3" t="s">
        <v>153</v>
      </c>
      <c r="O2613"/>
    </row>
    <row r="2614" spans="13:15">
      <c r="M2614" s="3" t="s">
        <v>153</v>
      </c>
      <c r="O2614"/>
    </row>
    <row r="2615" spans="13:15">
      <c r="M2615" s="3" t="s">
        <v>153</v>
      </c>
      <c r="O2615"/>
    </row>
    <row r="2616" spans="13:15">
      <c r="M2616" s="3" t="s">
        <v>153</v>
      </c>
      <c r="O2616"/>
    </row>
    <row r="2617" spans="13:15">
      <c r="M2617" s="3" t="s">
        <v>153</v>
      </c>
      <c r="O2617"/>
    </row>
    <row r="2618" spans="13:15">
      <c r="M2618" s="3" t="s">
        <v>153</v>
      </c>
      <c r="O2618"/>
    </row>
    <row r="2619" spans="13:15">
      <c r="M2619" s="3" t="s">
        <v>153</v>
      </c>
      <c r="O2619"/>
    </row>
    <row r="2620" spans="13:15">
      <c r="M2620" s="3" t="s">
        <v>153</v>
      </c>
      <c r="O2620"/>
    </row>
    <row r="2621" spans="13:15">
      <c r="M2621" s="3" t="s">
        <v>153</v>
      </c>
      <c r="O2621"/>
    </row>
    <row r="2622" spans="13:15">
      <c r="M2622" s="3" t="s">
        <v>153</v>
      </c>
      <c r="O2622"/>
    </row>
    <row r="2623" spans="13:15">
      <c r="M2623" s="3" t="s">
        <v>153</v>
      </c>
      <c r="O2623"/>
    </row>
    <row r="2624" spans="13:15">
      <c r="M2624" s="3" t="s">
        <v>153</v>
      </c>
      <c r="O2624"/>
    </row>
    <row r="2625" spans="13:15">
      <c r="M2625" s="3" t="s">
        <v>153</v>
      </c>
      <c r="O2625"/>
    </row>
    <row r="2626" spans="13:15">
      <c r="M2626" s="3" t="s">
        <v>153</v>
      </c>
      <c r="O2626"/>
    </row>
    <row r="2627" spans="13:15">
      <c r="M2627" s="3" t="s">
        <v>153</v>
      </c>
      <c r="O2627"/>
    </row>
    <row r="2628" spans="13:15">
      <c r="M2628" s="3" t="s">
        <v>153</v>
      </c>
      <c r="O2628"/>
    </row>
    <row r="2629" spans="13:15">
      <c r="M2629" s="3" t="s">
        <v>281</v>
      </c>
      <c r="O2629"/>
    </row>
    <row r="2630" spans="13:15">
      <c r="M2630" s="3" t="s">
        <v>281</v>
      </c>
      <c r="O2630"/>
    </row>
    <row r="2631" spans="13:15">
      <c r="M2631" s="3" t="s">
        <v>281</v>
      </c>
      <c r="O2631"/>
    </row>
    <row r="2632" spans="13:15">
      <c r="M2632" s="3" t="s">
        <v>281</v>
      </c>
      <c r="O2632"/>
    </row>
    <row r="2633" spans="13:15">
      <c r="M2633" s="3" t="s">
        <v>281</v>
      </c>
      <c r="O2633"/>
    </row>
    <row r="2634" spans="13:15">
      <c r="M2634" s="3" t="s">
        <v>281</v>
      </c>
      <c r="O2634"/>
    </row>
    <row r="2635" spans="13:15">
      <c r="M2635" s="3" t="s">
        <v>281</v>
      </c>
      <c r="O2635"/>
    </row>
    <row r="2636" spans="13:15">
      <c r="M2636" s="3" t="s">
        <v>281</v>
      </c>
      <c r="O2636"/>
    </row>
    <row r="2637" spans="13:15">
      <c r="M2637" s="3" t="s">
        <v>281</v>
      </c>
      <c r="O2637"/>
    </row>
    <row r="2638" spans="13:15">
      <c r="M2638" s="3" t="s">
        <v>281</v>
      </c>
      <c r="O2638"/>
    </row>
    <row r="2639" spans="13:15">
      <c r="M2639" s="3" t="s">
        <v>281</v>
      </c>
      <c r="O2639"/>
    </row>
    <row r="2640" spans="13:15">
      <c r="M2640" s="3" t="s">
        <v>281</v>
      </c>
      <c r="O2640"/>
    </row>
    <row r="2641" spans="13:15">
      <c r="M2641" s="3" t="s">
        <v>281</v>
      </c>
      <c r="O2641"/>
    </row>
    <row r="2642" spans="13:15">
      <c r="M2642" s="3" t="s">
        <v>281</v>
      </c>
      <c r="O2642"/>
    </row>
    <row r="2643" spans="13:15">
      <c r="M2643" s="3" t="s">
        <v>281</v>
      </c>
      <c r="O2643"/>
    </row>
    <row r="2644" spans="13:15">
      <c r="M2644" s="3" t="s">
        <v>281</v>
      </c>
      <c r="O2644"/>
    </row>
    <row r="2645" spans="13:15">
      <c r="M2645" s="3" t="s">
        <v>281</v>
      </c>
      <c r="O2645"/>
    </row>
    <row r="2646" spans="13:15">
      <c r="M2646" s="3" t="s">
        <v>281</v>
      </c>
      <c r="O2646"/>
    </row>
    <row r="2647" spans="13:15">
      <c r="M2647" s="3" t="s">
        <v>281</v>
      </c>
      <c r="O2647"/>
    </row>
    <row r="2648" spans="13:15">
      <c r="M2648" s="3" t="s">
        <v>400</v>
      </c>
      <c r="O2648"/>
    </row>
    <row r="2649" spans="13:15">
      <c r="M2649" s="3" t="s">
        <v>400</v>
      </c>
      <c r="O2649"/>
    </row>
    <row r="2650" spans="13:15">
      <c r="M2650" s="3" t="s">
        <v>400</v>
      </c>
      <c r="O2650"/>
    </row>
    <row r="2651" spans="13:15">
      <c r="M2651" s="3" t="s">
        <v>400</v>
      </c>
      <c r="O2651"/>
    </row>
    <row r="2652" spans="13:15">
      <c r="M2652" s="3" t="s">
        <v>400</v>
      </c>
      <c r="O2652"/>
    </row>
    <row r="2653" spans="13:15">
      <c r="M2653" s="3" t="s">
        <v>400</v>
      </c>
      <c r="O2653"/>
    </row>
    <row r="2654" spans="13:15">
      <c r="M2654" s="3" t="s">
        <v>400</v>
      </c>
      <c r="O2654"/>
    </row>
    <row r="2655" spans="13:15">
      <c r="M2655" s="3" t="s">
        <v>400</v>
      </c>
      <c r="O2655"/>
    </row>
    <row r="2656" spans="13:15">
      <c r="M2656" s="3" t="s">
        <v>400</v>
      </c>
      <c r="O2656"/>
    </row>
    <row r="2657" spans="13:15">
      <c r="M2657" s="3" t="s">
        <v>400</v>
      </c>
      <c r="O2657"/>
    </row>
    <row r="2658" spans="13:15">
      <c r="M2658" s="3" t="s">
        <v>400</v>
      </c>
      <c r="O2658"/>
    </row>
    <row r="2659" spans="13:15">
      <c r="M2659" s="3" t="s">
        <v>400</v>
      </c>
      <c r="O2659"/>
    </row>
    <row r="2660" spans="13:15">
      <c r="M2660" s="3" t="s">
        <v>400</v>
      </c>
      <c r="O2660"/>
    </row>
    <row r="2661" spans="13:15">
      <c r="M2661" s="3" t="s">
        <v>277</v>
      </c>
      <c r="O2661"/>
    </row>
    <row r="2662" spans="13:15">
      <c r="M2662" s="3" t="s">
        <v>277</v>
      </c>
      <c r="O2662"/>
    </row>
    <row r="2663" spans="13:15">
      <c r="M2663" s="3" t="s">
        <v>277</v>
      </c>
      <c r="O2663"/>
    </row>
    <row r="2664" spans="13:15">
      <c r="M2664" s="3" t="s">
        <v>277</v>
      </c>
      <c r="O2664"/>
    </row>
    <row r="2665" spans="13:15">
      <c r="M2665" s="3" t="s">
        <v>277</v>
      </c>
      <c r="O2665"/>
    </row>
    <row r="2666" spans="13:15">
      <c r="M2666" s="3" t="s">
        <v>277</v>
      </c>
      <c r="O2666"/>
    </row>
    <row r="2667" spans="13:15">
      <c r="M2667" s="3" t="s">
        <v>277</v>
      </c>
      <c r="O2667"/>
    </row>
    <row r="2668" spans="13:15">
      <c r="M2668" s="3" t="s">
        <v>277</v>
      </c>
      <c r="O2668"/>
    </row>
    <row r="2669" spans="13:15">
      <c r="M2669" s="3" t="s">
        <v>277</v>
      </c>
      <c r="O2669"/>
    </row>
    <row r="2670" spans="13:15">
      <c r="M2670" s="3" t="s">
        <v>277</v>
      </c>
      <c r="O2670"/>
    </row>
    <row r="2671" spans="13:15">
      <c r="M2671" s="3" t="s">
        <v>277</v>
      </c>
      <c r="O2671"/>
    </row>
    <row r="2672" spans="13:15">
      <c r="M2672" s="3" t="s">
        <v>277</v>
      </c>
      <c r="O2672"/>
    </row>
    <row r="2673" spans="13:15">
      <c r="M2673" s="3" t="s">
        <v>277</v>
      </c>
      <c r="O2673"/>
    </row>
    <row r="2674" spans="13:15">
      <c r="M2674" s="3" t="s">
        <v>277</v>
      </c>
      <c r="O2674"/>
    </row>
    <row r="2675" spans="13:15">
      <c r="M2675" s="3" t="s">
        <v>277</v>
      </c>
      <c r="O2675"/>
    </row>
    <row r="2676" spans="13:15">
      <c r="M2676" s="3" t="s">
        <v>277</v>
      </c>
      <c r="O2676"/>
    </row>
    <row r="2677" spans="13:15">
      <c r="M2677" s="3" t="s">
        <v>277</v>
      </c>
      <c r="O2677"/>
    </row>
    <row r="2678" spans="13:15">
      <c r="M2678" s="3" t="s">
        <v>277</v>
      </c>
      <c r="O2678"/>
    </row>
    <row r="2679" spans="13:15">
      <c r="M2679" s="3" t="s">
        <v>277</v>
      </c>
      <c r="O2679"/>
    </row>
    <row r="2680" spans="13:15">
      <c r="M2680" s="3" t="s">
        <v>277</v>
      </c>
      <c r="O2680"/>
    </row>
    <row r="2681" spans="13:15">
      <c r="M2681" s="3" t="s">
        <v>277</v>
      </c>
      <c r="O2681"/>
    </row>
    <row r="2682" spans="13:15">
      <c r="M2682" s="3" t="s">
        <v>277</v>
      </c>
      <c r="O2682"/>
    </row>
    <row r="2683" spans="13:15">
      <c r="M2683" s="3" t="s">
        <v>277</v>
      </c>
      <c r="O2683"/>
    </row>
    <row r="2684" spans="13:15">
      <c r="M2684" s="3" t="s">
        <v>277</v>
      </c>
      <c r="O2684"/>
    </row>
    <row r="2685" spans="13:15">
      <c r="M2685" s="3" t="s">
        <v>277</v>
      </c>
      <c r="O2685"/>
    </row>
    <row r="2686" spans="13:15">
      <c r="M2686" s="3" t="s">
        <v>3341</v>
      </c>
      <c r="O2686"/>
    </row>
    <row r="2687" spans="13:15">
      <c r="M2687" s="3" t="s">
        <v>516</v>
      </c>
      <c r="O2687"/>
    </row>
    <row r="2688" spans="13:15">
      <c r="M2688" s="3" t="s">
        <v>516</v>
      </c>
      <c r="O2688"/>
    </row>
    <row r="2689" spans="13:15">
      <c r="M2689" s="3" t="s">
        <v>516</v>
      </c>
      <c r="O2689"/>
    </row>
    <row r="2690" spans="13:15">
      <c r="M2690" s="3" t="s">
        <v>516</v>
      </c>
      <c r="O2690"/>
    </row>
    <row r="2691" spans="13:15">
      <c r="M2691" s="3" t="s">
        <v>448</v>
      </c>
      <c r="O2691"/>
    </row>
    <row r="2692" spans="13:15">
      <c r="M2692" s="3" t="s">
        <v>448</v>
      </c>
      <c r="O2692"/>
    </row>
    <row r="2693" spans="13:15">
      <c r="M2693" s="3" t="s">
        <v>448</v>
      </c>
      <c r="O2693"/>
    </row>
    <row r="2694" spans="13:15">
      <c r="M2694" s="3" t="s">
        <v>448</v>
      </c>
      <c r="O2694"/>
    </row>
    <row r="2695" spans="13:15">
      <c r="M2695" s="3" t="s">
        <v>1793</v>
      </c>
      <c r="O2695"/>
    </row>
    <row r="2696" spans="13:15">
      <c r="M2696" s="3" t="s">
        <v>750</v>
      </c>
      <c r="O2696"/>
    </row>
    <row r="2697" spans="13:15">
      <c r="M2697" s="3" t="s">
        <v>750</v>
      </c>
      <c r="O2697"/>
    </row>
    <row r="2698" spans="13:15">
      <c r="M2698" s="3" t="s">
        <v>750</v>
      </c>
      <c r="O2698"/>
    </row>
    <row r="2699" spans="13:15">
      <c r="M2699" s="3" t="s">
        <v>750</v>
      </c>
      <c r="O2699"/>
    </row>
    <row r="2700" spans="13:15">
      <c r="M2700" s="3" t="s">
        <v>750</v>
      </c>
      <c r="O2700"/>
    </row>
    <row r="2701" spans="13:15">
      <c r="M2701" s="3" t="s">
        <v>750</v>
      </c>
      <c r="O2701"/>
    </row>
    <row r="2702" spans="13:15">
      <c r="M2702" s="3" t="s">
        <v>750</v>
      </c>
      <c r="O2702"/>
    </row>
    <row r="2703" spans="13:15">
      <c r="M2703" s="3" t="s">
        <v>750</v>
      </c>
      <c r="O2703"/>
    </row>
    <row r="2704" spans="13:15">
      <c r="M2704" s="3" t="s">
        <v>750</v>
      </c>
      <c r="O2704"/>
    </row>
    <row r="2705" spans="13:15">
      <c r="M2705" s="3" t="s">
        <v>750</v>
      </c>
      <c r="O2705"/>
    </row>
    <row r="2706" spans="13:15">
      <c r="M2706" s="3" t="s">
        <v>750</v>
      </c>
      <c r="O2706"/>
    </row>
    <row r="2707" spans="13:15">
      <c r="M2707" s="3" t="s">
        <v>750</v>
      </c>
      <c r="O2707"/>
    </row>
    <row r="2708" spans="13:15">
      <c r="M2708" s="3" t="s">
        <v>750</v>
      </c>
      <c r="O2708"/>
    </row>
    <row r="2709" spans="13:15">
      <c r="M2709" s="3" t="s">
        <v>750</v>
      </c>
      <c r="O2709"/>
    </row>
    <row r="2710" spans="13:15">
      <c r="M2710" s="3" t="s">
        <v>398</v>
      </c>
      <c r="O2710"/>
    </row>
    <row r="2711" spans="13:15">
      <c r="M2711" s="3" t="s">
        <v>398</v>
      </c>
      <c r="O2711"/>
    </row>
    <row r="2712" spans="13:15">
      <c r="M2712" s="3" t="s">
        <v>398</v>
      </c>
      <c r="O2712"/>
    </row>
    <row r="2713" spans="13:15">
      <c r="M2713" s="3" t="s">
        <v>398</v>
      </c>
      <c r="O2713"/>
    </row>
    <row r="2714" spans="13:15">
      <c r="M2714" s="3" t="s">
        <v>398</v>
      </c>
      <c r="O2714"/>
    </row>
    <row r="2715" spans="13:15">
      <c r="M2715" s="3" t="s">
        <v>398</v>
      </c>
      <c r="O2715"/>
    </row>
    <row r="2716" spans="13:15">
      <c r="M2716" s="3" t="s">
        <v>398</v>
      </c>
      <c r="O2716"/>
    </row>
    <row r="2717" spans="13:15">
      <c r="M2717" s="3" t="s">
        <v>398</v>
      </c>
      <c r="O2717"/>
    </row>
    <row r="2718" spans="13:15">
      <c r="M2718" s="3" t="s">
        <v>398</v>
      </c>
      <c r="O2718"/>
    </row>
    <row r="2719" spans="13:15">
      <c r="M2719" s="3" t="s">
        <v>398</v>
      </c>
      <c r="O2719"/>
    </row>
    <row r="2720" spans="13:15">
      <c r="M2720" s="3" t="s">
        <v>398</v>
      </c>
      <c r="O2720"/>
    </row>
    <row r="2721" spans="13:15">
      <c r="M2721" s="3" t="s">
        <v>398</v>
      </c>
      <c r="O2721"/>
    </row>
    <row r="2722" spans="13:15">
      <c r="M2722" s="3" t="s">
        <v>398</v>
      </c>
      <c r="O2722"/>
    </row>
    <row r="2723" spans="13:15">
      <c r="M2723" s="3" t="s">
        <v>398</v>
      </c>
      <c r="O2723"/>
    </row>
    <row r="2724" spans="13:15">
      <c r="M2724" s="3" t="s">
        <v>398</v>
      </c>
      <c r="O2724"/>
    </row>
    <row r="2725" spans="13:15">
      <c r="M2725" s="3" t="s">
        <v>398</v>
      </c>
      <c r="O2725"/>
    </row>
    <row r="2726" spans="13:15">
      <c r="M2726" s="3" t="s">
        <v>398</v>
      </c>
      <c r="O2726"/>
    </row>
    <row r="2727" spans="13:15">
      <c r="M2727" s="3" t="s">
        <v>398</v>
      </c>
      <c r="O2727"/>
    </row>
    <row r="2728" spans="13:15">
      <c r="M2728" s="3" t="s">
        <v>398</v>
      </c>
      <c r="O2728"/>
    </row>
    <row r="2729" spans="13:15">
      <c r="M2729" s="3" t="s">
        <v>398</v>
      </c>
      <c r="O2729"/>
    </row>
    <row r="2730" spans="13:15">
      <c r="M2730" s="3" t="s">
        <v>398</v>
      </c>
      <c r="O2730"/>
    </row>
    <row r="2731" spans="13:15">
      <c r="M2731" s="3" t="s">
        <v>398</v>
      </c>
      <c r="O2731"/>
    </row>
    <row r="2732" spans="13:15">
      <c r="M2732" s="3" t="s">
        <v>398</v>
      </c>
      <c r="O2732"/>
    </row>
    <row r="2733" spans="13:15">
      <c r="M2733" s="3" t="s">
        <v>398</v>
      </c>
      <c r="O2733"/>
    </row>
    <row r="2734" spans="13:15">
      <c r="M2734" s="3" t="s">
        <v>398</v>
      </c>
      <c r="O2734"/>
    </row>
    <row r="2735" spans="13:15">
      <c r="M2735" s="3" t="s">
        <v>398</v>
      </c>
      <c r="O2735"/>
    </row>
    <row r="2736" spans="13:15">
      <c r="M2736" s="3" t="s">
        <v>398</v>
      </c>
      <c r="O2736"/>
    </row>
    <row r="2737" spans="13:15">
      <c r="M2737" s="3" t="s">
        <v>398</v>
      </c>
      <c r="O2737"/>
    </row>
    <row r="2738" spans="13:15">
      <c r="M2738" s="3" t="s">
        <v>398</v>
      </c>
      <c r="O2738"/>
    </row>
    <row r="2739" spans="13:15">
      <c r="M2739" s="3" t="s">
        <v>398</v>
      </c>
      <c r="O2739"/>
    </row>
    <row r="2740" spans="13:15">
      <c r="M2740" s="3" t="s">
        <v>398</v>
      </c>
      <c r="O2740"/>
    </row>
    <row r="2741" spans="13:15">
      <c r="M2741" s="3" t="s">
        <v>398</v>
      </c>
      <c r="O2741"/>
    </row>
    <row r="2742" spans="13:15">
      <c r="M2742" s="3" t="s">
        <v>398</v>
      </c>
      <c r="O2742"/>
    </row>
    <row r="2743" spans="13:15">
      <c r="M2743" s="3" t="s">
        <v>398</v>
      </c>
      <c r="O2743"/>
    </row>
    <row r="2744" spans="13:15">
      <c r="M2744" s="3" t="s">
        <v>398</v>
      </c>
      <c r="O2744"/>
    </row>
    <row r="2745" spans="13:15">
      <c r="M2745" s="3" t="s">
        <v>398</v>
      </c>
      <c r="O2745"/>
    </row>
    <row r="2746" spans="13:15">
      <c r="M2746" s="3" t="s">
        <v>398</v>
      </c>
      <c r="O2746"/>
    </row>
    <row r="2747" spans="13:15">
      <c r="M2747" s="3" t="s">
        <v>398</v>
      </c>
      <c r="O2747"/>
    </row>
    <row r="2748" spans="13:15">
      <c r="M2748" s="3" t="s">
        <v>398</v>
      </c>
      <c r="O2748"/>
    </row>
    <row r="2749" spans="13:15">
      <c r="M2749" s="3" t="s">
        <v>398</v>
      </c>
      <c r="O2749"/>
    </row>
    <row r="2750" spans="13:15">
      <c r="M2750" s="3" t="s">
        <v>398</v>
      </c>
      <c r="O2750"/>
    </row>
    <row r="2751" spans="13:15">
      <c r="M2751" s="3" t="s">
        <v>398</v>
      </c>
      <c r="O2751"/>
    </row>
    <row r="2752" spans="13:15">
      <c r="M2752" s="3" t="s">
        <v>398</v>
      </c>
      <c r="O2752"/>
    </row>
    <row r="2753" spans="13:15">
      <c r="M2753" s="3" t="s">
        <v>398</v>
      </c>
      <c r="O2753"/>
    </row>
    <row r="2754" spans="13:15">
      <c r="M2754" s="3" t="s">
        <v>398</v>
      </c>
      <c r="O2754"/>
    </row>
    <row r="2755" spans="13:15">
      <c r="M2755" s="3" t="s">
        <v>398</v>
      </c>
      <c r="O2755"/>
    </row>
    <row r="2756" spans="13:15">
      <c r="M2756" s="3" t="s">
        <v>398</v>
      </c>
      <c r="O2756"/>
    </row>
    <row r="2757" spans="13:15">
      <c r="M2757" s="3" t="s">
        <v>398</v>
      </c>
      <c r="O2757"/>
    </row>
    <row r="2758" spans="13:15">
      <c r="M2758" s="3" t="s">
        <v>398</v>
      </c>
      <c r="O2758"/>
    </row>
    <row r="2759" spans="13:15">
      <c r="M2759" s="3" t="s">
        <v>398</v>
      </c>
      <c r="O2759"/>
    </row>
    <row r="2760" spans="13:15">
      <c r="M2760" s="3" t="s">
        <v>398</v>
      </c>
      <c r="O2760"/>
    </row>
    <row r="2761" spans="13:15">
      <c r="M2761" s="3" t="s">
        <v>398</v>
      </c>
      <c r="O2761"/>
    </row>
    <row r="2762" spans="13:15">
      <c r="M2762" s="3" t="s">
        <v>398</v>
      </c>
      <c r="O2762"/>
    </row>
    <row r="2763" spans="13:15">
      <c r="M2763" s="3" t="s">
        <v>398</v>
      </c>
      <c r="O2763"/>
    </row>
    <row r="2764" spans="13:15">
      <c r="M2764" s="3" t="s">
        <v>1342</v>
      </c>
      <c r="O2764"/>
    </row>
    <row r="2765" spans="13:15">
      <c r="M2765" s="3" t="s">
        <v>1342</v>
      </c>
      <c r="O2765"/>
    </row>
    <row r="2766" spans="13:15">
      <c r="M2766" s="3" t="s">
        <v>1342</v>
      </c>
      <c r="O2766"/>
    </row>
    <row r="2767" spans="13:15">
      <c r="M2767" s="3" t="s">
        <v>1342</v>
      </c>
      <c r="O2767"/>
    </row>
    <row r="2768" spans="13:15">
      <c r="M2768" s="3" t="s">
        <v>1342</v>
      </c>
      <c r="O2768"/>
    </row>
    <row r="2769" spans="13:15">
      <c r="M2769" s="3" t="s">
        <v>1342</v>
      </c>
      <c r="O2769"/>
    </row>
    <row r="2770" spans="13:15">
      <c r="M2770" s="3" t="s">
        <v>149</v>
      </c>
      <c r="O2770"/>
    </row>
    <row r="2771" spans="13:15">
      <c r="M2771" s="3" t="s">
        <v>149</v>
      </c>
      <c r="O2771"/>
    </row>
    <row r="2772" spans="13:15">
      <c r="M2772" s="3" t="s">
        <v>149</v>
      </c>
      <c r="O2772"/>
    </row>
    <row r="2773" spans="13:15">
      <c r="M2773" s="3" t="s">
        <v>149</v>
      </c>
      <c r="O2773"/>
    </row>
    <row r="2774" spans="13:15">
      <c r="M2774" s="3" t="s">
        <v>149</v>
      </c>
      <c r="O2774"/>
    </row>
    <row r="2775" spans="13:15">
      <c r="M2775" s="3" t="s">
        <v>149</v>
      </c>
      <c r="O2775"/>
    </row>
    <row r="2776" spans="13:15">
      <c r="M2776" s="3" t="s">
        <v>149</v>
      </c>
      <c r="O2776"/>
    </row>
    <row r="2777" spans="13:15">
      <c r="M2777" s="3" t="s">
        <v>149</v>
      </c>
      <c r="O2777"/>
    </row>
    <row r="2778" spans="13:15">
      <c r="M2778" s="3" t="s">
        <v>149</v>
      </c>
      <c r="O2778"/>
    </row>
    <row r="2779" spans="13:15">
      <c r="M2779" s="3" t="s">
        <v>149</v>
      </c>
      <c r="O2779"/>
    </row>
    <row r="2780" spans="13:15">
      <c r="M2780" s="3" t="s">
        <v>445</v>
      </c>
      <c r="O2780"/>
    </row>
    <row r="2781" spans="13:15">
      <c r="M2781" s="3" t="s">
        <v>445</v>
      </c>
      <c r="O2781"/>
    </row>
    <row r="2782" spans="13:15">
      <c r="M2782" s="3" t="s">
        <v>445</v>
      </c>
      <c r="O2782"/>
    </row>
    <row r="2783" spans="13:15">
      <c r="M2783" s="3" t="s">
        <v>445</v>
      </c>
      <c r="O2783"/>
    </row>
    <row r="2784" spans="13:15">
      <c r="M2784" s="3" t="s">
        <v>445</v>
      </c>
      <c r="O2784"/>
    </row>
    <row r="2785" spans="13:15">
      <c r="M2785" s="3" t="s">
        <v>445</v>
      </c>
      <c r="O2785"/>
    </row>
    <row r="2786" spans="13:15">
      <c r="M2786" s="3" t="s">
        <v>445</v>
      </c>
      <c r="O2786"/>
    </row>
    <row r="2787" spans="13:15">
      <c r="M2787" s="3" t="s">
        <v>445</v>
      </c>
      <c r="O2787"/>
    </row>
    <row r="2788" spans="13:15">
      <c r="M2788" s="3" t="s">
        <v>445</v>
      </c>
      <c r="O2788"/>
    </row>
    <row r="2789" spans="13:15">
      <c r="M2789" s="3" t="s">
        <v>218</v>
      </c>
      <c r="O2789"/>
    </row>
    <row r="2790" spans="13:15">
      <c r="M2790" s="3" t="s">
        <v>218</v>
      </c>
      <c r="O2790"/>
    </row>
    <row r="2791" spans="13:15">
      <c r="M2791" s="3" t="s">
        <v>218</v>
      </c>
      <c r="O2791"/>
    </row>
    <row r="2792" spans="13:15">
      <c r="M2792" s="3" t="s">
        <v>218</v>
      </c>
      <c r="O2792"/>
    </row>
    <row r="2793" spans="13:15">
      <c r="M2793" s="3" t="s">
        <v>218</v>
      </c>
      <c r="O2793"/>
    </row>
    <row r="2794" spans="13:15">
      <c r="M2794" s="3" t="s">
        <v>218</v>
      </c>
      <c r="O2794"/>
    </row>
    <row r="2795" spans="13:15">
      <c r="M2795" s="3" t="s">
        <v>218</v>
      </c>
      <c r="O2795"/>
    </row>
    <row r="2796" spans="13:15">
      <c r="M2796" s="3" t="s">
        <v>218</v>
      </c>
      <c r="O2796"/>
    </row>
    <row r="2797" spans="13:15">
      <c r="M2797" s="3" t="s">
        <v>218</v>
      </c>
      <c r="O2797"/>
    </row>
    <row r="2798" spans="13:15">
      <c r="M2798" s="3" t="s">
        <v>218</v>
      </c>
      <c r="O2798"/>
    </row>
    <row r="2799" spans="13:15">
      <c r="M2799" s="3" t="s">
        <v>1466</v>
      </c>
      <c r="O2799"/>
    </row>
    <row r="2800" spans="13:15">
      <c r="M2800" s="3" t="s">
        <v>1466</v>
      </c>
      <c r="O2800"/>
    </row>
    <row r="2801" spans="13:15">
      <c r="M2801" s="3" t="s">
        <v>1466</v>
      </c>
      <c r="O2801"/>
    </row>
    <row r="2802" spans="13:15">
      <c r="M2802" s="3" t="s">
        <v>1466</v>
      </c>
      <c r="O2802"/>
    </row>
    <row r="2803" spans="13:15">
      <c r="M2803" s="3" t="s">
        <v>1466</v>
      </c>
      <c r="O2803"/>
    </row>
    <row r="2804" spans="13:15">
      <c r="M2804" s="3" t="s">
        <v>1466</v>
      </c>
      <c r="O2804"/>
    </row>
    <row r="2805" spans="13:15">
      <c r="M2805" s="3" t="s">
        <v>26</v>
      </c>
      <c r="O2805"/>
    </row>
    <row r="2806" spans="13:15">
      <c r="M2806" s="3" t="s">
        <v>26</v>
      </c>
      <c r="O2806"/>
    </row>
    <row r="2807" spans="13:15">
      <c r="M2807" s="3" t="s">
        <v>26</v>
      </c>
      <c r="O2807"/>
    </row>
    <row r="2808" spans="13:15">
      <c r="M2808" s="3" t="s">
        <v>26</v>
      </c>
      <c r="O2808"/>
    </row>
    <row r="2809" spans="13:15">
      <c r="M2809" s="3" t="s">
        <v>26</v>
      </c>
      <c r="O2809"/>
    </row>
    <row r="2810" spans="13:15">
      <c r="M2810" s="3" t="s">
        <v>26</v>
      </c>
      <c r="O2810"/>
    </row>
    <row r="2811" spans="13:15">
      <c r="M2811" s="3" t="s">
        <v>26</v>
      </c>
      <c r="O2811"/>
    </row>
    <row r="2812" spans="13:15">
      <c r="M2812" s="3" t="s">
        <v>26</v>
      </c>
      <c r="O2812"/>
    </row>
    <row r="2813" spans="13:15">
      <c r="M2813" s="3" t="s">
        <v>26</v>
      </c>
      <c r="O2813"/>
    </row>
    <row r="2814" spans="13:15">
      <c r="M2814" s="3" t="s">
        <v>26</v>
      </c>
      <c r="O2814"/>
    </row>
    <row r="2815" spans="13:15">
      <c r="M2815" s="3" t="s">
        <v>26</v>
      </c>
      <c r="O2815"/>
    </row>
    <row r="2816" spans="13:15">
      <c r="M2816" s="3" t="s">
        <v>26</v>
      </c>
      <c r="O2816"/>
    </row>
    <row r="2817" spans="13:15">
      <c r="M2817" s="3" t="s">
        <v>26</v>
      </c>
      <c r="O2817"/>
    </row>
    <row r="2818" spans="13:15">
      <c r="M2818" s="3" t="s">
        <v>26</v>
      </c>
      <c r="O2818"/>
    </row>
    <row r="2819" spans="13:15">
      <c r="M2819" s="3" t="s">
        <v>26</v>
      </c>
      <c r="O2819"/>
    </row>
    <row r="2820" spans="13:15">
      <c r="M2820" s="3" t="s">
        <v>26</v>
      </c>
      <c r="O2820"/>
    </row>
    <row r="2821" spans="13:15">
      <c r="M2821" s="3" t="s">
        <v>26</v>
      </c>
      <c r="O2821"/>
    </row>
    <row r="2822" spans="13:15">
      <c r="M2822" s="3" t="s">
        <v>26</v>
      </c>
      <c r="O2822"/>
    </row>
    <row r="2823" spans="13:15">
      <c r="M2823" s="3" t="s">
        <v>26</v>
      </c>
      <c r="O2823"/>
    </row>
    <row r="2824" spans="13:15">
      <c r="M2824" s="3" t="s">
        <v>26</v>
      </c>
      <c r="O2824"/>
    </row>
    <row r="2825" spans="13:15">
      <c r="M2825" s="3" t="s">
        <v>26</v>
      </c>
      <c r="O2825"/>
    </row>
    <row r="2826" spans="13:15">
      <c r="M2826" s="3" t="s">
        <v>26</v>
      </c>
      <c r="O2826"/>
    </row>
    <row r="2827" spans="13:15">
      <c r="M2827" s="3" t="s">
        <v>26</v>
      </c>
      <c r="O2827"/>
    </row>
    <row r="2828" spans="13:15">
      <c r="M2828" s="3" t="s">
        <v>26</v>
      </c>
      <c r="O2828"/>
    </row>
    <row r="2829" spans="13:15">
      <c r="M2829" s="3" t="s">
        <v>26</v>
      </c>
      <c r="O2829"/>
    </row>
    <row r="2830" spans="13:15">
      <c r="M2830" s="3" t="s">
        <v>26</v>
      </c>
      <c r="O2830"/>
    </row>
    <row r="2831" spans="13:15">
      <c r="M2831" s="3" t="s">
        <v>26</v>
      </c>
      <c r="O2831"/>
    </row>
    <row r="2832" spans="13:15">
      <c r="M2832" s="3" t="s">
        <v>26</v>
      </c>
      <c r="O2832"/>
    </row>
    <row r="2833" spans="13:15">
      <c r="M2833" s="3" t="s">
        <v>26</v>
      </c>
      <c r="O2833"/>
    </row>
    <row r="2834" spans="13:15">
      <c r="M2834" s="3" t="s">
        <v>26</v>
      </c>
      <c r="O2834"/>
    </row>
    <row r="2835" spans="13:15">
      <c r="M2835" s="3" t="s">
        <v>26</v>
      </c>
      <c r="O2835"/>
    </row>
    <row r="2836" spans="13:15">
      <c r="M2836" s="3" t="s">
        <v>26</v>
      </c>
      <c r="O2836"/>
    </row>
    <row r="2837" spans="13:15">
      <c r="M2837" s="3" t="s">
        <v>26</v>
      </c>
      <c r="O2837"/>
    </row>
    <row r="2838" spans="13:15">
      <c r="M2838" s="3" t="s">
        <v>26</v>
      </c>
      <c r="O2838"/>
    </row>
    <row r="2839" spans="13:15">
      <c r="M2839" s="3" t="s">
        <v>26</v>
      </c>
      <c r="O2839"/>
    </row>
    <row r="2840" spans="13:15">
      <c r="M2840" s="3" t="s">
        <v>26</v>
      </c>
      <c r="O2840"/>
    </row>
    <row r="2841" spans="13:15">
      <c r="M2841" s="3" t="s">
        <v>26</v>
      </c>
      <c r="O2841"/>
    </row>
    <row r="2842" spans="13:15">
      <c r="M2842" s="3" t="s">
        <v>26</v>
      </c>
      <c r="O2842"/>
    </row>
    <row r="2843" spans="13:15">
      <c r="M2843" s="3" t="s">
        <v>26</v>
      </c>
      <c r="O2843"/>
    </row>
    <row r="2844" spans="13:15">
      <c r="M2844" s="3" t="s">
        <v>678</v>
      </c>
      <c r="O2844"/>
    </row>
    <row r="2845" spans="13:15">
      <c r="M2845" s="3" t="s">
        <v>678</v>
      </c>
      <c r="O2845"/>
    </row>
    <row r="2846" spans="13:15">
      <c r="M2846" s="3" t="s">
        <v>678</v>
      </c>
      <c r="O2846"/>
    </row>
    <row r="2847" spans="13:15">
      <c r="M2847" s="3" t="s">
        <v>678</v>
      </c>
      <c r="O2847"/>
    </row>
    <row r="2848" spans="13:15">
      <c r="M2848" s="3" t="s">
        <v>678</v>
      </c>
      <c r="O2848"/>
    </row>
    <row r="2849" spans="13:15">
      <c r="M2849" s="3" t="s">
        <v>678</v>
      </c>
      <c r="O2849"/>
    </row>
    <row r="2850" spans="13:15">
      <c r="M2850" s="3" t="s">
        <v>678</v>
      </c>
      <c r="O2850"/>
    </row>
    <row r="2851" spans="13:15">
      <c r="M2851" s="3" t="s">
        <v>678</v>
      </c>
      <c r="O2851"/>
    </row>
    <row r="2852" spans="13:15">
      <c r="M2852" s="3" t="s">
        <v>678</v>
      </c>
      <c r="O2852"/>
    </row>
    <row r="2853" spans="13:15">
      <c r="M2853" s="3" t="s">
        <v>678</v>
      </c>
      <c r="O2853"/>
    </row>
    <row r="2854" spans="13:15">
      <c r="M2854" s="3" t="s">
        <v>678</v>
      </c>
      <c r="O2854"/>
    </row>
    <row r="2855" spans="13:15">
      <c r="M2855" s="3" t="s">
        <v>489</v>
      </c>
      <c r="O2855"/>
    </row>
    <row r="2856" spans="13:15">
      <c r="M2856" s="3" t="s">
        <v>489</v>
      </c>
      <c r="O2856"/>
    </row>
    <row r="2857" spans="13:15">
      <c r="M2857" s="3" t="s">
        <v>489</v>
      </c>
      <c r="O2857"/>
    </row>
    <row r="2858" spans="13:15">
      <c r="M2858" s="3" t="s">
        <v>489</v>
      </c>
      <c r="O2858"/>
    </row>
    <row r="2859" spans="13:15">
      <c r="M2859" s="3" t="s">
        <v>489</v>
      </c>
      <c r="O2859"/>
    </row>
    <row r="2860" spans="13:15">
      <c r="M2860" s="3" t="s">
        <v>489</v>
      </c>
      <c r="O2860"/>
    </row>
    <row r="2861" spans="13:15">
      <c r="M2861" s="3" t="s">
        <v>489</v>
      </c>
      <c r="O2861"/>
    </row>
    <row r="2862" spans="13:15">
      <c r="M2862" s="3" t="s">
        <v>489</v>
      </c>
      <c r="O2862"/>
    </row>
    <row r="2863" spans="13:15">
      <c r="M2863" s="3" t="s">
        <v>489</v>
      </c>
      <c r="O2863"/>
    </row>
    <row r="2864" spans="13:15">
      <c r="M2864" s="3" t="s">
        <v>489</v>
      </c>
      <c r="O2864"/>
    </row>
    <row r="2865" spans="13:15">
      <c r="M2865" s="3" t="s">
        <v>489</v>
      </c>
      <c r="O2865"/>
    </row>
    <row r="2866" spans="13:15">
      <c r="M2866" s="3" t="s">
        <v>489</v>
      </c>
      <c r="O2866"/>
    </row>
    <row r="2867" spans="13:15">
      <c r="M2867" s="3" t="s">
        <v>489</v>
      </c>
      <c r="O2867"/>
    </row>
    <row r="2868" spans="13:15">
      <c r="M2868" s="3" t="s">
        <v>489</v>
      </c>
      <c r="O2868"/>
    </row>
    <row r="2869" spans="13:15">
      <c r="M2869" s="3" t="s">
        <v>489</v>
      </c>
      <c r="O2869"/>
    </row>
    <row r="2870" spans="13:15">
      <c r="M2870" s="3" t="s">
        <v>489</v>
      </c>
      <c r="O2870"/>
    </row>
    <row r="2871" spans="13:15">
      <c r="M2871" s="3" t="s">
        <v>489</v>
      </c>
      <c r="O2871"/>
    </row>
    <row r="2872" spans="13:15">
      <c r="M2872" s="3" t="s">
        <v>489</v>
      </c>
      <c r="O2872"/>
    </row>
    <row r="2873" spans="13:15">
      <c r="M2873" s="3" t="s">
        <v>489</v>
      </c>
      <c r="O2873"/>
    </row>
    <row r="2874" spans="13:15">
      <c r="M2874" s="3" t="s">
        <v>489</v>
      </c>
      <c r="O2874"/>
    </row>
    <row r="2875" spans="13:15">
      <c r="M2875" s="3" t="s">
        <v>489</v>
      </c>
      <c r="O2875"/>
    </row>
    <row r="2876" spans="13:15">
      <c r="M2876" s="3" t="s">
        <v>489</v>
      </c>
      <c r="O2876"/>
    </row>
    <row r="2877" spans="13:15">
      <c r="M2877" s="3" t="s">
        <v>489</v>
      </c>
      <c r="O2877"/>
    </row>
    <row r="2878" spans="13:15">
      <c r="M2878" s="3" t="s">
        <v>489</v>
      </c>
      <c r="O2878"/>
    </row>
    <row r="2879" spans="13:15">
      <c r="M2879" s="3" t="s">
        <v>489</v>
      </c>
      <c r="O2879"/>
    </row>
    <row r="2880" spans="13:15">
      <c r="M2880" s="3" t="s">
        <v>489</v>
      </c>
      <c r="O2880"/>
    </row>
    <row r="2881" spans="13:15">
      <c r="M2881" s="3" t="s">
        <v>489</v>
      </c>
      <c r="O2881"/>
    </row>
    <row r="2882" spans="13:15">
      <c r="M2882" s="3" t="s">
        <v>233</v>
      </c>
      <c r="O2882"/>
    </row>
    <row r="2883" spans="13:15">
      <c r="M2883" s="3" t="s">
        <v>233</v>
      </c>
      <c r="O2883"/>
    </row>
    <row r="2884" spans="13:15">
      <c r="M2884" s="3" t="s">
        <v>233</v>
      </c>
      <c r="O2884"/>
    </row>
    <row r="2885" spans="13:15">
      <c r="M2885" s="3" t="s">
        <v>233</v>
      </c>
      <c r="O2885"/>
    </row>
    <row r="2886" spans="13:15">
      <c r="M2886" s="3" t="s">
        <v>233</v>
      </c>
      <c r="O2886"/>
    </row>
    <row r="2887" spans="13:15">
      <c r="M2887" s="3" t="s">
        <v>233</v>
      </c>
      <c r="O2887"/>
    </row>
    <row r="2888" spans="13:15">
      <c r="M2888" s="3" t="s">
        <v>233</v>
      </c>
      <c r="O2888"/>
    </row>
    <row r="2889" spans="13:15">
      <c r="M2889" s="3" t="s">
        <v>233</v>
      </c>
      <c r="O2889"/>
    </row>
    <row r="2890" spans="13:15">
      <c r="M2890" s="3" t="s">
        <v>233</v>
      </c>
      <c r="O2890"/>
    </row>
    <row r="2891" spans="13:15">
      <c r="M2891" s="3" t="s">
        <v>233</v>
      </c>
      <c r="O2891"/>
    </row>
    <row r="2892" spans="13:15">
      <c r="M2892" s="3" t="s">
        <v>233</v>
      </c>
      <c r="O2892"/>
    </row>
    <row r="2893" spans="13:15">
      <c r="M2893" s="3" t="s">
        <v>233</v>
      </c>
      <c r="O2893"/>
    </row>
    <row r="2894" spans="13:15">
      <c r="M2894" s="3" t="s">
        <v>233</v>
      </c>
      <c r="O2894"/>
    </row>
    <row r="2895" spans="13:15">
      <c r="M2895" s="3" t="s">
        <v>233</v>
      </c>
      <c r="O2895"/>
    </row>
    <row r="2896" spans="13:15">
      <c r="M2896" s="3" t="s">
        <v>233</v>
      </c>
      <c r="O2896"/>
    </row>
    <row r="2897" spans="13:15">
      <c r="M2897" s="3" t="s">
        <v>233</v>
      </c>
      <c r="O2897"/>
    </row>
    <row r="2898" spans="13:15">
      <c r="M2898" s="3" t="s">
        <v>233</v>
      </c>
      <c r="O2898"/>
    </row>
    <row r="2899" spans="13:15">
      <c r="M2899" s="3" t="s">
        <v>233</v>
      </c>
      <c r="O2899"/>
    </row>
    <row r="2900" spans="13:15">
      <c r="M2900" s="3" t="s">
        <v>233</v>
      </c>
      <c r="O2900"/>
    </row>
    <row r="2901" spans="13:15">
      <c r="M2901" s="3" t="s">
        <v>233</v>
      </c>
      <c r="O2901"/>
    </row>
    <row r="2902" spans="13:15">
      <c r="M2902" s="3" t="s">
        <v>233</v>
      </c>
      <c r="O2902"/>
    </row>
    <row r="2903" spans="13:15">
      <c r="M2903" s="3" t="s">
        <v>233</v>
      </c>
      <c r="O2903"/>
    </row>
    <row r="2904" spans="13:15">
      <c r="M2904" s="3" t="s">
        <v>233</v>
      </c>
      <c r="O2904"/>
    </row>
    <row r="2905" spans="13:15">
      <c r="M2905" s="3" t="s">
        <v>233</v>
      </c>
      <c r="O2905"/>
    </row>
    <row r="2906" spans="13:15">
      <c r="M2906" s="3" t="s">
        <v>233</v>
      </c>
      <c r="O2906"/>
    </row>
    <row r="2907" spans="13:15">
      <c r="M2907" s="3" t="s">
        <v>233</v>
      </c>
      <c r="O2907"/>
    </row>
    <row r="2908" spans="13:15">
      <c r="M2908" s="3" t="s">
        <v>233</v>
      </c>
      <c r="O2908"/>
    </row>
    <row r="2909" spans="13:15">
      <c r="M2909" s="3" t="s">
        <v>233</v>
      </c>
      <c r="O2909"/>
    </row>
    <row r="2910" spans="13:15">
      <c r="M2910" s="3" t="s">
        <v>233</v>
      </c>
      <c r="O2910"/>
    </row>
    <row r="2911" spans="13:15">
      <c r="M2911" s="3" t="s">
        <v>374</v>
      </c>
      <c r="O2911"/>
    </row>
    <row r="2912" spans="13:15">
      <c r="M2912" s="3" t="s">
        <v>374</v>
      </c>
      <c r="O2912"/>
    </row>
    <row r="2913" spans="13:15">
      <c r="M2913" s="3" t="s">
        <v>374</v>
      </c>
      <c r="O2913"/>
    </row>
    <row r="2914" spans="13:15">
      <c r="M2914" s="3" t="s">
        <v>374</v>
      </c>
      <c r="O2914"/>
    </row>
    <row r="2915" spans="13:15">
      <c r="M2915" s="3" t="s">
        <v>374</v>
      </c>
      <c r="O2915"/>
    </row>
    <row r="2916" spans="13:15">
      <c r="M2916" s="3" t="s">
        <v>374</v>
      </c>
      <c r="O2916"/>
    </row>
    <row r="2917" spans="13:15">
      <c r="M2917" s="3" t="s">
        <v>374</v>
      </c>
      <c r="O2917"/>
    </row>
    <row r="2918" spans="13:15">
      <c r="M2918" s="3" t="s">
        <v>374</v>
      </c>
      <c r="O2918"/>
    </row>
    <row r="2919" spans="13:15">
      <c r="M2919" s="3" t="s">
        <v>374</v>
      </c>
      <c r="O2919"/>
    </row>
    <row r="2920" spans="13:15">
      <c r="M2920" s="3" t="s">
        <v>374</v>
      </c>
      <c r="O2920"/>
    </row>
    <row r="2921" spans="13:15">
      <c r="M2921" s="3" t="s">
        <v>374</v>
      </c>
      <c r="O2921"/>
    </row>
    <row r="2922" spans="13:15">
      <c r="M2922" s="3" t="s">
        <v>374</v>
      </c>
      <c r="O2922"/>
    </row>
    <row r="2923" spans="13:15">
      <c r="M2923" s="3" t="s">
        <v>374</v>
      </c>
      <c r="O2923"/>
    </row>
    <row r="2924" spans="13:15">
      <c r="M2924" s="3" t="s">
        <v>374</v>
      </c>
      <c r="O2924"/>
    </row>
    <row r="2925" spans="13:15">
      <c r="M2925" s="3" t="s">
        <v>374</v>
      </c>
      <c r="O2925"/>
    </row>
    <row r="2926" spans="13:15">
      <c r="M2926" s="3" t="s">
        <v>374</v>
      </c>
      <c r="O2926"/>
    </row>
    <row r="2927" spans="13:15">
      <c r="M2927" s="3" t="s">
        <v>374</v>
      </c>
      <c r="O2927"/>
    </row>
    <row r="2928" spans="13:15">
      <c r="M2928" s="3" t="s">
        <v>374</v>
      </c>
      <c r="O2928"/>
    </row>
    <row r="2929" spans="13:15">
      <c r="M2929" s="3" t="s">
        <v>374</v>
      </c>
      <c r="O2929"/>
    </row>
    <row r="2930" spans="13:15">
      <c r="M2930" s="3" t="s">
        <v>374</v>
      </c>
      <c r="O2930"/>
    </row>
    <row r="2931" spans="13:15">
      <c r="M2931" s="3" t="s">
        <v>374</v>
      </c>
      <c r="O2931"/>
    </row>
    <row r="2932" spans="13:15">
      <c r="M2932" s="3" t="s">
        <v>374</v>
      </c>
      <c r="O2932"/>
    </row>
    <row r="2933" spans="13:15">
      <c r="M2933" s="3" t="s">
        <v>374</v>
      </c>
      <c r="O2933"/>
    </row>
    <row r="2934" spans="13:15">
      <c r="M2934" s="3" t="s">
        <v>374</v>
      </c>
      <c r="O2934"/>
    </row>
    <row r="2935" spans="13:15">
      <c r="M2935" s="3" t="s">
        <v>374</v>
      </c>
      <c r="O2935"/>
    </row>
    <row r="2936" spans="13:15">
      <c r="M2936" s="3" t="s">
        <v>374</v>
      </c>
      <c r="O2936"/>
    </row>
    <row r="2937" spans="13:15">
      <c r="M2937" s="3" t="s">
        <v>374</v>
      </c>
      <c r="O2937"/>
    </row>
    <row r="2938" spans="13:15">
      <c r="M2938" s="3" t="s">
        <v>374</v>
      </c>
      <c r="O2938"/>
    </row>
    <row r="2939" spans="13:15">
      <c r="M2939" s="3" t="s">
        <v>1919</v>
      </c>
      <c r="O2939"/>
    </row>
    <row r="2940" spans="13:15">
      <c r="M2940" s="3" t="s">
        <v>3055</v>
      </c>
      <c r="O2940"/>
    </row>
    <row r="2941" spans="13:15">
      <c r="M2941" s="3" t="s">
        <v>3055</v>
      </c>
      <c r="O2941"/>
    </row>
    <row r="2942" spans="13:15">
      <c r="M2942" s="3" t="s">
        <v>3055</v>
      </c>
      <c r="O2942"/>
    </row>
    <row r="2943" spans="13:15">
      <c r="M2943" s="3" t="s">
        <v>690</v>
      </c>
      <c r="O2943"/>
    </row>
    <row r="2944" spans="13:15">
      <c r="M2944" s="3" t="s">
        <v>690</v>
      </c>
      <c r="O2944"/>
    </row>
    <row r="2945" spans="13:15">
      <c r="M2945" s="3" t="s">
        <v>690</v>
      </c>
      <c r="O2945"/>
    </row>
    <row r="2946" spans="13:15">
      <c r="M2946" s="3" t="s">
        <v>690</v>
      </c>
      <c r="O2946"/>
    </row>
    <row r="2947" spans="13:15">
      <c r="M2947" s="3" t="s">
        <v>690</v>
      </c>
      <c r="O2947"/>
    </row>
    <row r="2948" spans="13:15">
      <c r="M2948" s="3" t="s">
        <v>690</v>
      </c>
      <c r="O2948"/>
    </row>
    <row r="2949" spans="13:15">
      <c r="M2949" s="3" t="s">
        <v>690</v>
      </c>
      <c r="O2949"/>
    </row>
    <row r="2950" spans="13:15">
      <c r="M2950" s="3" t="s">
        <v>690</v>
      </c>
      <c r="O2950"/>
    </row>
    <row r="2951" spans="13:15">
      <c r="M2951" s="3" t="s">
        <v>690</v>
      </c>
      <c r="O2951"/>
    </row>
    <row r="2952" spans="13:15">
      <c r="M2952" s="3" t="s">
        <v>690</v>
      </c>
      <c r="O2952"/>
    </row>
    <row r="2953" spans="13:15">
      <c r="M2953" s="3" t="s">
        <v>690</v>
      </c>
      <c r="O2953"/>
    </row>
    <row r="2954" spans="13:15">
      <c r="M2954" s="3" t="s">
        <v>274</v>
      </c>
      <c r="O2954"/>
    </row>
    <row r="2955" spans="13:15">
      <c r="M2955" s="3" t="s">
        <v>274</v>
      </c>
      <c r="O2955"/>
    </row>
    <row r="2956" spans="13:15">
      <c r="M2956" s="3" t="s">
        <v>274</v>
      </c>
      <c r="O2956"/>
    </row>
    <row r="2957" spans="13:15">
      <c r="M2957" s="3" t="s">
        <v>274</v>
      </c>
      <c r="O2957"/>
    </row>
    <row r="2958" spans="13:15">
      <c r="M2958" s="3" t="s">
        <v>274</v>
      </c>
      <c r="O2958"/>
    </row>
    <row r="2959" spans="13:15">
      <c r="M2959" s="3" t="s">
        <v>274</v>
      </c>
      <c r="O2959"/>
    </row>
    <row r="2960" spans="13:15">
      <c r="M2960" s="3" t="s">
        <v>274</v>
      </c>
      <c r="O2960"/>
    </row>
    <row r="2961" spans="13:15">
      <c r="M2961" s="3" t="s">
        <v>274</v>
      </c>
      <c r="O2961"/>
    </row>
    <row r="2962" spans="13:15">
      <c r="M2962" s="3" t="s">
        <v>274</v>
      </c>
      <c r="O2962"/>
    </row>
    <row r="2963" spans="13:15">
      <c r="M2963" s="3" t="s">
        <v>274</v>
      </c>
      <c r="O2963"/>
    </row>
    <row r="2964" spans="13:15">
      <c r="M2964" s="3" t="s">
        <v>274</v>
      </c>
      <c r="O2964"/>
    </row>
    <row r="2965" spans="13:15">
      <c r="M2965" s="3" t="s">
        <v>274</v>
      </c>
      <c r="O2965"/>
    </row>
    <row r="2966" spans="13:15">
      <c r="M2966" s="3" t="s">
        <v>274</v>
      </c>
      <c r="O2966"/>
    </row>
    <row r="2967" spans="13:15">
      <c r="M2967" s="3" t="s">
        <v>274</v>
      </c>
      <c r="O2967"/>
    </row>
    <row r="2968" spans="13:15">
      <c r="M2968" s="3" t="s">
        <v>362</v>
      </c>
      <c r="O2968"/>
    </row>
    <row r="2969" spans="13:15">
      <c r="M2969" s="3" t="s">
        <v>362</v>
      </c>
      <c r="O2969"/>
    </row>
    <row r="2970" spans="13:15">
      <c r="M2970" s="3" t="s">
        <v>362</v>
      </c>
      <c r="O2970"/>
    </row>
    <row r="2971" spans="13:15">
      <c r="M2971" s="3" t="s">
        <v>362</v>
      </c>
      <c r="O2971"/>
    </row>
    <row r="2972" spans="13:15">
      <c r="M2972" s="3" t="s">
        <v>362</v>
      </c>
      <c r="O2972"/>
    </row>
    <row r="2973" spans="13:15">
      <c r="M2973" s="3" t="s">
        <v>362</v>
      </c>
      <c r="O2973"/>
    </row>
    <row r="2974" spans="13:15">
      <c r="M2974" s="3" t="s">
        <v>362</v>
      </c>
      <c r="O2974"/>
    </row>
    <row r="2975" spans="13:15">
      <c r="M2975" s="3" t="s">
        <v>362</v>
      </c>
      <c r="O2975"/>
    </row>
    <row r="2976" spans="13:15">
      <c r="M2976" s="3" t="s">
        <v>362</v>
      </c>
      <c r="O2976"/>
    </row>
    <row r="2977" spans="13:15">
      <c r="M2977" s="3" t="s">
        <v>362</v>
      </c>
      <c r="O2977"/>
    </row>
    <row r="2978" spans="13:15">
      <c r="M2978" s="3" t="s">
        <v>469</v>
      </c>
      <c r="O2978"/>
    </row>
    <row r="2979" spans="13:15">
      <c r="M2979" s="3" t="s">
        <v>469</v>
      </c>
      <c r="O2979"/>
    </row>
    <row r="2980" spans="13:15">
      <c r="M2980" s="3" t="s">
        <v>469</v>
      </c>
      <c r="O2980"/>
    </row>
    <row r="2981" spans="13:15">
      <c r="M2981" s="3" t="s">
        <v>469</v>
      </c>
      <c r="O2981"/>
    </row>
    <row r="2982" spans="13:15">
      <c r="M2982" s="3" t="s">
        <v>17</v>
      </c>
      <c r="O2982"/>
    </row>
    <row r="2983" spans="13:15">
      <c r="M2983" s="3" t="s">
        <v>17</v>
      </c>
      <c r="O2983"/>
    </row>
    <row r="2984" spans="13:15">
      <c r="M2984" s="3" t="s">
        <v>17</v>
      </c>
      <c r="O2984"/>
    </row>
    <row r="2985" spans="13:15">
      <c r="M2985" s="3" t="s">
        <v>17</v>
      </c>
      <c r="O2985"/>
    </row>
    <row r="2986" spans="13:15">
      <c r="M2986" s="3" t="s">
        <v>17</v>
      </c>
      <c r="O2986"/>
    </row>
    <row r="2987" spans="13:15">
      <c r="M2987" s="3" t="s">
        <v>17</v>
      </c>
      <c r="O2987"/>
    </row>
    <row r="2988" spans="13:15">
      <c r="M2988" s="3" t="s">
        <v>17</v>
      </c>
      <c r="O2988"/>
    </row>
    <row r="2989" spans="13:15">
      <c r="M2989" s="3" t="s">
        <v>17</v>
      </c>
      <c r="O2989"/>
    </row>
    <row r="2990" spans="13:15">
      <c r="M2990" s="3" t="s">
        <v>17</v>
      </c>
      <c r="O2990"/>
    </row>
    <row r="2991" spans="13:15">
      <c r="M2991" s="3" t="s">
        <v>17</v>
      </c>
      <c r="O2991"/>
    </row>
    <row r="2992" spans="13:15">
      <c r="M2992" s="3" t="s">
        <v>17</v>
      </c>
      <c r="O2992"/>
    </row>
    <row r="2993" spans="13:15">
      <c r="M2993" s="3" t="s">
        <v>17</v>
      </c>
      <c r="O2993"/>
    </row>
    <row r="2994" spans="13:15">
      <c r="M2994" s="3" t="s">
        <v>17</v>
      </c>
      <c r="O2994"/>
    </row>
    <row r="2995" spans="13:15">
      <c r="M2995" s="3" t="s">
        <v>17</v>
      </c>
      <c r="O2995"/>
    </row>
    <row r="2996" spans="13:15">
      <c r="M2996" s="3" t="s">
        <v>17</v>
      </c>
      <c r="O2996"/>
    </row>
    <row r="2997" spans="13:15">
      <c r="M2997" s="3" t="s">
        <v>17</v>
      </c>
      <c r="O2997"/>
    </row>
    <row r="2998" spans="13:15">
      <c r="M2998" s="3" t="s">
        <v>17</v>
      </c>
      <c r="O2998"/>
    </row>
    <row r="2999" spans="13:15">
      <c r="M2999" s="3" t="s">
        <v>17</v>
      </c>
      <c r="O2999"/>
    </row>
    <row r="3000" spans="13:15">
      <c r="M3000" s="3" t="s">
        <v>17</v>
      </c>
      <c r="O3000"/>
    </row>
    <row r="3001" spans="13:15">
      <c r="M3001" s="3" t="s">
        <v>17</v>
      </c>
      <c r="O3001"/>
    </row>
    <row r="3002" spans="13:15">
      <c r="M3002" s="3" t="s">
        <v>17</v>
      </c>
      <c r="O3002"/>
    </row>
    <row r="3003" spans="13:15">
      <c r="M3003" s="3" t="s">
        <v>17</v>
      </c>
      <c r="O3003"/>
    </row>
    <row r="3004" spans="13:15">
      <c r="M3004" s="3" t="s">
        <v>17</v>
      </c>
      <c r="O3004"/>
    </row>
    <row r="3005" spans="13:15">
      <c r="M3005" s="3" t="s">
        <v>17</v>
      </c>
      <c r="O3005"/>
    </row>
    <row r="3006" spans="13:15">
      <c r="M3006" s="3" t="s">
        <v>17</v>
      </c>
      <c r="O3006"/>
    </row>
    <row r="3007" spans="13:15">
      <c r="M3007" s="3" t="s">
        <v>17</v>
      </c>
      <c r="O3007"/>
    </row>
    <row r="3008" spans="13:15">
      <c r="M3008" s="3" t="s">
        <v>17</v>
      </c>
      <c r="O3008"/>
    </row>
    <row r="3009" spans="13:15">
      <c r="M3009" s="3" t="s">
        <v>17</v>
      </c>
      <c r="O3009"/>
    </row>
    <row r="3010" spans="13:15">
      <c r="M3010" s="3" t="s">
        <v>17</v>
      </c>
      <c r="O3010"/>
    </row>
    <row r="3011" spans="13:15">
      <c r="M3011" s="3" t="s">
        <v>17</v>
      </c>
      <c r="O3011"/>
    </row>
    <row r="3012" spans="13:15">
      <c r="M3012" s="3" t="s">
        <v>17</v>
      </c>
      <c r="O3012"/>
    </row>
    <row r="3013" spans="13:15">
      <c r="M3013" s="3" t="s">
        <v>17</v>
      </c>
      <c r="O3013"/>
    </row>
    <row r="3014" spans="13:15">
      <c r="M3014" s="3" t="s">
        <v>17</v>
      </c>
      <c r="O3014"/>
    </row>
    <row r="3015" spans="13:15">
      <c r="M3015" s="3" t="s">
        <v>17</v>
      </c>
      <c r="O3015"/>
    </row>
    <row r="3016" spans="13:15">
      <c r="M3016" s="3" t="s">
        <v>17</v>
      </c>
      <c r="O3016"/>
    </row>
    <row r="3017" spans="13:15">
      <c r="M3017" s="3" t="s">
        <v>17</v>
      </c>
      <c r="O3017"/>
    </row>
    <row r="3018" spans="13:15">
      <c r="M3018" s="3" t="s">
        <v>17</v>
      </c>
      <c r="O3018"/>
    </row>
    <row r="3019" spans="13:15">
      <c r="M3019" s="3" t="s">
        <v>17</v>
      </c>
      <c r="O3019"/>
    </row>
    <row r="3020" spans="13:15">
      <c r="M3020" s="3" t="s">
        <v>17</v>
      </c>
      <c r="O3020"/>
    </row>
    <row r="3021" spans="13:15">
      <c r="M3021" s="3" t="s">
        <v>17</v>
      </c>
      <c r="O3021"/>
    </row>
    <row r="3022" spans="13:15">
      <c r="M3022" s="3" t="s">
        <v>17</v>
      </c>
      <c r="O3022"/>
    </row>
    <row r="3023" spans="13:15">
      <c r="M3023" s="3" t="s">
        <v>17</v>
      </c>
      <c r="O3023"/>
    </row>
    <row r="3024" spans="13:15">
      <c r="M3024" s="3" t="s">
        <v>17</v>
      </c>
      <c r="O3024"/>
    </row>
    <row r="3025" spans="13:15">
      <c r="M3025" s="3" t="s">
        <v>17</v>
      </c>
      <c r="O3025"/>
    </row>
    <row r="3026" spans="13:15">
      <c r="M3026" s="3" t="s">
        <v>17</v>
      </c>
      <c r="O3026"/>
    </row>
    <row r="3027" spans="13:15">
      <c r="M3027" s="3" t="s">
        <v>17</v>
      </c>
      <c r="O3027"/>
    </row>
    <row r="3028" spans="13:15">
      <c r="M3028" s="3" t="s">
        <v>17</v>
      </c>
      <c r="O3028"/>
    </row>
    <row r="3029" spans="13:15">
      <c r="M3029" s="3" t="s">
        <v>17</v>
      </c>
      <c r="O3029"/>
    </row>
    <row r="3030" spans="13:15">
      <c r="M3030" s="3" t="s">
        <v>17</v>
      </c>
      <c r="O3030"/>
    </row>
    <row r="3031" spans="13:15">
      <c r="M3031" s="3" t="s">
        <v>17</v>
      </c>
      <c r="O3031"/>
    </row>
    <row r="3032" spans="13:15">
      <c r="M3032" s="3" t="s">
        <v>17</v>
      </c>
      <c r="O3032"/>
    </row>
    <row r="3033" spans="13:15">
      <c r="M3033" s="3" t="s">
        <v>17</v>
      </c>
      <c r="O3033"/>
    </row>
    <row r="3034" spans="13:15">
      <c r="M3034" s="3" t="s">
        <v>17</v>
      </c>
      <c r="O3034"/>
    </row>
    <row r="3035" spans="13:15">
      <c r="M3035" s="3" t="s">
        <v>17</v>
      </c>
      <c r="O3035"/>
    </row>
    <row r="3036" spans="13:15">
      <c r="M3036" s="3" t="s">
        <v>17</v>
      </c>
      <c r="O3036"/>
    </row>
    <row r="3037" spans="13:15">
      <c r="M3037" s="3" t="s">
        <v>17</v>
      </c>
      <c r="O3037"/>
    </row>
    <row r="3038" spans="13:15">
      <c r="M3038" s="3" t="s">
        <v>17</v>
      </c>
      <c r="O3038"/>
    </row>
    <row r="3039" spans="13:15">
      <c r="M3039" s="3" t="s">
        <v>17</v>
      </c>
      <c r="O3039"/>
    </row>
    <row r="3040" spans="13:15">
      <c r="M3040" s="3" t="s">
        <v>17</v>
      </c>
      <c r="O3040"/>
    </row>
    <row r="3041" spans="13:15">
      <c r="M3041" s="3" t="s">
        <v>17</v>
      </c>
      <c r="O3041"/>
    </row>
    <row r="3042" spans="13:15">
      <c r="M3042" s="3" t="s">
        <v>17</v>
      </c>
      <c r="O3042"/>
    </row>
    <row r="3043" spans="13:15">
      <c r="M3043" s="3" t="s">
        <v>17</v>
      </c>
      <c r="O3043"/>
    </row>
    <row r="3044" spans="13:15">
      <c r="M3044" s="3" t="s">
        <v>17</v>
      </c>
      <c r="O3044"/>
    </row>
    <row r="3045" spans="13:15">
      <c r="M3045" s="3" t="s">
        <v>17</v>
      </c>
      <c r="O3045"/>
    </row>
    <row r="3046" spans="13:15">
      <c r="M3046" s="3" t="s">
        <v>17</v>
      </c>
      <c r="O3046"/>
    </row>
    <row r="3047" spans="13:15">
      <c r="M3047" s="3" t="s">
        <v>17</v>
      </c>
      <c r="O3047"/>
    </row>
    <row r="3048" spans="13:15">
      <c r="M3048" s="3" t="s">
        <v>17</v>
      </c>
      <c r="O3048"/>
    </row>
    <row r="3049" spans="13:15">
      <c r="M3049" s="3" t="s">
        <v>17</v>
      </c>
      <c r="O3049"/>
    </row>
    <row r="3050" spans="13:15">
      <c r="M3050" s="3" t="s">
        <v>17</v>
      </c>
      <c r="O3050"/>
    </row>
    <row r="3051" spans="13:15">
      <c r="M3051" s="3" t="s">
        <v>17</v>
      </c>
      <c r="O3051"/>
    </row>
    <row r="3052" spans="13:15">
      <c r="M3052" s="3" t="s">
        <v>292</v>
      </c>
      <c r="O3052"/>
    </row>
    <row r="3053" spans="13:15">
      <c r="M3053" s="3" t="s">
        <v>292</v>
      </c>
      <c r="O3053"/>
    </row>
    <row r="3054" spans="13:15">
      <c r="M3054" s="3" t="s">
        <v>292</v>
      </c>
      <c r="O3054"/>
    </row>
    <row r="3055" spans="13:15">
      <c r="M3055" s="3" t="s">
        <v>292</v>
      </c>
      <c r="O3055"/>
    </row>
    <row r="3056" spans="13:15">
      <c r="M3056" s="3" t="s">
        <v>292</v>
      </c>
      <c r="O3056"/>
    </row>
    <row r="3057" spans="13:15">
      <c r="M3057" s="3" t="s">
        <v>292</v>
      </c>
      <c r="O3057"/>
    </row>
    <row r="3058" spans="13:15">
      <c r="M3058" s="3" t="s">
        <v>292</v>
      </c>
      <c r="O3058"/>
    </row>
    <row r="3059" spans="13:15">
      <c r="M3059" s="3" t="s">
        <v>292</v>
      </c>
      <c r="O3059"/>
    </row>
    <row r="3060" spans="13:15">
      <c r="M3060" s="3" t="s">
        <v>140</v>
      </c>
      <c r="O3060"/>
    </row>
    <row r="3061" spans="13:15">
      <c r="M3061" s="3" t="s">
        <v>140</v>
      </c>
      <c r="O3061"/>
    </row>
    <row r="3062" spans="13:15">
      <c r="M3062" s="3" t="s">
        <v>140</v>
      </c>
      <c r="O3062"/>
    </row>
    <row r="3063" spans="13:15">
      <c r="M3063" s="3" t="s">
        <v>140</v>
      </c>
      <c r="O3063"/>
    </row>
    <row r="3064" spans="13:15">
      <c r="M3064" s="3" t="s">
        <v>140</v>
      </c>
      <c r="O3064"/>
    </row>
    <row r="3065" spans="13:15">
      <c r="M3065" s="3" t="s">
        <v>140</v>
      </c>
      <c r="O3065"/>
    </row>
    <row r="3066" spans="13:15">
      <c r="M3066" s="3" t="s">
        <v>140</v>
      </c>
      <c r="O3066"/>
    </row>
    <row r="3067" spans="13:15">
      <c r="M3067" s="3" t="s">
        <v>140</v>
      </c>
      <c r="O3067"/>
    </row>
    <row r="3068" spans="13:15">
      <c r="M3068" s="3" t="s">
        <v>140</v>
      </c>
      <c r="O3068"/>
    </row>
    <row r="3069" spans="13:15">
      <c r="M3069" s="3" t="s">
        <v>140</v>
      </c>
      <c r="O3069"/>
    </row>
    <row r="3070" spans="13:15">
      <c r="M3070" s="3" t="s">
        <v>140</v>
      </c>
      <c r="O3070"/>
    </row>
    <row r="3071" spans="13:15">
      <c r="M3071" s="3" t="s">
        <v>140</v>
      </c>
      <c r="O3071"/>
    </row>
    <row r="3072" spans="13:15">
      <c r="M3072" s="3" t="s">
        <v>140</v>
      </c>
      <c r="O3072"/>
    </row>
    <row r="3073" spans="13:15">
      <c r="M3073" s="3" t="s">
        <v>140</v>
      </c>
      <c r="O3073"/>
    </row>
    <row r="3074" spans="13:15">
      <c r="M3074" s="3" t="s">
        <v>140</v>
      </c>
      <c r="O3074"/>
    </row>
    <row r="3075" spans="13:15">
      <c r="M3075" s="3" t="s">
        <v>140</v>
      </c>
      <c r="O3075"/>
    </row>
    <row r="3076" spans="13:15">
      <c r="M3076" s="3" t="s">
        <v>140</v>
      </c>
      <c r="O3076"/>
    </row>
    <row r="3077" spans="13:15">
      <c r="M3077" s="3" t="s">
        <v>140</v>
      </c>
      <c r="O3077"/>
    </row>
    <row r="3078" spans="13:15">
      <c r="M3078" s="3" t="s">
        <v>140</v>
      </c>
      <c r="O3078"/>
    </row>
    <row r="3079" spans="13:15">
      <c r="M3079" s="3" t="s">
        <v>140</v>
      </c>
      <c r="O3079"/>
    </row>
    <row r="3080" spans="13:15">
      <c r="M3080" s="3" t="s">
        <v>140</v>
      </c>
      <c r="O3080"/>
    </row>
    <row r="3081" spans="13:15">
      <c r="M3081" s="3" t="s">
        <v>140</v>
      </c>
      <c r="O3081"/>
    </row>
    <row r="3082" spans="13:15">
      <c r="M3082" s="3" t="s">
        <v>140</v>
      </c>
      <c r="O3082"/>
    </row>
    <row r="3083" spans="13:15">
      <c r="M3083" s="3" t="s">
        <v>140</v>
      </c>
      <c r="O3083"/>
    </row>
    <row r="3084" spans="13:15">
      <c r="M3084" s="3" t="s">
        <v>140</v>
      </c>
      <c r="O3084"/>
    </row>
    <row r="3085" spans="13:15">
      <c r="M3085" s="3" t="s">
        <v>140</v>
      </c>
      <c r="O3085"/>
    </row>
    <row r="3086" spans="13:15">
      <c r="M3086" s="3" t="s">
        <v>140</v>
      </c>
      <c r="O3086"/>
    </row>
    <row r="3087" spans="13:15">
      <c r="M3087" s="3" t="s">
        <v>140</v>
      </c>
      <c r="O3087"/>
    </row>
    <row r="3088" spans="13:15">
      <c r="M3088" s="3" t="s">
        <v>140</v>
      </c>
      <c r="O3088"/>
    </row>
    <row r="3089" spans="13:15">
      <c r="M3089" s="3" t="s">
        <v>140</v>
      </c>
      <c r="O3089"/>
    </row>
    <row r="3090" spans="13:15">
      <c r="M3090" s="3" t="s">
        <v>206</v>
      </c>
      <c r="O3090"/>
    </row>
    <row r="3091" spans="13:15">
      <c r="M3091" s="3" t="s">
        <v>206</v>
      </c>
      <c r="O3091"/>
    </row>
    <row r="3092" spans="13:15">
      <c r="M3092" s="3" t="s">
        <v>206</v>
      </c>
      <c r="O3092"/>
    </row>
    <row r="3093" spans="13:15">
      <c r="M3093" s="3" t="s">
        <v>206</v>
      </c>
      <c r="O3093"/>
    </row>
    <row r="3094" spans="13:15">
      <c r="M3094" s="3" t="s">
        <v>206</v>
      </c>
      <c r="O3094"/>
    </row>
    <row r="3095" spans="13:15">
      <c r="M3095" s="3" t="s">
        <v>206</v>
      </c>
      <c r="O3095"/>
    </row>
    <row r="3096" spans="13:15">
      <c r="M3096" s="3" t="s">
        <v>206</v>
      </c>
      <c r="O3096"/>
    </row>
    <row r="3097" spans="13:15">
      <c r="M3097" s="3" t="s">
        <v>206</v>
      </c>
      <c r="O3097"/>
    </row>
    <row r="3098" spans="13:15">
      <c r="M3098" s="3" t="s">
        <v>206</v>
      </c>
      <c r="O3098"/>
    </row>
    <row r="3099" spans="13:15">
      <c r="M3099" s="3" t="s">
        <v>206</v>
      </c>
      <c r="O3099"/>
    </row>
    <row r="3100" spans="13:15">
      <c r="M3100" s="3" t="s">
        <v>206</v>
      </c>
      <c r="O3100"/>
    </row>
    <row r="3101" spans="13:15">
      <c r="M3101" s="3" t="s">
        <v>206</v>
      </c>
      <c r="O3101"/>
    </row>
    <row r="3102" spans="13:15">
      <c r="M3102" s="3" t="s">
        <v>206</v>
      </c>
      <c r="O3102"/>
    </row>
    <row r="3103" spans="13:15">
      <c r="M3103" s="3" t="s">
        <v>206</v>
      </c>
      <c r="O3103"/>
    </row>
    <row r="3104" spans="13:15">
      <c r="M3104" s="3" t="s">
        <v>206</v>
      </c>
      <c r="O3104"/>
    </row>
    <row r="3105" spans="13:15">
      <c r="M3105" s="3" t="s">
        <v>206</v>
      </c>
      <c r="O3105"/>
    </row>
    <row r="3106" spans="13:15">
      <c r="M3106" s="3" t="s">
        <v>296</v>
      </c>
      <c r="O3106"/>
    </row>
    <row r="3107" spans="13:15">
      <c r="M3107" s="3" t="s">
        <v>296</v>
      </c>
      <c r="O3107"/>
    </row>
    <row r="3108" spans="13:15">
      <c r="M3108" s="3" t="s">
        <v>296</v>
      </c>
      <c r="O3108"/>
    </row>
    <row r="3109" spans="13:15">
      <c r="M3109" s="3" t="s">
        <v>296</v>
      </c>
      <c r="O3109"/>
    </row>
    <row r="3110" spans="13:15">
      <c r="M3110" s="3" t="s">
        <v>296</v>
      </c>
      <c r="O3110"/>
    </row>
    <row r="3111" spans="13:15">
      <c r="M3111" s="3" t="s">
        <v>296</v>
      </c>
      <c r="O3111"/>
    </row>
    <row r="3112" spans="13:15">
      <c r="M3112" s="3" t="s">
        <v>296</v>
      </c>
      <c r="O3112"/>
    </row>
    <row r="3113" spans="13:15">
      <c r="M3113" s="3" t="s">
        <v>296</v>
      </c>
      <c r="O3113"/>
    </row>
    <row r="3114" spans="13:15">
      <c r="M3114" s="3" t="s">
        <v>296</v>
      </c>
      <c r="O3114"/>
    </row>
    <row r="3115" spans="13:15">
      <c r="M3115" s="3" t="s">
        <v>296</v>
      </c>
      <c r="O3115"/>
    </row>
    <row r="3116" spans="13:15">
      <c r="M3116" s="3" t="s">
        <v>296</v>
      </c>
      <c r="O3116"/>
    </row>
    <row r="3117" spans="13:15">
      <c r="M3117" s="3" t="s">
        <v>296</v>
      </c>
      <c r="O3117"/>
    </row>
    <row r="3118" spans="13:15">
      <c r="M3118" s="3" t="s">
        <v>296</v>
      </c>
      <c r="O3118"/>
    </row>
    <row r="3119" spans="13:15">
      <c r="M3119" s="3" t="s">
        <v>296</v>
      </c>
      <c r="O3119"/>
    </row>
    <row r="3120" spans="13:15">
      <c r="M3120" s="3" t="s">
        <v>296</v>
      </c>
      <c r="O3120"/>
    </row>
    <row r="3121" spans="13:15">
      <c r="M3121" s="3" t="s">
        <v>296</v>
      </c>
      <c r="O3121"/>
    </row>
    <row r="3122" spans="13:15">
      <c r="M3122" s="3" t="s">
        <v>296</v>
      </c>
      <c r="O3122"/>
    </row>
    <row r="3123" spans="13:15">
      <c r="M3123" s="3" t="s">
        <v>296</v>
      </c>
      <c r="O3123"/>
    </row>
    <row r="3124" spans="13:15">
      <c r="M3124" s="3" t="s">
        <v>296</v>
      </c>
      <c r="O3124"/>
    </row>
    <row r="3125" spans="13:15">
      <c r="M3125" s="3" t="s">
        <v>296</v>
      </c>
      <c r="O3125"/>
    </row>
    <row r="3126" spans="13:15">
      <c r="M3126" s="3" t="s">
        <v>831</v>
      </c>
      <c r="O3126"/>
    </row>
    <row r="3127" spans="13:15">
      <c r="M3127" s="3" t="s">
        <v>133</v>
      </c>
      <c r="O3127"/>
    </row>
    <row r="3128" spans="13:15">
      <c r="M3128" s="3" t="s">
        <v>133</v>
      </c>
      <c r="O3128"/>
    </row>
    <row r="3129" spans="13:15">
      <c r="M3129" s="3" t="s">
        <v>133</v>
      </c>
      <c r="O3129"/>
    </row>
    <row r="3130" spans="13:15">
      <c r="M3130" s="3" t="s">
        <v>133</v>
      </c>
      <c r="O3130"/>
    </row>
    <row r="3131" spans="13:15">
      <c r="M3131" s="3" t="s">
        <v>133</v>
      </c>
      <c r="O3131"/>
    </row>
    <row r="3132" spans="13:15">
      <c r="M3132" s="3" t="s">
        <v>249</v>
      </c>
      <c r="O3132"/>
    </row>
    <row r="3133" spans="13:15">
      <c r="M3133" s="3" t="s">
        <v>249</v>
      </c>
      <c r="O3133"/>
    </row>
    <row r="3134" spans="13:15">
      <c r="M3134" s="3" t="s">
        <v>249</v>
      </c>
      <c r="O3134"/>
    </row>
    <row r="3135" spans="13:15">
      <c r="M3135" s="3" t="s">
        <v>249</v>
      </c>
      <c r="O3135"/>
    </row>
    <row r="3136" spans="13:15">
      <c r="M3136" s="3" t="s">
        <v>249</v>
      </c>
      <c r="O3136"/>
    </row>
    <row r="3137" spans="13:15">
      <c r="M3137" s="3" t="s">
        <v>249</v>
      </c>
      <c r="O3137"/>
    </row>
    <row r="3138" spans="13:15">
      <c r="M3138" s="3" t="s">
        <v>249</v>
      </c>
      <c r="O3138"/>
    </row>
    <row r="3139" spans="13:15">
      <c r="M3139" s="3" t="s">
        <v>249</v>
      </c>
      <c r="O3139"/>
    </row>
    <row r="3140" spans="13:15">
      <c r="M3140" s="3" t="s">
        <v>249</v>
      </c>
      <c r="O3140"/>
    </row>
    <row r="3141" spans="13:15">
      <c r="M3141" s="3" t="s">
        <v>249</v>
      </c>
      <c r="O3141"/>
    </row>
    <row r="3142" spans="13:15">
      <c r="M3142" s="3" t="s">
        <v>249</v>
      </c>
      <c r="O3142"/>
    </row>
    <row r="3143" spans="13:15">
      <c r="M3143" s="3" t="s">
        <v>249</v>
      </c>
      <c r="O3143"/>
    </row>
    <row r="3144" spans="13:15">
      <c r="M3144" s="3" t="s">
        <v>249</v>
      </c>
      <c r="O3144"/>
    </row>
    <row r="3145" spans="13:15">
      <c r="M3145" s="3" t="s">
        <v>249</v>
      </c>
      <c r="O3145"/>
    </row>
    <row r="3146" spans="13:15">
      <c r="M3146" s="3" t="s">
        <v>249</v>
      </c>
      <c r="O3146"/>
    </row>
    <row r="3147" spans="13:15">
      <c r="M3147" s="3" t="s">
        <v>249</v>
      </c>
      <c r="O3147"/>
    </row>
    <row r="3148" spans="13:15">
      <c r="M3148" s="3" t="s">
        <v>249</v>
      </c>
      <c r="O3148"/>
    </row>
    <row r="3149" spans="13:15">
      <c r="M3149" s="3" t="s">
        <v>249</v>
      </c>
      <c r="O3149"/>
    </row>
    <row r="3150" spans="13:15">
      <c r="M3150" s="3" t="s">
        <v>249</v>
      </c>
      <c r="O3150"/>
    </row>
    <row r="3151" spans="13:15">
      <c r="M3151" s="3" t="s">
        <v>249</v>
      </c>
      <c r="O3151"/>
    </row>
    <row r="3152" spans="13:15">
      <c r="M3152" s="3" t="s">
        <v>249</v>
      </c>
      <c r="O3152"/>
    </row>
    <row r="3153" spans="13:15">
      <c r="M3153" s="3" t="s">
        <v>249</v>
      </c>
      <c r="O3153"/>
    </row>
    <row r="3154" spans="13:15">
      <c r="M3154" s="3" t="s">
        <v>249</v>
      </c>
      <c r="O3154"/>
    </row>
    <row r="3155" spans="13:15">
      <c r="M3155" s="3" t="s">
        <v>249</v>
      </c>
      <c r="O3155"/>
    </row>
    <row r="3156" spans="13:15">
      <c r="M3156" s="3" t="s">
        <v>249</v>
      </c>
      <c r="O3156"/>
    </row>
    <row r="3157" spans="13:15">
      <c r="M3157" s="3" t="s">
        <v>249</v>
      </c>
      <c r="O3157"/>
    </row>
    <row r="3158" spans="13:15">
      <c r="M3158" s="3" t="s">
        <v>249</v>
      </c>
      <c r="O3158"/>
    </row>
    <row r="3159" spans="13:15">
      <c r="M3159" s="3" t="s">
        <v>249</v>
      </c>
      <c r="O3159"/>
    </row>
    <row r="3160" spans="13:15">
      <c r="M3160" s="3" t="s">
        <v>249</v>
      </c>
      <c r="O3160"/>
    </row>
    <row r="3161" spans="13:15">
      <c r="M3161" s="3" t="s">
        <v>249</v>
      </c>
      <c r="O3161"/>
    </row>
    <row r="3162" spans="13:15">
      <c r="M3162" s="3" t="s">
        <v>249</v>
      </c>
      <c r="O3162"/>
    </row>
    <row r="3163" spans="13:15">
      <c r="M3163" s="3" t="s">
        <v>249</v>
      </c>
      <c r="O3163"/>
    </row>
    <row r="3164" spans="13:15">
      <c r="M3164" s="3" t="s">
        <v>249</v>
      </c>
      <c r="O3164"/>
    </row>
    <row r="3165" spans="13:15">
      <c r="M3165" s="3" t="s">
        <v>249</v>
      </c>
      <c r="O3165"/>
    </row>
    <row r="3166" spans="13:15">
      <c r="M3166" s="3" t="s">
        <v>249</v>
      </c>
      <c r="O3166"/>
    </row>
    <row r="3167" spans="13:15">
      <c r="M3167" s="3" t="s">
        <v>249</v>
      </c>
      <c r="O3167"/>
    </row>
    <row r="3168" spans="13:15">
      <c r="M3168" s="3" t="s">
        <v>249</v>
      </c>
      <c r="O3168"/>
    </row>
    <row r="3169" spans="13:15">
      <c r="M3169" s="3" t="s">
        <v>249</v>
      </c>
      <c r="O3169"/>
    </row>
    <row r="3170" spans="13:15">
      <c r="M3170" s="3" t="s">
        <v>190</v>
      </c>
      <c r="O3170"/>
    </row>
    <row r="3171" spans="13:15">
      <c r="M3171" s="3" t="s">
        <v>190</v>
      </c>
      <c r="O3171"/>
    </row>
    <row r="3172" spans="13:15">
      <c r="M3172" s="3" t="s">
        <v>190</v>
      </c>
      <c r="O3172"/>
    </row>
    <row r="3173" spans="13:15">
      <c r="M3173" s="3" t="s">
        <v>190</v>
      </c>
      <c r="O3173"/>
    </row>
    <row r="3174" spans="13:15">
      <c r="M3174" s="3" t="s">
        <v>190</v>
      </c>
      <c r="O3174"/>
    </row>
    <row r="3175" spans="13:15">
      <c r="M3175" s="3" t="s">
        <v>190</v>
      </c>
      <c r="O3175"/>
    </row>
    <row r="3176" spans="13:15">
      <c r="M3176" s="3" t="s">
        <v>190</v>
      </c>
      <c r="O3176"/>
    </row>
    <row r="3177" spans="13:15">
      <c r="M3177" s="3" t="s">
        <v>190</v>
      </c>
      <c r="O3177"/>
    </row>
    <row r="3178" spans="13:15">
      <c r="M3178" s="3" t="s">
        <v>190</v>
      </c>
      <c r="O3178"/>
    </row>
    <row r="3179" spans="13:15">
      <c r="M3179" s="3" t="s">
        <v>660</v>
      </c>
      <c r="O3179"/>
    </row>
    <row r="3180" spans="13:15">
      <c r="M3180" s="3" t="s">
        <v>660</v>
      </c>
      <c r="O3180"/>
    </row>
    <row r="3181" spans="13:15">
      <c r="M3181" s="3" t="s">
        <v>660</v>
      </c>
      <c r="O3181"/>
    </row>
    <row r="3182" spans="13:15">
      <c r="M3182" s="3" t="s">
        <v>660</v>
      </c>
      <c r="O3182"/>
    </row>
    <row r="3183" spans="13:15">
      <c r="M3183" s="3" t="s">
        <v>660</v>
      </c>
      <c r="O3183"/>
    </row>
    <row r="3184" spans="13:15">
      <c r="M3184" s="3" t="s">
        <v>660</v>
      </c>
      <c r="O3184"/>
    </row>
    <row r="3185" spans="13:15">
      <c r="M3185" s="3" t="s">
        <v>660</v>
      </c>
      <c r="O3185"/>
    </row>
    <row r="3186" spans="13:15">
      <c r="M3186" s="3" t="s">
        <v>660</v>
      </c>
      <c r="O3186"/>
    </row>
    <row r="3187" spans="13:15">
      <c r="M3187" s="3" t="s">
        <v>660</v>
      </c>
      <c r="O3187"/>
    </row>
    <row r="3188" spans="13:15">
      <c r="M3188" s="3" t="s">
        <v>660</v>
      </c>
      <c r="O3188"/>
    </row>
    <row r="3189" spans="13:15">
      <c r="M3189" s="3" t="s">
        <v>660</v>
      </c>
      <c r="O3189"/>
    </row>
    <row r="3190" spans="13:15">
      <c r="M3190" s="3" t="s">
        <v>660</v>
      </c>
      <c r="O3190"/>
    </row>
    <row r="3191" spans="13:15">
      <c r="M3191" s="3" t="s">
        <v>660</v>
      </c>
      <c r="O3191"/>
    </row>
    <row r="3192" spans="13:15">
      <c r="M3192" s="3" t="s">
        <v>660</v>
      </c>
      <c r="O3192"/>
    </row>
    <row r="3193" spans="13:15">
      <c r="M3193" s="3" t="s">
        <v>229</v>
      </c>
      <c r="O3193"/>
    </row>
    <row r="3194" spans="13:15">
      <c r="M3194" s="3" t="s">
        <v>229</v>
      </c>
      <c r="O3194"/>
    </row>
    <row r="3195" spans="13:15">
      <c r="M3195" s="3" t="s">
        <v>229</v>
      </c>
      <c r="O3195"/>
    </row>
    <row r="3196" spans="13:15">
      <c r="M3196" s="3" t="s">
        <v>229</v>
      </c>
      <c r="O3196"/>
    </row>
    <row r="3197" spans="13:15">
      <c r="M3197" s="3" t="s">
        <v>229</v>
      </c>
      <c r="O3197"/>
    </row>
    <row r="3198" spans="13:15">
      <c r="M3198" s="3" t="s">
        <v>229</v>
      </c>
      <c r="O3198"/>
    </row>
    <row r="3199" spans="13:15">
      <c r="M3199" s="3" t="s">
        <v>229</v>
      </c>
      <c r="O3199"/>
    </row>
    <row r="3200" spans="13:15">
      <c r="M3200" s="3" t="s">
        <v>229</v>
      </c>
      <c r="O3200"/>
    </row>
    <row r="3201" spans="13:15">
      <c r="M3201" s="3" t="s">
        <v>229</v>
      </c>
      <c r="O3201"/>
    </row>
    <row r="3202" spans="13:15">
      <c r="M3202" s="3" t="s">
        <v>229</v>
      </c>
      <c r="O3202"/>
    </row>
    <row r="3203" spans="13:15">
      <c r="M3203" s="3" t="s">
        <v>229</v>
      </c>
      <c r="O3203"/>
    </row>
    <row r="3204" spans="13:15">
      <c r="M3204" s="3" t="s">
        <v>229</v>
      </c>
      <c r="O3204"/>
    </row>
    <row r="3205" spans="13:15">
      <c r="M3205" s="3" t="s">
        <v>199</v>
      </c>
      <c r="O3205"/>
    </row>
    <row r="3206" spans="13:15">
      <c r="M3206" s="3" t="s">
        <v>199</v>
      </c>
      <c r="O3206"/>
    </row>
    <row r="3207" spans="13:15">
      <c r="M3207" s="3" t="s">
        <v>199</v>
      </c>
      <c r="O3207"/>
    </row>
    <row r="3208" spans="13:15">
      <c r="M3208" s="3" t="s">
        <v>199</v>
      </c>
      <c r="O3208"/>
    </row>
    <row r="3209" spans="13:15">
      <c r="M3209" s="3" t="s">
        <v>199</v>
      </c>
      <c r="O3209"/>
    </row>
    <row r="3210" spans="13:15">
      <c r="M3210" s="3" t="s">
        <v>199</v>
      </c>
      <c r="O3210"/>
    </row>
    <row r="3211" spans="13:15">
      <c r="M3211" s="3" t="s">
        <v>199</v>
      </c>
      <c r="O3211"/>
    </row>
  </sheetData>
  <sortState xmlns:xlrd2="http://schemas.microsoft.com/office/spreadsheetml/2017/richdata2" ref="O5:O209">
    <sortCondition ref="O5:O209"/>
  </sortState>
  <pageMargins left="0.7" right="0.7" top="0.75" bottom="0.75" header="0.3" footer="0.3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UNION_EXCEL_FILE</vt:lpstr>
      <vt:lpstr>Sheet1</vt:lpstr>
      <vt:lpstr>UNION_EXCEL_FILE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Stone</dc:creator>
  <cp:lastModifiedBy>Paul Flynn</cp:lastModifiedBy>
  <dcterms:created xsi:type="dcterms:W3CDTF">2024-02-12T15:05:13Z</dcterms:created>
  <dcterms:modified xsi:type="dcterms:W3CDTF">2024-04-04T19:52:14Z</dcterms:modified>
</cp:coreProperties>
</file>