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's laptop\Documents\Health\"/>
    </mc:Choice>
  </mc:AlternateContent>
  <xr:revisionPtr revIDLastSave="0" documentId="13_ncr:1_{98901D36-3F3A-450B-946A-EF99E78494F1}" xr6:coauthVersionLast="38" xr6:coauthVersionMax="38" xr10:uidLastSave="{00000000-0000-0000-0000-000000000000}"/>
  <bookViews>
    <workbookView xWindow="0" yWindow="0" windowWidth="23040" windowHeight="9000" xr2:uid="{D3CDFF90-50F2-47F7-BABF-A5325D1B3091}"/>
  </bookViews>
  <sheets>
    <sheet name="Nishan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I16" i="1" s="1"/>
  <c r="C15" i="1"/>
  <c r="C16" i="1" s="1"/>
  <c r="H16" i="1" s="1"/>
  <c r="E11" i="1"/>
  <c r="D11" i="1"/>
  <c r="C11" i="1"/>
  <c r="B11" i="1"/>
  <c r="E15" i="1"/>
  <c r="E17" i="1" s="1"/>
  <c r="J17" i="1" s="1"/>
  <c r="B15" i="1"/>
  <c r="B16" i="1" s="1"/>
  <c r="G16" i="1" s="1"/>
  <c r="D17" i="1" l="1"/>
  <c r="I17" i="1" s="1"/>
  <c r="C17" i="1"/>
  <c r="H17" i="1" s="1"/>
  <c r="C18" i="1"/>
  <c r="H18" i="1" s="1"/>
  <c r="E18" i="1"/>
  <c r="J18" i="1" s="1"/>
  <c r="B18" i="1"/>
  <c r="G18" i="1" s="1"/>
  <c r="E16" i="1"/>
  <c r="J16" i="1" s="1"/>
  <c r="D18" i="1"/>
  <c r="I18" i="1" s="1"/>
  <c r="B17" i="1"/>
  <c r="G17" i="1" s="1"/>
</calcChain>
</file>

<file path=xl/sharedStrings.xml><?xml version="1.0" encoding="utf-8"?>
<sst xmlns="http://schemas.openxmlformats.org/spreadsheetml/2006/main" count="31" uniqueCount="31">
  <si>
    <t>Name</t>
  </si>
  <si>
    <t>Weight (lb)</t>
  </si>
  <si>
    <t>Time Frame</t>
  </si>
  <si>
    <t>Goal (lb)</t>
  </si>
  <si>
    <t>Nishant</t>
  </si>
  <si>
    <t>4 weeks</t>
  </si>
  <si>
    <t>Low Carb/ High Fat (calories)</t>
  </si>
  <si>
    <t>High Carb/ Low Fat (calories)</t>
  </si>
  <si>
    <t>Refeed Day (calories)</t>
  </si>
  <si>
    <t>Normal (calories)</t>
  </si>
  <si>
    <t>Calories</t>
  </si>
  <si>
    <t>Deficit/Surplus</t>
  </si>
  <si>
    <t>Protein (g)</t>
  </si>
  <si>
    <t>Bodyweight Multiplier</t>
  </si>
  <si>
    <t>Protein (%)</t>
  </si>
  <si>
    <t>Carbs (%)</t>
  </si>
  <si>
    <t>Fat (%)</t>
  </si>
  <si>
    <t>Total (%)</t>
  </si>
  <si>
    <t>Low Carb/ High Fat (%)</t>
  </si>
  <si>
    <t>High Carb/ Low Fat (%)</t>
  </si>
  <si>
    <t>Refeed Day (%)</t>
  </si>
  <si>
    <t>Normal (%)</t>
  </si>
  <si>
    <t>Carbs (g)</t>
  </si>
  <si>
    <t>Fat (g)</t>
  </si>
  <si>
    <t>Protein (calories)</t>
  </si>
  <si>
    <t>Carbs (calories)</t>
  </si>
  <si>
    <t>Fat (calories)</t>
  </si>
  <si>
    <t>Low Carb/ High Fat (g)</t>
  </si>
  <si>
    <t>High Carb/ Low Fat (g)</t>
  </si>
  <si>
    <t>Refeed Day (g)</t>
  </si>
  <si>
    <t>Normal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</si>
</sst>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4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/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/>
    <xf numFmtId="0" fontId="5" fillId="5" borderId="4" xfId="4" applyFont="1" applyBorder="1" applyAlignment="1">
      <alignment horizontal="center" vertical="center"/>
    </xf>
    <xf numFmtId="0" fontId="9" fillId="3" borderId="12" xfId="2" applyFont="1" applyBorder="1" applyAlignment="1">
      <alignment horizontal="center"/>
    </xf>
    <xf numFmtId="0" fontId="9" fillId="3" borderId="17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7" fillId="4" borderId="15" xfId="3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7" fillId="4" borderId="14" xfId="3" applyFont="1" applyBorder="1" applyAlignment="1">
      <alignment horizontal="center" vertical="center"/>
    </xf>
    <xf numFmtId="0" fontId="8" fillId="2" borderId="16" xfId="1" applyFont="1" applyBorder="1" applyAlignment="1">
      <alignment horizontal="center"/>
    </xf>
    <xf numFmtId="0" fontId="8" fillId="2" borderId="18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1" fillId="5" borderId="21" xfId="4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" fillId="5" borderId="24" xfId="4" applyBorder="1"/>
    <xf numFmtId="0" fontId="1" fillId="5" borderId="7" xfId="4" applyBorder="1"/>
    <xf numFmtId="0" fontId="1" fillId="5" borderId="6" xfId="4" applyBorder="1"/>
    <xf numFmtId="0" fontId="6" fillId="2" borderId="25" xfId="1" applyFont="1" applyBorder="1" applyAlignment="1">
      <alignment horizontal="center" vertical="center"/>
    </xf>
    <xf numFmtId="0" fontId="7" fillId="4" borderId="26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9" fillId="3" borderId="19" xfId="2" applyFont="1" applyBorder="1" applyAlignment="1">
      <alignment horizontal="center" vertical="center"/>
    </xf>
    <xf numFmtId="0" fontId="6" fillId="4" borderId="27" xfId="3" applyFont="1" applyBorder="1" applyAlignment="1">
      <alignment horizontal="center" vertical="center"/>
    </xf>
    <xf numFmtId="0" fontId="7" fillId="4" borderId="15" xfId="3" applyFont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7" fillId="4" borderId="30" xfId="3" applyFont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3" borderId="19" xfId="2" applyFont="1" applyBorder="1" applyAlignment="1">
      <alignment horizontal="center" vertical="center"/>
    </xf>
    <xf numFmtId="0" fontId="9" fillId="3" borderId="33" xfId="2" applyFont="1" applyBorder="1" applyAlignment="1">
      <alignment horizontal="center" vertical="center"/>
    </xf>
    <xf numFmtId="0" fontId="9" fillId="3" borderId="34" xfId="2" applyFont="1" applyBorder="1" applyAlignment="1">
      <alignment horizontal="center" vertical="center"/>
    </xf>
    <xf numFmtId="0" fontId="9" fillId="3" borderId="22" xfId="2" applyFont="1" applyBorder="1" applyAlignment="1">
      <alignment horizontal="center" vertical="center"/>
    </xf>
    <xf numFmtId="0" fontId="6" fillId="3" borderId="35" xfId="2" applyFont="1" applyBorder="1" applyAlignment="1">
      <alignment horizontal="center" vertical="center"/>
    </xf>
    <xf numFmtId="0" fontId="9" fillId="3" borderId="36" xfId="2" applyFont="1" applyBorder="1" applyAlignment="1">
      <alignment horizontal="center" vertical="center"/>
    </xf>
    <xf numFmtId="0" fontId="5" fillId="5" borderId="32" xfId="4" applyFont="1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" fillId="5" borderId="38" xfId="4" applyBorder="1" applyAlignment="1">
      <alignment horizontal="center" vertical="center"/>
    </xf>
    <xf numFmtId="0" fontId="1" fillId="5" borderId="39" xfId="4" applyBorder="1"/>
    <xf numFmtId="0" fontId="1" fillId="5" borderId="37" xfId="4" applyBorder="1"/>
    <xf numFmtId="0" fontId="1" fillId="5" borderId="32" xfId="4" applyBorder="1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4AD5-1034-4337-B1B7-CA1D2E231F89}">
  <dimension ref="A1:J19"/>
  <sheetViews>
    <sheetView tabSelected="1" workbookViewId="0">
      <selection activeCell="M8" sqref="M8"/>
    </sheetView>
  </sheetViews>
  <sheetFormatPr defaultRowHeight="14.4" x14ac:dyDescent="0.3"/>
  <cols>
    <col min="1" max="1" width="19.6640625" bestFit="1" customWidth="1"/>
    <col min="2" max="2" width="17.5546875" customWidth="1"/>
    <col min="3" max="3" width="17.21875" customWidth="1"/>
    <col min="4" max="4" width="12.44140625" customWidth="1"/>
    <col min="5" max="5" width="9.21875" customWidth="1"/>
    <col min="6" max="6" width="16.6640625" customWidth="1"/>
    <col min="7" max="7" width="16.77734375" customWidth="1"/>
    <col min="8" max="8" width="18.6640625" customWidth="1"/>
    <col min="9" max="9" width="10.5546875" customWidth="1"/>
  </cols>
  <sheetData>
    <row r="1" spans="1:10" x14ac:dyDescent="0.3">
      <c r="A1" s="2" t="s">
        <v>0</v>
      </c>
      <c r="B1" s="1" t="s">
        <v>4</v>
      </c>
    </row>
    <row r="2" spans="1:10" x14ac:dyDescent="0.3">
      <c r="A2" s="2" t="s">
        <v>1</v>
      </c>
      <c r="B2" s="1">
        <v>210</v>
      </c>
    </row>
    <row r="3" spans="1:10" x14ac:dyDescent="0.3">
      <c r="A3" s="2" t="s">
        <v>2</v>
      </c>
      <c r="B3" s="1" t="s">
        <v>5</v>
      </c>
    </row>
    <row r="4" spans="1:10" x14ac:dyDescent="0.3">
      <c r="A4" s="2" t="s">
        <v>3</v>
      </c>
      <c r="B4" s="1">
        <v>180</v>
      </c>
    </row>
    <row r="5" spans="1:10" x14ac:dyDescent="0.3">
      <c r="A5" s="2" t="s">
        <v>13</v>
      </c>
      <c r="B5" s="1">
        <v>14.5</v>
      </c>
    </row>
    <row r="6" spans="1:10" ht="15" thickBot="1" x14ac:dyDescent="0.35">
      <c r="A6" s="2"/>
      <c r="B6" s="1"/>
    </row>
    <row r="7" spans="1:10" ht="30" thickTop="1" thickBot="1" x14ac:dyDescent="0.35">
      <c r="A7" s="4"/>
      <c r="B7" s="10" t="s">
        <v>18</v>
      </c>
      <c r="C7" s="10" t="s">
        <v>19</v>
      </c>
      <c r="D7" s="10" t="s">
        <v>20</v>
      </c>
      <c r="E7" s="11" t="s">
        <v>21</v>
      </c>
    </row>
    <row r="8" spans="1:10" ht="15" thickTop="1" x14ac:dyDescent="0.3">
      <c r="A8" s="5" t="s">
        <v>14</v>
      </c>
      <c r="B8" s="14">
        <v>30</v>
      </c>
      <c r="C8" s="15">
        <v>30</v>
      </c>
      <c r="D8" s="15">
        <v>30</v>
      </c>
      <c r="E8" s="16">
        <v>30</v>
      </c>
    </row>
    <row r="9" spans="1:10" x14ac:dyDescent="0.3">
      <c r="A9" s="6" t="s">
        <v>15</v>
      </c>
      <c r="B9" s="17">
        <v>10</v>
      </c>
      <c r="C9" s="18">
        <v>50</v>
      </c>
      <c r="D9" s="18">
        <v>50</v>
      </c>
      <c r="E9" s="19">
        <v>40</v>
      </c>
    </row>
    <row r="10" spans="1:10" ht="15" thickBot="1" x14ac:dyDescent="0.35">
      <c r="A10" s="7" t="s">
        <v>16</v>
      </c>
      <c r="B10" s="20">
        <v>60</v>
      </c>
      <c r="C10" s="21">
        <v>20</v>
      </c>
      <c r="D10" s="21">
        <v>20</v>
      </c>
      <c r="E10" s="22">
        <v>30</v>
      </c>
    </row>
    <row r="11" spans="1:10" ht="15" thickBot="1" x14ac:dyDescent="0.35">
      <c r="A11" s="8" t="s">
        <v>17</v>
      </c>
      <c r="B11" s="23">
        <f>SUM(B8:B10)</f>
        <v>100</v>
      </c>
      <c r="C11" s="24">
        <f>SUM(C8:C10)</f>
        <v>100</v>
      </c>
      <c r="D11" s="24">
        <f>SUM(D8:D10)</f>
        <v>100</v>
      </c>
      <c r="E11" s="25">
        <f>SUM(E8:E10)</f>
        <v>100</v>
      </c>
    </row>
    <row r="12" spans="1:10" ht="15.6" thickTop="1" thickBot="1" x14ac:dyDescent="0.35">
      <c r="A12" s="2"/>
      <c r="B12" s="1"/>
    </row>
    <row r="13" spans="1:10" ht="38.4" customHeight="1" thickTop="1" thickBot="1" x14ac:dyDescent="0.35">
      <c r="A13" s="12"/>
      <c r="B13" s="10" t="s">
        <v>6</v>
      </c>
      <c r="C13" s="10" t="s">
        <v>7</v>
      </c>
      <c r="D13" s="10" t="s">
        <v>8</v>
      </c>
      <c r="E13" s="28" t="s">
        <v>9</v>
      </c>
      <c r="F13" s="9"/>
      <c r="G13" s="10" t="s">
        <v>27</v>
      </c>
      <c r="H13" s="10" t="s">
        <v>28</v>
      </c>
      <c r="I13" s="10" t="s">
        <v>29</v>
      </c>
      <c r="J13" s="11" t="s">
        <v>30</v>
      </c>
    </row>
    <row r="14" spans="1:10" ht="15" thickTop="1" x14ac:dyDescent="0.3">
      <c r="A14" s="13" t="s">
        <v>11</v>
      </c>
      <c r="B14" s="3">
        <v>-1000</v>
      </c>
      <c r="C14" s="3">
        <v>-1000</v>
      </c>
      <c r="D14" s="3">
        <v>1000</v>
      </c>
      <c r="E14" s="29">
        <v>-1000</v>
      </c>
      <c r="F14" s="31"/>
      <c r="G14" s="32"/>
      <c r="H14" s="32"/>
      <c r="I14" s="32"/>
      <c r="J14" s="33"/>
    </row>
    <row r="15" spans="1:10" ht="15" thickBot="1" x14ac:dyDescent="0.35">
      <c r="A15" s="50" t="s">
        <v>10</v>
      </c>
      <c r="B15" s="51">
        <f>(B2*B5)+B14</f>
        <v>2045</v>
      </c>
      <c r="C15" s="51">
        <f>(B2*B5)+C14</f>
        <v>2045</v>
      </c>
      <c r="D15" s="51">
        <f>(B2*B5)+D14</f>
        <v>4045</v>
      </c>
      <c r="E15" s="52">
        <f>(B2*B5)+E14</f>
        <v>2045</v>
      </c>
      <c r="F15" s="53"/>
      <c r="G15" s="54"/>
      <c r="H15" s="54"/>
      <c r="I15" s="54"/>
      <c r="J15" s="55"/>
    </row>
    <row r="16" spans="1:10" x14ac:dyDescent="0.3">
      <c r="A16" s="44" t="s">
        <v>24</v>
      </c>
      <c r="B16" s="45">
        <f>B15*(B8/100)</f>
        <v>613.5</v>
      </c>
      <c r="C16" s="46">
        <f>C15*(C8/100)</f>
        <v>613.5</v>
      </c>
      <c r="D16" s="46">
        <f>D15*(D8/100)</f>
        <v>1213.5</v>
      </c>
      <c r="E16" s="47">
        <f>E15*(E8/100)</f>
        <v>613.5</v>
      </c>
      <c r="F16" s="48" t="s">
        <v>12</v>
      </c>
      <c r="G16" s="49">
        <f>ROUND(B16/4, 0)</f>
        <v>153</v>
      </c>
      <c r="H16" s="46">
        <f t="shared" ref="H16:J17" si="0">ROUND(C16/4, 0)</f>
        <v>153</v>
      </c>
      <c r="I16" s="46">
        <f t="shared" si="0"/>
        <v>303</v>
      </c>
      <c r="J16" s="37">
        <f t="shared" si="0"/>
        <v>153</v>
      </c>
    </row>
    <row r="17" spans="1:10" x14ac:dyDescent="0.3">
      <c r="A17" s="36" t="s">
        <v>25</v>
      </c>
      <c r="B17" s="39">
        <f>B15*(B9/100)</f>
        <v>204.5</v>
      </c>
      <c r="C17" s="18">
        <f>C15*(C9/100)</f>
        <v>1022.5</v>
      </c>
      <c r="D17" s="18">
        <f>D15*(D9/100)</f>
        <v>2022.5</v>
      </c>
      <c r="E17" s="35">
        <f>E15*(E9/100)</f>
        <v>818</v>
      </c>
      <c r="F17" s="38" t="s">
        <v>22</v>
      </c>
      <c r="G17" s="42">
        <f>ROUND(B17/4, 0)</f>
        <v>51</v>
      </c>
      <c r="H17" s="18">
        <f t="shared" si="0"/>
        <v>256</v>
      </c>
      <c r="I17" s="18">
        <f t="shared" si="0"/>
        <v>506</v>
      </c>
      <c r="J17" s="19">
        <f t="shared" si="0"/>
        <v>205</v>
      </c>
    </row>
    <row r="18" spans="1:10" ht="15" thickBot="1" x14ac:dyDescent="0.35">
      <c r="A18" s="27" t="s">
        <v>26</v>
      </c>
      <c r="B18" s="40">
        <f>B15*(B10/100)</f>
        <v>1227</v>
      </c>
      <c r="C18" s="41">
        <f>C15*(C10/100)</f>
        <v>409</v>
      </c>
      <c r="D18" s="41">
        <f>D15*(D10/100)</f>
        <v>809</v>
      </c>
      <c r="E18" s="30">
        <f>E15*(E10/100)</f>
        <v>613.5</v>
      </c>
      <c r="F18" s="34" t="s">
        <v>23</v>
      </c>
      <c r="G18" s="43">
        <f>ROUND(B18/9, 0)</f>
        <v>136</v>
      </c>
      <c r="H18" s="41">
        <f t="shared" ref="H18:J18" si="1">ROUND(C18/9, 0)</f>
        <v>45</v>
      </c>
      <c r="I18" s="41">
        <f t="shared" si="1"/>
        <v>90</v>
      </c>
      <c r="J18" s="26">
        <f t="shared" si="1"/>
        <v>68</v>
      </c>
    </row>
    <row r="19" spans="1:10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Nishant's laptop</dc:creator>
  <cp:lastModifiedBy>Nishant's laptop</cp:lastModifiedBy>
  <dcterms:created xsi:type="dcterms:W3CDTF">2018-11-11T01:23:02Z</dcterms:created>
  <dcterms:modified xsi:type="dcterms:W3CDTF">2018-11-11T02:27:55Z</dcterms:modified>
</cp:coreProperties>
</file>