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D48C1C00-A2E7-4DE9-8A92-3DD734B059D4}" xr6:coauthVersionLast="47" xr6:coauthVersionMax="47" xr10:uidLastSave="{00000000-0000-0000-0000-000000000000}"/>
  <bookViews>
    <workbookView xWindow="-98" yWindow="-98" windowWidth="21795" windowHeight="13695" activeTab="3" xr2:uid="{00000000-000D-0000-FFFF-FFFF00000000}"/>
  </bookViews>
  <sheets>
    <sheet name="openMP线程数目" sheetId="1" r:id="rId1"/>
    <sheet name="arm不同算法性能" sheetId="2" r:id="rId2"/>
    <sheet name="测试" sheetId="5" r:id="rId3"/>
    <sheet name="spMV在arm" sheetId="6" r:id="rId4"/>
    <sheet name="x86平台下的算法性能" sheetId="3" r:id="rId5"/>
    <sheet name="linux平台下的数据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1" l="1"/>
  <c r="E9" i="1"/>
  <c r="F9" i="1"/>
  <c r="G9" i="1"/>
  <c r="H9" i="1"/>
  <c r="I9" i="1"/>
  <c r="J9" i="1"/>
  <c r="D10" i="1"/>
  <c r="E10" i="1"/>
  <c r="F10" i="1"/>
  <c r="G10" i="1"/>
  <c r="H10" i="1"/>
  <c r="I10" i="1"/>
  <c r="J10" i="1"/>
  <c r="C9" i="1"/>
  <c r="C10" i="1"/>
  <c r="B10" i="1"/>
  <c r="B9" i="1"/>
  <c r="D8" i="1"/>
  <c r="E8" i="1"/>
  <c r="F8" i="1"/>
  <c r="G8" i="1"/>
  <c r="H8" i="1"/>
  <c r="I8" i="1"/>
  <c r="J8" i="1"/>
  <c r="C8" i="1"/>
  <c r="B8" i="1"/>
  <c r="D7" i="1"/>
  <c r="E7" i="1"/>
  <c r="F7" i="1"/>
  <c r="G7" i="1"/>
  <c r="H7" i="1"/>
  <c r="I7" i="1"/>
  <c r="J7" i="1"/>
  <c r="C7" i="1"/>
  <c r="B7" i="1"/>
</calcChain>
</file>

<file path=xl/sharedStrings.xml><?xml version="1.0" encoding="utf-8"?>
<sst xmlns="http://schemas.openxmlformats.org/spreadsheetml/2006/main" count="74" uniqueCount="50">
  <si>
    <t>线程数目</t>
    <phoneticPr fontId="1" type="noConversion"/>
  </si>
  <si>
    <t>平凡算法</t>
    <phoneticPr fontId="1" type="noConversion"/>
  </si>
  <si>
    <t>静态线程</t>
    <phoneticPr fontId="1" type="noConversion"/>
  </si>
  <si>
    <t>静态线程+neon</t>
    <phoneticPr fontId="1" type="noConversion"/>
  </si>
  <si>
    <t>动态线程</t>
    <phoneticPr fontId="1" type="noConversion"/>
  </si>
  <si>
    <t>动态线程+neon</t>
    <phoneticPr fontId="1" type="noConversion"/>
  </si>
  <si>
    <t>静态线程加速比</t>
    <phoneticPr fontId="1" type="noConversion"/>
  </si>
  <si>
    <t>静态线程+neon加速比</t>
    <phoneticPr fontId="1" type="noConversion"/>
  </si>
  <si>
    <t>动态线程加速比</t>
    <phoneticPr fontId="1" type="noConversion"/>
  </si>
  <si>
    <t>动态线程+neon加速比</t>
    <phoneticPr fontId="1" type="noConversion"/>
  </si>
  <si>
    <t>serial</t>
  </si>
  <si>
    <t>serial</t>
    <phoneticPr fontId="1" type="noConversion"/>
  </si>
  <si>
    <t>spmm_neon</t>
  </si>
  <si>
    <t>spmm_static</t>
  </si>
  <si>
    <t>spmm_openmp_static</t>
  </si>
  <si>
    <t>spmm_dynamic</t>
  </si>
  <si>
    <t>spmm_openmp_dynamic</t>
  </si>
  <si>
    <t>spMM_static_neon</t>
  </si>
  <si>
    <t>spmm_open_static_neon</t>
  </si>
  <si>
    <t>spmm_dynamic_neon</t>
  </si>
  <si>
    <t>spmm_open_dyna_neon</t>
  </si>
  <si>
    <t>算法</t>
  </si>
  <si>
    <t>算法</t>
    <phoneticPr fontId="1" type="noConversion"/>
  </si>
  <si>
    <t>运行时间</t>
    <phoneticPr fontId="1" type="noConversion"/>
  </si>
  <si>
    <t>spmm_sse</t>
  </si>
  <si>
    <t>spmm_avx</t>
  </si>
  <si>
    <t>spmm_static1</t>
  </si>
  <si>
    <t>spmm_pthread_sse</t>
  </si>
  <si>
    <t>spmm_open_static_sse</t>
  </si>
  <si>
    <t>spmm_pthread_avx</t>
  </si>
  <si>
    <t>spmm_open_static_avx</t>
  </si>
  <si>
    <t>spmm_dynamic_sse</t>
  </si>
  <si>
    <t>spmm_open_dyna_sse</t>
  </si>
  <si>
    <t>spmm_dynamic_avx</t>
  </si>
  <si>
    <t>spmm_open_dyna_avx</t>
  </si>
  <si>
    <t>spmm_openmp_static1</t>
  </si>
  <si>
    <t>spmm_open_dyna_avx</t>
    <phoneticPr fontId="1" type="noConversion"/>
  </si>
  <si>
    <t>spmm_open_dyna_sse</t>
    <phoneticPr fontId="1" type="noConversion"/>
  </si>
  <si>
    <t>spmm_open_static_avx</t>
    <phoneticPr fontId="1" type="noConversion"/>
  </si>
  <si>
    <t>spmm_openmp_dynamic</t>
    <phoneticPr fontId="1" type="noConversion"/>
  </si>
  <si>
    <t>spmm_open_static_sse</t>
    <phoneticPr fontId="1" type="noConversion"/>
  </si>
  <si>
    <t>x86</t>
  </si>
  <si>
    <t>linux</t>
  </si>
  <si>
    <t>Intel OneAPI</t>
  </si>
  <si>
    <t>算法</t>
    <phoneticPr fontId="1" type="noConversion"/>
  </si>
  <si>
    <t>平凡算法</t>
    <phoneticPr fontId="1" type="noConversion"/>
  </si>
  <si>
    <t>静态线程分配</t>
    <phoneticPr fontId="1" type="noConversion"/>
  </si>
  <si>
    <t>动态线程分配</t>
    <phoneticPr fontId="1" type="noConversion"/>
  </si>
  <si>
    <t>静态openMP</t>
    <phoneticPr fontId="1" type="noConversion"/>
  </si>
  <si>
    <t>动态openMP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</si>
</sst>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81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81" fontId="0" fillId="0" borderId="0" xfId="0" applyNumberFormat="1" applyAlignment="1">
      <alignment horizontal="center" vertical="center" wrapText="1"/>
    </xf>
    <xf numFmtId="181" fontId="0" fillId="0" borderId="0" xfId="0" applyNumberFormat="1" applyAlignment="1">
      <alignment horizontal="center" vertical="center" wrapText="1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ARM</a:t>
            </a:r>
            <a:r>
              <a:rPr lang="zh-CN" altLang="en-US"/>
              <a:t>鲲鹏平台</a:t>
            </a:r>
            <a:r>
              <a:rPr lang="en-US" altLang="zh-CN"/>
              <a:t>openMP</a:t>
            </a:r>
            <a:r>
              <a:rPr lang="zh-CN" altLang="en-US"/>
              <a:t>并行化程序性能测试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openMP线程数目!$A$3</c:f>
              <c:strCache>
                <c:ptCount val="1"/>
                <c:pt idx="0">
                  <c:v>静态线程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openMP线程数目!$B$1:$J$1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openMP线程数目!$B$3:$J$3</c:f>
              <c:numCache>
                <c:formatCode>General</c:formatCode>
                <c:ptCount val="9"/>
                <c:pt idx="0">
                  <c:v>0.40246300000000002</c:v>
                </c:pt>
                <c:pt idx="1">
                  <c:v>0.20996799999999999</c:v>
                </c:pt>
                <c:pt idx="2">
                  <c:v>0.152055</c:v>
                </c:pt>
                <c:pt idx="3">
                  <c:v>0.148784</c:v>
                </c:pt>
                <c:pt idx="4">
                  <c:v>0.14152699999999999</c:v>
                </c:pt>
                <c:pt idx="5">
                  <c:v>0.124982</c:v>
                </c:pt>
                <c:pt idx="6">
                  <c:v>0.109775</c:v>
                </c:pt>
                <c:pt idx="7">
                  <c:v>9.2621999999999996E-2</c:v>
                </c:pt>
                <c:pt idx="8">
                  <c:v>8.6351999999999998E-2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6B-4658-8EA9-7B167B46901F}"/>
            </c:ext>
          </c:extLst>
        </c:ser>
        <c:ser>
          <c:idx val="1"/>
          <c:order val="1"/>
          <c:tx>
            <c:strRef>
              <c:f>openMP线程数目!$A$4</c:f>
              <c:strCache>
                <c:ptCount val="1"/>
                <c:pt idx="0">
                  <c:v>静态线程+neon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openMP线程数目!$B$1:$J$1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openMP线程数目!$B$4:$J$4</c:f>
              <c:numCache>
                <c:formatCode>General</c:formatCode>
                <c:ptCount val="9"/>
                <c:pt idx="0">
                  <c:v>0.402449</c:v>
                </c:pt>
                <c:pt idx="1">
                  <c:v>0.20230300000000001</c:v>
                </c:pt>
                <c:pt idx="2">
                  <c:v>0.13402700000000001</c:v>
                </c:pt>
                <c:pt idx="3">
                  <c:v>0.100978</c:v>
                </c:pt>
                <c:pt idx="4">
                  <c:v>9.5401E-2</c:v>
                </c:pt>
                <c:pt idx="5">
                  <c:v>0.10384</c:v>
                </c:pt>
                <c:pt idx="6">
                  <c:v>9.9151000000000003E-2</c:v>
                </c:pt>
                <c:pt idx="7">
                  <c:v>8.0331E-2</c:v>
                </c:pt>
                <c:pt idx="8">
                  <c:v>8.3041000000000004E-2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6B-4658-8EA9-7B167B46901F}"/>
            </c:ext>
          </c:extLst>
        </c:ser>
        <c:ser>
          <c:idx val="2"/>
          <c:order val="2"/>
          <c:tx>
            <c:strRef>
              <c:f>openMP线程数目!$A$5</c:f>
              <c:strCache>
                <c:ptCount val="1"/>
                <c:pt idx="0">
                  <c:v>动态线程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openMP线程数目!$B$1:$J$1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openMP线程数目!$B$5:$J$5</c:f>
              <c:numCache>
                <c:formatCode>General</c:formatCode>
                <c:ptCount val="9"/>
                <c:pt idx="0">
                  <c:v>0.21771099999999999</c:v>
                </c:pt>
                <c:pt idx="1">
                  <c:v>0.11147600000000001</c:v>
                </c:pt>
                <c:pt idx="2">
                  <c:v>7.3218000000000005E-2</c:v>
                </c:pt>
                <c:pt idx="3">
                  <c:v>5.6087999999999999E-2</c:v>
                </c:pt>
                <c:pt idx="4">
                  <c:v>6.9278000000000006E-2</c:v>
                </c:pt>
                <c:pt idx="5">
                  <c:v>6.5077999999999997E-2</c:v>
                </c:pt>
                <c:pt idx="6">
                  <c:v>5.3511999999999997E-2</c:v>
                </c:pt>
                <c:pt idx="7">
                  <c:v>4.8940999999999998E-2</c:v>
                </c:pt>
                <c:pt idx="8">
                  <c:v>5.9651999999999997E-2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6B-4658-8EA9-7B167B46901F}"/>
            </c:ext>
          </c:extLst>
        </c:ser>
        <c:ser>
          <c:idx val="3"/>
          <c:order val="3"/>
          <c:tx>
            <c:strRef>
              <c:f>openMP线程数目!$A$6</c:f>
              <c:strCache>
                <c:ptCount val="1"/>
                <c:pt idx="0">
                  <c:v>动态线程+neon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openMP线程数目!$B$1:$J$1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openMP线程数目!$B$6:$J$6</c:f>
              <c:numCache>
                <c:formatCode>General</c:formatCode>
                <c:ptCount val="9"/>
                <c:pt idx="0">
                  <c:v>0.211702</c:v>
                </c:pt>
                <c:pt idx="1">
                  <c:v>0.10455</c:v>
                </c:pt>
                <c:pt idx="2">
                  <c:v>7.1596999999999994E-2</c:v>
                </c:pt>
                <c:pt idx="3">
                  <c:v>5.3997000000000003E-2</c:v>
                </c:pt>
                <c:pt idx="4">
                  <c:v>4.3006000000000003E-2</c:v>
                </c:pt>
                <c:pt idx="5">
                  <c:v>5.815E-2</c:v>
                </c:pt>
                <c:pt idx="6">
                  <c:v>4.3347999999999998E-2</c:v>
                </c:pt>
                <c:pt idx="7">
                  <c:v>4.1000000000000002E-2</c:v>
                </c:pt>
                <c:pt idx="8">
                  <c:v>3.8639E-2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6B-4658-8EA9-7B167B469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9098063"/>
        <c:axId val="1239096815"/>
      </c:lineChart>
      <c:catAx>
        <c:axId val="1239098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线程数目</a:t>
                </a:r>
              </a:p>
            </c:rich>
          </c:tx>
          <c:layout>
            <c:manualLayout>
              <c:xMode val="edge"/>
              <c:yMode val="edge"/>
              <c:x val="0.89231484490148816"/>
              <c:y val="0.80734855351206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9096815"/>
        <c:crosses val="autoZero"/>
        <c:auto val="1"/>
        <c:lblAlgn val="ctr"/>
        <c:lblOffset val="100"/>
        <c:noMultiLvlLbl val="0"/>
      </c:catAx>
      <c:valAx>
        <c:axId val="123909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运行时间</a:t>
                </a:r>
                <a:r>
                  <a:rPr lang="en-US" altLang="zh-CN"/>
                  <a:t>\s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909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27913022446756"/>
          <c:y val="0.88039787819315374"/>
          <c:w val="0.73713294076290248"/>
          <c:h val="6.45628719352714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40" b="0" i="0" u="none" strike="noStrike" kern="1200" cap="all" spc="0" baseline="0">
                <a:gradFill>
                  <a:gsLst>
                    <a:gs pos="0">
                      <a:sysClr val="windowText" lastClr="000000">
                        <a:lumMod val="50000"/>
                        <a:lumOff val="50000"/>
                      </a:sysClr>
                    </a:gs>
                    <a:gs pos="100000">
                      <a:sysClr val="windowText" lastClr="000000">
                        <a:lumMod val="85000"/>
                        <a:lumOff val="15000"/>
                      </a:sys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 altLang="zh-CN" sz="1200" b="0" i="0" baseline="0"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ARM</a:t>
            </a:r>
            <a:r>
              <a:rPr lang="zh-CN" altLang="zh-CN" sz="1200" b="0" i="0" baseline="0"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鲲鹏平台</a:t>
            </a:r>
            <a:r>
              <a:rPr lang="en-US" altLang="zh-CN" sz="1200" b="0" i="0" baseline="0"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openMp</a:t>
            </a:r>
            <a:r>
              <a:rPr lang="zh-CN" altLang="zh-CN" sz="1200" b="0" i="0" baseline="0"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并行化程序性能测试</a:t>
            </a:r>
            <a:endParaRPr lang="zh-CN" altLang="zh-CN" sz="1100"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40" b="0" i="0" u="none" strike="noStrike" kern="1200" cap="all" spc="0" baseline="0">
              <a:gradFill>
                <a:gsLst>
                  <a:gs pos="0">
                    <a:sysClr val="windowText" lastClr="000000">
                      <a:lumMod val="50000"/>
                      <a:lumOff val="50000"/>
                    </a:sysClr>
                  </a:gs>
                  <a:gs pos="100000">
                    <a:sysClr val="windowText" lastClr="000000">
                      <a:lumMod val="85000"/>
                      <a:lumOff val="15000"/>
                    </a:sys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openMP线程数目!$A$7</c:f>
              <c:strCache>
                <c:ptCount val="1"/>
                <c:pt idx="0">
                  <c:v>静态线程加速比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openMP线程数目!$B$1:$J$1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openMP线程数目!$B$7:$J$7</c:f>
              <c:numCache>
                <c:formatCode>0.0_ </c:formatCode>
                <c:ptCount val="9"/>
                <c:pt idx="0">
                  <c:v>10.125651302107274</c:v>
                </c:pt>
                <c:pt idx="1">
                  <c:v>20.169549645660293</c:v>
                </c:pt>
                <c:pt idx="2">
                  <c:v>27.028706717963892</c:v>
                </c:pt>
                <c:pt idx="3">
                  <c:v>27.339700505430692</c:v>
                </c:pt>
                <c:pt idx="4">
                  <c:v>28.825807089813253</c:v>
                </c:pt>
                <c:pt idx="5">
                  <c:v>32.800963338720777</c:v>
                </c:pt>
                <c:pt idx="6">
                  <c:v>37.219858802095196</c:v>
                </c:pt>
                <c:pt idx="7">
                  <c:v>44.12752909675887</c:v>
                </c:pt>
                <c:pt idx="8">
                  <c:v>49.093825273299984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0A-451E-9D0B-6D7E049BF97C}"/>
            </c:ext>
          </c:extLst>
        </c:ser>
        <c:ser>
          <c:idx val="1"/>
          <c:order val="1"/>
          <c:tx>
            <c:strRef>
              <c:f>openMP线程数目!$A$8</c:f>
              <c:strCache>
                <c:ptCount val="1"/>
                <c:pt idx="0">
                  <c:v>静态线程+neon加速比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openMP线程数目!$B$1:$J$1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openMP线程数目!$B$8:$J$8</c:f>
              <c:numCache>
                <c:formatCode>0.0_ </c:formatCode>
                <c:ptCount val="9"/>
                <c:pt idx="0">
                  <c:v>10.126003543306108</c:v>
                </c:pt>
                <c:pt idx="1">
                  <c:v>20.933747893011965</c:v>
                </c:pt>
                <c:pt idx="2">
                  <c:v>30.664343751632131</c:v>
                </c:pt>
                <c:pt idx="3">
                  <c:v>40.283130979025131</c:v>
                </c:pt>
                <c:pt idx="4">
                  <c:v>42.762968941625346</c:v>
                </c:pt>
                <c:pt idx="5">
                  <c:v>39.479295069337439</c:v>
                </c:pt>
                <c:pt idx="6">
                  <c:v>41.207955542556306</c:v>
                </c:pt>
                <c:pt idx="7">
                  <c:v>50.879237156265951</c:v>
                </c:pt>
                <c:pt idx="8">
                  <c:v>51.051287918016399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A-451E-9D0B-6D7E049BF97C}"/>
            </c:ext>
          </c:extLst>
        </c:ser>
        <c:ser>
          <c:idx val="2"/>
          <c:order val="2"/>
          <c:tx>
            <c:strRef>
              <c:f>openMP线程数目!$A$9</c:f>
              <c:strCache>
                <c:ptCount val="1"/>
                <c:pt idx="0">
                  <c:v>动态线程加速比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openMP线程数目!$B$1:$J$1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openMP线程数目!$B$9:$J$9</c:f>
              <c:numCache>
                <c:formatCode>0.0_ </c:formatCode>
                <c:ptCount val="9"/>
                <c:pt idx="0">
                  <c:v>18.718392731648837</c:v>
                </c:pt>
                <c:pt idx="1">
                  <c:v>37.989881230040545</c:v>
                </c:pt>
                <c:pt idx="2">
                  <c:v>56.131688928951888</c:v>
                </c:pt>
                <c:pt idx="3">
                  <c:v>72.523712737127369</c:v>
                </c:pt>
                <c:pt idx="4">
                  <c:v>58.887814313346219</c:v>
                </c:pt>
                <c:pt idx="5">
                  <c:v>62.994099388426193</c:v>
                </c:pt>
                <c:pt idx="6">
                  <c:v>76.353154432650626</c:v>
                </c:pt>
                <c:pt idx="7">
                  <c:v>83.512392472569019</c:v>
                </c:pt>
                <c:pt idx="8">
                  <c:v>71.068027895125056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0A-451E-9D0B-6D7E049BF97C}"/>
            </c:ext>
          </c:extLst>
        </c:ser>
        <c:ser>
          <c:idx val="3"/>
          <c:order val="3"/>
          <c:tx>
            <c:strRef>
              <c:f>openMP线程数目!$A$10</c:f>
              <c:strCache>
                <c:ptCount val="1"/>
                <c:pt idx="0">
                  <c:v>动态线程+neon加速比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openMP线程数目!$B$1:$J$1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openMP线程数目!$B$10:$J$10</c:f>
              <c:numCache>
                <c:formatCode>0.0_ </c:formatCode>
                <c:ptCount val="9"/>
                <c:pt idx="0">
                  <c:v>19.249700050070381</c:v>
                </c:pt>
                <c:pt idx="1">
                  <c:v>40.506551889048303</c:v>
                </c:pt>
                <c:pt idx="2">
                  <c:v>57.402544799363106</c:v>
                </c:pt>
                <c:pt idx="3">
                  <c:v>75.332148082300861</c:v>
                </c:pt>
                <c:pt idx="4">
                  <c:v>94.861879737711007</c:v>
                </c:pt>
                <c:pt idx="5">
                  <c:v>70.499226139294919</c:v>
                </c:pt>
                <c:pt idx="6">
                  <c:v>94.256021039032959</c:v>
                </c:pt>
                <c:pt idx="7">
                  <c:v>99.687317073170732</c:v>
                </c:pt>
                <c:pt idx="8">
                  <c:v>109.71686637852946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0A-451E-9D0B-6D7E049BF97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59079983"/>
        <c:axId val="1359080399"/>
      </c:lineChart>
      <c:catAx>
        <c:axId val="135907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9080399"/>
        <c:crosses val="autoZero"/>
        <c:auto val="1"/>
        <c:lblAlgn val="ctr"/>
        <c:lblOffset val="100"/>
        <c:noMultiLvlLbl val="0"/>
      </c:catAx>
      <c:valAx>
        <c:axId val="1359080399"/>
        <c:scaling>
          <c:orientation val="minMax"/>
        </c:scaling>
        <c:delete val="1"/>
        <c:axPos val="l"/>
        <c:numFmt formatCode="0.0_ " sourceLinked="1"/>
        <c:majorTickMark val="none"/>
        <c:minorTickMark val="none"/>
        <c:tickLblPos val="nextTo"/>
        <c:crossAx val="135907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不同平台的不同算法的性能测试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测试!$B$1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测试!$A$2:$A$25</c15:sqref>
                  </c15:fullRef>
                </c:ext>
              </c:extLst>
              <c:f>(测试!$A$3,测试!$A$5,测试!$A$7,测试!$A$9,测试!$A$11,测试!$A$13,测试!$A$15,测试!$A$17,测试!$A$19,测试!$A$21,测试!$A$23,测试!$A$25)</c:f>
              <c:strCache>
                <c:ptCount val="12"/>
                <c:pt idx="0">
                  <c:v>serial</c:v>
                </c:pt>
                <c:pt idx="1">
                  <c:v>spmm_sse</c:v>
                </c:pt>
                <c:pt idx="2">
                  <c:v>spmm_avx</c:v>
                </c:pt>
                <c:pt idx="3">
                  <c:v>spmm_static</c:v>
                </c:pt>
                <c:pt idx="4">
                  <c:v>spmm_openmp_static</c:v>
                </c:pt>
                <c:pt idx="5">
                  <c:v>spmm_pthread_sse</c:v>
                </c:pt>
                <c:pt idx="6">
                  <c:v>spmm_open_static_sse</c:v>
                </c:pt>
                <c:pt idx="7">
                  <c:v>spmm_pthread_avx</c:v>
                </c:pt>
                <c:pt idx="8">
                  <c:v>spmm_open_static_avx</c:v>
                </c:pt>
                <c:pt idx="9">
                  <c:v>spmm_dynamic</c:v>
                </c:pt>
                <c:pt idx="10">
                  <c:v>spmm_openmp_dynamic</c:v>
                </c:pt>
                <c:pt idx="11">
                  <c:v>spmm_dynamic_sse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测试!$B$2:$B$25</c15:sqref>
                  </c15:fullRef>
                </c:ext>
              </c:extLst>
              <c:f>(测试!$B$3,测试!$B$5,测试!$B$7,测试!$B$9,测试!$B$11,测试!$B$13,测试!$B$15,测试!$B$17,测试!$B$19,测试!$B$21,测试!$B$23,测试!$B$25)</c:f>
              <c:numCache>
                <c:formatCode>0.00_ </c:formatCode>
                <c:ptCount val="12"/>
                <c:pt idx="0">
                  <c:v>0.19400000000000001</c:v>
                </c:pt>
                <c:pt idx="1">
                  <c:v>0.27539999999999998</c:v>
                </c:pt>
                <c:pt idx="2">
                  <c:v>0.15859999999999999</c:v>
                </c:pt>
                <c:pt idx="3">
                  <c:v>0.1084</c:v>
                </c:pt>
                <c:pt idx="4">
                  <c:v>7.1499999999999994E-2</c:v>
                </c:pt>
                <c:pt idx="5">
                  <c:v>0.1041</c:v>
                </c:pt>
                <c:pt idx="6">
                  <c:v>6.1699999999999998E-2</c:v>
                </c:pt>
                <c:pt idx="7">
                  <c:v>7.1599999999999997E-2</c:v>
                </c:pt>
                <c:pt idx="8">
                  <c:v>4.87E-2</c:v>
                </c:pt>
                <c:pt idx="9">
                  <c:v>8.6400000000000005E-2</c:v>
                </c:pt>
                <c:pt idx="10">
                  <c:v>6.6100000000000006E-2</c:v>
                </c:pt>
                <c:pt idx="11">
                  <c:v>8.4599999999999995E-2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8-4C6D-AED0-934008A5010A}"/>
            </c:ext>
          </c:extLst>
        </c:ser>
        <c:ser>
          <c:idx val="1"/>
          <c:order val="1"/>
          <c:tx>
            <c:strRef>
              <c:f>测试!$C$1</c:f>
              <c:strCache>
                <c:ptCount val="1"/>
                <c:pt idx="0">
                  <c:v>linux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测试!$A$2:$A$25</c15:sqref>
                  </c15:fullRef>
                </c:ext>
              </c:extLst>
              <c:f>(测试!$A$3,测试!$A$5,测试!$A$7,测试!$A$9,测试!$A$11,测试!$A$13,测试!$A$15,测试!$A$17,测试!$A$19,测试!$A$21,测试!$A$23,测试!$A$25)</c:f>
              <c:strCache>
                <c:ptCount val="12"/>
                <c:pt idx="0">
                  <c:v>serial</c:v>
                </c:pt>
                <c:pt idx="1">
                  <c:v>spmm_sse</c:v>
                </c:pt>
                <c:pt idx="2">
                  <c:v>spmm_avx</c:v>
                </c:pt>
                <c:pt idx="3">
                  <c:v>spmm_static</c:v>
                </c:pt>
                <c:pt idx="4">
                  <c:v>spmm_openmp_static</c:v>
                </c:pt>
                <c:pt idx="5">
                  <c:v>spmm_pthread_sse</c:v>
                </c:pt>
                <c:pt idx="6">
                  <c:v>spmm_open_static_sse</c:v>
                </c:pt>
                <c:pt idx="7">
                  <c:v>spmm_pthread_avx</c:v>
                </c:pt>
                <c:pt idx="8">
                  <c:v>spmm_open_static_avx</c:v>
                </c:pt>
                <c:pt idx="9">
                  <c:v>spmm_dynamic</c:v>
                </c:pt>
                <c:pt idx="10">
                  <c:v>spmm_openmp_dynamic</c:v>
                </c:pt>
                <c:pt idx="11">
                  <c:v>spmm_dynamic_sse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测试!$C$2:$C$25</c15:sqref>
                  </c15:fullRef>
                </c:ext>
              </c:extLst>
              <c:f>(测试!$C$3,测试!$C$5,测试!$C$7,测试!$C$9,测试!$C$11,测试!$C$13,测试!$C$15,测试!$C$17,测试!$C$19,测试!$C$21,测试!$C$23,测试!$C$25)</c:f>
              <c:numCache>
                <c:formatCode>0.00_ </c:formatCode>
                <c:ptCount val="12"/>
                <c:pt idx="0">
                  <c:v>1.45835</c:v>
                </c:pt>
                <c:pt idx="1">
                  <c:v>0.81087100000000001</c:v>
                </c:pt>
                <c:pt idx="2">
                  <c:v>0.45582899999999998</c:v>
                </c:pt>
                <c:pt idx="3">
                  <c:v>0.48767500000000003</c:v>
                </c:pt>
                <c:pt idx="4">
                  <c:v>1.50176</c:v>
                </c:pt>
                <c:pt idx="5">
                  <c:v>0.24878400000000001</c:v>
                </c:pt>
                <c:pt idx="6">
                  <c:v>0.82317499999999999</c:v>
                </c:pt>
                <c:pt idx="7">
                  <c:v>0.13822599999999999</c:v>
                </c:pt>
                <c:pt idx="8">
                  <c:v>0.44312099999999999</c:v>
                </c:pt>
                <c:pt idx="9">
                  <c:v>0.440139</c:v>
                </c:pt>
                <c:pt idx="10">
                  <c:v>1.5047900000000001</c:v>
                </c:pt>
                <c:pt idx="11">
                  <c:v>0.21382799999999999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A8-4C6D-AED0-934008A5010A}"/>
            </c:ext>
          </c:extLst>
        </c:ser>
        <c:ser>
          <c:idx val="2"/>
          <c:order val="2"/>
          <c:tx>
            <c:strRef>
              <c:f>测试!$D$1</c:f>
              <c:strCache>
                <c:ptCount val="1"/>
                <c:pt idx="0">
                  <c:v>Intel OneAPI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测试!$A$2:$A$25</c15:sqref>
                  </c15:fullRef>
                </c:ext>
              </c:extLst>
              <c:f>(测试!$A$3,测试!$A$5,测试!$A$7,测试!$A$9,测试!$A$11,测试!$A$13,测试!$A$15,测试!$A$17,测试!$A$19,测试!$A$21,测试!$A$23,测试!$A$25)</c:f>
              <c:strCache>
                <c:ptCount val="12"/>
                <c:pt idx="0">
                  <c:v>serial</c:v>
                </c:pt>
                <c:pt idx="1">
                  <c:v>spmm_sse</c:v>
                </c:pt>
                <c:pt idx="2">
                  <c:v>spmm_avx</c:v>
                </c:pt>
                <c:pt idx="3">
                  <c:v>spmm_static</c:v>
                </c:pt>
                <c:pt idx="4">
                  <c:v>spmm_openmp_static</c:v>
                </c:pt>
                <c:pt idx="5">
                  <c:v>spmm_pthread_sse</c:v>
                </c:pt>
                <c:pt idx="6">
                  <c:v>spmm_open_static_sse</c:v>
                </c:pt>
                <c:pt idx="7">
                  <c:v>spmm_pthread_avx</c:v>
                </c:pt>
                <c:pt idx="8">
                  <c:v>spmm_open_static_avx</c:v>
                </c:pt>
                <c:pt idx="9">
                  <c:v>spmm_dynamic</c:v>
                </c:pt>
                <c:pt idx="10">
                  <c:v>spmm_openmp_dynamic</c:v>
                </c:pt>
                <c:pt idx="11">
                  <c:v>spmm_dynamic_sse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测试!$D$2:$D$25</c15:sqref>
                  </c15:fullRef>
                </c:ext>
              </c:extLst>
              <c:f>(测试!$D$3,测试!$D$5,测试!$D$7,测试!$D$9,测试!$D$11,测试!$D$13,测试!$D$15,测试!$D$17,测试!$D$19,测试!$D$21,测试!$D$23,测试!$D$25)</c:f>
              <c:numCache>
                <c:formatCode>0.00_ </c:formatCode>
                <c:ptCount val="12"/>
                <c:pt idx="0">
                  <c:v>0.1583</c:v>
                </c:pt>
                <c:pt idx="1">
                  <c:v>0.23799999999999999</c:v>
                </c:pt>
                <c:pt idx="2">
                  <c:v>0.22159999999999999</c:v>
                </c:pt>
                <c:pt idx="3">
                  <c:v>3.8899999999999997E-2</c:v>
                </c:pt>
                <c:pt idx="4">
                  <c:v>3.5099999999999999E-2</c:v>
                </c:pt>
                <c:pt idx="5">
                  <c:v>6.3500000000000001E-2</c:v>
                </c:pt>
                <c:pt idx="6">
                  <c:v>4.1200000000000001E-2</c:v>
                </c:pt>
                <c:pt idx="7">
                  <c:v>5.5300000000000002E-2</c:v>
                </c:pt>
                <c:pt idx="8">
                  <c:v>3.9199999999999999E-2</c:v>
                </c:pt>
                <c:pt idx="9">
                  <c:v>3.61E-2</c:v>
                </c:pt>
                <c:pt idx="10">
                  <c:v>2.6200000000000001E-2</c:v>
                </c:pt>
                <c:pt idx="11">
                  <c:v>5.8200000000000002E-2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A8-4C6D-AED0-934008A501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3376111"/>
        <c:axId val="1903377775"/>
      </c:barChart>
      <c:catAx>
        <c:axId val="190337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3377775"/>
        <c:crosses val="autoZero"/>
        <c:auto val="1"/>
        <c:lblAlgn val="ctr"/>
        <c:lblOffset val="100"/>
        <c:noMultiLvlLbl val="0"/>
      </c:catAx>
      <c:valAx>
        <c:axId val="190337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337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3139901584984988"/>
          <c:y val="0.90734214072567931"/>
          <c:w val="0.16017330216063874"/>
          <c:h val="6.14758224758480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spMV</a:t>
            </a:r>
            <a:r>
              <a:rPr lang="zh-CN"/>
              <a:t>算法在不同数据规模不同算法下的性能测试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spMV在arm!$A$2</c:f>
              <c:strCache>
                <c:ptCount val="1"/>
                <c:pt idx="0">
                  <c:v>平凡算法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spMV在arm!$B$1:$K$1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spMV在arm!$B$2:$K$2</c:f>
              <c:numCache>
                <c:formatCode>0.00E+00</c:formatCode>
                <c:ptCount val="10"/>
                <c:pt idx="0" formatCode="General">
                  <c:v>7.9699999999999997E-4</c:v>
                </c:pt>
                <c:pt idx="1">
                  <c:v>4.0000000000000003E-5</c:v>
                </c:pt>
                <c:pt idx="2" formatCode="General">
                  <c:v>1.55E-4</c:v>
                </c:pt>
                <c:pt idx="3" formatCode="General">
                  <c:v>3.8000000000000002E-4</c:v>
                </c:pt>
                <c:pt idx="4" formatCode="General">
                  <c:v>7.6800000000000002E-4</c:v>
                </c:pt>
                <c:pt idx="5" formatCode="General">
                  <c:v>1.2080000000000001E-3</c:v>
                </c:pt>
                <c:pt idx="6" formatCode="General">
                  <c:v>1.7539999999999999E-3</c:v>
                </c:pt>
                <c:pt idx="7" formatCode="General">
                  <c:v>2.4139999999999999E-3</c:v>
                </c:pt>
                <c:pt idx="8" formatCode="General">
                  <c:v>3.1289999999999998E-3</c:v>
                </c:pt>
                <c:pt idx="9" formatCode="General">
                  <c:v>3.96E-3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2-46B2-9A0C-8CCA9E8AD787}"/>
            </c:ext>
          </c:extLst>
        </c:ser>
        <c:ser>
          <c:idx val="1"/>
          <c:order val="1"/>
          <c:tx>
            <c:strRef>
              <c:f>spMV在arm!$A$3</c:f>
              <c:strCache>
                <c:ptCount val="1"/>
                <c:pt idx="0">
                  <c:v>静态线程分配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spMV在arm!$B$1:$K$1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spMV在arm!$B$3:$K$3</c:f>
              <c:numCache>
                <c:formatCode>General</c:formatCode>
                <c:ptCount val="10"/>
                <c:pt idx="0">
                  <c:v>1.0690000000000001E-3</c:v>
                </c:pt>
                <c:pt idx="1">
                  <c:v>6.8999999999999997E-4</c:v>
                </c:pt>
                <c:pt idx="2">
                  <c:v>8.1300000000000003E-4</c:v>
                </c:pt>
                <c:pt idx="3">
                  <c:v>8.9300000000000002E-4</c:v>
                </c:pt>
                <c:pt idx="4">
                  <c:v>8.8500000000000004E-4</c:v>
                </c:pt>
                <c:pt idx="5">
                  <c:v>9.7300000000000002E-4</c:v>
                </c:pt>
                <c:pt idx="6">
                  <c:v>1.1069999999999999E-3</c:v>
                </c:pt>
                <c:pt idx="7">
                  <c:v>1.0250000000000001E-3</c:v>
                </c:pt>
                <c:pt idx="8">
                  <c:v>9.4399999999999996E-4</c:v>
                </c:pt>
                <c:pt idx="9">
                  <c:v>1.1000000000000001E-3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2-46B2-9A0C-8CCA9E8AD787}"/>
            </c:ext>
          </c:extLst>
        </c:ser>
        <c:ser>
          <c:idx val="2"/>
          <c:order val="2"/>
          <c:tx>
            <c:strRef>
              <c:f>spMV在arm!$A$4</c:f>
              <c:strCache>
                <c:ptCount val="1"/>
                <c:pt idx="0">
                  <c:v>动态线程分配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spMV在arm!$B$1:$K$1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spMV在arm!$B$4:$K$4</c:f>
              <c:numCache>
                <c:formatCode>General</c:formatCode>
                <c:ptCount val="10"/>
                <c:pt idx="0">
                  <c:v>2.3449999999999999E-3</c:v>
                </c:pt>
                <c:pt idx="1">
                  <c:v>7.4700000000000005E-4</c:v>
                </c:pt>
                <c:pt idx="2">
                  <c:v>1.2409999999999999E-3</c:v>
                </c:pt>
                <c:pt idx="3">
                  <c:v>1.6789999999999999E-3</c:v>
                </c:pt>
                <c:pt idx="4">
                  <c:v>2.2300000000000002E-3</c:v>
                </c:pt>
                <c:pt idx="5">
                  <c:v>2.8279999999999998E-3</c:v>
                </c:pt>
                <c:pt idx="6">
                  <c:v>3.7230000000000002E-3</c:v>
                </c:pt>
                <c:pt idx="7">
                  <c:v>4.6969999999999998E-3</c:v>
                </c:pt>
                <c:pt idx="8">
                  <c:v>5.7149999999999996E-3</c:v>
                </c:pt>
                <c:pt idx="9">
                  <c:v>6.6319999999999999E-3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12-46B2-9A0C-8CCA9E8AD787}"/>
            </c:ext>
          </c:extLst>
        </c:ser>
        <c:ser>
          <c:idx val="3"/>
          <c:order val="3"/>
          <c:tx>
            <c:strRef>
              <c:f>spMV在arm!$A$5</c:f>
              <c:strCache>
                <c:ptCount val="1"/>
                <c:pt idx="0">
                  <c:v>静态openMP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spMV在arm!$B$1:$K$1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spMV在arm!$B$5:$K$5</c:f>
              <c:numCache>
                <c:formatCode>General</c:formatCode>
                <c:ptCount val="10"/>
                <c:pt idx="0">
                  <c:v>3.9300000000000001E-4</c:v>
                </c:pt>
                <c:pt idx="1">
                  <c:v>2.1699999999999999E-4</c:v>
                </c:pt>
                <c:pt idx="2" formatCode="0.00E+00">
                  <c:v>7.2000000000000002E-5</c:v>
                </c:pt>
                <c:pt idx="3" formatCode="0.00E+00">
                  <c:v>8.7000000000000001E-5</c:v>
                </c:pt>
                <c:pt idx="4">
                  <c:v>1.03E-4</c:v>
                </c:pt>
                <c:pt idx="5">
                  <c:v>1.4100000000000001E-4</c:v>
                </c:pt>
                <c:pt idx="6">
                  <c:v>3.5500000000000001E-4</c:v>
                </c:pt>
                <c:pt idx="7">
                  <c:v>2.8499999999999999E-4</c:v>
                </c:pt>
                <c:pt idx="8">
                  <c:v>2.8600000000000001E-4</c:v>
                </c:pt>
                <c:pt idx="9">
                  <c:v>3.2000000000000003E-4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12-46B2-9A0C-8CCA9E8AD787}"/>
            </c:ext>
          </c:extLst>
        </c:ser>
        <c:ser>
          <c:idx val="4"/>
          <c:order val="4"/>
          <c:tx>
            <c:strRef>
              <c:f>spMV在arm!$A$6</c:f>
              <c:strCache>
                <c:ptCount val="1"/>
                <c:pt idx="0">
                  <c:v>动态openMP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spMV在arm!$B$1:$K$1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spMV在arm!$B$6:$K$6</c:f>
              <c:numCache>
                <c:formatCode>0.00E+00</c:formatCode>
                <c:ptCount val="10"/>
                <c:pt idx="0">
                  <c:v>8.1000000000000004E-5</c:v>
                </c:pt>
                <c:pt idx="1">
                  <c:v>8.0000000000000007E-5</c:v>
                </c:pt>
                <c:pt idx="2">
                  <c:v>4.1999999999999998E-5</c:v>
                </c:pt>
                <c:pt idx="3">
                  <c:v>5.5999999999999999E-5</c:v>
                </c:pt>
                <c:pt idx="4">
                  <c:v>7.8999999999999996E-5</c:v>
                </c:pt>
                <c:pt idx="5" formatCode="General">
                  <c:v>1.1400000000000001E-4</c:v>
                </c:pt>
                <c:pt idx="6" formatCode="General">
                  <c:v>1.5100000000000001E-4</c:v>
                </c:pt>
                <c:pt idx="7" formatCode="General">
                  <c:v>1.9000000000000001E-4</c:v>
                </c:pt>
                <c:pt idx="8" formatCode="General">
                  <c:v>2.3900000000000001E-4</c:v>
                </c:pt>
                <c:pt idx="9" formatCode="General">
                  <c:v>3.0200000000000002E-4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12-46B2-9A0C-8CCA9E8AD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53327487"/>
        <c:axId val="1453327903"/>
      </c:barChart>
      <c:catAx>
        <c:axId val="145332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3327903"/>
        <c:crosses val="autoZero"/>
        <c:auto val="1"/>
        <c:lblAlgn val="ctr"/>
        <c:lblOffset val="100"/>
        <c:noMultiLvlLbl val="0"/>
      </c:catAx>
      <c:valAx>
        <c:axId val="145332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332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12</xdr:row>
      <xdr:rowOff>95251</xdr:rowOff>
    </xdr:from>
    <xdr:to>
      <xdr:col>19</xdr:col>
      <xdr:colOff>604837</xdr:colOff>
      <xdr:row>31</xdr:row>
      <xdr:rowOff>157163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61AC309-0D6C-D144-4F8A-919942788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476251</xdr:colOff>
      <xdr:row>12</xdr:row>
      <xdr:rowOff>95250</xdr:rowOff>
    </xdr:from>
    <xdr:to>
      <xdr:col>10</xdr:col>
      <xdr:colOff>352425</xdr:colOff>
      <xdr:row>31</xdr:row>
      <xdr:rowOff>152400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60CC0B3-B4E1-34B0-809E-01325E28B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314326</xdr:colOff>
      <xdr:row>7</xdr:row>
      <xdr:rowOff>161924</xdr:rowOff>
    </xdr:from>
    <xdr:to>
      <xdr:col>20</xdr:col>
      <xdr:colOff>42864</xdr:colOff>
      <xdr:row>24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F48EE76-FAB4-F8EF-6D20-E177C942A0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164305</xdr:colOff>
      <xdr:row>9</xdr:row>
      <xdr:rowOff>119062</xdr:rowOff>
    </xdr:from>
    <xdr:to>
      <xdr:col>16</xdr:col>
      <xdr:colOff>338138</xdr:colOff>
      <xdr:row>29</xdr:row>
      <xdr:rowOff>119063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7063D88-F7E1-9F9A-3F7B-C218732A8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O8" sqref="O8"/>
    </sheetView>
  </sheetViews>
  <sheetFormatPr defaultRowHeight="13.5" x14ac:dyDescent="0.3"/>
  <sheetData>
    <row r="1" spans="1:10" x14ac:dyDescent="0.3">
      <c r="A1" t="s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</row>
    <row r="2" spans="1:10" x14ac:dyDescent="0.3">
      <c r="A2" t="s">
        <v>1</v>
      </c>
      <c r="B2">
        <v>4.0751999999999997</v>
      </c>
      <c r="C2">
        <v>4.2349600000000001</v>
      </c>
      <c r="D2">
        <v>4.1098499999999998</v>
      </c>
      <c r="E2">
        <v>4.0677099999999999</v>
      </c>
      <c r="F2">
        <v>4.0796299999999999</v>
      </c>
      <c r="G2">
        <v>4.0995299999999997</v>
      </c>
      <c r="H2">
        <v>4.0858100000000004</v>
      </c>
      <c r="I2">
        <v>4.08718</v>
      </c>
      <c r="J2">
        <v>4.23935</v>
      </c>
    </row>
    <row r="3" spans="1:10" x14ac:dyDescent="0.3">
      <c r="A3" t="s">
        <v>2</v>
      </c>
      <c r="B3">
        <v>0.40246300000000002</v>
      </c>
      <c r="C3">
        <v>0.20996799999999999</v>
      </c>
      <c r="D3">
        <v>0.152055</v>
      </c>
      <c r="E3">
        <v>0.148784</v>
      </c>
      <c r="F3">
        <v>0.14152699999999999</v>
      </c>
      <c r="G3">
        <v>0.124982</v>
      </c>
      <c r="H3">
        <v>0.109775</v>
      </c>
      <c r="I3">
        <v>9.2621999999999996E-2</v>
      </c>
      <c r="J3">
        <v>8.6351999999999998E-2</v>
      </c>
    </row>
    <row r="4" spans="1:10" x14ac:dyDescent="0.3">
      <c r="A4" t="s">
        <v>3</v>
      </c>
      <c r="B4">
        <v>0.402449</v>
      </c>
      <c r="C4">
        <v>0.20230300000000001</v>
      </c>
      <c r="D4">
        <v>0.13402700000000001</v>
      </c>
      <c r="E4">
        <v>0.100978</v>
      </c>
      <c r="F4">
        <v>9.5401E-2</v>
      </c>
      <c r="G4">
        <v>0.10384</v>
      </c>
      <c r="H4">
        <v>9.9151000000000003E-2</v>
      </c>
      <c r="I4">
        <v>8.0331E-2</v>
      </c>
      <c r="J4">
        <v>8.3041000000000004E-2</v>
      </c>
    </row>
    <row r="5" spans="1:10" x14ac:dyDescent="0.3">
      <c r="A5" t="s">
        <v>4</v>
      </c>
      <c r="B5">
        <v>0.21771099999999999</v>
      </c>
      <c r="C5">
        <v>0.11147600000000001</v>
      </c>
      <c r="D5">
        <v>7.3218000000000005E-2</v>
      </c>
      <c r="E5">
        <v>5.6087999999999999E-2</v>
      </c>
      <c r="F5">
        <v>6.9278000000000006E-2</v>
      </c>
      <c r="G5">
        <v>6.5077999999999997E-2</v>
      </c>
      <c r="H5">
        <v>5.3511999999999997E-2</v>
      </c>
      <c r="I5">
        <v>4.8940999999999998E-2</v>
      </c>
      <c r="J5">
        <v>5.9651999999999997E-2</v>
      </c>
    </row>
    <row r="6" spans="1:10" x14ac:dyDescent="0.3">
      <c r="A6" t="s">
        <v>5</v>
      </c>
      <c r="B6">
        <v>0.211702</v>
      </c>
      <c r="C6">
        <v>0.10455</v>
      </c>
      <c r="D6">
        <v>7.1596999999999994E-2</v>
      </c>
      <c r="E6">
        <v>5.3997000000000003E-2</v>
      </c>
      <c r="F6">
        <v>4.3006000000000003E-2</v>
      </c>
      <c r="G6">
        <v>5.815E-2</v>
      </c>
      <c r="H6">
        <v>4.3347999999999998E-2</v>
      </c>
      <c r="I6">
        <v>4.1000000000000002E-2</v>
      </c>
      <c r="J6">
        <v>3.8639E-2</v>
      </c>
    </row>
    <row r="7" spans="1:10" x14ac:dyDescent="0.3">
      <c r="A7" t="s">
        <v>6</v>
      </c>
      <c r="B7" s="1">
        <f>B2/B3</f>
        <v>10.125651302107274</v>
      </c>
      <c r="C7" s="1">
        <f>C2/C3</f>
        <v>20.169549645660293</v>
      </c>
      <c r="D7" s="1">
        <f t="shared" ref="D7:J7" si="0">D2/D3</f>
        <v>27.028706717963892</v>
      </c>
      <c r="E7" s="1">
        <f t="shared" si="0"/>
        <v>27.339700505430692</v>
      </c>
      <c r="F7" s="1">
        <f t="shared" si="0"/>
        <v>28.825807089813253</v>
      </c>
      <c r="G7" s="1">
        <f t="shared" si="0"/>
        <v>32.800963338720777</v>
      </c>
      <c r="H7" s="1">
        <f t="shared" si="0"/>
        <v>37.219858802095196</v>
      </c>
      <c r="I7" s="1">
        <f t="shared" si="0"/>
        <v>44.12752909675887</v>
      </c>
      <c r="J7" s="1">
        <f t="shared" si="0"/>
        <v>49.093825273299984</v>
      </c>
    </row>
    <row r="8" spans="1:10" x14ac:dyDescent="0.3">
      <c r="A8" t="s">
        <v>7</v>
      </c>
      <c r="B8" s="1">
        <f>B2/B4</f>
        <v>10.126003543306108</v>
      </c>
      <c r="C8" s="1">
        <f>C2/C4</f>
        <v>20.933747893011965</v>
      </c>
      <c r="D8" s="1">
        <f t="shared" ref="D8:J8" si="1">D2/D4</f>
        <v>30.664343751632131</v>
      </c>
      <c r="E8" s="1">
        <f t="shared" si="1"/>
        <v>40.283130979025131</v>
      </c>
      <c r="F8" s="1">
        <f t="shared" si="1"/>
        <v>42.762968941625346</v>
      </c>
      <c r="G8" s="1">
        <f t="shared" si="1"/>
        <v>39.479295069337439</v>
      </c>
      <c r="H8" s="1">
        <f t="shared" si="1"/>
        <v>41.207955542556306</v>
      </c>
      <c r="I8" s="1">
        <f t="shared" si="1"/>
        <v>50.879237156265951</v>
      </c>
      <c r="J8" s="1">
        <f t="shared" si="1"/>
        <v>51.051287918016399</v>
      </c>
    </row>
    <row r="9" spans="1:10" x14ac:dyDescent="0.3">
      <c r="A9" t="s">
        <v>8</v>
      </c>
      <c r="B9" s="1">
        <f>B2/B5</f>
        <v>18.718392731648837</v>
      </c>
      <c r="C9" s="1">
        <f>C2/C5</f>
        <v>37.989881230040545</v>
      </c>
      <c r="D9" s="1">
        <f t="shared" ref="D9:J9" si="2">D2/D5</f>
        <v>56.131688928951888</v>
      </c>
      <c r="E9" s="1">
        <f t="shared" si="2"/>
        <v>72.523712737127369</v>
      </c>
      <c r="F9" s="1">
        <f t="shared" si="2"/>
        <v>58.887814313346219</v>
      </c>
      <c r="G9" s="1">
        <f t="shared" si="2"/>
        <v>62.994099388426193</v>
      </c>
      <c r="H9" s="1">
        <f t="shared" si="2"/>
        <v>76.353154432650626</v>
      </c>
      <c r="I9" s="1">
        <f t="shared" si="2"/>
        <v>83.512392472569019</v>
      </c>
      <c r="J9" s="1">
        <f t="shared" si="2"/>
        <v>71.068027895125056</v>
      </c>
    </row>
    <row r="10" spans="1:10" x14ac:dyDescent="0.3">
      <c r="A10" t="s">
        <v>9</v>
      </c>
      <c r="B10" s="1">
        <f>B2/B6</f>
        <v>19.249700050070381</v>
      </c>
      <c r="C10" s="1">
        <f>C2/C6</f>
        <v>40.506551889048303</v>
      </c>
      <c r="D10" s="1">
        <f t="shared" ref="D10:J10" si="3">D2/D6</f>
        <v>57.402544799363106</v>
      </c>
      <c r="E10" s="1">
        <f t="shared" si="3"/>
        <v>75.332148082300861</v>
      </c>
      <c r="F10" s="1">
        <f t="shared" si="3"/>
        <v>94.861879737711007</v>
      </c>
      <c r="G10" s="1">
        <f t="shared" si="3"/>
        <v>70.499226139294919</v>
      </c>
      <c r="H10" s="1">
        <f t="shared" si="3"/>
        <v>94.256021039032959</v>
      </c>
      <c r="I10" s="1">
        <f t="shared" si="3"/>
        <v>99.687317073170732</v>
      </c>
      <c r="J10" s="1">
        <f t="shared" si="3"/>
        <v>109.71686637852946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1" sqref="A1:B11"/>
    </sheetView>
  </sheetViews>
  <sheetFormatPr defaultRowHeight="13.5" x14ac:dyDescent="0.3"/>
  <cols>
    <col min="1" max="1" width="16.53125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11</v>
      </c>
      <c r="B2">
        <v>4.0894700000000004</v>
      </c>
    </row>
    <row r="3" spans="1:2" x14ac:dyDescent="0.3">
      <c r="A3" t="s">
        <v>12</v>
      </c>
      <c r="B3">
        <v>2.0883600000000002</v>
      </c>
    </row>
    <row r="4" spans="1:2" x14ac:dyDescent="0.3">
      <c r="A4" t="s">
        <v>13</v>
      </c>
      <c r="B4">
        <v>3.1747299999999998</v>
      </c>
    </row>
    <row r="5" spans="1:2" x14ac:dyDescent="0.3">
      <c r="A5" t="s">
        <v>14</v>
      </c>
      <c r="B5">
        <v>0.28802299999999997</v>
      </c>
    </row>
    <row r="6" spans="1:2" x14ac:dyDescent="0.3">
      <c r="A6" t="s">
        <v>15</v>
      </c>
      <c r="B6">
        <v>0.28377999999999998</v>
      </c>
    </row>
    <row r="7" spans="1:2" x14ac:dyDescent="0.3">
      <c r="A7" t="s">
        <v>16</v>
      </c>
      <c r="B7">
        <v>0.27090199999999998</v>
      </c>
    </row>
    <row r="8" spans="1:2" x14ac:dyDescent="0.3">
      <c r="A8" t="s">
        <v>17</v>
      </c>
      <c r="B8">
        <v>2.5985399999999998</v>
      </c>
    </row>
    <row r="9" spans="1:2" x14ac:dyDescent="0.3">
      <c r="A9" t="s">
        <v>18</v>
      </c>
      <c r="B9">
        <v>0.139566</v>
      </c>
    </row>
    <row r="10" spans="1:2" x14ac:dyDescent="0.3">
      <c r="A10" t="s">
        <v>19</v>
      </c>
      <c r="B10">
        <v>0.244391</v>
      </c>
    </row>
    <row r="11" spans="1:2" x14ac:dyDescent="0.3">
      <c r="A11" t="s">
        <v>20</v>
      </c>
      <c r="B11">
        <v>0.13119400000000001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A37B-F3A9-4AB6-86DC-62AA8371489E}">
  <dimension ref="A1:D25"/>
  <sheetViews>
    <sheetView workbookViewId="0">
      <selection activeCell="F4" sqref="F4"/>
    </sheetView>
  </sheetViews>
  <sheetFormatPr defaultRowHeight="13.5" x14ac:dyDescent="0.3"/>
  <sheetData>
    <row r="1" spans="1:4" ht="13.5" customHeight="1" x14ac:dyDescent="0.3">
      <c r="A1" s="3" t="s">
        <v>21</v>
      </c>
      <c r="B1" s="3" t="s">
        <v>41</v>
      </c>
      <c r="C1" s="3" t="s">
        <v>42</v>
      </c>
      <c r="D1" s="3" t="s">
        <v>43</v>
      </c>
    </row>
    <row r="2" spans="1:4" x14ac:dyDescent="0.3">
      <c r="A2" s="3"/>
      <c r="B2" s="3"/>
      <c r="C2" s="3"/>
      <c r="D2" s="3"/>
    </row>
    <row r="3" spans="1:4" x14ac:dyDescent="0.3">
      <c r="A3" s="4" t="s">
        <v>10</v>
      </c>
      <c r="B3" s="5">
        <v>0.19400000000000001</v>
      </c>
      <c r="C3" s="5">
        <v>1.45835</v>
      </c>
      <c r="D3" s="5">
        <v>0.1583</v>
      </c>
    </row>
    <row r="4" spans="1:4" x14ac:dyDescent="0.3">
      <c r="A4" s="4"/>
      <c r="B4" s="5"/>
      <c r="C4" s="5"/>
      <c r="D4" s="5"/>
    </row>
    <row r="5" spans="1:4" x14ac:dyDescent="0.3">
      <c r="A5" s="4" t="s">
        <v>24</v>
      </c>
      <c r="B5" s="5">
        <v>0.27539999999999998</v>
      </c>
      <c r="C5" s="5">
        <v>0.81087100000000001</v>
      </c>
      <c r="D5" s="5">
        <v>0.23799999999999999</v>
      </c>
    </row>
    <row r="6" spans="1:4" x14ac:dyDescent="0.3">
      <c r="A6" s="4"/>
      <c r="B6" s="5"/>
      <c r="C6" s="5"/>
      <c r="D6" s="5"/>
    </row>
    <row r="7" spans="1:4" x14ac:dyDescent="0.3">
      <c r="A7" s="4" t="s">
        <v>25</v>
      </c>
      <c r="B7" s="5">
        <v>0.15859999999999999</v>
      </c>
      <c r="C7" s="5">
        <v>0.45582899999999998</v>
      </c>
      <c r="D7" s="5">
        <v>0.22159999999999999</v>
      </c>
    </row>
    <row r="8" spans="1:4" x14ac:dyDescent="0.3">
      <c r="A8" s="4"/>
      <c r="B8" s="5"/>
      <c r="C8" s="5"/>
      <c r="D8" s="5"/>
    </row>
    <row r="9" spans="1:4" ht="13.5" customHeight="1" x14ac:dyDescent="0.3">
      <c r="A9" s="4" t="s">
        <v>13</v>
      </c>
      <c r="B9" s="5">
        <v>0.1084</v>
      </c>
      <c r="C9" s="5">
        <v>0.48767500000000003</v>
      </c>
      <c r="D9" s="5">
        <v>3.8899999999999997E-2</v>
      </c>
    </row>
    <row r="10" spans="1:4" x14ac:dyDescent="0.3">
      <c r="A10" s="4"/>
      <c r="B10" s="5"/>
      <c r="C10" s="5"/>
      <c r="D10" s="5"/>
    </row>
    <row r="11" spans="1:4" ht="27" customHeight="1" x14ac:dyDescent="0.3">
      <c r="A11" s="4" t="s">
        <v>14</v>
      </c>
      <c r="B11" s="5">
        <v>7.1499999999999994E-2</v>
      </c>
      <c r="C11" s="5">
        <v>1.50176</v>
      </c>
      <c r="D11" s="5">
        <v>3.5099999999999999E-2</v>
      </c>
    </row>
    <row r="12" spans="1:4" x14ac:dyDescent="0.3">
      <c r="A12" s="4"/>
      <c r="B12" s="5"/>
      <c r="C12" s="5"/>
      <c r="D12" s="5"/>
    </row>
    <row r="13" spans="1:4" ht="13.5" customHeight="1" x14ac:dyDescent="0.3">
      <c r="A13" s="4" t="s">
        <v>27</v>
      </c>
      <c r="B13" s="5">
        <v>0.1041</v>
      </c>
      <c r="C13" s="5">
        <v>0.24878400000000001</v>
      </c>
      <c r="D13" s="5">
        <v>6.3500000000000001E-2</v>
      </c>
    </row>
    <row r="14" spans="1:4" x14ac:dyDescent="0.3">
      <c r="A14" s="4"/>
      <c r="B14" s="5"/>
      <c r="C14" s="5"/>
      <c r="D14" s="5"/>
    </row>
    <row r="15" spans="1:4" ht="27" customHeight="1" x14ac:dyDescent="0.3">
      <c r="A15" s="4" t="s">
        <v>28</v>
      </c>
      <c r="B15" s="5">
        <v>6.1699999999999998E-2</v>
      </c>
      <c r="C15" s="5">
        <v>0.82317499999999999</v>
      </c>
      <c r="D15" s="5">
        <v>4.1200000000000001E-2</v>
      </c>
    </row>
    <row r="16" spans="1:4" x14ac:dyDescent="0.3">
      <c r="A16" s="4"/>
      <c r="B16" s="5"/>
      <c r="C16" s="5"/>
      <c r="D16" s="5"/>
    </row>
    <row r="17" spans="1:4" ht="13.5" customHeight="1" x14ac:dyDescent="0.3">
      <c r="A17" s="4" t="s">
        <v>29</v>
      </c>
      <c r="B17" s="5">
        <v>7.1599999999999997E-2</v>
      </c>
      <c r="C17" s="5">
        <v>0.13822599999999999</v>
      </c>
      <c r="D17" s="5">
        <v>5.5300000000000002E-2</v>
      </c>
    </row>
    <row r="18" spans="1:4" x14ac:dyDescent="0.3">
      <c r="A18" s="4"/>
      <c r="B18" s="5"/>
      <c r="C18" s="5"/>
      <c r="D18" s="5"/>
    </row>
    <row r="19" spans="1:4" ht="27" customHeight="1" x14ac:dyDescent="0.3">
      <c r="A19" s="4" t="s">
        <v>30</v>
      </c>
      <c r="B19" s="5">
        <v>4.87E-2</v>
      </c>
      <c r="C19" s="5">
        <v>0.44312099999999999</v>
      </c>
      <c r="D19" s="5">
        <v>3.9199999999999999E-2</v>
      </c>
    </row>
    <row r="20" spans="1:4" x14ac:dyDescent="0.3">
      <c r="A20" s="4"/>
      <c r="B20" s="5"/>
      <c r="C20" s="5"/>
      <c r="D20" s="5"/>
    </row>
    <row r="21" spans="1:4" ht="13.5" customHeight="1" x14ac:dyDescent="0.3">
      <c r="A21" s="4" t="s">
        <v>15</v>
      </c>
      <c r="B21" s="5">
        <v>8.6400000000000005E-2</v>
      </c>
      <c r="C21" s="5">
        <v>0.440139</v>
      </c>
      <c r="D21" s="5">
        <v>3.61E-2</v>
      </c>
    </row>
    <row r="22" spans="1:4" x14ac:dyDescent="0.3">
      <c r="A22" s="4"/>
      <c r="B22" s="5"/>
      <c r="C22" s="5"/>
      <c r="D22" s="5"/>
    </row>
    <row r="23" spans="1:4" ht="27" customHeight="1" x14ac:dyDescent="0.3">
      <c r="A23" s="4" t="s">
        <v>16</v>
      </c>
      <c r="B23" s="5">
        <v>6.6100000000000006E-2</v>
      </c>
      <c r="C23" s="5">
        <v>1.5047900000000001</v>
      </c>
      <c r="D23" s="5">
        <v>2.6200000000000001E-2</v>
      </c>
    </row>
    <row r="24" spans="1:4" x14ac:dyDescent="0.3">
      <c r="A24" s="4"/>
      <c r="B24" s="5"/>
      <c r="C24" s="5"/>
      <c r="D24" s="5"/>
    </row>
    <row r="25" spans="1:4" ht="27" x14ac:dyDescent="0.3">
      <c r="A25" s="2" t="s">
        <v>31</v>
      </c>
      <c r="B25" s="6">
        <v>8.4599999999999995E-2</v>
      </c>
      <c r="C25" s="6">
        <v>0.21382799999999999</v>
      </c>
      <c r="D25" s="6">
        <v>5.8200000000000002E-2</v>
      </c>
    </row>
  </sheetData>
  <mergeCells count="48">
    <mergeCell ref="A21:A22"/>
    <mergeCell ref="B21:B22"/>
    <mergeCell ref="C21:C22"/>
    <mergeCell ref="D21:D22"/>
    <mergeCell ref="A23:A24"/>
    <mergeCell ref="B23:B24"/>
    <mergeCell ref="C23:C24"/>
    <mergeCell ref="D23:D24"/>
    <mergeCell ref="A17:A18"/>
    <mergeCell ref="B17:B18"/>
    <mergeCell ref="C17:C18"/>
    <mergeCell ref="D17:D18"/>
    <mergeCell ref="A19:A20"/>
    <mergeCell ref="B19:B20"/>
    <mergeCell ref="C19:C20"/>
    <mergeCell ref="D19:D20"/>
    <mergeCell ref="A13:A14"/>
    <mergeCell ref="B13:B14"/>
    <mergeCell ref="C13:C14"/>
    <mergeCell ref="D13:D14"/>
    <mergeCell ref="A15:A16"/>
    <mergeCell ref="B15:B16"/>
    <mergeCell ref="C15:C16"/>
    <mergeCell ref="D15:D16"/>
    <mergeCell ref="A9:A10"/>
    <mergeCell ref="B9:B10"/>
    <mergeCell ref="C9:C10"/>
    <mergeCell ref="D9:D10"/>
    <mergeCell ref="A11:A12"/>
    <mergeCell ref="B11:B12"/>
    <mergeCell ref="C11:C12"/>
    <mergeCell ref="D11:D12"/>
    <mergeCell ref="A5:A6"/>
    <mergeCell ref="B5:B6"/>
    <mergeCell ref="C5:C6"/>
    <mergeCell ref="D5:D6"/>
    <mergeCell ref="A7:A8"/>
    <mergeCell ref="B7:B8"/>
    <mergeCell ref="C7:C8"/>
    <mergeCell ref="D7:D8"/>
    <mergeCell ref="A1:A2"/>
    <mergeCell ref="B1:B2"/>
    <mergeCell ref="C1:C2"/>
    <mergeCell ref="D1:D2"/>
    <mergeCell ref="A3:A4"/>
    <mergeCell ref="B3:B4"/>
    <mergeCell ref="C3:C4"/>
    <mergeCell ref="D3:D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972C-D285-4F13-93D2-8DA75FBEB2DD}">
  <dimension ref="A1:K6"/>
  <sheetViews>
    <sheetView tabSelected="1" workbookViewId="0">
      <selection activeCell="D15" sqref="D15"/>
    </sheetView>
  </sheetViews>
  <sheetFormatPr defaultRowHeight="13.5" x14ac:dyDescent="0.3"/>
  <sheetData>
    <row r="1" spans="1:11" x14ac:dyDescent="0.3">
      <c r="A1" t="s">
        <v>44</v>
      </c>
      <c r="B1">
        <v>1000</v>
      </c>
      <c r="C1">
        <v>2000</v>
      </c>
      <c r="D1">
        <v>3000</v>
      </c>
      <c r="E1">
        <v>4000</v>
      </c>
      <c r="F1">
        <v>5000</v>
      </c>
      <c r="G1">
        <v>6000</v>
      </c>
      <c r="H1">
        <v>7000</v>
      </c>
      <c r="I1">
        <v>8000</v>
      </c>
      <c r="J1">
        <v>9000</v>
      </c>
      <c r="K1">
        <v>10000</v>
      </c>
    </row>
    <row r="2" spans="1:11" x14ac:dyDescent="0.3">
      <c r="A2" t="s">
        <v>45</v>
      </c>
      <c r="B2">
        <v>7.9699999999999997E-4</v>
      </c>
      <c r="C2" s="7">
        <v>4.0000000000000003E-5</v>
      </c>
      <c r="D2">
        <v>1.55E-4</v>
      </c>
      <c r="E2">
        <v>3.8000000000000002E-4</v>
      </c>
      <c r="F2">
        <v>7.6800000000000002E-4</v>
      </c>
      <c r="G2">
        <v>1.2080000000000001E-3</v>
      </c>
      <c r="H2">
        <v>1.7539999999999999E-3</v>
      </c>
      <c r="I2">
        <v>2.4139999999999999E-3</v>
      </c>
      <c r="J2">
        <v>3.1289999999999998E-3</v>
      </c>
      <c r="K2">
        <v>3.96E-3</v>
      </c>
    </row>
    <row r="3" spans="1:11" x14ac:dyDescent="0.3">
      <c r="A3" t="s">
        <v>46</v>
      </c>
      <c r="B3">
        <v>1.0690000000000001E-3</v>
      </c>
      <c r="C3">
        <v>6.8999999999999997E-4</v>
      </c>
      <c r="D3">
        <v>8.1300000000000003E-4</v>
      </c>
      <c r="E3">
        <v>8.9300000000000002E-4</v>
      </c>
      <c r="F3">
        <v>8.8500000000000004E-4</v>
      </c>
      <c r="G3">
        <v>9.7300000000000002E-4</v>
      </c>
      <c r="H3">
        <v>1.1069999999999999E-3</v>
      </c>
      <c r="I3">
        <v>1.0250000000000001E-3</v>
      </c>
      <c r="J3">
        <v>9.4399999999999996E-4</v>
      </c>
      <c r="K3">
        <v>1.1000000000000001E-3</v>
      </c>
    </row>
    <row r="4" spans="1:11" x14ac:dyDescent="0.3">
      <c r="A4" t="s">
        <v>47</v>
      </c>
      <c r="B4">
        <v>2.3449999999999999E-3</v>
      </c>
      <c r="C4">
        <v>7.4700000000000005E-4</v>
      </c>
      <c r="D4">
        <v>1.2409999999999999E-3</v>
      </c>
      <c r="E4">
        <v>1.6789999999999999E-3</v>
      </c>
      <c r="F4">
        <v>2.2300000000000002E-3</v>
      </c>
      <c r="G4">
        <v>2.8279999999999998E-3</v>
      </c>
      <c r="H4">
        <v>3.7230000000000002E-3</v>
      </c>
      <c r="I4">
        <v>4.6969999999999998E-3</v>
      </c>
      <c r="J4">
        <v>5.7149999999999996E-3</v>
      </c>
      <c r="K4">
        <v>6.6319999999999999E-3</v>
      </c>
    </row>
    <row r="5" spans="1:11" x14ac:dyDescent="0.3">
      <c r="A5" t="s">
        <v>48</v>
      </c>
      <c r="B5">
        <v>3.9300000000000001E-4</v>
      </c>
      <c r="C5">
        <v>2.1699999999999999E-4</v>
      </c>
      <c r="D5" s="7">
        <v>7.2000000000000002E-5</v>
      </c>
      <c r="E5" s="7">
        <v>8.7000000000000001E-5</v>
      </c>
      <c r="F5">
        <v>1.03E-4</v>
      </c>
      <c r="G5">
        <v>1.4100000000000001E-4</v>
      </c>
      <c r="H5">
        <v>3.5500000000000001E-4</v>
      </c>
      <c r="I5">
        <v>2.8499999999999999E-4</v>
      </c>
      <c r="J5">
        <v>2.8600000000000001E-4</v>
      </c>
      <c r="K5">
        <v>3.2000000000000003E-4</v>
      </c>
    </row>
    <row r="6" spans="1:11" x14ac:dyDescent="0.3">
      <c r="A6" t="s">
        <v>49</v>
      </c>
      <c r="B6" s="7">
        <v>8.1000000000000004E-5</v>
      </c>
      <c r="C6" s="7">
        <v>8.0000000000000007E-5</v>
      </c>
      <c r="D6" s="7">
        <v>4.1999999999999998E-5</v>
      </c>
      <c r="E6" s="7">
        <v>5.5999999999999999E-5</v>
      </c>
      <c r="F6" s="7">
        <v>7.8999999999999996E-5</v>
      </c>
      <c r="G6">
        <v>1.1400000000000001E-4</v>
      </c>
      <c r="H6">
        <v>1.5100000000000001E-4</v>
      </c>
      <c r="I6">
        <v>1.9000000000000001E-4</v>
      </c>
      <c r="J6">
        <v>2.3900000000000001E-4</v>
      </c>
      <c r="K6">
        <v>3.0200000000000002E-4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A36" sqref="A36"/>
    </sheetView>
  </sheetViews>
  <sheetFormatPr defaultRowHeight="13.5" x14ac:dyDescent="0.3"/>
  <cols>
    <col min="1" max="1" width="36.33203125" customWidth="1"/>
  </cols>
  <sheetData>
    <row r="1" spans="1:2" x14ac:dyDescent="0.3">
      <c r="A1" t="s">
        <v>10</v>
      </c>
      <c r="B1">
        <v>0.19395999999999999</v>
      </c>
    </row>
    <row r="2" spans="1:2" x14ac:dyDescent="0.3">
      <c r="A2" t="s">
        <v>24</v>
      </c>
      <c r="B2">
        <v>0.27542899999999998</v>
      </c>
    </row>
    <row r="3" spans="1:2" x14ac:dyDescent="0.3">
      <c r="A3" t="s">
        <v>25</v>
      </c>
      <c r="B3">
        <v>0.15862899999999999</v>
      </c>
    </row>
    <row r="4" spans="1:2" x14ac:dyDescent="0.3">
      <c r="A4" t="s">
        <v>26</v>
      </c>
      <c r="B4">
        <v>0.10842400000000001</v>
      </c>
    </row>
    <row r="5" spans="1:2" x14ac:dyDescent="0.3">
      <c r="A5" t="s">
        <v>14</v>
      </c>
      <c r="B5">
        <v>7.1541900000000005E-2</v>
      </c>
    </row>
    <row r="6" spans="1:2" x14ac:dyDescent="0.3">
      <c r="A6" t="s">
        <v>27</v>
      </c>
      <c r="B6">
        <v>0.104145</v>
      </c>
    </row>
    <row r="7" spans="1:2" x14ac:dyDescent="0.3">
      <c r="A7" t="s">
        <v>28</v>
      </c>
      <c r="B7">
        <v>6.1736699999999999E-2</v>
      </c>
    </row>
    <row r="8" spans="1:2" x14ac:dyDescent="0.3">
      <c r="A8" t="s">
        <v>29</v>
      </c>
      <c r="B8">
        <v>7.1575600000000003E-2</v>
      </c>
    </row>
    <row r="9" spans="1:2" x14ac:dyDescent="0.3">
      <c r="A9" t="s">
        <v>30</v>
      </c>
      <c r="B9">
        <v>4.8698499999999999E-2</v>
      </c>
    </row>
    <row r="10" spans="1:2" x14ac:dyDescent="0.3">
      <c r="A10" t="s">
        <v>15</v>
      </c>
      <c r="B10">
        <v>8.6393399999999995E-2</v>
      </c>
    </row>
    <row r="11" spans="1:2" x14ac:dyDescent="0.3">
      <c r="A11" t="s">
        <v>16</v>
      </c>
      <c r="B11">
        <v>6.6142400000000004E-2</v>
      </c>
    </row>
    <row r="12" spans="1:2" x14ac:dyDescent="0.3">
      <c r="A12" t="s">
        <v>31</v>
      </c>
      <c r="B12">
        <v>8.46195E-2</v>
      </c>
    </row>
    <row r="13" spans="1:2" x14ac:dyDescent="0.3">
      <c r="A13" t="s">
        <v>32</v>
      </c>
      <c r="B13">
        <v>5.6423800000000003E-2</v>
      </c>
    </row>
    <row r="14" spans="1:2" x14ac:dyDescent="0.3">
      <c r="A14" t="s">
        <v>33</v>
      </c>
      <c r="B14">
        <v>6.5591700000000003E-2</v>
      </c>
    </row>
    <row r="15" spans="1:2" x14ac:dyDescent="0.3">
      <c r="A15" t="s">
        <v>34</v>
      </c>
      <c r="B15">
        <v>4.7729000000000001E-2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A8B1-EB26-4153-B8E3-D365906D9488}">
  <dimension ref="A1:B15"/>
  <sheetViews>
    <sheetView workbookViewId="0">
      <selection activeCell="C32" activeCellId="1" sqref="D7 C32"/>
    </sheetView>
  </sheetViews>
  <sheetFormatPr defaultRowHeight="13.5" x14ac:dyDescent="0.3"/>
  <cols>
    <col min="1" max="1" width="37" customWidth="1"/>
  </cols>
  <sheetData>
    <row r="1" spans="1:2" x14ac:dyDescent="0.3">
      <c r="A1" t="s">
        <v>10</v>
      </c>
      <c r="B1">
        <v>1.5102500000000001</v>
      </c>
    </row>
    <row r="2" spans="1:2" x14ac:dyDescent="0.3">
      <c r="A2" t="s">
        <v>24</v>
      </c>
      <c r="B2">
        <v>0.84733800000000004</v>
      </c>
    </row>
    <row r="3" spans="1:2" x14ac:dyDescent="0.3">
      <c r="A3" t="s">
        <v>25</v>
      </c>
      <c r="B3">
        <v>0.473775</v>
      </c>
    </row>
    <row r="4" spans="1:2" x14ac:dyDescent="0.3">
      <c r="A4" t="s">
        <v>26</v>
      </c>
      <c r="B4">
        <v>0.481962</v>
      </c>
    </row>
    <row r="5" spans="1:2" x14ac:dyDescent="0.3">
      <c r="A5" t="s">
        <v>35</v>
      </c>
      <c r="B5">
        <v>1.5742799999999999</v>
      </c>
    </row>
    <row r="6" spans="1:2" x14ac:dyDescent="0.3">
      <c r="A6" t="s">
        <v>27</v>
      </c>
      <c r="B6">
        <v>0.28615499999999999</v>
      </c>
    </row>
    <row r="7" spans="1:2" x14ac:dyDescent="0.3">
      <c r="A7" t="s">
        <v>40</v>
      </c>
      <c r="B7">
        <v>0.87337200000000004</v>
      </c>
    </row>
    <row r="8" spans="1:2" x14ac:dyDescent="0.3">
      <c r="A8" t="s">
        <v>29</v>
      </c>
      <c r="B8">
        <v>0.15643299999999999</v>
      </c>
    </row>
    <row r="9" spans="1:2" x14ac:dyDescent="0.3">
      <c r="A9" t="s">
        <v>38</v>
      </c>
      <c r="B9">
        <v>0.47200900000000001</v>
      </c>
    </row>
    <row r="10" spans="1:2" x14ac:dyDescent="0.3">
      <c r="A10" t="s">
        <v>15</v>
      </c>
      <c r="B10">
        <v>0.51281399999999999</v>
      </c>
    </row>
    <row r="11" spans="1:2" x14ac:dyDescent="0.3">
      <c r="A11" t="s">
        <v>39</v>
      </c>
      <c r="B11">
        <v>1.5739399999999999</v>
      </c>
    </row>
    <row r="12" spans="1:2" x14ac:dyDescent="0.3">
      <c r="A12" t="s">
        <v>31</v>
      </c>
      <c r="B12">
        <v>0.26920100000000002</v>
      </c>
    </row>
    <row r="13" spans="1:2" x14ac:dyDescent="0.3">
      <c r="A13" t="s">
        <v>37</v>
      </c>
      <c r="B13">
        <v>0.87720299999999995</v>
      </c>
    </row>
    <row r="14" spans="1:2" x14ac:dyDescent="0.3">
      <c r="A14" t="s">
        <v>33</v>
      </c>
      <c r="B14">
        <v>0.15073300000000001</v>
      </c>
    </row>
    <row r="15" spans="1:2" x14ac:dyDescent="0.3">
      <c r="A15" t="s">
        <v>36</v>
      </c>
      <c r="B15">
        <v>0.47424899999999998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openMP线程数目</vt:lpstr>
      <vt:lpstr>arm不同算法性能</vt:lpstr>
      <vt:lpstr>测试</vt:lpstr>
      <vt:lpstr>spMV在arm</vt:lpstr>
      <vt:lpstr>x86平台下的算法性能</vt:lpstr>
      <vt:lpstr>linux平台下的数据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2022-05-21T06:42:13Z</dcterms:created>
  <dcterms:modified xsi:type="dcterms:W3CDTF">2022-05-21T15:10:13Z</dcterms:modified>
</cp:coreProperties>
</file>