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udy\River\CN循环\上传github数据\"/>
    </mc:Choice>
  </mc:AlternateContent>
  <xr:revisionPtr revIDLastSave="0" documentId="13_ncr:1_{6B9246E2-6805-4A86-B45F-9BD92D3F6FCD}" xr6:coauthVersionLast="36" xr6:coauthVersionMax="36" xr10:uidLastSave="{00000000-0000-0000-0000-000000000000}"/>
  <bookViews>
    <workbookView xWindow="-108" yWindow="-108" windowWidth="25812" windowHeight="15612" xr2:uid="{00000000-000D-0000-FFFF-FFFF00000000}"/>
  </bookViews>
  <sheets>
    <sheet name="Sheet4" sheetId="4" r:id="rId1"/>
  </sheets>
  <calcPr calcId="191029"/>
</workbook>
</file>

<file path=xl/calcChain.xml><?xml version="1.0" encoding="utf-8"?>
<calcChain xmlns="http://schemas.openxmlformats.org/spreadsheetml/2006/main">
  <c r="AM3" i="4" l="1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2" i="4"/>
  <c r="AJ3" i="4" l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2" i="4"/>
</calcChain>
</file>

<file path=xl/sharedStrings.xml><?xml version="1.0" encoding="utf-8"?>
<sst xmlns="http://schemas.openxmlformats.org/spreadsheetml/2006/main" count="144" uniqueCount="144">
  <si>
    <t>pH</t>
  </si>
  <si>
    <t>Temperature</t>
  </si>
  <si>
    <t>Precipitation</t>
  </si>
  <si>
    <t>S83</t>
  </si>
  <si>
    <t>S84</t>
  </si>
  <si>
    <t>S85</t>
  </si>
  <si>
    <t>S86</t>
  </si>
  <si>
    <t>S87</t>
  </si>
  <si>
    <t>S81</t>
  </si>
  <si>
    <t>S80</t>
  </si>
  <si>
    <t>S82</t>
  </si>
  <si>
    <t>S58</t>
  </si>
  <si>
    <t>S79</t>
  </si>
  <si>
    <t>S88</t>
  </si>
  <si>
    <t>S56</t>
  </si>
  <si>
    <t>S71</t>
  </si>
  <si>
    <t>S78</t>
  </si>
  <si>
    <t>S76</t>
  </si>
  <si>
    <t>S72</t>
  </si>
  <si>
    <t>S77</t>
  </si>
  <si>
    <t>S70</t>
  </si>
  <si>
    <t>S69</t>
  </si>
  <si>
    <t>S74</t>
  </si>
  <si>
    <t>S73</t>
  </si>
  <si>
    <t>S12</t>
  </si>
  <si>
    <t>S11</t>
  </si>
  <si>
    <t>S64</t>
  </si>
  <si>
    <t>S62</t>
  </si>
  <si>
    <t>S66</t>
  </si>
  <si>
    <t>S61</t>
  </si>
  <si>
    <t>S63</t>
  </si>
  <si>
    <t>S75</t>
  </si>
  <si>
    <t>S59</t>
  </si>
  <si>
    <t>S68</t>
  </si>
  <si>
    <t>S67</t>
  </si>
  <si>
    <t>S57</t>
  </si>
  <si>
    <t>S60</t>
  </si>
  <si>
    <t>S65</t>
  </si>
  <si>
    <t>S95</t>
  </si>
  <si>
    <t>S94</t>
  </si>
  <si>
    <t>S97</t>
  </si>
  <si>
    <t>S96</t>
  </si>
  <si>
    <t>S98</t>
  </si>
  <si>
    <t>S32</t>
  </si>
  <si>
    <t>S34</t>
  </si>
  <si>
    <t>S35</t>
  </si>
  <si>
    <t>S36</t>
  </si>
  <si>
    <t>S37</t>
  </si>
  <si>
    <t>S38</t>
  </si>
  <si>
    <t>S39</t>
  </si>
  <si>
    <t>S33</t>
  </si>
  <si>
    <t>S31</t>
  </si>
  <si>
    <t>S30</t>
  </si>
  <si>
    <t>S42</t>
  </si>
  <si>
    <t>S41</t>
  </si>
  <si>
    <t>S40</t>
  </si>
  <si>
    <t>S43</t>
  </si>
  <si>
    <t>S47</t>
  </si>
  <si>
    <t>S48</t>
  </si>
  <si>
    <t>S49</t>
  </si>
  <si>
    <t>S50</t>
  </si>
  <si>
    <t>S51</t>
  </si>
  <si>
    <t>S55</t>
  </si>
  <si>
    <t>S53</t>
  </si>
  <si>
    <t>S52</t>
  </si>
  <si>
    <t>S99</t>
  </si>
  <si>
    <t>S54</t>
  </si>
  <si>
    <t>S46</t>
  </si>
  <si>
    <t>S45</t>
  </si>
  <si>
    <t>S44</t>
  </si>
  <si>
    <t>S92</t>
  </si>
  <si>
    <t>S91</t>
  </si>
  <si>
    <t>S90</t>
  </si>
  <si>
    <t>S93</t>
  </si>
  <si>
    <t>S89</t>
  </si>
  <si>
    <t>S22</t>
  </si>
  <si>
    <t>S23</t>
  </si>
  <si>
    <t>S24</t>
  </si>
  <si>
    <t>S25</t>
  </si>
  <si>
    <t>S26</t>
  </si>
  <si>
    <t>S27</t>
  </si>
  <si>
    <t>S28</t>
  </si>
  <si>
    <t>S29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</si>
  <si>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</si>
  <si>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</si>
  <si>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</si>
  <si>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</si>
  <si>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</si>
  <si>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</si>
  <si>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</si>
  <si>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</si>
  <si>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</si>
  <si>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S7</t>
  </si>
  <si>
    <t>S8</t>
  </si>
  <si>
    <t>S9</t>
  </si>
  <si>
    <t>S10</t>
  </si>
  <si>
    <t>S1</t>
  </si>
  <si>
    <t>S2</t>
  </si>
  <si>
    <t>S3</t>
  </si>
  <si>
    <t>S4</t>
  </si>
  <si>
    <t>S5</t>
  </si>
  <si>
    <t>S6</t>
  </si>
  <si>
    <t>S100</t>
  </si>
  <si>
    <t>S101</t>
  </si>
  <si>
    <t>S102</t>
  </si>
  <si>
    <t>S103</t>
  </si>
  <si>
    <t>S104</t>
  </si>
  <si>
    <t>S105</t>
  </si>
  <si>
    <t>Exp No</t>
    <phoneticPr fontId="2" type="noConversion"/>
  </si>
  <si>
    <t>River No</t>
    <phoneticPr fontId="2" type="noConversion"/>
  </si>
  <si>
    <t>Passengers</t>
  </si>
  <si>
    <t>Goods</t>
  </si>
  <si>
    <t>Tourists</t>
  </si>
  <si>
    <t>Niche_B</t>
    <phoneticPr fontId="2" type="noConversion"/>
  </si>
  <si>
    <t>Shannon</t>
    <phoneticPr fontId="2" type="noConversion"/>
  </si>
  <si>
    <t>Chao1</t>
    <phoneticPr fontId="2" type="noConversion"/>
  </si>
  <si>
    <t>PM10</t>
    <phoneticPr fontId="2" type="noConversion"/>
  </si>
  <si>
    <t>PM2.5</t>
    <phoneticPr fontId="2" type="noConversion"/>
  </si>
  <si>
    <t>DO</t>
    <phoneticPr fontId="2" type="noConversion"/>
  </si>
  <si>
    <t>TDS</t>
    <phoneticPr fontId="2" type="noConversion"/>
  </si>
  <si>
    <t>Chla</t>
    <phoneticPr fontId="2" type="noConversion"/>
  </si>
  <si>
    <t>Na</t>
    <phoneticPr fontId="2" type="noConversion"/>
  </si>
  <si>
    <t>Mg</t>
    <phoneticPr fontId="2" type="noConversion"/>
  </si>
  <si>
    <t>Al</t>
    <phoneticPr fontId="2" type="noConversion"/>
  </si>
  <si>
    <t>K</t>
    <phoneticPr fontId="2" type="noConversion"/>
  </si>
  <si>
    <t>Ca</t>
    <phoneticPr fontId="2" type="noConversion"/>
  </si>
  <si>
    <t>TC</t>
    <phoneticPr fontId="2" type="noConversion"/>
  </si>
  <si>
    <t>DOC</t>
    <phoneticPr fontId="2" type="noConversion"/>
  </si>
  <si>
    <t>IC</t>
    <phoneticPr fontId="2" type="noConversion"/>
  </si>
  <si>
    <t>TON</t>
    <phoneticPr fontId="4" type="noConversion"/>
  </si>
  <si>
    <t>NO3_N</t>
    <phoneticPr fontId="4" type="noConversion"/>
  </si>
  <si>
    <t>NH4_N</t>
    <phoneticPr fontId="2" type="noConversion"/>
  </si>
  <si>
    <t>Vehicles</t>
    <phoneticPr fontId="2" type="noConversion"/>
  </si>
  <si>
    <t>C_N</t>
    <phoneticPr fontId="2" type="noConversion"/>
  </si>
  <si>
    <t>DOC_NO3</t>
    <phoneticPr fontId="2" type="noConversion"/>
  </si>
  <si>
    <t>NO3_NH4</t>
    <phoneticPr fontId="2" type="noConversion"/>
  </si>
  <si>
    <t>NO3_TON</t>
    <phoneticPr fontId="2" type="noConversion"/>
  </si>
  <si>
    <t>DOC_NH4</t>
    <phoneticPr fontId="2" type="noConversion"/>
  </si>
  <si>
    <t>IC_DOC</t>
    <phoneticPr fontId="2" type="noConversion"/>
  </si>
  <si>
    <t>DOC_TC</t>
    <phoneticPr fontId="2" type="noConversion"/>
  </si>
  <si>
    <t>IC_TC</t>
    <phoneticPr fontId="2" type="noConversion"/>
  </si>
  <si>
    <t>IC_NO3</t>
    <phoneticPr fontId="2" type="noConversion"/>
  </si>
  <si>
    <t>IC_NH4</t>
    <phoneticPr fontId="2" type="noConversion"/>
  </si>
  <si>
    <t>NH4_TON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</si>
</sst>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6"/>
  <sheetViews>
    <sheetView tabSelected="1" workbookViewId="0">
      <selection sqref="A1:XFD1"/>
    </sheetView>
  </sheetViews>
  <sheetFormatPr defaultColWidth="9" defaultRowHeight="14.4" x14ac:dyDescent="0.25"/>
  <cols>
    <col min="1" max="2" width="9" style="4"/>
    <col min="3" max="3" width="14.33203125" style="1" customWidth="1"/>
    <col min="4" max="4" width="17" style="1" customWidth="1"/>
    <col min="5" max="6" width="9" style="4"/>
    <col min="7" max="7" width="11.88671875" customWidth="1"/>
    <col min="8" max="8" width="13.109375" customWidth="1"/>
    <col min="9" max="9" width="8.88671875"/>
    <col min="10" max="10" width="10.44140625" customWidth="1"/>
    <col min="11" max="13" width="9" style="4"/>
    <col min="14" max="14" width="18.88671875" style="4" customWidth="1"/>
    <col min="15" max="22" width="9" style="4"/>
    <col min="23" max="23" width="11" style="4" customWidth="1"/>
    <col min="24" max="24" width="14.88671875" style="4" customWidth="1"/>
    <col min="25" max="16384" width="9" style="4"/>
  </cols>
  <sheetData>
    <row r="1" spans="1:39" s="3" customFormat="1" x14ac:dyDescent="0.25">
      <c r="A1" s="3" t="s">
        <v>108</v>
      </c>
      <c r="B1" s="3" t="s">
        <v>109</v>
      </c>
      <c r="C1" s="3" t="s">
        <v>1</v>
      </c>
      <c r="D1" s="3" t="s">
        <v>2</v>
      </c>
      <c r="E1" s="3" t="s">
        <v>116</v>
      </c>
      <c r="F1" s="3" t="s">
        <v>117</v>
      </c>
      <c r="G1" s="2" t="s">
        <v>132</v>
      </c>
      <c r="H1" s="2" t="s">
        <v>110</v>
      </c>
      <c r="I1" s="2" t="s">
        <v>111</v>
      </c>
      <c r="J1" s="2" t="s">
        <v>112</v>
      </c>
      <c r="K1" s="3" t="s">
        <v>0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114</v>
      </c>
      <c r="AA1" s="3" t="s">
        <v>115</v>
      </c>
      <c r="AB1" s="3" t="s">
        <v>113</v>
      </c>
      <c r="AC1" s="3" t="s">
        <v>133</v>
      </c>
      <c r="AD1" s="3" t="s">
        <v>140</v>
      </c>
      <c r="AE1" s="3" t="s">
        <v>139</v>
      </c>
      <c r="AF1" s="3" t="s">
        <v>138</v>
      </c>
      <c r="AG1" s="3" t="s">
        <v>136</v>
      </c>
      <c r="AH1" s="3" t="s">
        <v>143</v>
      </c>
      <c r="AI1" s="3" t="s">
        <v>135</v>
      </c>
      <c r="AJ1" s="3" t="s">
        <v>134</v>
      </c>
      <c r="AK1" s="3" t="s">
        <v>137</v>
      </c>
      <c r="AL1" s="3" t="s">
        <v>141</v>
      </c>
      <c r="AM1" s="3" t="s">
        <v>142</v>
      </c>
    </row>
    <row r="2" spans="1:39" x14ac:dyDescent="0.25">
      <c r="A2" s="4">
        <v>1</v>
      </c>
      <c r="B2" s="4" t="s">
        <v>3</v>
      </c>
      <c r="C2" s="1">
        <v>23.346881720430105</v>
      </c>
      <c r="D2" s="1">
        <v>4.9813440860215046</v>
      </c>
      <c r="E2" s="5">
        <v>45</v>
      </c>
      <c r="F2" s="5">
        <v>35</v>
      </c>
      <c r="G2">
        <v>439.92439999999999</v>
      </c>
      <c r="H2">
        <v>441</v>
      </c>
      <c r="I2">
        <v>69981</v>
      </c>
      <c r="J2">
        <v>36140.51</v>
      </c>
      <c r="K2" s="5">
        <v>8.44</v>
      </c>
      <c r="L2" s="5">
        <v>3.8</v>
      </c>
      <c r="M2" s="5">
        <v>274</v>
      </c>
      <c r="N2" s="5">
        <v>26.744213333333299</v>
      </c>
      <c r="O2" s="4">
        <v>61975.4</v>
      </c>
      <c r="P2" s="4">
        <v>18650.2</v>
      </c>
      <c r="Q2" s="4">
        <v>201.60599999999999</v>
      </c>
      <c r="R2" s="4">
        <v>22901.4</v>
      </c>
      <c r="S2" s="4">
        <v>99696</v>
      </c>
      <c r="T2" s="5">
        <v>44.332000000000001</v>
      </c>
      <c r="U2" s="5">
        <v>17.202000000000002</v>
      </c>
      <c r="V2" s="5">
        <v>27.126000000000001</v>
      </c>
      <c r="W2" s="5">
        <v>1.27</v>
      </c>
      <c r="X2" s="5">
        <v>9.9373134328358201</v>
      </c>
      <c r="Y2" s="5">
        <v>1.2982216142270899</v>
      </c>
      <c r="Z2" s="4">
        <v>4.0024819999999997</v>
      </c>
      <c r="AA2" s="4">
        <v>1205.4426120000001</v>
      </c>
      <c r="AB2" s="4">
        <v>19.259133691250479</v>
      </c>
      <c r="AC2" s="4">
        <f>T2/(W2+X2+Y2)</f>
        <v>3.5449902649636695</v>
      </c>
      <c r="AD2" s="4">
        <f>V2/T2</f>
        <v>0.61188306415230531</v>
      </c>
      <c r="AE2" s="4">
        <f>U2/T2</f>
        <v>0.38802670757015251</v>
      </c>
      <c r="AF2" s="4">
        <f>V2/U2</f>
        <v>1.576909661667248</v>
      </c>
      <c r="AG2" s="4">
        <f>X2/W2</f>
        <v>7.8246562463274172</v>
      </c>
      <c r="AH2" s="4">
        <f>Y2/W2</f>
        <v>1.0222217434858976</v>
      </c>
      <c r="AI2" s="4">
        <f>X2/Y2</f>
        <v>7.6545586084330495</v>
      </c>
      <c r="AJ2" s="4">
        <f>U2/X2</f>
        <v>1.7310513667768102</v>
      </c>
      <c r="AK2" s="4">
        <f>U2/Y2</f>
        <v>13.250434141201227</v>
      </c>
      <c r="AL2" s="4">
        <f>V2/X2</f>
        <v>2.729711625112647</v>
      </c>
      <c r="AM2" s="4">
        <f>V2/Y2</f>
        <v>20.894737618545779</v>
      </c>
    </row>
    <row r="3" spans="1:39" x14ac:dyDescent="0.25">
      <c r="A3" s="4">
        <v>2</v>
      </c>
      <c r="B3" s="4" t="s">
        <v>4</v>
      </c>
      <c r="C3" s="1">
        <v>26.232419354838711</v>
      </c>
      <c r="D3" s="1">
        <v>3.3625806451612901</v>
      </c>
      <c r="E3" s="5">
        <v>90</v>
      </c>
      <c r="F3" s="5">
        <v>55</v>
      </c>
      <c r="G3">
        <v>1744.0145</v>
      </c>
      <c r="H3">
        <v>307</v>
      </c>
      <c r="I3">
        <v>17235</v>
      </c>
      <c r="J3">
        <v>5005.51</v>
      </c>
      <c r="K3" s="5">
        <v>8.3000000000000007</v>
      </c>
      <c r="L3" s="5">
        <v>4</v>
      </c>
      <c r="M3" s="5">
        <v>357</v>
      </c>
      <c r="N3" s="5">
        <v>35.03584</v>
      </c>
      <c r="O3" s="4">
        <v>31885.8</v>
      </c>
      <c r="P3" s="4">
        <v>36027.4</v>
      </c>
      <c r="Q3" s="4">
        <v>210.23400000000001</v>
      </c>
      <c r="R3" s="4">
        <v>4326.32</v>
      </c>
      <c r="S3" s="4">
        <v>138624</v>
      </c>
      <c r="T3" s="5">
        <v>51.34</v>
      </c>
      <c r="U3" s="5">
        <v>3.9420000000000002</v>
      </c>
      <c r="V3" s="5">
        <v>47.44</v>
      </c>
      <c r="W3" s="5">
        <v>1.964</v>
      </c>
      <c r="X3" s="5">
        <v>17.3194029850746</v>
      </c>
      <c r="Y3" s="5">
        <v>0.86867305061559497</v>
      </c>
      <c r="Z3" s="4">
        <v>4.8069750000000004</v>
      </c>
      <c r="AA3" s="4">
        <v>2576.3273140000001</v>
      </c>
      <c r="AB3" s="4">
        <v>14.50624947562927</v>
      </c>
      <c r="AC3" s="4">
        <f t="shared" ref="AC3:AC66" si="0">T3/(W3+X3+Y3)</f>
        <v>2.547628339088968</v>
      </c>
      <c r="AD3" s="4">
        <f t="shared" ref="AD3:AD66" si="1">V3/T3</f>
        <v>0.92403583950136337</v>
      </c>
      <c r="AE3" s="4">
        <f t="shared" ref="AE3:AE66" si="2">U3/T3</f>
        <v>7.6782236073237239E-2</v>
      </c>
      <c r="AF3" s="4">
        <f t="shared" ref="AF3:AF66" si="3">V3/U3</f>
        <v>12.034500253678335</v>
      </c>
      <c r="AG3" s="4">
        <f t="shared" ref="AG3:AG66" si="4">X3/W3</f>
        <v>8.8184332917895105</v>
      </c>
      <c r="AH3" s="4">
        <f t="shared" ref="AH3:AH66" si="5">Y3/W3</f>
        <v>0.44229788727881619</v>
      </c>
      <c r="AI3" s="4">
        <f t="shared" ref="AI3:AI66" si="6">X3/Y3</f>
        <v>19.937769420613439</v>
      </c>
      <c r="AJ3" s="4">
        <f t="shared" ref="AJ3:AJ66" si="7">U3/X3</f>
        <v>0.22760599793174804</v>
      </c>
      <c r="AK3" s="4">
        <f t="shared" ref="AK3:AK66" si="8">U3/Y3</f>
        <v>4.5379559055118115</v>
      </c>
      <c r="AL3" s="4">
        <f t="shared" ref="AL3:AL66" si="9">V3/X3</f>
        <v>2.7391244398483323</v>
      </c>
      <c r="AM3" s="4">
        <f t="shared" ref="AM3:AM66" si="10">V3/Y3</f>
        <v>54.612031496062997</v>
      </c>
    </row>
    <row r="4" spans="1:39" x14ac:dyDescent="0.25">
      <c r="A4" s="4">
        <v>3</v>
      </c>
      <c r="B4" s="4" t="s">
        <v>5</v>
      </c>
      <c r="C4" s="1">
        <v>26.232795698924729</v>
      </c>
      <c r="D4" s="1">
        <v>4.7449462365591408</v>
      </c>
      <c r="E4" s="5">
        <v>112</v>
      </c>
      <c r="F4" s="5">
        <v>57</v>
      </c>
      <c r="G4">
        <v>2526.0812000000001</v>
      </c>
      <c r="H4">
        <v>2014</v>
      </c>
      <c r="I4">
        <v>17758</v>
      </c>
      <c r="J4">
        <v>1957.29</v>
      </c>
      <c r="K4" s="5">
        <v>8.6300000000000008</v>
      </c>
      <c r="L4" s="5">
        <v>3.5</v>
      </c>
      <c r="M4" s="5">
        <v>821</v>
      </c>
      <c r="N4" s="5">
        <v>20.9696</v>
      </c>
      <c r="O4" s="4">
        <v>338952</v>
      </c>
      <c r="P4" s="4">
        <v>64569.8</v>
      </c>
      <c r="Q4" s="4">
        <v>206.27199999999999</v>
      </c>
      <c r="R4" s="4">
        <v>41459.4</v>
      </c>
      <c r="S4" s="4">
        <v>124434</v>
      </c>
      <c r="T4" s="5">
        <v>71.141999999999996</v>
      </c>
      <c r="U4" s="5">
        <v>8.3480000000000008</v>
      </c>
      <c r="V4" s="5">
        <v>62.793999999999997</v>
      </c>
      <c r="W4" s="5">
        <v>2.5879059999999998</v>
      </c>
      <c r="X4" s="5">
        <v>57.514179104477599</v>
      </c>
      <c r="Y4" s="5">
        <v>3.0273597811217501</v>
      </c>
      <c r="Z4" s="4">
        <v>4.3225709999999999</v>
      </c>
      <c r="AA4" s="4">
        <v>787.27760149999995</v>
      </c>
      <c r="AB4" s="4">
        <v>16.00637554297834</v>
      </c>
      <c r="AC4" s="4">
        <f t="shared" si="0"/>
        <v>1.1269226290350038</v>
      </c>
      <c r="AD4" s="4">
        <f t="shared" si="1"/>
        <v>0.88265722076972819</v>
      </c>
      <c r="AE4" s="4">
        <f t="shared" si="2"/>
        <v>0.11734277923027187</v>
      </c>
      <c r="AF4" s="4">
        <f t="shared" si="3"/>
        <v>7.5220412074748433</v>
      </c>
      <c r="AG4" s="4">
        <f t="shared" si="4"/>
        <v>22.224214907526626</v>
      </c>
      <c r="AH4" s="4">
        <f t="shared" si="5"/>
        <v>1.1698105654230679</v>
      </c>
      <c r="AI4" s="4">
        <f t="shared" si="6"/>
        <v>18.99813146198515</v>
      </c>
      <c r="AJ4" s="4">
        <f t="shared" si="7"/>
        <v>0.14514681648912017</v>
      </c>
      <c r="AK4" s="4">
        <f t="shared" si="8"/>
        <v>2.7575183009489392</v>
      </c>
      <c r="AL4" s="4">
        <f t="shared" si="9"/>
        <v>1.0918003347649512</v>
      </c>
      <c r="AM4" s="4">
        <f t="shared" si="10"/>
        <v>20.742166290103938</v>
      </c>
    </row>
    <row r="5" spans="1:39" x14ac:dyDescent="0.25">
      <c r="A5" s="4">
        <v>4</v>
      </c>
      <c r="B5" s="4" t="s">
        <v>6</v>
      </c>
      <c r="C5" s="1">
        <v>22.655107526881718</v>
      </c>
      <c r="D5" s="1">
        <v>4.7147849462365601</v>
      </c>
      <c r="E5" s="5">
        <v>79</v>
      </c>
      <c r="F5" s="5">
        <v>40</v>
      </c>
      <c r="G5">
        <v>2526.0812000000001</v>
      </c>
      <c r="H5">
        <v>2014</v>
      </c>
      <c r="I5">
        <v>17758</v>
      </c>
      <c r="J5">
        <v>10900</v>
      </c>
      <c r="K5" s="5">
        <v>8.06</v>
      </c>
      <c r="L5" s="5">
        <v>3.8</v>
      </c>
      <c r="M5" s="5">
        <v>6780</v>
      </c>
      <c r="N5" s="5">
        <v>52.050559999999997</v>
      </c>
      <c r="O5" s="4">
        <v>3640180</v>
      </c>
      <c r="P5" s="4">
        <v>352302</v>
      </c>
      <c r="Q5" s="4">
        <v>260.46600000000001</v>
      </c>
      <c r="R5" s="4">
        <v>212260</v>
      </c>
      <c r="S5" s="4">
        <v>315392</v>
      </c>
      <c r="T5" s="5">
        <v>34.457999999999998</v>
      </c>
      <c r="U5" s="5">
        <v>11.584</v>
      </c>
      <c r="V5" s="5">
        <v>22.873999999999999</v>
      </c>
      <c r="W5" s="5">
        <v>0.63817999999999997</v>
      </c>
      <c r="X5" s="5">
        <v>8.2212686567164202</v>
      </c>
      <c r="Y5" s="5">
        <v>2.31053351573187</v>
      </c>
      <c r="Z5" s="4">
        <v>4.0335020000000004</v>
      </c>
      <c r="AA5" s="4">
        <v>634.06329700000003</v>
      </c>
      <c r="AB5" s="4">
        <v>6.9815859986541637</v>
      </c>
      <c r="AC5" s="4">
        <f t="shared" si="0"/>
        <v>3.0848751115282513</v>
      </c>
      <c r="AD5" s="4">
        <f t="shared" si="1"/>
        <v>0.66382262464449471</v>
      </c>
      <c r="AE5" s="4">
        <f t="shared" si="2"/>
        <v>0.33617737535550524</v>
      </c>
      <c r="AF5" s="4">
        <f t="shared" si="3"/>
        <v>1.9746201657458564</v>
      </c>
      <c r="AG5" s="4">
        <f t="shared" si="4"/>
        <v>12.882366505870475</v>
      </c>
      <c r="AH5" s="4">
        <f t="shared" si="5"/>
        <v>3.6205044277975964</v>
      </c>
      <c r="AI5" s="4">
        <f t="shared" si="6"/>
        <v>3.5581689686558402</v>
      </c>
      <c r="AJ5" s="4">
        <f t="shared" si="7"/>
        <v>1.4090282757681656</v>
      </c>
      <c r="AK5" s="4">
        <f t="shared" si="8"/>
        <v>5.0135606867969296</v>
      </c>
      <c r="AL5" s="4">
        <f t="shared" si="9"/>
        <v>2.782295647437933</v>
      </c>
      <c r="AM5" s="4">
        <f t="shared" si="10"/>
        <v>9.8998780343398636</v>
      </c>
    </row>
    <row r="6" spans="1:39" x14ac:dyDescent="0.25">
      <c r="A6" s="4">
        <v>5</v>
      </c>
      <c r="B6" s="4" t="s">
        <v>7</v>
      </c>
      <c r="C6" s="1">
        <v>26.166451612903231</v>
      </c>
      <c r="D6" s="1">
        <v>5.6494623655913978</v>
      </c>
      <c r="E6" s="5">
        <v>96</v>
      </c>
      <c r="F6" s="5">
        <v>57</v>
      </c>
      <c r="G6">
        <v>2526.0812000000001</v>
      </c>
      <c r="H6">
        <v>2014</v>
      </c>
      <c r="I6">
        <v>17758</v>
      </c>
      <c r="J6">
        <v>10900</v>
      </c>
      <c r="K6" s="5">
        <v>8.1</v>
      </c>
      <c r="L6" s="5">
        <v>3.6</v>
      </c>
      <c r="M6" s="5">
        <v>735</v>
      </c>
      <c r="N6" s="5">
        <v>42.101786666666698</v>
      </c>
      <c r="O6" s="4">
        <v>442108</v>
      </c>
      <c r="P6" s="4">
        <v>64678.8</v>
      </c>
      <c r="Q6" s="4">
        <v>268.00799999999998</v>
      </c>
      <c r="R6" s="4">
        <v>28658.799999999999</v>
      </c>
      <c r="S6" s="4">
        <v>82507.199999999997</v>
      </c>
      <c r="T6" s="5">
        <v>40.688000000000002</v>
      </c>
      <c r="U6" s="5">
        <v>17.84</v>
      </c>
      <c r="V6" s="5">
        <v>22.847999999999999</v>
      </c>
      <c r="W6" s="5">
        <v>0.33154</v>
      </c>
      <c r="X6" s="5">
        <v>1.85858208955224</v>
      </c>
      <c r="Y6" s="5">
        <v>1.6320109439124499</v>
      </c>
      <c r="Z6" s="4">
        <v>3.8918629999999999</v>
      </c>
      <c r="AA6" s="4">
        <v>607.02325599999995</v>
      </c>
      <c r="AB6" s="4">
        <v>9.3056163212893814</v>
      </c>
      <c r="AC6" s="4">
        <f t="shared" si="0"/>
        <v>10.645364680861753</v>
      </c>
      <c r="AD6" s="4">
        <f t="shared" si="1"/>
        <v>0.56154148643334634</v>
      </c>
      <c r="AE6" s="4">
        <f t="shared" si="2"/>
        <v>0.43845851356665355</v>
      </c>
      <c r="AF6" s="4">
        <f t="shared" si="3"/>
        <v>1.2807174887892376</v>
      </c>
      <c r="AG6" s="4">
        <f t="shared" si="4"/>
        <v>5.6059060431689689</v>
      </c>
      <c r="AH6" s="4">
        <f t="shared" si="5"/>
        <v>4.922515967643271</v>
      </c>
      <c r="AI6" s="4">
        <f t="shared" si="6"/>
        <v>1.1388294278815476</v>
      </c>
      <c r="AJ6" s="4">
        <f t="shared" si="7"/>
        <v>9.5987151174462895</v>
      </c>
      <c r="AK6" s="4">
        <f t="shared" si="8"/>
        <v>10.931299245599321</v>
      </c>
      <c r="AL6" s="4">
        <f t="shared" si="9"/>
        <v>12.293242320819104</v>
      </c>
      <c r="AM6" s="4">
        <f t="shared" si="10"/>
        <v>13.999906119027649</v>
      </c>
    </row>
    <row r="7" spans="1:39" x14ac:dyDescent="0.25">
      <c r="A7" s="4">
        <v>6</v>
      </c>
      <c r="B7" s="4" t="s">
        <v>8</v>
      </c>
      <c r="C7" s="1">
        <v>16.504032258064512</v>
      </c>
      <c r="D7" s="1">
        <v>2.6797849462365591</v>
      </c>
      <c r="E7" s="5">
        <v>59</v>
      </c>
      <c r="F7" s="5">
        <v>34</v>
      </c>
      <c r="G7">
        <v>128.00640000000001</v>
      </c>
      <c r="H7">
        <v>94</v>
      </c>
      <c r="I7">
        <v>0</v>
      </c>
      <c r="J7">
        <v>2855.73</v>
      </c>
      <c r="K7" s="5">
        <v>8.33</v>
      </c>
      <c r="L7" s="5">
        <v>3.8</v>
      </c>
      <c r="M7" s="5">
        <v>681</v>
      </c>
      <c r="N7" s="5">
        <v>3.76376</v>
      </c>
      <c r="O7" s="4">
        <v>206216</v>
      </c>
      <c r="P7" s="4">
        <v>59672.4</v>
      </c>
      <c r="Q7" s="4">
        <v>175.636</v>
      </c>
      <c r="R7" s="4">
        <v>10288.82</v>
      </c>
      <c r="S7" s="4">
        <v>154932</v>
      </c>
      <c r="T7" s="5">
        <v>46.234000000000002</v>
      </c>
      <c r="U7" s="5">
        <v>7.6840000000000002</v>
      </c>
      <c r="V7" s="5">
        <v>38.552</v>
      </c>
      <c r="W7" s="5">
        <v>3.504</v>
      </c>
      <c r="X7" s="5">
        <v>27.291417910447802</v>
      </c>
      <c r="Y7" s="5">
        <v>0.93433652530779798</v>
      </c>
      <c r="Z7" s="4">
        <v>4.3122945000000001</v>
      </c>
      <c r="AA7" s="4">
        <v>1379.871492</v>
      </c>
      <c r="AB7" s="4">
        <v>13.300710862737841</v>
      </c>
      <c r="AC7" s="4">
        <f t="shared" si="0"/>
        <v>1.4571181158559445</v>
      </c>
      <c r="AD7" s="4">
        <f t="shared" si="1"/>
        <v>0.83384522213089929</v>
      </c>
      <c r="AE7" s="4">
        <f t="shared" si="2"/>
        <v>0.16619803607734568</v>
      </c>
      <c r="AF7" s="4">
        <f t="shared" si="3"/>
        <v>5.0171785528370636</v>
      </c>
      <c r="AG7" s="4">
        <f t="shared" si="4"/>
        <v>7.7886466639405825</v>
      </c>
      <c r="AH7" s="4">
        <f t="shared" si="5"/>
        <v>0.26664855174309304</v>
      </c>
      <c r="AI7" s="4">
        <f t="shared" si="6"/>
        <v>29.209409213085408</v>
      </c>
      <c r="AJ7" s="4">
        <f t="shared" si="7"/>
        <v>0.28155371132470119</v>
      </c>
      <c r="AK7" s="4">
        <f t="shared" si="8"/>
        <v>8.2240175695461168</v>
      </c>
      <c r="AL7" s="4">
        <f t="shared" si="9"/>
        <v>1.4126052419299688</v>
      </c>
      <c r="AM7" s="4">
        <f t="shared" si="10"/>
        <v>41.261364568081973</v>
      </c>
    </row>
    <row r="8" spans="1:39" x14ac:dyDescent="0.25">
      <c r="A8" s="4">
        <v>7</v>
      </c>
      <c r="B8" s="4" t="s">
        <v>9</v>
      </c>
      <c r="C8" s="1">
        <v>24.244731182795704</v>
      </c>
      <c r="D8" s="1">
        <v>5.6080107526881715</v>
      </c>
      <c r="E8" s="5">
        <v>38</v>
      </c>
      <c r="F8" s="5">
        <v>21</v>
      </c>
      <c r="G8">
        <v>575.64790000000005</v>
      </c>
      <c r="H8">
        <v>2305</v>
      </c>
      <c r="I8">
        <v>1674</v>
      </c>
      <c r="J8">
        <v>19300</v>
      </c>
      <c r="K8" s="5">
        <v>8.0399999999999991</v>
      </c>
      <c r="L8" s="5">
        <v>3.8</v>
      </c>
      <c r="M8" s="5">
        <v>279</v>
      </c>
      <c r="N8" s="5">
        <v>28.529386666666699</v>
      </c>
      <c r="O8" s="4">
        <v>5942.56</v>
      </c>
      <c r="P8" s="4">
        <v>28707.8</v>
      </c>
      <c r="Q8" s="4">
        <v>213.86</v>
      </c>
      <c r="R8" s="4">
        <v>5526.94</v>
      </c>
      <c r="S8" s="4">
        <v>153624</v>
      </c>
      <c r="T8" s="5">
        <v>48.884</v>
      </c>
      <c r="U8" s="5">
        <v>6.1</v>
      </c>
      <c r="V8" s="5">
        <v>42.786000000000001</v>
      </c>
      <c r="W8" s="5">
        <v>1.42422</v>
      </c>
      <c r="X8" s="5">
        <v>14.2615671641791</v>
      </c>
      <c r="Y8" s="5">
        <v>0.68262653898768799</v>
      </c>
      <c r="Z8" s="4">
        <v>5.0071440000000003</v>
      </c>
      <c r="AA8" s="4">
        <v>1873.666084</v>
      </c>
      <c r="AB8" s="4">
        <v>19.976737130296168</v>
      </c>
      <c r="AC8" s="4">
        <f t="shared" si="0"/>
        <v>2.9864836560516821</v>
      </c>
      <c r="AD8" s="4">
        <f t="shared" si="1"/>
        <v>0.87525570738892078</v>
      </c>
      <c r="AE8" s="4">
        <f t="shared" si="2"/>
        <v>0.1247852057933066</v>
      </c>
      <c r="AF8" s="4">
        <f t="shared" si="3"/>
        <v>7.0140983606557388</v>
      </c>
      <c r="AG8" s="4">
        <f t="shared" si="4"/>
        <v>10.013598435760697</v>
      </c>
      <c r="AH8" s="4">
        <f t="shared" si="5"/>
        <v>0.47929852058508376</v>
      </c>
      <c r="AI8" s="4">
        <f t="shared" si="6"/>
        <v>20.892195585200248</v>
      </c>
      <c r="AJ8" s="4">
        <f t="shared" si="7"/>
        <v>0.42772297951387994</v>
      </c>
      <c r="AK8" s="4">
        <f t="shared" si="8"/>
        <v>8.9360721442885787</v>
      </c>
      <c r="AL8" s="4">
        <f t="shared" si="9"/>
        <v>3.000091049423093</v>
      </c>
      <c r="AM8" s="4">
        <f t="shared" si="10"/>
        <v>62.678488977955922</v>
      </c>
    </row>
    <row r="9" spans="1:39" x14ac:dyDescent="0.25">
      <c r="A9" s="4">
        <v>8</v>
      </c>
      <c r="B9" s="4" t="s">
        <v>10</v>
      </c>
      <c r="C9" s="1">
        <v>26.853279569892479</v>
      </c>
      <c r="D9" s="1">
        <v>5.4891935483870959</v>
      </c>
      <c r="E9" s="5">
        <v>103</v>
      </c>
      <c r="F9" s="5">
        <v>53</v>
      </c>
      <c r="G9">
        <v>2526.0812000000001</v>
      </c>
      <c r="H9">
        <v>2014</v>
      </c>
      <c r="I9">
        <v>17758</v>
      </c>
      <c r="J9">
        <v>9980.2999999999993</v>
      </c>
      <c r="K9" s="5">
        <v>8.27</v>
      </c>
      <c r="L9" s="5">
        <v>3.7</v>
      </c>
      <c r="M9" s="5">
        <v>224</v>
      </c>
      <c r="N9" s="5">
        <v>46.165253333333297</v>
      </c>
      <c r="O9" s="4">
        <v>33543.4</v>
      </c>
      <c r="P9" s="4">
        <v>17568.8</v>
      </c>
      <c r="Q9" s="4">
        <v>289.38400000000001</v>
      </c>
      <c r="R9" s="4">
        <v>948.89</v>
      </c>
      <c r="S9" s="4">
        <v>97944</v>
      </c>
      <c r="T9" s="5">
        <v>37.244</v>
      </c>
      <c r="U9" s="5">
        <v>8.218</v>
      </c>
      <c r="V9" s="5">
        <v>29.026</v>
      </c>
      <c r="W9" s="5">
        <v>0.23574000000000001</v>
      </c>
      <c r="X9" s="5">
        <v>3.33731343283582</v>
      </c>
      <c r="Y9" s="5">
        <v>0.75923392612859097</v>
      </c>
      <c r="Z9" s="4">
        <v>3.9916130000000001</v>
      </c>
      <c r="AA9" s="4">
        <v>1688.5596780000001</v>
      </c>
      <c r="AB9" s="4">
        <v>13.296963225624509</v>
      </c>
      <c r="AC9" s="4">
        <f t="shared" si="0"/>
        <v>8.5968443258811895</v>
      </c>
      <c r="AD9" s="4">
        <f t="shared" si="1"/>
        <v>0.77934700891418751</v>
      </c>
      <c r="AE9" s="4">
        <f t="shared" si="2"/>
        <v>0.22065299108581249</v>
      </c>
      <c r="AF9" s="4">
        <f t="shared" si="3"/>
        <v>3.5320029204185932</v>
      </c>
      <c r="AG9" s="4">
        <f t="shared" si="4"/>
        <v>14.156755038753797</v>
      </c>
      <c r="AH9" s="4">
        <f t="shared" si="5"/>
        <v>3.2206410712165563</v>
      </c>
      <c r="AI9" s="4">
        <f t="shared" si="6"/>
        <v>4.3956326475729446</v>
      </c>
      <c r="AJ9" s="4">
        <f t="shared" si="7"/>
        <v>2.4624597495527736</v>
      </c>
      <c r="AK9" s="4">
        <f t="shared" si="8"/>
        <v>10.824068468468468</v>
      </c>
      <c r="AL9" s="4">
        <f t="shared" si="9"/>
        <v>8.6974150268336334</v>
      </c>
      <c r="AM9" s="4">
        <f t="shared" si="10"/>
        <v>38.230641441441442</v>
      </c>
    </row>
    <row r="10" spans="1:39" x14ac:dyDescent="0.25">
      <c r="A10" s="4">
        <v>9</v>
      </c>
      <c r="B10" s="4" t="s">
        <v>11</v>
      </c>
      <c r="C10" s="1">
        <v>27.22451612903226</v>
      </c>
      <c r="D10" s="1">
        <v>3.7923655913978491</v>
      </c>
      <c r="E10" s="5">
        <v>102</v>
      </c>
      <c r="F10" s="5">
        <v>56</v>
      </c>
      <c r="G10">
        <v>1744.0145</v>
      </c>
      <c r="H10">
        <v>307</v>
      </c>
      <c r="I10">
        <v>17235</v>
      </c>
      <c r="J10">
        <v>4903.97</v>
      </c>
      <c r="K10" s="5">
        <v>7.76</v>
      </c>
      <c r="L10" s="5">
        <v>3.4</v>
      </c>
      <c r="M10" s="5">
        <v>662</v>
      </c>
      <c r="N10" s="5">
        <v>20.692586666666699</v>
      </c>
      <c r="O10" s="4">
        <v>44449.333333333299</v>
      </c>
      <c r="P10" s="4">
        <v>15915.833333333299</v>
      </c>
      <c r="Q10" s="4">
        <v>36.370166666666698</v>
      </c>
      <c r="R10" s="4">
        <v>1666.68333333333</v>
      </c>
      <c r="S10" s="4">
        <v>16081.833333333299</v>
      </c>
      <c r="T10" s="5">
        <v>42.91</v>
      </c>
      <c r="U10" s="5">
        <v>5.8540000000000001</v>
      </c>
      <c r="V10" s="5">
        <v>37.054000000000002</v>
      </c>
      <c r="W10" s="5">
        <v>1.446</v>
      </c>
      <c r="X10" s="5">
        <v>10.716417910447801</v>
      </c>
      <c r="Y10" s="5">
        <v>2.9781121751025998</v>
      </c>
      <c r="Z10" s="4">
        <v>5.3765299999999998</v>
      </c>
      <c r="AA10" s="4">
        <v>1783.8596500000001</v>
      </c>
      <c r="AB10" s="4">
        <v>15.7900760034504</v>
      </c>
      <c r="AC10" s="4">
        <f t="shared" si="0"/>
        <v>2.8341147738910291</v>
      </c>
      <c r="AD10" s="4">
        <f t="shared" si="1"/>
        <v>0.86352831507807049</v>
      </c>
      <c r="AE10" s="4">
        <f t="shared" si="2"/>
        <v>0.13642507573992077</v>
      </c>
      <c r="AF10" s="4">
        <f t="shared" si="3"/>
        <v>6.3296891014690813</v>
      </c>
      <c r="AG10" s="4">
        <f t="shared" si="4"/>
        <v>7.4110773931174281</v>
      </c>
      <c r="AH10" s="4">
        <f t="shared" si="5"/>
        <v>2.0595519883143845</v>
      </c>
      <c r="AI10" s="4">
        <f t="shared" si="6"/>
        <v>3.598392968551833</v>
      </c>
      <c r="AJ10" s="4">
        <f t="shared" si="7"/>
        <v>0.54626462395542974</v>
      </c>
      <c r="AK10" s="4">
        <f t="shared" si="8"/>
        <v>1.9656747818098297</v>
      </c>
      <c r="AL10" s="4">
        <f t="shared" si="9"/>
        <v>3.4576852367687896</v>
      </c>
      <c r="AM10" s="4">
        <f t="shared" si="10"/>
        <v>12.442110243454293</v>
      </c>
    </row>
    <row r="11" spans="1:39" x14ac:dyDescent="0.25">
      <c r="A11" s="4">
        <v>10</v>
      </c>
      <c r="B11" s="4" t="s">
        <v>12</v>
      </c>
      <c r="C11" s="1">
        <v>24.244731182795704</v>
      </c>
      <c r="D11" s="1">
        <v>5.6080107526881715</v>
      </c>
      <c r="E11" s="5">
        <v>38</v>
      </c>
      <c r="F11" s="5">
        <v>21</v>
      </c>
      <c r="G11">
        <v>575.64790000000005</v>
      </c>
      <c r="H11">
        <v>2305</v>
      </c>
      <c r="I11">
        <v>1674</v>
      </c>
      <c r="J11">
        <v>19300</v>
      </c>
      <c r="K11" s="5">
        <v>8.3000000000000007</v>
      </c>
      <c r="L11" s="5">
        <v>4.0999999999999996</v>
      </c>
      <c r="M11" s="5">
        <v>225</v>
      </c>
      <c r="N11" s="5">
        <v>2.47909333333333</v>
      </c>
      <c r="O11" s="4">
        <v>5848.16</v>
      </c>
      <c r="P11" s="4">
        <v>19179.599999999999</v>
      </c>
      <c r="Q11" s="4">
        <v>118.26600000000001</v>
      </c>
      <c r="R11" s="4">
        <v>4095.84</v>
      </c>
      <c r="S11" s="4">
        <v>69472.399999999994</v>
      </c>
      <c r="T11" s="5">
        <v>34.491999999999997</v>
      </c>
      <c r="U11" s="5">
        <v>6.8159999999999998</v>
      </c>
      <c r="V11" s="5">
        <v>27.678000000000001</v>
      </c>
      <c r="W11" s="5">
        <v>2.6019999999999999</v>
      </c>
      <c r="X11" s="5">
        <v>17.538432835820899</v>
      </c>
      <c r="Y11" s="5">
        <v>0.68809849521203803</v>
      </c>
      <c r="Z11" s="4">
        <v>3.9329455000000002</v>
      </c>
      <c r="AA11" s="4">
        <v>1091.1707220000001</v>
      </c>
      <c r="AB11" s="4">
        <v>16.846028822740191</v>
      </c>
      <c r="AC11" s="4">
        <f t="shared" si="0"/>
        <v>1.6559977010289497</v>
      </c>
      <c r="AD11" s="4">
        <f t="shared" si="1"/>
        <v>0.80244694421894935</v>
      </c>
      <c r="AE11" s="4">
        <f t="shared" si="2"/>
        <v>0.19761104024121537</v>
      </c>
      <c r="AF11" s="4">
        <f t="shared" si="3"/>
        <v>4.0607394366197189</v>
      </c>
      <c r="AG11" s="4">
        <f t="shared" si="4"/>
        <v>6.7403661936283239</v>
      </c>
      <c r="AH11" s="4">
        <f t="shared" si="5"/>
        <v>0.26444984443199004</v>
      </c>
      <c r="AI11" s="4">
        <f t="shared" si="6"/>
        <v>25.488259250467362</v>
      </c>
      <c r="AJ11" s="4">
        <f t="shared" si="7"/>
        <v>0.38863221496500217</v>
      </c>
      <c r="AK11" s="4">
        <f t="shared" si="8"/>
        <v>9.9055586481113362</v>
      </c>
      <c r="AL11" s="4">
        <f t="shared" si="9"/>
        <v>1.5781341616492561</v>
      </c>
      <c r="AM11" s="4">
        <f t="shared" si="10"/>
        <v>40.223892644135205</v>
      </c>
    </row>
    <row r="12" spans="1:39" x14ac:dyDescent="0.25">
      <c r="A12" s="4">
        <v>11</v>
      </c>
      <c r="B12" s="4" t="s">
        <v>13</v>
      </c>
      <c r="C12" s="1">
        <v>27.165752688172041</v>
      </c>
      <c r="D12" s="1">
        <v>4.0862903225806448</v>
      </c>
      <c r="E12" s="5">
        <v>90</v>
      </c>
      <c r="F12" s="5">
        <v>55</v>
      </c>
      <c r="G12">
        <v>1744.0145</v>
      </c>
      <c r="H12">
        <v>307</v>
      </c>
      <c r="I12">
        <v>17235</v>
      </c>
      <c r="J12">
        <v>5005.51</v>
      </c>
      <c r="K12" s="5">
        <v>8.3699999999999992</v>
      </c>
      <c r="L12" s="5">
        <v>3.7</v>
      </c>
      <c r="M12" s="5">
        <v>324</v>
      </c>
      <c r="N12" s="5">
        <v>68.571920000000006</v>
      </c>
      <c r="O12" s="4">
        <v>88022.6</v>
      </c>
      <c r="P12" s="4">
        <v>22158.400000000001</v>
      </c>
      <c r="Q12" s="4">
        <v>181.82599999999999</v>
      </c>
      <c r="R12" s="4">
        <v>18971.400000000001</v>
      </c>
      <c r="S12" s="4">
        <v>72084.600000000006</v>
      </c>
      <c r="T12" s="5">
        <v>42.8</v>
      </c>
      <c r="U12" s="5">
        <v>16.84</v>
      </c>
      <c r="V12" s="5">
        <v>25.96</v>
      </c>
      <c r="W12" s="5">
        <v>2.335</v>
      </c>
      <c r="X12" s="5">
        <v>17.232089552238801</v>
      </c>
      <c r="Y12" s="5">
        <v>1.2571819425444599</v>
      </c>
      <c r="Z12" s="4">
        <v>3.632749</v>
      </c>
      <c r="AA12" s="4">
        <v>884.75923899999998</v>
      </c>
      <c r="AB12" s="4">
        <v>13.653600109816651</v>
      </c>
      <c r="AC12" s="4">
        <f t="shared" si="0"/>
        <v>2.0552939876298639</v>
      </c>
      <c r="AD12" s="4">
        <f t="shared" si="1"/>
        <v>0.60654205607476641</v>
      </c>
      <c r="AE12" s="4">
        <f t="shared" si="2"/>
        <v>0.39345794392523364</v>
      </c>
      <c r="AF12" s="4">
        <f t="shared" si="3"/>
        <v>1.5415676959619953</v>
      </c>
      <c r="AG12" s="4">
        <f t="shared" si="4"/>
        <v>7.3799098724791437</v>
      </c>
      <c r="AH12" s="4">
        <f t="shared" si="5"/>
        <v>0.53840768417321627</v>
      </c>
      <c r="AI12" s="4">
        <f t="shared" si="6"/>
        <v>13.706917804882004</v>
      </c>
      <c r="AJ12" s="4">
        <f t="shared" si="7"/>
        <v>0.97724654627344021</v>
      </c>
      <c r="AK12" s="4">
        <f t="shared" si="8"/>
        <v>13.39503808487486</v>
      </c>
      <c r="AL12" s="4">
        <f t="shared" si="9"/>
        <v>1.5064917067255645</v>
      </c>
      <c r="AM12" s="4">
        <f t="shared" si="10"/>
        <v>20.649357997823717</v>
      </c>
    </row>
    <row r="13" spans="1:39" x14ac:dyDescent="0.25">
      <c r="A13" s="4">
        <v>12</v>
      </c>
      <c r="B13" s="4" t="s">
        <v>14</v>
      </c>
      <c r="C13" s="1">
        <v>27.836182795698925</v>
      </c>
      <c r="D13" s="1">
        <v>7.8316129032258051</v>
      </c>
      <c r="E13" s="5">
        <v>60</v>
      </c>
      <c r="F13" s="5">
        <v>32</v>
      </c>
      <c r="G13">
        <v>652.52369999999996</v>
      </c>
      <c r="H13">
        <v>198</v>
      </c>
      <c r="I13">
        <v>10331</v>
      </c>
      <c r="J13">
        <v>21000</v>
      </c>
      <c r="K13" s="5">
        <v>7.3</v>
      </c>
      <c r="L13" s="5">
        <v>3.2</v>
      </c>
      <c r="M13" s="5">
        <v>79.599999999999994</v>
      </c>
      <c r="N13" s="5">
        <v>3.3671000000000002</v>
      </c>
      <c r="O13" s="4">
        <v>21551</v>
      </c>
      <c r="P13" s="4">
        <v>14658.5333333333</v>
      </c>
      <c r="Q13" s="4">
        <v>556.62666666666701</v>
      </c>
      <c r="R13" s="4">
        <v>12251.4333333333</v>
      </c>
      <c r="S13" s="4">
        <v>93973.5</v>
      </c>
      <c r="T13" s="5">
        <v>14.208</v>
      </c>
      <c r="U13" s="5">
        <v>4.6040000000000001</v>
      </c>
      <c r="V13" s="5">
        <v>9.6020000000000003</v>
      </c>
      <c r="W13" s="5">
        <v>0.49206</v>
      </c>
      <c r="X13" s="5">
        <v>4.9690298507462698</v>
      </c>
      <c r="Y13" s="5">
        <v>0.96169630642954895</v>
      </c>
      <c r="Z13" s="4">
        <v>5.1613544999999998</v>
      </c>
      <c r="AA13" s="4">
        <v>1530.722651</v>
      </c>
      <c r="AB13" s="4">
        <v>18.284762445394009</v>
      </c>
      <c r="AC13" s="4">
        <f t="shared" si="0"/>
        <v>2.2121240926145731</v>
      </c>
      <c r="AD13" s="4">
        <f t="shared" si="1"/>
        <v>0.67581644144144148</v>
      </c>
      <c r="AE13" s="4">
        <f t="shared" si="2"/>
        <v>0.3240427927927928</v>
      </c>
      <c r="AF13" s="4">
        <f t="shared" si="3"/>
        <v>2.0855777584708948</v>
      </c>
      <c r="AG13" s="4">
        <f t="shared" si="4"/>
        <v>10.098422653225764</v>
      </c>
      <c r="AH13" s="4">
        <f t="shared" si="5"/>
        <v>1.9544289444977216</v>
      </c>
      <c r="AI13" s="4">
        <f t="shared" si="6"/>
        <v>5.166942846224071</v>
      </c>
      <c r="AJ13" s="4">
        <f t="shared" si="7"/>
        <v>0.92653901028760211</v>
      </c>
      <c r="AK13" s="4">
        <f t="shared" si="8"/>
        <v>4.7873741109530563</v>
      </c>
      <c r="AL13" s="4">
        <f t="shared" si="9"/>
        <v>1.9323691522114586</v>
      </c>
      <c r="AM13" s="4">
        <f t="shared" si="10"/>
        <v>9.984440967283069</v>
      </c>
    </row>
    <row r="14" spans="1:39" x14ac:dyDescent="0.25">
      <c r="A14" s="4">
        <v>13</v>
      </c>
      <c r="B14" s="4" t="s">
        <v>15</v>
      </c>
      <c r="C14" s="1">
        <v>27.408172043010747</v>
      </c>
      <c r="D14" s="1">
        <v>6.5865053763440864</v>
      </c>
      <c r="E14" s="5">
        <v>60</v>
      </c>
      <c r="F14" s="5">
        <v>38</v>
      </c>
      <c r="G14">
        <v>501.53269999999998</v>
      </c>
      <c r="H14">
        <v>756</v>
      </c>
      <c r="I14">
        <v>21094</v>
      </c>
      <c r="J14">
        <v>63600</v>
      </c>
      <c r="K14" s="5">
        <v>7.94</v>
      </c>
      <c r="L14" s="5">
        <v>3.9</v>
      </c>
      <c r="M14" s="5">
        <v>92</v>
      </c>
      <c r="N14" s="5">
        <v>13.404453333333301</v>
      </c>
      <c r="O14" s="4">
        <v>13656.6</v>
      </c>
      <c r="P14" s="4">
        <v>8387.52</v>
      </c>
      <c r="Q14" s="4">
        <v>258.59399999999999</v>
      </c>
      <c r="R14" s="4">
        <v>2788.58</v>
      </c>
      <c r="S14" s="4">
        <v>34232.400000000001</v>
      </c>
      <c r="T14" s="5">
        <v>28.475999999999999</v>
      </c>
      <c r="U14" s="5">
        <v>18.462</v>
      </c>
      <c r="V14" s="5">
        <v>10.016</v>
      </c>
      <c r="W14" s="5">
        <v>0.4627</v>
      </c>
      <c r="X14" s="5">
        <v>10.4686567164179</v>
      </c>
      <c r="Y14" s="5">
        <v>2.0834473324213398</v>
      </c>
      <c r="Z14" s="4">
        <v>5.1914170000000004</v>
      </c>
      <c r="AA14" s="4">
        <v>2731.2126699999999</v>
      </c>
      <c r="AB14" s="4">
        <v>17.209098658402041</v>
      </c>
      <c r="AC14" s="4">
        <f t="shared" si="0"/>
        <v>2.1879699373990733</v>
      </c>
      <c r="AD14" s="4">
        <f t="shared" si="1"/>
        <v>0.35173479421267034</v>
      </c>
      <c r="AE14" s="4">
        <f t="shared" si="2"/>
        <v>0.64833544037083857</v>
      </c>
      <c r="AF14" s="4">
        <f t="shared" si="3"/>
        <v>0.54251977033907484</v>
      </c>
      <c r="AG14" s="4">
        <f t="shared" si="4"/>
        <v>22.625149592431164</v>
      </c>
      <c r="AH14" s="4">
        <f t="shared" si="5"/>
        <v>4.5028038306058784</v>
      </c>
      <c r="AI14" s="4">
        <f t="shared" si="6"/>
        <v>5.0246802755755011</v>
      </c>
      <c r="AJ14" s="4">
        <f t="shared" si="7"/>
        <v>1.7635500427716013</v>
      </c>
      <c r="AK14" s="4">
        <f t="shared" si="8"/>
        <v>8.8612751149047959</v>
      </c>
      <c r="AL14" s="4">
        <f t="shared" si="9"/>
        <v>0.95676076418591482</v>
      </c>
      <c r="AM14" s="4">
        <f t="shared" si="10"/>
        <v>4.8074169402495093</v>
      </c>
    </row>
    <row r="15" spans="1:39" x14ac:dyDescent="0.25">
      <c r="A15" s="4">
        <v>14</v>
      </c>
      <c r="B15" s="4" t="s">
        <v>16</v>
      </c>
      <c r="C15" s="1">
        <v>23.317580645161293</v>
      </c>
      <c r="D15" s="1">
        <v>4.7111290322580643</v>
      </c>
      <c r="E15" s="5">
        <v>77</v>
      </c>
      <c r="F15" s="5">
        <v>43</v>
      </c>
      <c r="G15">
        <v>927.2595</v>
      </c>
      <c r="H15">
        <v>530</v>
      </c>
      <c r="I15">
        <v>12498</v>
      </c>
      <c r="J15">
        <v>9510</v>
      </c>
      <c r="K15" s="5">
        <v>8.3699999999999992</v>
      </c>
      <c r="L15" s="5">
        <v>4.3</v>
      </c>
      <c r="M15" s="5">
        <v>245</v>
      </c>
      <c r="N15" s="5">
        <v>11.61528</v>
      </c>
      <c r="O15" s="4">
        <v>19102.8</v>
      </c>
      <c r="P15" s="4">
        <v>24189</v>
      </c>
      <c r="Q15" s="4">
        <v>114.2864</v>
      </c>
      <c r="R15" s="4">
        <v>6751.62</v>
      </c>
      <c r="S15" s="4">
        <v>33663.800000000003</v>
      </c>
      <c r="T15" s="5">
        <v>44.396000000000001</v>
      </c>
      <c r="U15" s="5">
        <v>18.864000000000001</v>
      </c>
      <c r="V15" s="5">
        <v>25.536000000000001</v>
      </c>
      <c r="W15" s="5">
        <v>0.24226</v>
      </c>
      <c r="X15" s="5">
        <v>1.2623134328358201</v>
      </c>
      <c r="Y15" s="5">
        <v>1.0519835841313301</v>
      </c>
      <c r="Z15" s="4">
        <v>3.6262794999999999</v>
      </c>
      <c r="AA15" s="4">
        <v>1129.4088369999999</v>
      </c>
      <c r="AB15" s="4">
        <v>17.83168826991654</v>
      </c>
      <c r="AC15" s="4">
        <f t="shared" si="0"/>
        <v>17.365542683130567</v>
      </c>
      <c r="AD15" s="4">
        <f t="shared" si="1"/>
        <v>0.57518695377961981</v>
      </c>
      <c r="AE15" s="4">
        <f t="shared" si="2"/>
        <v>0.42490314442742588</v>
      </c>
      <c r="AF15" s="4">
        <f t="shared" si="3"/>
        <v>1.3536895674300256</v>
      </c>
      <c r="AG15" s="4">
        <f t="shared" si="4"/>
        <v>5.2105730737051932</v>
      </c>
      <c r="AH15" s="4">
        <f t="shared" si="5"/>
        <v>4.3423742430914309</v>
      </c>
      <c r="AI15" s="4">
        <f t="shared" si="6"/>
        <v>1.1999364361547227</v>
      </c>
      <c r="AJ15" s="4">
        <f t="shared" si="7"/>
        <v>14.943990540940003</v>
      </c>
      <c r="AK15" s="4">
        <f t="shared" si="8"/>
        <v>17.931838751625435</v>
      </c>
      <c r="AL15" s="4">
        <f t="shared" si="9"/>
        <v>20.229524091043466</v>
      </c>
      <c r="AM15" s="4">
        <f t="shared" si="10"/>
        <v>24.274143042912804</v>
      </c>
    </row>
    <row r="16" spans="1:39" x14ac:dyDescent="0.25">
      <c r="A16" s="4">
        <v>15</v>
      </c>
      <c r="B16" s="4" t="s">
        <v>17</v>
      </c>
      <c r="C16" s="1">
        <v>18.152903225806455</v>
      </c>
      <c r="D16" s="1">
        <v>3.2041935483870967</v>
      </c>
      <c r="E16" s="5">
        <v>79</v>
      </c>
      <c r="F16" s="5">
        <v>36</v>
      </c>
      <c r="G16">
        <v>372.32</v>
      </c>
      <c r="H16">
        <v>80</v>
      </c>
      <c r="I16">
        <v>16</v>
      </c>
      <c r="J16">
        <v>8205.02</v>
      </c>
      <c r="K16" s="5">
        <v>8.2899999999999991</v>
      </c>
      <c r="L16" s="5">
        <v>4.0999999999999996</v>
      </c>
      <c r="M16" s="5">
        <v>205</v>
      </c>
      <c r="N16" s="5">
        <v>2.03874666666667</v>
      </c>
      <c r="O16" s="4">
        <v>9461.7000000000007</v>
      </c>
      <c r="P16" s="4">
        <v>12266</v>
      </c>
      <c r="Q16" s="4">
        <v>123.72499999999999</v>
      </c>
      <c r="R16" s="4">
        <v>1863.85</v>
      </c>
      <c r="S16" s="4">
        <v>46936</v>
      </c>
      <c r="T16" s="5">
        <v>52.018000000000001</v>
      </c>
      <c r="U16" s="5">
        <v>17.475999999999999</v>
      </c>
      <c r="V16" s="5">
        <v>34.542000000000002</v>
      </c>
      <c r="W16" s="5">
        <v>0.60648000000000002</v>
      </c>
      <c r="X16" s="5">
        <v>8.5977611940298502</v>
      </c>
      <c r="Y16" s="5">
        <v>0.70451436388508903</v>
      </c>
      <c r="Z16" s="4">
        <v>4.6612507499999998</v>
      </c>
      <c r="AA16" s="4">
        <v>2048.8873530000001</v>
      </c>
      <c r="AB16" s="4">
        <v>18.476732623512781</v>
      </c>
      <c r="AC16" s="4">
        <f t="shared" si="0"/>
        <v>5.2497006002382349</v>
      </c>
      <c r="AD16" s="4">
        <f t="shared" si="1"/>
        <v>0.66403937098696608</v>
      </c>
      <c r="AE16" s="4">
        <f t="shared" si="2"/>
        <v>0.33596062901303392</v>
      </c>
      <c r="AF16" s="4">
        <f t="shared" si="3"/>
        <v>1.9765392538338293</v>
      </c>
      <c r="AG16" s="4">
        <f t="shared" si="4"/>
        <v>14.17649583503141</v>
      </c>
      <c r="AH16" s="4">
        <f t="shared" si="5"/>
        <v>1.1616448421796086</v>
      </c>
      <c r="AI16" s="4">
        <f t="shared" si="6"/>
        <v>12.203812490943339</v>
      </c>
      <c r="AJ16" s="4">
        <f t="shared" si="7"/>
        <v>2.0326221682145649</v>
      </c>
      <c r="AK16" s="4">
        <f t="shared" si="8"/>
        <v>24.805739805825237</v>
      </c>
      <c r="AL16" s="4">
        <f t="shared" si="9"/>
        <v>4.0175575036889164</v>
      </c>
      <c r="AM16" s="4">
        <f t="shared" si="10"/>
        <v>49.029518446601934</v>
      </c>
    </row>
    <row r="17" spans="1:39" x14ac:dyDescent="0.25">
      <c r="A17" s="4">
        <v>16</v>
      </c>
      <c r="B17" s="4" t="s">
        <v>18</v>
      </c>
      <c r="C17" s="1">
        <v>28.300537634408599</v>
      </c>
      <c r="D17" s="1">
        <v>8.1715053763440864</v>
      </c>
      <c r="E17" s="5">
        <v>35</v>
      </c>
      <c r="F17" s="5">
        <v>33</v>
      </c>
      <c r="G17">
        <v>746.90940000000001</v>
      </c>
      <c r="H17">
        <v>770</v>
      </c>
      <c r="I17">
        <v>31881</v>
      </c>
      <c r="J17">
        <v>4299.17</v>
      </c>
      <c r="K17" s="5">
        <v>8.3000000000000007</v>
      </c>
      <c r="L17" s="5">
        <v>3.6</v>
      </c>
      <c r="M17" s="5">
        <v>153</v>
      </c>
      <c r="N17" s="5">
        <v>2.85704</v>
      </c>
      <c r="O17" s="4">
        <v>15526</v>
      </c>
      <c r="P17" s="4">
        <v>23914.5</v>
      </c>
      <c r="Q17" s="4">
        <v>411.39249999999998</v>
      </c>
      <c r="R17" s="4">
        <v>7259.2</v>
      </c>
      <c r="S17" s="4">
        <v>145472.5</v>
      </c>
      <c r="T17" s="5">
        <v>24.706</v>
      </c>
      <c r="U17" s="5">
        <v>2.4119999999999999</v>
      </c>
      <c r="V17" s="5">
        <v>22.294</v>
      </c>
      <c r="W17" s="5">
        <v>0.63748000000000005</v>
      </c>
      <c r="X17" s="5">
        <v>6.25</v>
      </c>
      <c r="Y17" s="5">
        <v>0.64432284541723694</v>
      </c>
      <c r="Z17" s="4">
        <v>4.3780619999999999</v>
      </c>
      <c r="AA17" s="4">
        <v>1107.5056179999999</v>
      </c>
      <c r="AB17" s="4">
        <v>22.63118137612155</v>
      </c>
      <c r="AC17" s="4">
        <f t="shared" si="0"/>
        <v>3.280223939349725</v>
      </c>
      <c r="AD17" s="4">
        <f t="shared" si="1"/>
        <v>0.90237189346717406</v>
      </c>
      <c r="AE17" s="4">
        <f t="shared" si="2"/>
        <v>9.7628106532826039E-2</v>
      </c>
      <c r="AF17" s="4">
        <f t="shared" si="3"/>
        <v>9.2429519071310118</v>
      </c>
      <c r="AG17" s="4">
        <f t="shared" si="4"/>
        <v>9.8042291522871299</v>
      </c>
      <c r="AH17" s="4">
        <f t="shared" si="5"/>
        <v>1.0107342119238829</v>
      </c>
      <c r="AI17" s="4">
        <f t="shared" si="6"/>
        <v>9.700106157112522</v>
      </c>
      <c r="AJ17" s="4">
        <f t="shared" si="7"/>
        <v>0.38591999999999999</v>
      </c>
      <c r="AK17" s="4">
        <f t="shared" si="8"/>
        <v>3.7434649681528644</v>
      </c>
      <c r="AL17" s="4">
        <f t="shared" si="9"/>
        <v>3.56704</v>
      </c>
      <c r="AM17" s="4">
        <f t="shared" si="10"/>
        <v>34.600666666666655</v>
      </c>
    </row>
    <row r="18" spans="1:39" x14ac:dyDescent="0.25">
      <c r="A18" s="4">
        <v>17</v>
      </c>
      <c r="B18" s="4" t="s">
        <v>19</v>
      </c>
      <c r="C18" s="1">
        <v>22.011129032258061</v>
      </c>
      <c r="D18" s="1">
        <v>3.9366129032258055</v>
      </c>
      <c r="E18" s="5">
        <v>107</v>
      </c>
      <c r="F18" s="5">
        <v>56</v>
      </c>
      <c r="G18">
        <v>761.38649999999996</v>
      </c>
      <c r="H18">
        <v>142</v>
      </c>
      <c r="I18">
        <v>24</v>
      </c>
      <c r="J18">
        <v>9655.39</v>
      </c>
      <c r="K18" s="5">
        <v>8.23</v>
      </c>
      <c r="L18" s="5">
        <v>4.5999999999999996</v>
      </c>
      <c r="M18" s="5">
        <v>419</v>
      </c>
      <c r="N18" s="5">
        <v>7.7542933333333304</v>
      </c>
      <c r="O18" s="4">
        <v>62569.2</v>
      </c>
      <c r="P18" s="4">
        <v>15799.4</v>
      </c>
      <c r="Q18" s="4">
        <v>85.905199999999994</v>
      </c>
      <c r="R18" s="4">
        <v>3555.74</v>
      </c>
      <c r="S18" s="4">
        <v>59995.8</v>
      </c>
      <c r="T18" s="5">
        <v>38.718000000000004</v>
      </c>
      <c r="U18" s="5">
        <v>8.9380000000000006</v>
      </c>
      <c r="V18" s="5">
        <v>29.777999999999999</v>
      </c>
      <c r="W18" s="5">
        <v>0.12144000000000001</v>
      </c>
      <c r="X18" s="5">
        <v>1.43358208955224</v>
      </c>
      <c r="Y18" s="5">
        <v>0.72913816689466504</v>
      </c>
      <c r="Z18" s="4">
        <v>4.3576600000000001</v>
      </c>
      <c r="AA18" s="4">
        <v>1170.784537</v>
      </c>
      <c r="AB18" s="4">
        <v>14.234109075991929</v>
      </c>
      <c r="AC18" s="4">
        <f t="shared" si="0"/>
        <v>16.95064953990018</v>
      </c>
      <c r="AD18" s="4">
        <f t="shared" si="1"/>
        <v>0.76909964357663096</v>
      </c>
      <c r="AE18" s="4">
        <f t="shared" si="2"/>
        <v>0.23084870086264786</v>
      </c>
      <c r="AF18" s="4">
        <f t="shared" si="3"/>
        <v>3.3316178115909594</v>
      </c>
      <c r="AG18" s="4">
        <f t="shared" si="4"/>
        <v>11.80485910369104</v>
      </c>
      <c r="AH18" s="4">
        <f t="shared" si="5"/>
        <v>6.0041021648111412</v>
      </c>
      <c r="AI18" s="4">
        <f t="shared" si="6"/>
        <v>1.9661322841701447</v>
      </c>
      <c r="AJ18" s="4">
        <f t="shared" si="7"/>
        <v>6.2347319104632959</v>
      </c>
      <c r="AK18" s="4">
        <f t="shared" si="8"/>
        <v>12.258307692307691</v>
      </c>
      <c r="AL18" s="4">
        <f t="shared" si="9"/>
        <v>20.771743883394048</v>
      </c>
      <c r="AM18" s="4">
        <f t="shared" si="10"/>
        <v>40.839996247654774</v>
      </c>
    </row>
    <row r="19" spans="1:39" x14ac:dyDescent="0.25">
      <c r="A19" s="4">
        <v>18</v>
      </c>
      <c r="B19" s="4" t="s">
        <v>20</v>
      </c>
      <c r="C19" s="1">
        <v>25.373924731182797</v>
      </c>
      <c r="D19" s="1">
        <v>6.3649462365591383</v>
      </c>
      <c r="E19" s="5">
        <v>46</v>
      </c>
      <c r="F19" s="5">
        <v>29</v>
      </c>
      <c r="G19">
        <v>1284.6255000000001</v>
      </c>
      <c r="H19">
        <v>1930</v>
      </c>
      <c r="I19">
        <v>6896</v>
      </c>
      <c r="J19">
        <v>4949.5</v>
      </c>
      <c r="K19" s="5">
        <v>8.17</v>
      </c>
      <c r="L19" s="5">
        <v>4.4000000000000004</v>
      </c>
      <c r="M19" s="5">
        <v>251</v>
      </c>
      <c r="N19" s="5">
        <v>17.105633333333301</v>
      </c>
      <c r="O19" s="4">
        <v>12290.4</v>
      </c>
      <c r="P19" s="4">
        <v>22987.8</v>
      </c>
      <c r="Q19" s="4">
        <v>97.540999999999997</v>
      </c>
      <c r="R19" s="4">
        <v>2375.3000000000002</v>
      </c>
      <c r="S19" s="4">
        <v>48760.4</v>
      </c>
      <c r="T19" s="5">
        <v>32.94</v>
      </c>
      <c r="U19" s="5">
        <v>6.4279999999999999</v>
      </c>
      <c r="V19" s="5">
        <v>26.513999999999999</v>
      </c>
      <c r="W19" s="5">
        <v>0.51634000000000002</v>
      </c>
      <c r="X19" s="5">
        <v>1.00149253731343</v>
      </c>
      <c r="Y19" s="5">
        <v>1.8673050615595099</v>
      </c>
      <c r="Z19" s="4">
        <v>4.7664249999999999</v>
      </c>
      <c r="AA19" s="4">
        <v>1171.0874779999999</v>
      </c>
      <c r="AB19" s="4">
        <v>20.17402801525451</v>
      </c>
      <c r="AC19" s="4">
        <f t="shared" si="0"/>
        <v>9.7307713609535877</v>
      </c>
      <c r="AD19" s="4">
        <f t="shared" si="1"/>
        <v>0.80491803278688523</v>
      </c>
      <c r="AE19" s="4">
        <f t="shared" si="2"/>
        <v>0.19514268366727383</v>
      </c>
      <c r="AF19" s="4">
        <f t="shared" si="3"/>
        <v>4.1247666459240824</v>
      </c>
      <c r="AG19" s="4">
        <f t="shared" si="4"/>
        <v>1.9395989799617113</v>
      </c>
      <c r="AH19" s="4">
        <f t="shared" si="5"/>
        <v>3.6164253429126347</v>
      </c>
      <c r="AI19" s="4">
        <f t="shared" si="6"/>
        <v>0.53633043573341865</v>
      </c>
      <c r="AJ19" s="4">
        <f t="shared" si="7"/>
        <v>6.4184202682563516</v>
      </c>
      <c r="AK19" s="4">
        <f t="shared" si="8"/>
        <v>3.4423941391941346</v>
      </c>
      <c r="AL19" s="4">
        <f t="shared" si="9"/>
        <v>26.474485842026901</v>
      </c>
      <c r="AM19" s="4">
        <f t="shared" si="10"/>
        <v>14.199072527472509</v>
      </c>
    </row>
    <row r="20" spans="1:39" x14ac:dyDescent="0.25">
      <c r="A20" s="4">
        <v>19</v>
      </c>
      <c r="B20" s="4" t="s">
        <v>21</v>
      </c>
      <c r="C20" s="1">
        <v>28.447083333333339</v>
      </c>
      <c r="D20" s="1">
        <v>10.781145833333335</v>
      </c>
      <c r="E20" s="5">
        <v>53</v>
      </c>
      <c r="F20" s="5">
        <v>30</v>
      </c>
      <c r="G20">
        <v>2491.4506000000001</v>
      </c>
      <c r="H20">
        <v>2614</v>
      </c>
      <c r="I20">
        <v>108371</v>
      </c>
      <c r="J20">
        <v>6773.15</v>
      </c>
      <c r="K20" s="5">
        <v>8.11</v>
      </c>
      <c r="L20" s="5">
        <v>4</v>
      </c>
      <c r="M20" s="5">
        <v>145</v>
      </c>
      <c r="N20" s="5">
        <v>37.836213333333298</v>
      </c>
      <c r="O20" s="4">
        <v>57889.599999999999</v>
      </c>
      <c r="P20" s="4">
        <v>10170.040000000001</v>
      </c>
      <c r="Q20" s="4">
        <v>272.61399999999998</v>
      </c>
      <c r="R20" s="4">
        <v>6932.74</v>
      </c>
      <c r="S20" s="4">
        <v>64247.199999999997</v>
      </c>
      <c r="T20" s="5">
        <v>34.816000000000003</v>
      </c>
      <c r="U20" s="5">
        <v>18.492000000000001</v>
      </c>
      <c r="V20" s="5">
        <v>16.32</v>
      </c>
      <c r="W20" s="5">
        <v>0.17549999999999999</v>
      </c>
      <c r="X20" s="5">
        <v>0.91268656716417895</v>
      </c>
      <c r="Y20" s="5">
        <v>4.60328317373461</v>
      </c>
      <c r="Z20" s="4">
        <v>4.1927110000000001</v>
      </c>
      <c r="AA20" s="4">
        <v>1398.199341</v>
      </c>
      <c r="AB20" s="4">
        <v>16.975717201844059</v>
      </c>
      <c r="AC20" s="4">
        <f t="shared" si="0"/>
        <v>6.1172248267987639</v>
      </c>
      <c r="AD20" s="4">
        <f t="shared" si="1"/>
        <v>0.46875</v>
      </c>
      <c r="AE20" s="4">
        <f t="shared" si="2"/>
        <v>0.53113511029411764</v>
      </c>
      <c r="AF20" s="4">
        <f t="shared" si="3"/>
        <v>0.88254380272550292</v>
      </c>
      <c r="AG20" s="4">
        <f t="shared" si="4"/>
        <v>5.2004932601947518</v>
      </c>
      <c r="AH20" s="4">
        <f t="shared" si="5"/>
        <v>26.229533753473564</v>
      </c>
      <c r="AI20" s="4">
        <f t="shared" si="6"/>
        <v>0.19826861236166859</v>
      </c>
      <c r="AJ20" s="4">
        <f t="shared" si="7"/>
        <v>20.261062959934591</v>
      </c>
      <c r="AK20" s="4">
        <f t="shared" si="8"/>
        <v>4.0171328380386333</v>
      </c>
      <c r="AL20" s="4">
        <f t="shared" si="9"/>
        <v>17.881275551921508</v>
      </c>
      <c r="AM20" s="4">
        <f t="shared" si="10"/>
        <v>3.5452956909361073</v>
      </c>
    </row>
    <row r="21" spans="1:39" x14ac:dyDescent="0.25">
      <c r="A21" s="4">
        <v>20</v>
      </c>
      <c r="B21" s="4" t="s">
        <v>22</v>
      </c>
      <c r="C21" s="1">
        <v>25.991989247311828</v>
      </c>
      <c r="D21" s="1">
        <v>6.1303225806451627</v>
      </c>
      <c r="E21" s="5">
        <v>60</v>
      </c>
      <c r="F21" s="5">
        <v>38</v>
      </c>
      <c r="G21">
        <v>501.53269999999998</v>
      </c>
      <c r="H21">
        <v>756</v>
      </c>
      <c r="I21">
        <v>21094</v>
      </c>
      <c r="J21">
        <v>63600</v>
      </c>
      <c r="K21" s="5">
        <v>8.33</v>
      </c>
      <c r="L21" s="5">
        <v>3.8</v>
      </c>
      <c r="M21" s="5">
        <v>184</v>
      </c>
      <c r="N21" s="5">
        <v>3.5179200000000002</v>
      </c>
      <c r="O21" s="4">
        <v>12882.4</v>
      </c>
      <c r="P21" s="4">
        <v>7832.7</v>
      </c>
      <c r="Q21" s="4">
        <v>97.597399999999993</v>
      </c>
      <c r="R21" s="4">
        <v>2146.8200000000002</v>
      </c>
      <c r="S21" s="4">
        <v>37181.4</v>
      </c>
      <c r="T21" s="5">
        <v>38.590000000000003</v>
      </c>
      <c r="U21" s="5">
        <v>16.832000000000001</v>
      </c>
      <c r="V21" s="5">
        <v>21.754000000000001</v>
      </c>
      <c r="W21" s="5">
        <v>0.54059999999999997</v>
      </c>
      <c r="X21" s="5">
        <v>7.0828358208955198</v>
      </c>
      <c r="Y21" s="5">
        <v>4.3160054719562302</v>
      </c>
      <c r="Z21" s="4">
        <v>4.2539319999999998</v>
      </c>
      <c r="AA21" s="4">
        <v>2729.9611420000001</v>
      </c>
      <c r="AB21" s="4">
        <v>17.475011967316838</v>
      </c>
      <c r="AC21" s="4">
        <f t="shared" si="0"/>
        <v>3.2321445412277523</v>
      </c>
      <c r="AD21" s="4">
        <f t="shared" si="1"/>
        <v>0.56372117128789845</v>
      </c>
      <c r="AE21" s="4">
        <f t="shared" si="2"/>
        <v>0.43617517491578128</v>
      </c>
      <c r="AF21" s="4">
        <f t="shared" si="3"/>
        <v>1.2924192015209126</v>
      </c>
      <c r="AG21" s="4">
        <f t="shared" si="4"/>
        <v>13.101805070099001</v>
      </c>
      <c r="AH21" s="4">
        <f t="shared" si="5"/>
        <v>7.983731912608639</v>
      </c>
      <c r="AI21" s="4">
        <f t="shared" si="6"/>
        <v>1.6410627527970263</v>
      </c>
      <c r="AJ21" s="4">
        <f t="shared" si="7"/>
        <v>2.3764492677273217</v>
      </c>
      <c r="AK21" s="4">
        <f t="shared" si="8"/>
        <v>3.8999023771790755</v>
      </c>
      <c r="AL21" s="4">
        <f t="shared" si="9"/>
        <v>3.0713686650511023</v>
      </c>
      <c r="AM21" s="4">
        <f t="shared" si="10"/>
        <v>5.04030871632329</v>
      </c>
    </row>
    <row r="22" spans="1:39" x14ac:dyDescent="0.25">
      <c r="A22" s="4">
        <v>21</v>
      </c>
      <c r="B22" s="4" t="s">
        <v>23</v>
      </c>
      <c r="C22" s="1">
        <v>18.152903225806455</v>
      </c>
      <c r="D22" s="1">
        <v>3.2041935483870967</v>
      </c>
      <c r="E22" s="5">
        <v>79</v>
      </c>
      <c r="F22" s="5">
        <v>36</v>
      </c>
      <c r="G22">
        <v>372.32</v>
      </c>
      <c r="H22">
        <v>80</v>
      </c>
      <c r="I22">
        <v>16</v>
      </c>
      <c r="J22">
        <v>8205.02</v>
      </c>
      <c r="K22" s="5">
        <v>8.2799999999999994</v>
      </c>
      <c r="L22" s="5">
        <v>3.8</v>
      </c>
      <c r="M22" s="5">
        <v>176</v>
      </c>
      <c r="N22" s="5">
        <v>71.328440000000001</v>
      </c>
      <c r="O22" s="4">
        <v>3989.04</v>
      </c>
      <c r="P22" s="4">
        <v>12308.2</v>
      </c>
      <c r="Q22" s="4">
        <v>79.358000000000004</v>
      </c>
      <c r="R22" s="4">
        <v>1208.1199999999999</v>
      </c>
      <c r="S22" s="4">
        <v>33053.4</v>
      </c>
      <c r="T22" s="5">
        <v>48.256</v>
      </c>
      <c r="U22" s="5">
        <v>16.398</v>
      </c>
      <c r="V22" s="5">
        <v>31.856000000000002</v>
      </c>
      <c r="W22" s="5">
        <v>0.37646000000000002</v>
      </c>
      <c r="X22" s="5">
        <v>6.2753731343283601</v>
      </c>
      <c r="Y22" s="5">
        <v>0.75376196990424105</v>
      </c>
      <c r="Z22" s="4">
        <v>4.4780920000000002</v>
      </c>
      <c r="AA22" s="4">
        <v>1700.415643</v>
      </c>
      <c r="AB22" s="4">
        <v>14.947848924808561</v>
      </c>
      <c r="AC22" s="4">
        <f t="shared" si="0"/>
        <v>6.5161542483492942</v>
      </c>
      <c r="AD22" s="4">
        <f t="shared" si="1"/>
        <v>0.66014588859416445</v>
      </c>
      <c r="AE22" s="4">
        <f t="shared" si="2"/>
        <v>0.33981266578249336</v>
      </c>
      <c r="AF22" s="4">
        <f t="shared" si="3"/>
        <v>1.9426759360897672</v>
      </c>
      <c r="AG22" s="4">
        <f t="shared" si="4"/>
        <v>16.669428715742335</v>
      </c>
      <c r="AH22" s="4">
        <f t="shared" si="5"/>
        <v>2.0022365454609812</v>
      </c>
      <c r="AI22" s="4">
        <f t="shared" si="6"/>
        <v>8.3254042852886201</v>
      </c>
      <c r="AJ22" s="4">
        <f t="shared" si="7"/>
        <v>2.6130717088833384</v>
      </c>
      <c r="AK22" s="4">
        <f t="shared" si="8"/>
        <v>21.754878402903802</v>
      </c>
      <c r="AL22" s="4">
        <f t="shared" si="9"/>
        <v>5.0763515281246274</v>
      </c>
      <c r="AM22" s="4">
        <f t="shared" si="10"/>
        <v>42.262678765880203</v>
      </c>
    </row>
    <row r="23" spans="1:39" x14ac:dyDescent="0.25">
      <c r="A23" s="4">
        <v>22</v>
      </c>
      <c r="B23" s="4" t="s">
        <v>24</v>
      </c>
      <c r="C23" s="1">
        <v>25.747204301075268</v>
      </c>
      <c r="D23" s="1">
        <v>8.0717741935483875</v>
      </c>
      <c r="E23" s="5">
        <v>58</v>
      </c>
      <c r="F23" s="5">
        <v>32</v>
      </c>
      <c r="G23">
        <v>926.12919999999997</v>
      </c>
      <c r="H23">
        <v>632</v>
      </c>
      <c r="I23">
        <v>39105</v>
      </c>
      <c r="J23">
        <v>7117.71</v>
      </c>
      <c r="K23" s="5">
        <v>7.93</v>
      </c>
      <c r="L23" s="5">
        <v>3.9</v>
      </c>
      <c r="M23" s="5">
        <v>123</v>
      </c>
      <c r="N23" s="5">
        <v>9.3494333333333302</v>
      </c>
      <c r="O23" s="4">
        <v>3548</v>
      </c>
      <c r="P23" s="4">
        <v>5346</v>
      </c>
      <c r="Q23" s="4">
        <v>122</v>
      </c>
      <c r="R23" s="4">
        <v>1198</v>
      </c>
      <c r="S23" s="4">
        <v>48740</v>
      </c>
      <c r="T23" s="5">
        <v>19.588000000000001</v>
      </c>
      <c r="U23" s="5">
        <v>1.6879999999999999</v>
      </c>
      <c r="V23" s="5">
        <v>17.899999999999999</v>
      </c>
      <c r="W23" s="5">
        <v>1.91</v>
      </c>
      <c r="X23" s="5">
        <v>13.945895522388099</v>
      </c>
      <c r="Y23" s="5">
        <v>0.44733242134062901</v>
      </c>
      <c r="Z23" s="4">
        <v>4.655907</v>
      </c>
      <c r="AA23" s="4">
        <v>2055.4262490000001</v>
      </c>
      <c r="AB23" s="4">
        <v>16.013236321514221</v>
      </c>
      <c r="AC23" s="4">
        <f t="shared" si="0"/>
        <v>1.2014798583206221</v>
      </c>
      <c r="AD23" s="4">
        <f t="shared" si="1"/>
        <v>0.91382479068817635</v>
      </c>
      <c r="AE23" s="4">
        <f t="shared" si="2"/>
        <v>8.6175209311823556E-2</v>
      </c>
      <c r="AF23" s="4">
        <f t="shared" si="3"/>
        <v>10.604265402843602</v>
      </c>
      <c r="AG23" s="4">
        <f t="shared" si="4"/>
        <v>7.3015159803079053</v>
      </c>
      <c r="AH23" s="4">
        <f t="shared" si="5"/>
        <v>0.23420545619928221</v>
      </c>
      <c r="AI23" s="4">
        <f t="shared" si="6"/>
        <v>31.175686932311031</v>
      </c>
      <c r="AJ23" s="4">
        <f t="shared" si="7"/>
        <v>0.12103919732441437</v>
      </c>
      <c r="AK23" s="4">
        <f t="shared" si="8"/>
        <v>3.7734801223241612</v>
      </c>
      <c r="AL23" s="4">
        <f t="shared" si="9"/>
        <v>1.2835317725752471</v>
      </c>
      <c r="AM23" s="4">
        <f t="shared" si="10"/>
        <v>40.014984709480146</v>
      </c>
    </row>
    <row r="24" spans="1:39" x14ac:dyDescent="0.25">
      <c r="A24" s="4">
        <v>23</v>
      </c>
      <c r="B24" s="4" t="s">
        <v>25</v>
      </c>
      <c r="C24" s="1">
        <v>25.747204301075268</v>
      </c>
      <c r="D24" s="1">
        <v>8.0717741935483875</v>
      </c>
      <c r="E24" s="5">
        <v>58</v>
      </c>
      <c r="F24" s="5">
        <v>32</v>
      </c>
      <c r="G24">
        <v>926.12919999999997</v>
      </c>
      <c r="H24">
        <v>632</v>
      </c>
      <c r="I24">
        <v>39105</v>
      </c>
      <c r="J24">
        <v>7117.71</v>
      </c>
      <c r="K24" s="5">
        <v>7.98</v>
      </c>
      <c r="L24" s="5">
        <v>3.7</v>
      </c>
      <c r="M24" s="5">
        <v>170</v>
      </c>
      <c r="N24" s="5">
        <v>2.0935000000000001</v>
      </c>
      <c r="O24" s="4">
        <v>2448</v>
      </c>
      <c r="P24" s="4">
        <v>4664</v>
      </c>
      <c r="Q24" s="4">
        <v>156.6</v>
      </c>
      <c r="R24" s="4">
        <v>566.20000000000005</v>
      </c>
      <c r="S24" s="4">
        <v>39900</v>
      </c>
      <c r="T24" s="5">
        <v>15.226000000000001</v>
      </c>
      <c r="U24" s="5">
        <v>1.8460000000000001</v>
      </c>
      <c r="V24" s="5">
        <v>13.378</v>
      </c>
      <c r="W24" s="5">
        <v>0.62283999999999995</v>
      </c>
      <c r="X24" s="5">
        <v>7.2194029850746304</v>
      </c>
      <c r="Y24" s="5">
        <v>0.57865937072503404</v>
      </c>
      <c r="Z24" s="4">
        <v>3.7465109999999999</v>
      </c>
      <c r="AA24" s="4">
        <v>2280.0418519999998</v>
      </c>
      <c r="AB24" s="4">
        <v>15.64330409005621</v>
      </c>
      <c r="AC24" s="4">
        <f t="shared" si="0"/>
        <v>1.8081197663470723</v>
      </c>
      <c r="AD24" s="4">
        <f t="shared" si="1"/>
        <v>0.87862866150006569</v>
      </c>
      <c r="AE24" s="4">
        <f t="shared" si="2"/>
        <v>0.12123998423748851</v>
      </c>
      <c r="AF24" s="4">
        <f t="shared" si="3"/>
        <v>7.2470205850487535</v>
      </c>
      <c r="AG24" s="4">
        <f t="shared" si="4"/>
        <v>11.591103630265607</v>
      </c>
      <c r="AH24" s="4">
        <f t="shared" si="5"/>
        <v>0.92906584471940479</v>
      </c>
      <c r="AI24" s="4">
        <f t="shared" si="6"/>
        <v>12.476084118415027</v>
      </c>
      <c r="AJ24" s="4">
        <f t="shared" si="7"/>
        <v>0.25569981393425667</v>
      </c>
      <c r="AK24" s="4">
        <f t="shared" si="8"/>
        <v>3.190132387706857</v>
      </c>
      <c r="AL24" s="4">
        <f t="shared" si="9"/>
        <v>1.8530618151746943</v>
      </c>
      <c r="AM24" s="4">
        <f t="shared" si="10"/>
        <v>23.118955082742325</v>
      </c>
    </row>
    <row r="25" spans="1:39" x14ac:dyDescent="0.25">
      <c r="A25" s="4">
        <v>24</v>
      </c>
      <c r="B25" s="4" t="s">
        <v>26</v>
      </c>
      <c r="C25" s="1">
        <v>28.900913978494629</v>
      </c>
      <c r="D25" s="1">
        <v>11.843440860215052</v>
      </c>
      <c r="E25" s="5">
        <v>46</v>
      </c>
      <c r="F25" s="5">
        <v>26</v>
      </c>
      <c r="G25">
        <v>746.90940000000001</v>
      </c>
      <c r="H25">
        <v>770</v>
      </c>
      <c r="I25">
        <v>31881</v>
      </c>
      <c r="J25">
        <v>5278.85</v>
      </c>
      <c r="K25" s="5">
        <v>7.91</v>
      </c>
      <c r="L25" s="5">
        <v>3.6</v>
      </c>
      <c r="M25" s="5">
        <v>180</v>
      </c>
      <c r="N25" s="5">
        <v>10.6409066666667</v>
      </c>
      <c r="O25" s="4">
        <v>166276</v>
      </c>
      <c r="P25" s="4">
        <v>12946.18</v>
      </c>
      <c r="Q25" s="4">
        <v>424.48</v>
      </c>
      <c r="R25" s="4">
        <v>38582</v>
      </c>
      <c r="S25" s="4">
        <v>35242.400000000001</v>
      </c>
      <c r="T25" s="5">
        <v>9.5079999999999991</v>
      </c>
      <c r="U25" s="5">
        <v>4.4619999999999997</v>
      </c>
      <c r="V25" s="5">
        <v>5.0439999999999996</v>
      </c>
      <c r="W25" s="5">
        <v>1.10206</v>
      </c>
      <c r="X25" s="5">
        <v>12.547761194029899</v>
      </c>
      <c r="Y25" s="5">
        <v>0.79480164158686795</v>
      </c>
      <c r="Z25" s="4">
        <v>4.7103710000000003</v>
      </c>
      <c r="AA25" s="4">
        <v>1219.7039689999999</v>
      </c>
      <c r="AB25" s="4">
        <v>15.491225638737131</v>
      </c>
      <c r="AC25" s="4">
        <f t="shared" si="0"/>
        <v>0.65823802450249436</v>
      </c>
      <c r="AD25" s="4">
        <f t="shared" si="1"/>
        <v>0.53050063104753897</v>
      </c>
      <c r="AE25" s="4">
        <f t="shared" si="2"/>
        <v>0.46928901977282289</v>
      </c>
      <c r="AF25" s="4">
        <f t="shared" si="3"/>
        <v>1.1304347826086956</v>
      </c>
      <c r="AG25" s="4">
        <f t="shared" si="4"/>
        <v>11.385733257744496</v>
      </c>
      <c r="AH25" s="4">
        <f t="shared" si="5"/>
        <v>0.72119634283693079</v>
      </c>
      <c r="AI25" s="4">
        <f t="shared" si="6"/>
        <v>15.787286459269964</v>
      </c>
      <c r="AJ25" s="4">
        <f t="shared" si="7"/>
        <v>0.35560128464374785</v>
      </c>
      <c r="AK25" s="4">
        <f t="shared" si="8"/>
        <v>5.6139793459552445</v>
      </c>
      <c r="AL25" s="4">
        <f t="shared" si="9"/>
        <v>0.40198406090162803</v>
      </c>
      <c r="AM25" s="4">
        <f t="shared" si="10"/>
        <v>6.3462375215146247</v>
      </c>
    </row>
    <row r="26" spans="1:39" x14ac:dyDescent="0.25">
      <c r="A26" s="4">
        <v>25</v>
      </c>
      <c r="B26" s="4" t="s">
        <v>27</v>
      </c>
      <c r="C26" s="1">
        <v>23.628763440860219</v>
      </c>
      <c r="D26" s="1">
        <v>3.9245698924731185</v>
      </c>
      <c r="E26" s="5">
        <v>70</v>
      </c>
      <c r="F26" s="5">
        <v>33</v>
      </c>
      <c r="G26">
        <v>613.60619999999994</v>
      </c>
      <c r="H26">
        <v>0</v>
      </c>
      <c r="I26">
        <v>0</v>
      </c>
      <c r="J26">
        <v>927.3</v>
      </c>
      <c r="K26" s="5">
        <v>8.1300000000000008</v>
      </c>
      <c r="L26" s="5">
        <v>3.6</v>
      </c>
      <c r="M26" s="5">
        <v>200</v>
      </c>
      <c r="N26" s="5">
        <v>12.0056666666667</v>
      </c>
      <c r="O26" s="4">
        <v>10457</v>
      </c>
      <c r="P26" s="4">
        <v>10052.84</v>
      </c>
      <c r="Q26" s="4">
        <v>95.023799999999994</v>
      </c>
      <c r="R26" s="4">
        <v>969.83399999999995</v>
      </c>
      <c r="S26" s="4">
        <v>41203</v>
      </c>
      <c r="T26" s="5">
        <v>36.86</v>
      </c>
      <c r="U26" s="5">
        <v>2.0419999999999998</v>
      </c>
      <c r="V26" s="5">
        <v>34.823999999999998</v>
      </c>
      <c r="W26" s="5">
        <v>0.59386000000000005</v>
      </c>
      <c r="X26" s="5">
        <v>10.897761194029901</v>
      </c>
      <c r="Y26" s="5">
        <v>0.76744186046511598</v>
      </c>
      <c r="Z26" s="4">
        <v>4.2033025000000004</v>
      </c>
      <c r="AA26" s="4">
        <v>1119.0582529999999</v>
      </c>
      <c r="AB26" s="4">
        <v>12.83223359087642</v>
      </c>
      <c r="AC26" s="4">
        <f t="shared" si="0"/>
        <v>3.0067550706075035</v>
      </c>
      <c r="AD26" s="4">
        <f t="shared" si="1"/>
        <v>0.94476397178513294</v>
      </c>
      <c r="AE26" s="4">
        <f t="shared" si="2"/>
        <v>5.5398806294085723E-2</v>
      </c>
      <c r="AF26" s="4">
        <f t="shared" si="3"/>
        <v>17.053868756121449</v>
      </c>
      <c r="AG26" s="4">
        <f t="shared" si="4"/>
        <v>18.350724403108309</v>
      </c>
      <c r="AH26" s="4">
        <f t="shared" si="5"/>
        <v>1.2922942452179234</v>
      </c>
      <c r="AI26" s="4">
        <f t="shared" si="6"/>
        <v>14.200113071008664</v>
      </c>
      <c r="AJ26" s="4">
        <f t="shared" si="7"/>
        <v>0.18737793604053873</v>
      </c>
      <c r="AK26" s="4">
        <f t="shared" si="8"/>
        <v>2.6607878787878798</v>
      </c>
      <c r="AL26" s="4">
        <f t="shared" si="9"/>
        <v>3.1955187290282669</v>
      </c>
      <c r="AM26" s="4">
        <f t="shared" si="10"/>
        <v>45.376727272727287</v>
      </c>
    </row>
    <row r="27" spans="1:39" x14ac:dyDescent="0.25">
      <c r="A27" s="4">
        <v>26</v>
      </c>
      <c r="B27" s="4" t="s">
        <v>28</v>
      </c>
      <c r="C27" s="1">
        <v>23.963763440860212</v>
      </c>
      <c r="D27" s="1">
        <v>6.4453763440860214</v>
      </c>
      <c r="E27" s="5">
        <v>41</v>
      </c>
      <c r="F27" s="5">
        <v>31</v>
      </c>
      <c r="G27">
        <v>798.57950000000005</v>
      </c>
      <c r="H27">
        <v>1147</v>
      </c>
      <c r="I27">
        <v>696</v>
      </c>
      <c r="J27">
        <v>3180.84</v>
      </c>
      <c r="K27" s="5">
        <v>7.88</v>
      </c>
      <c r="L27" s="5">
        <v>3.6</v>
      </c>
      <c r="M27" s="5">
        <v>106</v>
      </c>
      <c r="N27" s="5">
        <v>27.8368</v>
      </c>
      <c r="O27" s="4">
        <v>20723.400000000001</v>
      </c>
      <c r="P27" s="4">
        <v>14982.4</v>
      </c>
      <c r="Q27" s="4">
        <v>370.30799999999999</v>
      </c>
      <c r="R27" s="4">
        <v>6594.34</v>
      </c>
      <c r="S27" s="4">
        <v>67300</v>
      </c>
      <c r="T27" s="5">
        <v>17.434000000000001</v>
      </c>
      <c r="U27" s="5">
        <v>2.36</v>
      </c>
      <c r="V27" s="5">
        <v>15.074</v>
      </c>
      <c r="W27" s="5">
        <v>0.36077999999999999</v>
      </c>
      <c r="X27" s="5">
        <v>6.5059701492537299</v>
      </c>
      <c r="Y27" s="5">
        <v>0.69630642954856303</v>
      </c>
      <c r="Z27" s="4">
        <v>4.5415380000000001</v>
      </c>
      <c r="AA27" s="4">
        <v>1494.317963</v>
      </c>
      <c r="AB27" s="4">
        <v>16.470987568795831</v>
      </c>
      <c r="AC27" s="4">
        <f t="shared" si="0"/>
        <v>2.3051526612750659</v>
      </c>
      <c r="AD27" s="4">
        <f t="shared" si="1"/>
        <v>0.86463232763565445</v>
      </c>
      <c r="AE27" s="4">
        <f t="shared" si="2"/>
        <v>0.13536767236434552</v>
      </c>
      <c r="AF27" s="4">
        <f t="shared" si="3"/>
        <v>6.387288135593221</v>
      </c>
      <c r="AG27" s="4">
        <f t="shared" si="4"/>
        <v>18.033067656892648</v>
      </c>
      <c r="AH27" s="4">
        <f t="shared" si="5"/>
        <v>1.9300028536741589</v>
      </c>
      <c r="AI27" s="4">
        <f t="shared" si="6"/>
        <v>9.3435445561974078</v>
      </c>
      <c r="AJ27" s="4">
        <f t="shared" si="7"/>
        <v>0.36274374856618496</v>
      </c>
      <c r="AK27" s="4">
        <f t="shared" si="8"/>
        <v>3.3893123772102189</v>
      </c>
      <c r="AL27" s="4">
        <f t="shared" si="9"/>
        <v>2.3169488414774038</v>
      </c>
      <c r="AM27" s="4">
        <f t="shared" si="10"/>
        <v>21.648514734774086</v>
      </c>
    </row>
    <row r="28" spans="1:39" x14ac:dyDescent="0.25">
      <c r="A28" s="4">
        <v>27</v>
      </c>
      <c r="B28" s="4" t="s">
        <v>29</v>
      </c>
      <c r="C28" s="1">
        <v>23.628763440860219</v>
      </c>
      <c r="D28" s="1">
        <v>3.9245698924731185</v>
      </c>
      <c r="E28" s="5">
        <v>70</v>
      </c>
      <c r="F28" s="5">
        <v>33</v>
      </c>
      <c r="G28">
        <v>613.60619999999994</v>
      </c>
      <c r="H28">
        <v>0</v>
      </c>
      <c r="I28">
        <v>0</v>
      </c>
      <c r="J28">
        <v>927.3</v>
      </c>
      <c r="K28" s="5">
        <v>8.2100000000000009</v>
      </c>
      <c r="L28" s="5">
        <v>3.5</v>
      </c>
      <c r="M28" s="5">
        <v>223</v>
      </c>
      <c r="N28" s="5">
        <v>12.855866666666699</v>
      </c>
      <c r="O28" s="4">
        <v>13662.25</v>
      </c>
      <c r="P28" s="4">
        <v>10484.125</v>
      </c>
      <c r="Q28" s="4">
        <v>88.762500000000003</v>
      </c>
      <c r="R28" s="4">
        <v>662.78</v>
      </c>
      <c r="S28" s="4">
        <v>38795.5</v>
      </c>
      <c r="T28" s="5">
        <v>35.634</v>
      </c>
      <c r="U28" s="5">
        <v>2.6320000000000001</v>
      </c>
      <c r="V28" s="5">
        <v>33.002000000000002</v>
      </c>
      <c r="W28" s="5">
        <v>4.476</v>
      </c>
      <c r="X28" s="5">
        <v>30.0664179104478</v>
      </c>
      <c r="Y28" s="5">
        <v>0.72640218878248997</v>
      </c>
      <c r="Z28" s="4">
        <v>5.3311865000000003</v>
      </c>
      <c r="AA28" s="4">
        <v>2129.775439</v>
      </c>
      <c r="AB28" s="4">
        <v>14.543840793479751</v>
      </c>
      <c r="AC28" s="4">
        <f t="shared" si="0"/>
        <v>1.0103541853609579</v>
      </c>
      <c r="AD28" s="4">
        <f t="shared" si="1"/>
        <v>0.92613795812987598</v>
      </c>
      <c r="AE28" s="4">
        <f t="shared" si="2"/>
        <v>7.3862041870124046E-2</v>
      </c>
      <c r="AF28" s="4">
        <f t="shared" si="3"/>
        <v>12.538753799392097</v>
      </c>
      <c r="AG28" s="4">
        <f t="shared" si="4"/>
        <v>6.7172515438891418</v>
      </c>
      <c r="AH28" s="4">
        <f t="shared" si="5"/>
        <v>0.16228824592995755</v>
      </c>
      <c r="AI28" s="4">
        <f t="shared" si="6"/>
        <v>41.390869100823608</v>
      </c>
      <c r="AJ28" s="4">
        <f t="shared" si="7"/>
        <v>8.753952691801721E-2</v>
      </c>
      <c r="AK28" s="4">
        <f t="shared" si="8"/>
        <v>3.6233370998116752</v>
      </c>
      <c r="AL28" s="4">
        <f t="shared" si="9"/>
        <v>1.0976365757402751</v>
      </c>
      <c r="AM28" s="4">
        <f t="shared" si="10"/>
        <v>45.432131826741987</v>
      </c>
    </row>
    <row r="29" spans="1:39" x14ac:dyDescent="0.25">
      <c r="A29" s="4">
        <v>28</v>
      </c>
      <c r="B29" s="4" t="s">
        <v>30</v>
      </c>
      <c r="C29" s="1">
        <v>24.638333333333328</v>
      </c>
      <c r="D29" s="1">
        <v>6.6999999999999993</v>
      </c>
      <c r="E29" s="5">
        <v>61</v>
      </c>
      <c r="F29" s="5">
        <v>36</v>
      </c>
      <c r="G29">
        <v>1284.6255000000001</v>
      </c>
      <c r="H29">
        <v>1930</v>
      </c>
      <c r="I29">
        <v>6896</v>
      </c>
      <c r="J29">
        <v>75100</v>
      </c>
      <c r="K29" s="5">
        <v>8.26</v>
      </c>
      <c r="L29" s="5">
        <v>4</v>
      </c>
      <c r="M29" s="5">
        <v>222</v>
      </c>
      <c r="N29" s="5">
        <v>3.4374400000000001</v>
      </c>
      <c r="O29" s="4">
        <v>14005.8</v>
      </c>
      <c r="P29" s="4">
        <v>13668.8</v>
      </c>
      <c r="Q29" s="4">
        <v>119.47</v>
      </c>
      <c r="R29" s="4">
        <v>5739.88</v>
      </c>
      <c r="S29" s="4">
        <v>51792.6</v>
      </c>
      <c r="T29" s="5">
        <v>73.353999999999999</v>
      </c>
      <c r="U29" s="5">
        <v>46.496000000000002</v>
      </c>
      <c r="V29" s="5">
        <v>26.858000000000001</v>
      </c>
      <c r="W29" s="5">
        <v>2.78</v>
      </c>
      <c r="X29" s="5">
        <v>26.8167910447761</v>
      </c>
      <c r="Y29" s="5">
        <v>1.5882352941176501</v>
      </c>
      <c r="Z29" s="4">
        <v>4.8955254999999998</v>
      </c>
      <c r="AA29" s="4">
        <v>1524.6110839999999</v>
      </c>
      <c r="AB29" s="4">
        <v>21.587807590269719</v>
      </c>
      <c r="AC29" s="4">
        <f t="shared" si="0"/>
        <v>2.3522186322002043</v>
      </c>
      <c r="AD29" s="4">
        <f t="shared" si="1"/>
        <v>0.36614226899691904</v>
      </c>
      <c r="AE29" s="4">
        <f t="shared" si="2"/>
        <v>0.63385773100308096</v>
      </c>
      <c r="AF29" s="4">
        <f t="shared" si="3"/>
        <v>0.57764108740536824</v>
      </c>
      <c r="AG29" s="4">
        <f t="shared" si="4"/>
        <v>9.6463277139482386</v>
      </c>
      <c r="AH29" s="4">
        <f t="shared" si="5"/>
        <v>0.57130765975455045</v>
      </c>
      <c r="AI29" s="4">
        <f t="shared" si="6"/>
        <v>16.884646213377511</v>
      </c>
      <c r="AJ29" s="4">
        <f t="shared" si="7"/>
        <v>1.7338390683048337</v>
      </c>
      <c r="AK29" s="4">
        <f t="shared" si="8"/>
        <v>29.275259259259204</v>
      </c>
      <c r="AL29" s="4">
        <f t="shared" si="9"/>
        <v>1.0015366848015146</v>
      </c>
      <c r="AM29" s="4">
        <f t="shared" si="10"/>
        <v>16.910592592592561</v>
      </c>
    </row>
    <row r="30" spans="1:39" x14ac:dyDescent="0.25">
      <c r="A30" s="4">
        <v>29</v>
      </c>
      <c r="B30" s="4" t="s">
        <v>31</v>
      </c>
      <c r="C30" s="1">
        <v>27.900967741935485</v>
      </c>
      <c r="D30" s="1">
        <v>5.4949462365591391</v>
      </c>
      <c r="E30" s="5">
        <v>41</v>
      </c>
      <c r="F30" s="5">
        <v>27</v>
      </c>
      <c r="G30">
        <v>948.01199999999994</v>
      </c>
      <c r="H30">
        <v>1641</v>
      </c>
      <c r="I30">
        <v>20090</v>
      </c>
      <c r="J30">
        <v>6325.47</v>
      </c>
      <c r="K30" s="5">
        <v>8.23</v>
      </c>
      <c r="L30" s="5">
        <v>4</v>
      </c>
      <c r="M30" s="5">
        <v>94</v>
      </c>
      <c r="N30" s="5">
        <v>2.0449000000000002</v>
      </c>
      <c r="O30" s="4">
        <v>1779.79</v>
      </c>
      <c r="P30" s="4">
        <v>2384.44</v>
      </c>
      <c r="Q30" s="4">
        <v>119.0453</v>
      </c>
      <c r="R30" s="4">
        <v>1239.42</v>
      </c>
      <c r="S30" s="4">
        <v>26321.599999999999</v>
      </c>
      <c r="T30" s="5">
        <v>21.827999999999999</v>
      </c>
      <c r="U30" s="5">
        <v>6.8540000000000001</v>
      </c>
      <c r="V30" s="5">
        <v>14.974</v>
      </c>
      <c r="W30" s="5">
        <v>0.39467999999999998</v>
      </c>
      <c r="X30" s="5">
        <v>6.5447761194029903</v>
      </c>
      <c r="Y30" s="5">
        <v>0.65800273597811199</v>
      </c>
      <c r="Z30" s="4">
        <v>4.8747995</v>
      </c>
      <c r="AA30" s="4">
        <v>1403.8410550000001</v>
      </c>
      <c r="AB30" s="4">
        <v>18.182555232383422</v>
      </c>
      <c r="AC30" s="4">
        <f t="shared" si="0"/>
        <v>2.8730659047320457</v>
      </c>
      <c r="AD30" s="4">
        <f t="shared" si="1"/>
        <v>0.6859996334982591</v>
      </c>
      <c r="AE30" s="4">
        <f t="shared" si="2"/>
        <v>0.3140003665017409</v>
      </c>
      <c r="AF30" s="4">
        <f t="shared" si="3"/>
        <v>2.1847096585935222</v>
      </c>
      <c r="AG30" s="4">
        <f t="shared" si="4"/>
        <v>16.582487380670393</v>
      </c>
      <c r="AH30" s="4">
        <f t="shared" si="5"/>
        <v>1.6671803384466202</v>
      </c>
      <c r="AI30" s="4">
        <f t="shared" si="6"/>
        <v>9.9464269091134874</v>
      </c>
      <c r="AJ30" s="4">
        <f t="shared" si="7"/>
        <v>1.0472474344355751</v>
      </c>
      <c r="AK30" s="4">
        <f t="shared" si="8"/>
        <v>10.416370062370065</v>
      </c>
      <c r="AL30" s="4">
        <f t="shared" si="9"/>
        <v>2.2879315849486868</v>
      </c>
      <c r="AM30" s="4">
        <f t="shared" si="10"/>
        <v>22.75674428274429</v>
      </c>
    </row>
    <row r="31" spans="1:39" x14ac:dyDescent="0.25">
      <c r="A31" s="4">
        <v>30</v>
      </c>
      <c r="B31" s="4" t="s">
        <v>32</v>
      </c>
      <c r="C31" s="1">
        <v>27.199892473118275</v>
      </c>
      <c r="D31" s="1">
        <v>5.7962903225806439</v>
      </c>
      <c r="E31" s="5">
        <v>56</v>
      </c>
      <c r="F31" s="5">
        <v>36</v>
      </c>
      <c r="G31">
        <v>2027.9050999999999</v>
      </c>
      <c r="H31">
        <v>2084</v>
      </c>
      <c r="I31">
        <v>90670</v>
      </c>
      <c r="J31">
        <v>11863.43264705882</v>
      </c>
      <c r="K31" s="5">
        <v>7.69</v>
      </c>
      <c r="L31" s="5">
        <v>3.4</v>
      </c>
      <c r="M31" s="5">
        <v>230</v>
      </c>
      <c r="N31" s="5">
        <v>5.0417866666666704</v>
      </c>
      <c r="O31" s="4">
        <v>50774.25</v>
      </c>
      <c r="P31" s="4">
        <v>14493.75</v>
      </c>
      <c r="Q31" s="4">
        <v>180.9325</v>
      </c>
      <c r="R31" s="4">
        <v>12945</v>
      </c>
      <c r="S31" s="4">
        <v>49995.25</v>
      </c>
      <c r="T31" s="5">
        <v>27.44</v>
      </c>
      <c r="U31" s="5">
        <v>7.2759999999999998</v>
      </c>
      <c r="V31" s="5">
        <v>20.161999999999999</v>
      </c>
      <c r="W31" s="5">
        <v>0.54110000000000003</v>
      </c>
      <c r="X31" s="5">
        <v>2.2380597014925399</v>
      </c>
      <c r="Y31" s="5">
        <v>1.0136798905608799</v>
      </c>
      <c r="Z31" s="4">
        <v>4.9779735000000001</v>
      </c>
      <c r="AA31" s="4">
        <v>1363.193237</v>
      </c>
      <c r="AB31" s="4">
        <v>17.05096055999412</v>
      </c>
      <c r="AC31" s="4">
        <f t="shared" si="0"/>
        <v>7.234685078032566</v>
      </c>
      <c r="AD31" s="4">
        <f t="shared" si="1"/>
        <v>0.73476676384839645</v>
      </c>
      <c r="AE31" s="4">
        <f t="shared" si="2"/>
        <v>0.26516034985422737</v>
      </c>
      <c r="AF31" s="4">
        <f t="shared" si="3"/>
        <v>2.7710280373831777</v>
      </c>
      <c r="AG31" s="4">
        <f t="shared" si="4"/>
        <v>4.1361295536731468</v>
      </c>
      <c r="AH31" s="4">
        <f t="shared" si="5"/>
        <v>1.8733688607667343</v>
      </c>
      <c r="AI31" s="4">
        <f t="shared" si="6"/>
        <v>2.2078564666545741</v>
      </c>
      <c r="AJ31" s="4">
        <f t="shared" si="7"/>
        <v>3.2510303434478121</v>
      </c>
      <c r="AK31" s="4">
        <f t="shared" si="8"/>
        <v>7.1778083670714938</v>
      </c>
      <c r="AL31" s="4">
        <f t="shared" si="9"/>
        <v>9.008696232077348</v>
      </c>
      <c r="AM31" s="4">
        <f t="shared" si="10"/>
        <v>19.889908232118671</v>
      </c>
    </row>
    <row r="32" spans="1:39" x14ac:dyDescent="0.25">
      <c r="A32" s="4">
        <v>31</v>
      </c>
      <c r="B32" s="4" t="s">
        <v>33</v>
      </c>
      <c r="C32" s="1">
        <v>18.747526881720432</v>
      </c>
      <c r="D32" s="1">
        <v>1.588548387096774</v>
      </c>
      <c r="E32" s="5">
        <v>89</v>
      </c>
      <c r="F32" s="5">
        <v>36</v>
      </c>
      <c r="G32">
        <v>169.67580000000001</v>
      </c>
      <c r="H32">
        <v>183</v>
      </c>
      <c r="I32">
        <v>0</v>
      </c>
      <c r="J32">
        <v>397.65</v>
      </c>
      <c r="K32" s="5">
        <v>7.99</v>
      </c>
      <c r="L32" s="5">
        <v>3.5</v>
      </c>
      <c r="M32" s="5">
        <v>317</v>
      </c>
      <c r="N32" s="5">
        <v>17.4085866666667</v>
      </c>
      <c r="O32" s="4">
        <v>19873.2</v>
      </c>
      <c r="P32" s="4">
        <v>15493.6</v>
      </c>
      <c r="Q32" s="4">
        <v>58.202399999999997</v>
      </c>
      <c r="R32" s="4">
        <v>1377.12</v>
      </c>
      <c r="S32" s="4">
        <v>27985.4</v>
      </c>
      <c r="T32" s="5">
        <v>36.594000000000001</v>
      </c>
      <c r="U32" s="5">
        <v>4.09</v>
      </c>
      <c r="V32" s="5">
        <v>32.503999999999998</v>
      </c>
      <c r="W32" s="5">
        <v>0.54757999999999996</v>
      </c>
      <c r="X32" s="5">
        <v>7.9085820895522403</v>
      </c>
      <c r="Y32" s="5">
        <v>0.74555403556771604</v>
      </c>
      <c r="Z32" s="4">
        <v>4.4572605000000003</v>
      </c>
      <c r="AA32" s="4">
        <v>1114.6068110000001</v>
      </c>
      <c r="AB32" s="4">
        <v>19.55041365129631</v>
      </c>
      <c r="AC32" s="4">
        <f t="shared" si="0"/>
        <v>3.9768668694420248</v>
      </c>
      <c r="AD32" s="4">
        <f t="shared" si="1"/>
        <v>0.88823304366836087</v>
      </c>
      <c r="AE32" s="4">
        <f t="shared" si="2"/>
        <v>0.11176695633163906</v>
      </c>
      <c r="AF32" s="4">
        <f t="shared" si="3"/>
        <v>7.9471882640586795</v>
      </c>
      <c r="AG32" s="4">
        <f t="shared" si="4"/>
        <v>14.442788431922716</v>
      </c>
      <c r="AH32" s="4">
        <f t="shared" si="5"/>
        <v>1.3615435837096244</v>
      </c>
      <c r="AI32" s="4">
        <f t="shared" si="6"/>
        <v>10.607657811858134</v>
      </c>
      <c r="AJ32" s="4">
        <f t="shared" si="7"/>
        <v>0.51715970747817874</v>
      </c>
      <c r="AK32" s="4">
        <f t="shared" si="8"/>
        <v>5.4858532110091698</v>
      </c>
      <c r="AL32" s="4">
        <f t="shared" si="9"/>
        <v>4.1099655579146015</v>
      </c>
      <c r="AM32" s="4">
        <f t="shared" si="10"/>
        <v>43.597108256880695</v>
      </c>
    </row>
    <row r="33" spans="1:39" x14ac:dyDescent="0.25">
      <c r="A33" s="4">
        <v>32</v>
      </c>
      <c r="B33" s="4" t="s">
        <v>34</v>
      </c>
      <c r="C33" s="1">
        <v>18.747526881720432</v>
      </c>
      <c r="D33" s="1">
        <v>1.588548387096774</v>
      </c>
      <c r="E33" s="5">
        <v>89</v>
      </c>
      <c r="F33" s="5">
        <v>36</v>
      </c>
      <c r="G33">
        <v>169.67580000000001</v>
      </c>
      <c r="H33">
        <v>183</v>
      </c>
      <c r="I33">
        <v>0</v>
      </c>
      <c r="J33">
        <v>397.65</v>
      </c>
      <c r="K33" s="5">
        <v>8</v>
      </c>
      <c r="L33" s="5">
        <v>3.7</v>
      </c>
      <c r="M33" s="5">
        <v>330</v>
      </c>
      <c r="N33" s="5">
        <v>52.23856</v>
      </c>
      <c r="O33" s="4">
        <v>18655.400000000001</v>
      </c>
      <c r="P33" s="4">
        <v>13924.6</v>
      </c>
      <c r="Q33" s="4">
        <v>60.526200000000003</v>
      </c>
      <c r="R33" s="4">
        <v>1195.98</v>
      </c>
      <c r="S33" s="4">
        <v>25900.2</v>
      </c>
      <c r="T33" s="5">
        <v>37.527999999999999</v>
      </c>
      <c r="U33" s="5">
        <v>3.37</v>
      </c>
      <c r="V33" s="5">
        <v>34.158000000000001</v>
      </c>
      <c r="W33" s="5">
        <v>0.56877999999999995</v>
      </c>
      <c r="X33" s="5">
        <v>9.0283582089552201</v>
      </c>
      <c r="Y33" s="5">
        <v>0.707250341997264</v>
      </c>
      <c r="Z33" s="4">
        <v>4.6968509999999997</v>
      </c>
      <c r="AA33" s="4">
        <v>2372.9863639999999</v>
      </c>
      <c r="AB33" s="4">
        <v>16.599631961181139</v>
      </c>
      <c r="AC33" s="4">
        <f t="shared" si="0"/>
        <v>3.641943412210626</v>
      </c>
      <c r="AD33" s="4">
        <f t="shared" si="1"/>
        <v>0.91020038371349399</v>
      </c>
      <c r="AE33" s="4">
        <f t="shared" si="2"/>
        <v>8.9799616286506082E-2</v>
      </c>
      <c r="AF33" s="4">
        <f t="shared" si="3"/>
        <v>10.135905044510386</v>
      </c>
      <c r="AG33" s="4">
        <f t="shared" si="4"/>
        <v>15.873199143702699</v>
      </c>
      <c r="AH33" s="4">
        <f t="shared" si="5"/>
        <v>1.2434514961800065</v>
      </c>
      <c r="AI33" s="4">
        <f t="shared" si="6"/>
        <v>12.765434914402835</v>
      </c>
      <c r="AJ33" s="4">
        <f t="shared" si="7"/>
        <v>0.37326830881137396</v>
      </c>
      <c r="AK33" s="4">
        <f t="shared" si="8"/>
        <v>4.7649323017408127</v>
      </c>
      <c r="AL33" s="4">
        <f t="shared" si="9"/>
        <v>3.7834121342370657</v>
      </c>
      <c r="AM33" s="4">
        <f t="shared" si="10"/>
        <v>48.29690135396519</v>
      </c>
    </row>
    <row r="34" spans="1:39" x14ac:dyDescent="0.25">
      <c r="A34" s="4">
        <v>33</v>
      </c>
      <c r="B34" s="4" t="s">
        <v>35</v>
      </c>
      <c r="C34" s="1">
        <v>27.836182795698925</v>
      </c>
      <c r="D34" s="1">
        <v>7.8316129032258051</v>
      </c>
      <c r="E34" s="5">
        <v>60</v>
      </c>
      <c r="F34" s="5">
        <v>32</v>
      </c>
      <c r="G34">
        <v>652.52369999999996</v>
      </c>
      <c r="H34">
        <v>198</v>
      </c>
      <c r="I34">
        <v>10331</v>
      </c>
      <c r="J34">
        <v>21000</v>
      </c>
      <c r="K34" s="5">
        <v>7.26</v>
      </c>
      <c r="L34" s="5">
        <v>4.5</v>
      </c>
      <c r="M34" s="5">
        <v>75.2</v>
      </c>
      <c r="N34" s="5">
        <v>46.916453333333301</v>
      </c>
      <c r="O34" s="4">
        <v>12643.4375</v>
      </c>
      <c r="P34" s="4">
        <v>12628.9375</v>
      </c>
      <c r="Q34" s="4">
        <v>515.39374999999995</v>
      </c>
      <c r="R34" s="4">
        <v>8270.3624999999993</v>
      </c>
      <c r="S34" s="4">
        <v>108713.5</v>
      </c>
      <c r="T34" s="5">
        <v>13.268000000000001</v>
      </c>
      <c r="U34" s="5">
        <v>2.6840000000000002</v>
      </c>
      <c r="V34" s="5">
        <v>10.582000000000001</v>
      </c>
      <c r="W34" s="5">
        <v>0.50856000000000001</v>
      </c>
      <c r="X34" s="5">
        <v>5.23992537313433</v>
      </c>
      <c r="Y34" s="5">
        <v>0.82763337893296895</v>
      </c>
      <c r="Z34" s="4">
        <v>5.5372444999999999</v>
      </c>
      <c r="AA34" s="4">
        <v>2275.5549449999999</v>
      </c>
      <c r="AB34" s="4">
        <v>17.634706090260689</v>
      </c>
      <c r="AC34" s="4">
        <f t="shared" si="0"/>
        <v>2.0176034679770662</v>
      </c>
      <c r="AD34" s="4">
        <f t="shared" si="1"/>
        <v>0.79755803436840522</v>
      </c>
      <c r="AE34" s="4">
        <f t="shared" si="2"/>
        <v>0.20229122701236057</v>
      </c>
      <c r="AF34" s="4">
        <f t="shared" si="3"/>
        <v>3.942622950819672</v>
      </c>
      <c r="AG34" s="4">
        <f t="shared" si="4"/>
        <v>10.303455586625629</v>
      </c>
      <c r="AH34" s="4">
        <f t="shared" si="5"/>
        <v>1.6274055744316678</v>
      </c>
      <c r="AI34" s="4">
        <f t="shared" si="6"/>
        <v>6.3312156161342035</v>
      </c>
      <c r="AJ34" s="4">
        <f t="shared" si="7"/>
        <v>0.51222103539129804</v>
      </c>
      <c r="AK34" s="4">
        <f t="shared" si="8"/>
        <v>3.2429818181818169</v>
      </c>
      <c r="AL34" s="4">
        <f t="shared" si="9"/>
        <v>2.019494410026347</v>
      </c>
      <c r="AM34" s="4">
        <f t="shared" si="10"/>
        <v>12.785854545454541</v>
      </c>
    </row>
    <row r="35" spans="1:39" x14ac:dyDescent="0.25">
      <c r="A35" s="4">
        <v>34</v>
      </c>
      <c r="B35" s="4" t="s">
        <v>36</v>
      </c>
      <c r="C35" s="1">
        <v>27.397741935483872</v>
      </c>
      <c r="D35" s="1">
        <v>6.5687096774193545</v>
      </c>
      <c r="E35" s="5">
        <v>45</v>
      </c>
      <c r="F35" s="5">
        <v>66</v>
      </c>
      <c r="G35">
        <v>926.12919999999997</v>
      </c>
      <c r="H35">
        <v>632</v>
      </c>
      <c r="I35">
        <v>39105</v>
      </c>
      <c r="J35">
        <v>8900.51</v>
      </c>
      <c r="K35" s="5">
        <v>7.92</v>
      </c>
      <c r="L35" s="5">
        <v>3.5</v>
      </c>
      <c r="M35" s="5">
        <v>189</v>
      </c>
      <c r="N35" s="5">
        <v>13.1896666666667</v>
      </c>
      <c r="O35" s="4">
        <v>15135.6</v>
      </c>
      <c r="P35" s="4">
        <v>13304.4</v>
      </c>
      <c r="Q35" s="4">
        <v>124.69799999999999</v>
      </c>
      <c r="R35" s="4">
        <v>2022.58</v>
      </c>
      <c r="S35" s="4">
        <v>37157.599999999999</v>
      </c>
      <c r="T35" s="5">
        <v>27.956</v>
      </c>
      <c r="U35" s="5">
        <v>4.9619999999999997</v>
      </c>
      <c r="V35" s="5">
        <v>22.994</v>
      </c>
      <c r="W35" s="5">
        <v>0.76444000000000001</v>
      </c>
      <c r="X35" s="5">
        <v>8.1686567164179102</v>
      </c>
      <c r="Y35" s="5">
        <v>1.5991792065663499</v>
      </c>
      <c r="Z35" s="4">
        <v>4.7520515000000003</v>
      </c>
      <c r="AA35" s="4">
        <v>2546.1852669999998</v>
      </c>
      <c r="AB35" s="4">
        <v>19.03464306561111</v>
      </c>
      <c r="AC35" s="4">
        <f t="shared" si="0"/>
        <v>2.654317091996468</v>
      </c>
      <c r="AD35" s="4">
        <f t="shared" si="1"/>
        <v>0.82250679639433399</v>
      </c>
      <c r="AE35" s="4">
        <f t="shared" si="2"/>
        <v>0.17749320360566603</v>
      </c>
      <c r="AF35" s="4">
        <f t="shared" si="3"/>
        <v>4.6340185409109234</v>
      </c>
      <c r="AG35" s="4">
        <f t="shared" si="4"/>
        <v>10.685804924412524</v>
      </c>
      <c r="AH35" s="4">
        <f t="shared" si="5"/>
        <v>2.0919617060414812</v>
      </c>
      <c r="AI35" s="4">
        <f t="shared" si="6"/>
        <v>5.1080308466223121</v>
      </c>
      <c r="AJ35" s="4">
        <f t="shared" si="7"/>
        <v>0.60744381509227108</v>
      </c>
      <c r="AK35" s="4">
        <f t="shared" si="8"/>
        <v>3.1028417450812613</v>
      </c>
      <c r="AL35" s="4">
        <f t="shared" si="9"/>
        <v>2.8149059016992508</v>
      </c>
      <c r="AM35" s="4">
        <f t="shared" si="10"/>
        <v>14.378626176218969</v>
      </c>
    </row>
    <row r="36" spans="1:39" x14ac:dyDescent="0.25">
      <c r="A36" s="4">
        <v>35</v>
      </c>
      <c r="B36" s="4" t="s">
        <v>37</v>
      </c>
      <c r="C36" s="1">
        <v>24.638333333333328</v>
      </c>
      <c r="D36" s="1">
        <v>6.6999999999999993</v>
      </c>
      <c r="E36" s="5">
        <v>60.5</v>
      </c>
      <c r="F36" s="5">
        <v>36.4</v>
      </c>
      <c r="G36">
        <v>1284.6255000000001</v>
      </c>
      <c r="H36">
        <v>1930</v>
      </c>
      <c r="I36">
        <v>6896</v>
      </c>
      <c r="J36">
        <v>75100</v>
      </c>
      <c r="K36" s="5">
        <v>8.1</v>
      </c>
      <c r="L36" s="5">
        <v>4.0999999999999996</v>
      </c>
      <c r="M36" s="5">
        <v>163</v>
      </c>
      <c r="N36" s="5">
        <v>22.175360000000001</v>
      </c>
      <c r="O36" s="4">
        <v>9011.74</v>
      </c>
      <c r="P36" s="4">
        <v>10509.46</v>
      </c>
      <c r="Q36" s="4">
        <v>203.50800000000001</v>
      </c>
      <c r="R36" s="4">
        <v>3478.7</v>
      </c>
      <c r="S36" s="4">
        <v>45319.4</v>
      </c>
      <c r="T36" s="5">
        <v>24.361999999999998</v>
      </c>
      <c r="U36" s="5">
        <v>3.0219999999999998</v>
      </c>
      <c r="V36" s="5">
        <v>21.335999999999999</v>
      </c>
      <c r="W36" s="5">
        <v>0.72585999999999995</v>
      </c>
      <c r="X36" s="5">
        <v>12.142164179104499</v>
      </c>
      <c r="Y36" s="5">
        <v>0.70177838577291396</v>
      </c>
      <c r="Z36" s="4">
        <v>4.8747045</v>
      </c>
      <c r="AA36" s="4">
        <v>1833.5074629999999</v>
      </c>
      <c r="AB36" s="4">
        <v>21.026534557154339</v>
      </c>
      <c r="AC36" s="4">
        <f t="shared" si="0"/>
        <v>1.7953098347249301</v>
      </c>
      <c r="AD36" s="4">
        <f t="shared" si="1"/>
        <v>0.87579016501108287</v>
      </c>
      <c r="AE36" s="4">
        <f t="shared" si="2"/>
        <v>0.12404564485674412</v>
      </c>
      <c r="AF36" s="4">
        <f t="shared" si="3"/>
        <v>7.060225016545334</v>
      </c>
      <c r="AG36" s="4">
        <f t="shared" si="4"/>
        <v>16.727969827658914</v>
      </c>
      <c r="AH36" s="4">
        <f t="shared" si="5"/>
        <v>0.96682333476553883</v>
      </c>
      <c r="AI36" s="4">
        <f t="shared" si="6"/>
        <v>17.301992231823366</v>
      </c>
      <c r="AJ36" s="4">
        <f t="shared" si="7"/>
        <v>0.24888479149380735</v>
      </c>
      <c r="AK36" s="4">
        <f t="shared" si="8"/>
        <v>4.3062027290448333</v>
      </c>
      <c r="AL36" s="4">
        <f t="shared" si="9"/>
        <v>1.757182631142248</v>
      </c>
      <c r="AM36" s="4">
        <f t="shared" si="10"/>
        <v>30.402760233918119</v>
      </c>
    </row>
    <row r="37" spans="1:39" x14ac:dyDescent="0.25">
      <c r="A37" s="4">
        <v>36</v>
      </c>
      <c r="B37" s="4" t="s">
        <v>38</v>
      </c>
      <c r="C37" s="1">
        <v>28.674677419354836</v>
      </c>
      <c r="D37" s="1">
        <v>7.9475268817204316</v>
      </c>
      <c r="E37" s="5">
        <v>32</v>
      </c>
      <c r="F37" s="5">
        <v>17</v>
      </c>
      <c r="G37">
        <v>149.054</v>
      </c>
      <c r="H37">
        <v>1736</v>
      </c>
      <c r="I37">
        <v>10552</v>
      </c>
      <c r="J37">
        <v>2820.39</v>
      </c>
      <c r="K37" s="5">
        <v>7.15</v>
      </c>
      <c r="L37" s="5">
        <v>3.5</v>
      </c>
      <c r="M37" s="5">
        <v>86400</v>
      </c>
      <c r="N37" s="5">
        <v>19.9050333333333</v>
      </c>
      <c r="O37" s="4">
        <v>4045400</v>
      </c>
      <c r="P37" s="4">
        <v>396650</v>
      </c>
      <c r="Q37" s="4">
        <v>152.27000000000001</v>
      </c>
      <c r="R37" s="4">
        <v>260300</v>
      </c>
      <c r="S37" s="4">
        <v>222032</v>
      </c>
      <c r="T37" s="5">
        <v>21.577999999999999</v>
      </c>
      <c r="U37" s="5">
        <v>5.45</v>
      </c>
      <c r="V37" s="5">
        <v>16.128</v>
      </c>
      <c r="W37" s="5">
        <v>1.806</v>
      </c>
      <c r="X37" s="5">
        <v>10.155223880596999</v>
      </c>
      <c r="Y37" s="5">
        <v>7.8802030456852803</v>
      </c>
      <c r="Z37" s="4">
        <v>3.6781220000000001</v>
      </c>
      <c r="AA37" s="4">
        <v>1125.433704</v>
      </c>
      <c r="AB37" s="4">
        <v>8.3658022352749981</v>
      </c>
      <c r="AC37" s="4">
        <f t="shared" si="0"/>
        <v>1.0875225899916212</v>
      </c>
      <c r="AD37" s="4">
        <f t="shared" si="1"/>
        <v>0.74742793586059875</v>
      </c>
      <c r="AE37" s="4">
        <f t="shared" si="2"/>
        <v>0.25257206413940125</v>
      </c>
      <c r="AF37" s="4">
        <f t="shared" si="3"/>
        <v>2.9592660550458714</v>
      </c>
      <c r="AG37" s="4">
        <f t="shared" si="4"/>
        <v>5.6230475529330004</v>
      </c>
      <c r="AH37" s="4">
        <f t="shared" si="5"/>
        <v>4.3633460939564124</v>
      </c>
      <c r="AI37" s="4">
        <f t="shared" si="6"/>
        <v>1.2887007887642414</v>
      </c>
      <c r="AJ37" s="4">
        <f t="shared" si="7"/>
        <v>0.53666960611405146</v>
      </c>
      <c r="AK37" s="4">
        <f t="shared" si="8"/>
        <v>0.69160654470497285</v>
      </c>
      <c r="AL37" s="4">
        <f t="shared" si="9"/>
        <v>1.5881481481481505</v>
      </c>
      <c r="AM37" s="4">
        <f t="shared" si="10"/>
        <v>2.0466477711929913</v>
      </c>
    </row>
    <row r="38" spans="1:39" x14ac:dyDescent="0.25">
      <c r="A38" s="4">
        <v>37</v>
      </c>
      <c r="B38" s="4" t="s">
        <v>39</v>
      </c>
      <c r="C38" s="1">
        <v>28.674677419354836</v>
      </c>
      <c r="D38" s="1">
        <v>7.9475268817204316</v>
      </c>
      <c r="E38" s="5">
        <v>32</v>
      </c>
      <c r="F38" s="5">
        <v>17</v>
      </c>
      <c r="G38">
        <v>149.054</v>
      </c>
      <c r="H38">
        <v>1736</v>
      </c>
      <c r="I38">
        <v>10552</v>
      </c>
      <c r="J38">
        <v>2820.39</v>
      </c>
      <c r="K38" s="5">
        <v>7.51</v>
      </c>
      <c r="L38" s="5">
        <v>4</v>
      </c>
      <c r="M38" s="5">
        <v>130</v>
      </c>
      <c r="N38" s="5">
        <v>5.5703666666666596</v>
      </c>
      <c r="O38" s="4">
        <v>28595</v>
      </c>
      <c r="P38" s="4">
        <v>6154.98</v>
      </c>
      <c r="Q38" s="4">
        <v>141.18600000000001</v>
      </c>
      <c r="R38" s="4">
        <v>14296.6</v>
      </c>
      <c r="S38" s="4">
        <v>28349.200000000001</v>
      </c>
      <c r="T38" s="5">
        <v>30.608000000000001</v>
      </c>
      <c r="U38" s="5">
        <v>14.305999999999999</v>
      </c>
      <c r="V38" s="5">
        <v>16.303999999999998</v>
      </c>
      <c r="W38" s="5">
        <v>1.23</v>
      </c>
      <c r="X38" s="5">
        <v>3.2574626865671599</v>
      </c>
      <c r="Y38" s="5">
        <v>1.3949238578680201</v>
      </c>
      <c r="Z38" s="4">
        <v>4.4271585</v>
      </c>
      <c r="AA38" s="4">
        <v>1945.091676</v>
      </c>
      <c r="AB38" s="4">
        <v>14.526289563049859</v>
      </c>
      <c r="AC38" s="4">
        <f t="shared" si="0"/>
        <v>5.2033302756949213</v>
      </c>
      <c r="AD38" s="4">
        <f t="shared" si="1"/>
        <v>0.53267119707266064</v>
      </c>
      <c r="AE38" s="4">
        <f t="shared" si="2"/>
        <v>0.46739414532148454</v>
      </c>
      <c r="AF38" s="4">
        <f t="shared" si="3"/>
        <v>1.1396616804138124</v>
      </c>
      <c r="AG38" s="4">
        <f t="shared" si="4"/>
        <v>2.6483436476155773</v>
      </c>
      <c r="AH38" s="4">
        <f t="shared" si="5"/>
        <v>1.1340844372910732</v>
      </c>
      <c r="AI38" s="4">
        <f t="shared" si="6"/>
        <v>2.3352261617675785</v>
      </c>
      <c r="AJ38" s="4">
        <f t="shared" si="7"/>
        <v>4.3917617411225711</v>
      </c>
      <c r="AK38" s="4">
        <f t="shared" si="8"/>
        <v>10.25575691411936</v>
      </c>
      <c r="AL38" s="4">
        <f t="shared" si="9"/>
        <v>5.0051225658648404</v>
      </c>
      <c r="AM38" s="4">
        <f t="shared" si="10"/>
        <v>11.688093158660845</v>
      </c>
    </row>
    <row r="39" spans="1:39" x14ac:dyDescent="0.25">
      <c r="A39" s="4">
        <v>38</v>
      </c>
      <c r="B39" s="4" t="s">
        <v>40</v>
      </c>
      <c r="C39" s="1">
        <v>27.516559139784949</v>
      </c>
      <c r="D39" s="1">
        <v>6.4389784946236555</v>
      </c>
      <c r="E39" s="5">
        <v>64</v>
      </c>
      <c r="F39" s="5">
        <v>44</v>
      </c>
      <c r="G39">
        <v>981.59289999999999</v>
      </c>
      <c r="H39">
        <v>222</v>
      </c>
      <c r="I39">
        <v>124982</v>
      </c>
      <c r="J39">
        <v>6653.94</v>
      </c>
      <c r="K39" s="5">
        <v>7.16</v>
      </c>
      <c r="L39" s="5">
        <v>3.9</v>
      </c>
      <c r="M39" s="5">
        <v>89</v>
      </c>
      <c r="N39" s="5">
        <v>24.1183333333333</v>
      </c>
      <c r="O39" s="4">
        <v>6897.7</v>
      </c>
      <c r="P39" s="4">
        <v>5072.6400000000003</v>
      </c>
      <c r="Q39" s="4">
        <v>140.596</v>
      </c>
      <c r="R39" s="4">
        <v>8802.2999999999993</v>
      </c>
      <c r="S39" s="4">
        <v>30934.2</v>
      </c>
      <c r="T39" s="5">
        <v>15.502000000000001</v>
      </c>
      <c r="U39" s="5">
        <v>4.2</v>
      </c>
      <c r="V39" s="5">
        <v>11.3</v>
      </c>
      <c r="W39" s="5">
        <v>2.2879999999999998</v>
      </c>
      <c r="X39" s="5">
        <v>10.439179104477599</v>
      </c>
      <c r="Y39" s="5">
        <v>0.96040609137055799</v>
      </c>
      <c r="Z39" s="4">
        <v>4.4290704999999999</v>
      </c>
      <c r="AA39" s="4">
        <v>1364.1892620000001</v>
      </c>
      <c r="AB39" s="4">
        <v>19.523507655708048</v>
      </c>
      <c r="AC39" s="4">
        <f t="shared" si="0"/>
        <v>1.1325591605962904</v>
      </c>
      <c r="AD39" s="4">
        <f t="shared" si="1"/>
        <v>0.7289382015223842</v>
      </c>
      <c r="AE39" s="4">
        <f t="shared" si="2"/>
        <v>0.2709327828667269</v>
      </c>
      <c r="AF39" s="4">
        <f t="shared" si="3"/>
        <v>2.6904761904761907</v>
      </c>
      <c r="AG39" s="4">
        <f t="shared" si="4"/>
        <v>4.5625782799290207</v>
      </c>
      <c r="AH39" s="4">
        <f t="shared" si="5"/>
        <v>0.41975790706755162</v>
      </c>
      <c r="AI39" s="4">
        <f t="shared" si="6"/>
        <v>10.8695469533937</v>
      </c>
      <c r="AJ39" s="4">
        <f t="shared" si="7"/>
        <v>0.40233048575615737</v>
      </c>
      <c r="AK39" s="4">
        <f t="shared" si="8"/>
        <v>4.3731501057082474</v>
      </c>
      <c r="AL39" s="4">
        <f t="shared" si="9"/>
        <v>1.0824605926296615</v>
      </c>
      <c r="AM39" s="4">
        <f t="shared" si="10"/>
        <v>11.765856236786474</v>
      </c>
    </row>
    <row r="40" spans="1:39" x14ac:dyDescent="0.25">
      <c r="A40" s="4">
        <v>39</v>
      </c>
      <c r="B40" s="4" t="s">
        <v>41</v>
      </c>
      <c r="C40" s="1">
        <v>17.185752688172045</v>
      </c>
      <c r="D40" s="1">
        <v>4.2031182795698916</v>
      </c>
      <c r="E40" s="5">
        <v>31</v>
      </c>
      <c r="F40" s="5">
        <v>12</v>
      </c>
      <c r="G40">
        <v>60.987000000000002</v>
      </c>
      <c r="H40">
        <v>0</v>
      </c>
      <c r="I40">
        <v>0</v>
      </c>
      <c r="J40">
        <v>2337.21</v>
      </c>
      <c r="K40" s="5">
        <v>7.88</v>
      </c>
      <c r="L40" s="5">
        <v>4.5</v>
      </c>
      <c r="M40" s="5">
        <v>80.599999999999994</v>
      </c>
      <c r="N40" s="5">
        <v>0.45829999999999999</v>
      </c>
      <c r="O40" s="4">
        <v>199489.62</v>
      </c>
      <c r="P40" s="4">
        <v>83844.740000000005</v>
      </c>
      <c r="Q40" s="4">
        <v>13657.281999999999</v>
      </c>
      <c r="R40" s="4">
        <v>110251.5</v>
      </c>
      <c r="S40" s="4">
        <v>1382715</v>
      </c>
      <c r="T40" s="5">
        <v>10.406000000000001</v>
      </c>
      <c r="U40" s="5">
        <v>0.46010000000000001</v>
      </c>
      <c r="V40" s="5">
        <v>9.8260000000000005</v>
      </c>
      <c r="W40" s="5">
        <v>0.58338000000000001</v>
      </c>
      <c r="X40" s="5">
        <v>2.8694029850746299</v>
      </c>
      <c r="Y40" s="5">
        <v>0.89137055837563395</v>
      </c>
      <c r="Z40" s="4">
        <v>4.9790999999999999</v>
      </c>
      <c r="AA40" s="4">
        <v>2645.1958650000001</v>
      </c>
      <c r="AB40" s="4">
        <v>16.968928158842889</v>
      </c>
      <c r="AC40" s="4">
        <f t="shared" si="0"/>
        <v>2.3954033613036678</v>
      </c>
      <c r="AD40" s="4">
        <f t="shared" si="1"/>
        <v>0.94426292523544109</v>
      </c>
      <c r="AE40" s="4">
        <f t="shared" si="2"/>
        <v>4.4214876033057848E-2</v>
      </c>
      <c r="AF40" s="4">
        <f t="shared" si="3"/>
        <v>21.356226907194088</v>
      </c>
      <c r="AG40" s="4">
        <f t="shared" si="4"/>
        <v>4.9185830591974868</v>
      </c>
      <c r="AH40" s="4">
        <f t="shared" si="5"/>
        <v>1.5279415790319071</v>
      </c>
      <c r="AI40" s="4">
        <f t="shared" si="6"/>
        <v>3.219091048175982</v>
      </c>
      <c r="AJ40" s="4">
        <f t="shared" si="7"/>
        <v>0.16034694408322481</v>
      </c>
      <c r="AK40" s="4">
        <f t="shared" si="8"/>
        <v>0.51617141230068375</v>
      </c>
      <c r="AL40" s="4">
        <f t="shared" si="9"/>
        <v>3.4244057217165116</v>
      </c>
      <c r="AM40" s="4">
        <f t="shared" si="10"/>
        <v>11.023473804100236</v>
      </c>
    </row>
    <row r="41" spans="1:39" x14ac:dyDescent="0.25">
      <c r="A41" s="4">
        <v>40</v>
      </c>
      <c r="B41" s="4" t="s">
        <v>42</v>
      </c>
      <c r="C41" s="1">
        <v>27.92462365591398</v>
      </c>
      <c r="D41" s="1">
        <v>6.6144086021505393</v>
      </c>
      <c r="E41" s="5">
        <v>56</v>
      </c>
      <c r="F41" s="5">
        <v>39</v>
      </c>
      <c r="G41">
        <v>948.01199999999994</v>
      </c>
      <c r="H41">
        <v>1641</v>
      </c>
      <c r="I41">
        <v>20090</v>
      </c>
      <c r="J41">
        <v>6325.47</v>
      </c>
      <c r="K41" s="5">
        <v>7.84</v>
      </c>
      <c r="L41" s="5">
        <v>4.3</v>
      </c>
      <c r="M41" s="5">
        <v>125</v>
      </c>
      <c r="N41" s="5">
        <v>1.11493333333333</v>
      </c>
      <c r="O41" s="4">
        <v>3017.06</v>
      </c>
      <c r="P41" s="4">
        <v>3274.74</v>
      </c>
      <c r="Q41" s="4">
        <v>128.55799999999999</v>
      </c>
      <c r="R41" s="4">
        <v>5826.08</v>
      </c>
      <c r="S41" s="4">
        <v>64330.2</v>
      </c>
      <c r="T41" s="5">
        <v>24.488</v>
      </c>
      <c r="U41" s="5">
        <v>1.2866200000000001</v>
      </c>
      <c r="V41" s="5">
        <v>23.204000000000001</v>
      </c>
      <c r="W41" s="5">
        <v>0.72843999999999998</v>
      </c>
      <c r="X41" s="5">
        <v>3.7179104477611902</v>
      </c>
      <c r="Y41" s="5">
        <v>0.8</v>
      </c>
      <c r="Z41" s="4">
        <v>4.6870835</v>
      </c>
      <c r="AA41" s="4">
        <v>1922.906841</v>
      </c>
      <c r="AB41" s="4">
        <v>18.4384947294818</v>
      </c>
      <c r="AC41" s="4">
        <f t="shared" si="0"/>
        <v>4.6676256654661579</v>
      </c>
      <c r="AD41" s="4">
        <f t="shared" si="1"/>
        <v>0.94756615485135576</v>
      </c>
      <c r="AE41" s="4">
        <f t="shared" si="2"/>
        <v>5.2540836327997394E-2</v>
      </c>
      <c r="AF41" s="4">
        <f t="shared" si="3"/>
        <v>18.034851004958728</v>
      </c>
      <c r="AG41" s="4">
        <f t="shared" si="4"/>
        <v>5.1039350499165206</v>
      </c>
      <c r="AH41" s="4">
        <f t="shared" si="5"/>
        <v>1.0982373290868157</v>
      </c>
      <c r="AI41" s="4">
        <f t="shared" si="6"/>
        <v>4.6473880597014876</v>
      </c>
      <c r="AJ41" s="4">
        <f t="shared" si="7"/>
        <v>0.34605997591328824</v>
      </c>
      <c r="AK41" s="4">
        <f t="shared" si="8"/>
        <v>1.6082750000000001</v>
      </c>
      <c r="AL41" s="4">
        <f t="shared" si="9"/>
        <v>6.2411401043757593</v>
      </c>
      <c r="AM41" s="4">
        <f t="shared" si="10"/>
        <v>29.004999999999999</v>
      </c>
    </row>
    <row r="42" spans="1:39" x14ac:dyDescent="0.25">
      <c r="A42" s="4">
        <v>41</v>
      </c>
      <c r="B42" s="4" t="s">
        <v>43</v>
      </c>
      <c r="C42" s="1">
        <v>23.581129032258069</v>
      </c>
      <c r="D42" s="1">
        <v>1.1029032258064515</v>
      </c>
      <c r="E42" s="5">
        <v>89</v>
      </c>
      <c r="F42" s="5">
        <v>50</v>
      </c>
      <c r="G42">
        <v>465.57580000000002</v>
      </c>
      <c r="H42">
        <v>0</v>
      </c>
      <c r="I42">
        <v>0</v>
      </c>
      <c r="J42">
        <v>7526.38</v>
      </c>
      <c r="K42" s="5">
        <v>7.72</v>
      </c>
      <c r="L42" s="5">
        <v>3.9</v>
      </c>
      <c r="M42" s="5">
        <v>263</v>
      </c>
      <c r="N42" s="5">
        <v>2.9772333333333298</v>
      </c>
      <c r="O42" s="4">
        <v>35040</v>
      </c>
      <c r="P42" s="4">
        <v>9390</v>
      </c>
      <c r="Q42" s="4">
        <v>149</v>
      </c>
      <c r="R42" s="4">
        <v>2024</v>
      </c>
      <c r="S42" s="4">
        <v>59480</v>
      </c>
      <c r="T42" s="5">
        <v>18.084</v>
      </c>
      <c r="U42" s="5">
        <v>1.8520000000000001</v>
      </c>
      <c r="V42" s="5">
        <v>16.234000000000002</v>
      </c>
      <c r="W42" s="5">
        <v>0.71314</v>
      </c>
      <c r="X42" s="5">
        <v>6.3257462686567196</v>
      </c>
      <c r="Y42" s="5">
        <v>1.8974008207934301</v>
      </c>
      <c r="Z42" s="4">
        <v>3.8131680000000001</v>
      </c>
      <c r="AA42" s="4">
        <v>1168.684485</v>
      </c>
      <c r="AB42" s="4">
        <v>15.310819607804181</v>
      </c>
      <c r="AC42" s="4">
        <f t="shared" si="0"/>
        <v>2.0236592467300318</v>
      </c>
      <c r="AD42" s="4">
        <f t="shared" si="1"/>
        <v>0.89769962397699632</v>
      </c>
      <c r="AE42" s="4">
        <f t="shared" si="2"/>
        <v>0.10241097102410972</v>
      </c>
      <c r="AF42" s="4">
        <f t="shared" si="3"/>
        <v>8.7656587473002165</v>
      </c>
      <c r="AG42" s="4">
        <f t="shared" si="4"/>
        <v>8.870272693519814</v>
      </c>
      <c r="AH42" s="4">
        <f t="shared" si="5"/>
        <v>2.6606287977023166</v>
      </c>
      <c r="AI42" s="4">
        <f t="shared" si="6"/>
        <v>3.3339008813180033</v>
      </c>
      <c r="AJ42" s="4">
        <f t="shared" si="7"/>
        <v>0.29277178080575694</v>
      </c>
      <c r="AK42" s="4">
        <f t="shared" si="8"/>
        <v>0.97607209805335449</v>
      </c>
      <c r="AL42" s="4">
        <f t="shared" si="9"/>
        <v>2.5663375213826449</v>
      </c>
      <c r="AM42" s="4">
        <f t="shared" si="10"/>
        <v>8.5559149242970616</v>
      </c>
    </row>
    <row r="43" spans="1:39" x14ac:dyDescent="0.25">
      <c r="A43" s="4">
        <v>42</v>
      </c>
      <c r="B43" s="4" t="s">
        <v>44</v>
      </c>
      <c r="C43" s="1">
        <v>16.504032258064512</v>
      </c>
      <c r="D43" s="1">
        <v>2.6797849462365591</v>
      </c>
      <c r="E43" s="5">
        <v>66</v>
      </c>
      <c r="F43" s="5">
        <v>36</v>
      </c>
      <c r="G43">
        <v>128.00640000000001</v>
      </c>
      <c r="H43">
        <v>94</v>
      </c>
      <c r="I43">
        <v>0</v>
      </c>
      <c r="J43">
        <v>2855.73</v>
      </c>
      <c r="K43" s="5">
        <v>8.3699999999999992</v>
      </c>
      <c r="L43" s="5">
        <v>3.7</v>
      </c>
      <c r="M43" s="5">
        <v>273</v>
      </c>
      <c r="N43" s="5">
        <v>11.607666666666701</v>
      </c>
      <c r="O43" s="4">
        <v>24560</v>
      </c>
      <c r="P43" s="4">
        <v>20700</v>
      </c>
      <c r="Q43" s="4">
        <v>135</v>
      </c>
      <c r="R43" s="4">
        <v>2088</v>
      </c>
      <c r="S43" s="4">
        <v>64260</v>
      </c>
      <c r="T43" s="5">
        <v>35.676000000000002</v>
      </c>
      <c r="U43" s="5">
        <v>2.7679999999999998</v>
      </c>
      <c r="V43" s="5">
        <v>32.909999999999997</v>
      </c>
      <c r="W43" s="5">
        <v>0.76983999999999997</v>
      </c>
      <c r="X43" s="5">
        <v>6.7108208955223896</v>
      </c>
      <c r="Y43" s="5">
        <v>0.60875512995895997</v>
      </c>
      <c r="Z43" s="4">
        <v>5.8286249999999997</v>
      </c>
      <c r="AA43" s="4">
        <v>2804.133601</v>
      </c>
      <c r="AB43" s="4">
        <v>14.29842654932661</v>
      </c>
      <c r="AC43" s="4">
        <f t="shared" si="0"/>
        <v>4.4102071011828254</v>
      </c>
      <c r="AD43" s="4">
        <f t="shared" si="1"/>
        <v>0.92246888664648485</v>
      </c>
      <c r="AE43" s="4">
        <f t="shared" si="2"/>
        <v>7.7587173449938318E-2</v>
      </c>
      <c r="AF43" s="4">
        <f t="shared" si="3"/>
        <v>11.889450867052023</v>
      </c>
      <c r="AG43" s="4">
        <f t="shared" si="4"/>
        <v>8.7171631709477158</v>
      </c>
      <c r="AH43" s="4">
        <f t="shared" si="5"/>
        <v>0.79075539067723166</v>
      </c>
      <c r="AI43" s="4">
        <f t="shared" si="6"/>
        <v>11.023842864330044</v>
      </c>
      <c r="AJ43" s="4">
        <f t="shared" si="7"/>
        <v>0.41246816791770907</v>
      </c>
      <c r="AK43" s="4">
        <f t="shared" si="8"/>
        <v>4.5469842696629232</v>
      </c>
      <c r="AL43" s="4">
        <f t="shared" si="9"/>
        <v>4.9040200166805654</v>
      </c>
      <c r="AM43" s="4">
        <f t="shared" si="10"/>
        <v>54.061146067415756</v>
      </c>
    </row>
    <row r="44" spans="1:39" x14ac:dyDescent="0.25">
      <c r="A44" s="4">
        <v>43</v>
      </c>
      <c r="B44" s="4" t="s">
        <v>45</v>
      </c>
      <c r="C44" s="1">
        <v>18.747526881720432</v>
      </c>
      <c r="D44" s="1">
        <v>2.4066129032258061</v>
      </c>
      <c r="E44" s="5">
        <v>79</v>
      </c>
      <c r="F44" s="5">
        <v>36</v>
      </c>
      <c r="G44">
        <v>372.32</v>
      </c>
      <c r="H44">
        <v>80</v>
      </c>
      <c r="I44">
        <v>16</v>
      </c>
      <c r="J44">
        <v>8205.02</v>
      </c>
      <c r="K44" s="5">
        <v>8.08</v>
      </c>
      <c r="L44" s="5">
        <v>3.7</v>
      </c>
      <c r="M44" s="5">
        <v>307</v>
      </c>
      <c r="N44" s="5">
        <v>9.5011666666666699</v>
      </c>
      <c r="O44" s="4">
        <v>54480</v>
      </c>
      <c r="P44" s="4">
        <v>17280</v>
      </c>
      <c r="Q44" s="4">
        <v>131.6</v>
      </c>
      <c r="R44" s="4">
        <v>5890</v>
      </c>
      <c r="S44" s="4">
        <v>80580</v>
      </c>
      <c r="T44" s="5">
        <v>36.402000000000001</v>
      </c>
      <c r="U44" s="5">
        <v>4.3879999999999999</v>
      </c>
      <c r="V44" s="5">
        <v>32.014000000000003</v>
      </c>
      <c r="W44" s="5">
        <v>1.534</v>
      </c>
      <c r="X44" s="5">
        <v>9.5190298507462696</v>
      </c>
      <c r="Y44" s="5">
        <v>0.81121751025991795</v>
      </c>
      <c r="Z44" s="4">
        <v>4.6910480000000003</v>
      </c>
      <c r="AA44" s="4">
        <v>2023.672262</v>
      </c>
      <c r="AB44" s="4">
        <v>16.46004096019831</v>
      </c>
      <c r="AC44" s="4">
        <f t="shared" si="0"/>
        <v>3.0682097980897796</v>
      </c>
      <c r="AD44" s="4">
        <f t="shared" si="1"/>
        <v>0.87945717268281964</v>
      </c>
      <c r="AE44" s="4">
        <f t="shared" si="2"/>
        <v>0.12054282731718037</v>
      </c>
      <c r="AF44" s="4">
        <f t="shared" si="3"/>
        <v>7.29580674567001</v>
      </c>
      <c r="AG44" s="4">
        <f t="shared" si="4"/>
        <v>6.205364961373057</v>
      </c>
      <c r="AH44" s="4">
        <f t="shared" si="5"/>
        <v>0.52882497409381868</v>
      </c>
      <c r="AI44" s="4">
        <f t="shared" si="6"/>
        <v>11.734250962724321</v>
      </c>
      <c r="AJ44" s="4">
        <f t="shared" si="7"/>
        <v>0.46097134569401427</v>
      </c>
      <c r="AK44" s="4">
        <f t="shared" si="8"/>
        <v>5.4091534569983137</v>
      </c>
      <c r="AL44" s="4">
        <f t="shared" si="9"/>
        <v>3.3631578534749718</v>
      </c>
      <c r="AM44" s="4">
        <f t="shared" si="10"/>
        <v>39.464138279932548</v>
      </c>
    </row>
    <row r="45" spans="1:39" x14ac:dyDescent="0.25">
      <c r="A45" s="4">
        <v>44</v>
      </c>
      <c r="B45" s="4" t="s">
        <v>46</v>
      </c>
      <c r="C45" s="1">
        <v>22.762741935483866</v>
      </c>
      <c r="D45" s="1">
        <v>4.0870430107526889</v>
      </c>
      <c r="E45" s="5">
        <v>69</v>
      </c>
      <c r="F45" s="5">
        <v>36</v>
      </c>
      <c r="G45">
        <v>479.9153</v>
      </c>
      <c r="H45">
        <v>94</v>
      </c>
      <c r="I45">
        <v>14</v>
      </c>
      <c r="J45">
        <v>10156.5</v>
      </c>
      <c r="K45" s="5">
        <v>7.37</v>
      </c>
      <c r="L45" s="5">
        <v>3.8</v>
      </c>
      <c r="M45" s="5">
        <v>418</v>
      </c>
      <c r="N45" s="5">
        <v>2.9179333333333299</v>
      </c>
      <c r="O45" s="4">
        <v>29540</v>
      </c>
      <c r="P45" s="4">
        <v>24620</v>
      </c>
      <c r="Q45" s="4">
        <v>132.4</v>
      </c>
      <c r="R45" s="4">
        <v>4884</v>
      </c>
      <c r="S45" s="4">
        <v>56440</v>
      </c>
      <c r="T45" s="5">
        <v>31.16</v>
      </c>
      <c r="U45" s="5">
        <v>6.0579999999999998</v>
      </c>
      <c r="V45" s="5">
        <v>25.102</v>
      </c>
      <c r="W45" s="5">
        <v>1.5740000000000001</v>
      </c>
      <c r="X45" s="5">
        <v>9.9675373134328407</v>
      </c>
      <c r="Y45" s="5">
        <v>0.64158686730506198</v>
      </c>
      <c r="Z45" s="4">
        <v>4.8545344999999998</v>
      </c>
      <c r="AA45" s="4">
        <v>1576.559714</v>
      </c>
      <c r="AB45" s="4">
        <v>19.98626083932826</v>
      </c>
      <c r="AC45" s="4">
        <f t="shared" si="0"/>
        <v>2.5576362464781766</v>
      </c>
      <c r="AD45" s="4">
        <f t="shared" si="1"/>
        <v>0.80558408215661104</v>
      </c>
      <c r="AE45" s="4">
        <f t="shared" si="2"/>
        <v>0.19441591784338896</v>
      </c>
      <c r="AF45" s="4">
        <f t="shared" si="3"/>
        <v>4.143611753053813</v>
      </c>
      <c r="AG45" s="4">
        <f t="shared" si="4"/>
        <v>6.3326158281021856</v>
      </c>
      <c r="AH45" s="4">
        <f t="shared" si="5"/>
        <v>0.40761554466649424</v>
      </c>
      <c r="AI45" s="4">
        <f t="shared" si="6"/>
        <v>15.535756452280173</v>
      </c>
      <c r="AJ45" s="4">
        <f t="shared" si="7"/>
        <v>0.60777299442219113</v>
      </c>
      <c r="AK45" s="4">
        <f t="shared" si="8"/>
        <v>9.4422132196161979</v>
      </c>
      <c r="AL45" s="4">
        <f t="shared" si="9"/>
        <v>2.5183753228765009</v>
      </c>
      <c r="AM45" s="4">
        <f t="shared" si="10"/>
        <v>39.124865671641764</v>
      </c>
    </row>
    <row r="46" spans="1:39" x14ac:dyDescent="0.25">
      <c r="A46" s="4">
        <v>45</v>
      </c>
      <c r="B46" s="4" t="s">
        <v>47</v>
      </c>
      <c r="C46" s="1">
        <v>24.224086021505379</v>
      </c>
      <c r="D46" s="1">
        <v>4.3675268817204298</v>
      </c>
      <c r="E46" s="5">
        <v>102</v>
      </c>
      <c r="F46" s="5">
        <v>54</v>
      </c>
      <c r="G46">
        <v>1739.2837</v>
      </c>
      <c r="H46">
        <v>1</v>
      </c>
      <c r="I46">
        <v>4160</v>
      </c>
      <c r="J46">
        <v>7866</v>
      </c>
      <c r="K46" s="5">
        <v>7.98</v>
      </c>
      <c r="L46" s="5">
        <v>3.7</v>
      </c>
      <c r="M46" s="5">
        <v>329</v>
      </c>
      <c r="N46" s="5">
        <v>16.734966666666701</v>
      </c>
      <c r="O46" s="4">
        <v>7412</v>
      </c>
      <c r="P46" s="4">
        <v>15480</v>
      </c>
      <c r="Q46" s="4">
        <v>133</v>
      </c>
      <c r="R46" s="4">
        <v>2324</v>
      </c>
      <c r="S46" s="4">
        <v>50740</v>
      </c>
      <c r="T46" s="5">
        <v>36.085999999999999</v>
      </c>
      <c r="U46" s="5">
        <v>3.2519999999999998</v>
      </c>
      <c r="V46" s="5">
        <v>32.835999999999999</v>
      </c>
      <c r="W46" s="5">
        <v>0.94703999999999999</v>
      </c>
      <c r="X46" s="5">
        <v>3.8447761194029901</v>
      </c>
      <c r="Y46" s="5">
        <v>0.68262653898768799</v>
      </c>
      <c r="Z46" s="4">
        <v>4.9344405</v>
      </c>
      <c r="AA46" s="4">
        <v>1353.806202</v>
      </c>
      <c r="AB46" s="4">
        <v>19.231571538310138</v>
      </c>
      <c r="AC46" s="4">
        <f t="shared" si="0"/>
        <v>6.5917212494117523</v>
      </c>
      <c r="AD46" s="4">
        <f t="shared" si="1"/>
        <v>0.90993737183395218</v>
      </c>
      <c r="AE46" s="4">
        <f t="shared" si="2"/>
        <v>9.0118051321842266E-2</v>
      </c>
      <c r="AF46" s="4">
        <f t="shared" si="3"/>
        <v>10.097170971709717</v>
      </c>
      <c r="AG46" s="4">
        <f t="shared" si="4"/>
        <v>4.0597821838602277</v>
      </c>
      <c r="AH46" s="4">
        <f t="shared" si="5"/>
        <v>0.72080011297061164</v>
      </c>
      <c r="AI46" s="4">
        <f t="shared" si="6"/>
        <v>5.6323273412496722</v>
      </c>
      <c r="AJ46" s="4">
        <f t="shared" si="7"/>
        <v>0.8458229813664585</v>
      </c>
      <c r="AK46" s="4">
        <f t="shared" si="8"/>
        <v>4.7639519038076159</v>
      </c>
      <c r="AL46" s="4">
        <f t="shared" si="9"/>
        <v>8.5404192546583726</v>
      </c>
      <c r="AM46" s="4">
        <f t="shared" si="10"/>
        <v>48.1024368737475</v>
      </c>
    </row>
    <row r="47" spans="1:39" x14ac:dyDescent="0.25">
      <c r="A47" s="4">
        <v>46</v>
      </c>
      <c r="B47" s="4" t="s">
        <v>48</v>
      </c>
      <c r="C47" s="1">
        <v>18.766505376344085</v>
      </c>
      <c r="D47" s="1">
        <v>6.9023655913978494</v>
      </c>
      <c r="E47" s="5">
        <v>26</v>
      </c>
      <c r="F47" s="5">
        <v>11</v>
      </c>
      <c r="G47">
        <v>798.57950000000005</v>
      </c>
      <c r="H47">
        <v>1147</v>
      </c>
      <c r="I47">
        <v>696</v>
      </c>
      <c r="J47">
        <v>4643.3</v>
      </c>
      <c r="K47" s="5">
        <v>8.09</v>
      </c>
      <c r="L47" s="5">
        <v>3.8</v>
      </c>
      <c r="M47" s="5">
        <v>202</v>
      </c>
      <c r="N47" s="5">
        <v>9.2735666666666692</v>
      </c>
      <c r="O47" s="4">
        <v>6194</v>
      </c>
      <c r="P47" s="4">
        <v>16840</v>
      </c>
      <c r="Q47" s="4">
        <v>133.4</v>
      </c>
      <c r="R47" s="4">
        <v>1552</v>
      </c>
      <c r="S47" s="4">
        <v>36920</v>
      </c>
      <c r="T47" s="5">
        <v>37.835999999999999</v>
      </c>
      <c r="U47" s="5">
        <v>10.064</v>
      </c>
      <c r="V47" s="5">
        <v>27.77</v>
      </c>
      <c r="W47" s="5">
        <v>0.44522</v>
      </c>
      <c r="X47" s="5">
        <v>1.5970149253731301</v>
      </c>
      <c r="Y47" s="5">
        <v>0.54309165526675796</v>
      </c>
      <c r="Z47" s="4">
        <v>4.4309684999999996</v>
      </c>
      <c r="AA47" s="4">
        <v>1468.3766949999999</v>
      </c>
      <c r="AB47" s="4">
        <v>22.415252197222429</v>
      </c>
      <c r="AC47" s="4">
        <f t="shared" si="0"/>
        <v>14.63490155686068</v>
      </c>
      <c r="AD47" s="4">
        <f t="shared" si="1"/>
        <v>0.73395707791521303</v>
      </c>
      <c r="AE47" s="4">
        <f t="shared" si="2"/>
        <v>0.26599006237445821</v>
      </c>
      <c r="AF47" s="4">
        <f t="shared" si="3"/>
        <v>2.7593402225755166</v>
      </c>
      <c r="AG47" s="4">
        <f t="shared" si="4"/>
        <v>3.5870242248172364</v>
      </c>
      <c r="AH47" s="4">
        <f t="shared" si="5"/>
        <v>1.2198276251443285</v>
      </c>
      <c r="AI47" s="4">
        <f t="shared" si="6"/>
        <v>2.9405992706492641</v>
      </c>
      <c r="AJ47" s="4">
        <f t="shared" si="7"/>
        <v>6.3017570093458115</v>
      </c>
      <c r="AK47" s="4">
        <f t="shared" si="8"/>
        <v>18.530942065491182</v>
      </c>
      <c r="AL47" s="4">
        <f t="shared" si="9"/>
        <v>17.388691588785093</v>
      </c>
      <c r="AM47" s="4">
        <f t="shared" si="10"/>
        <v>51.133173803526439</v>
      </c>
    </row>
    <row r="48" spans="1:39" x14ac:dyDescent="0.25">
      <c r="A48" s="4">
        <v>47</v>
      </c>
      <c r="B48" s="4" t="s">
        <v>49</v>
      </c>
      <c r="C48" s="1">
        <v>18.766505376344085</v>
      </c>
      <c r="D48" s="1">
        <v>6.9023655913978494</v>
      </c>
      <c r="E48" s="5">
        <v>26</v>
      </c>
      <c r="F48" s="5">
        <v>11</v>
      </c>
      <c r="G48">
        <v>798.57950000000005</v>
      </c>
      <c r="H48">
        <v>1147</v>
      </c>
      <c r="I48">
        <v>696</v>
      </c>
      <c r="J48">
        <v>4643.3</v>
      </c>
      <c r="K48" s="5">
        <v>8.2100000000000009</v>
      </c>
      <c r="L48" s="5">
        <v>3.7</v>
      </c>
      <c r="M48" s="5">
        <v>252</v>
      </c>
      <c r="N48" s="5">
        <v>1.6336666666666699</v>
      </c>
      <c r="O48" s="4">
        <v>5206</v>
      </c>
      <c r="P48" s="4">
        <v>8478</v>
      </c>
      <c r="Q48" s="4">
        <v>119.376</v>
      </c>
      <c r="R48" s="4">
        <v>516.6</v>
      </c>
      <c r="S48" s="4">
        <v>63780</v>
      </c>
      <c r="T48" s="5">
        <v>34.79</v>
      </c>
      <c r="U48" s="5">
        <v>2.83</v>
      </c>
      <c r="V48" s="5">
        <v>31.963999999999999</v>
      </c>
      <c r="W48" s="5">
        <v>1.728</v>
      </c>
      <c r="X48" s="5">
        <v>11.9869402985075</v>
      </c>
      <c r="Y48" s="5">
        <v>0.63337893296853598</v>
      </c>
      <c r="Z48" s="4">
        <v>5.015555</v>
      </c>
      <c r="AA48" s="4">
        <v>1455.754717</v>
      </c>
      <c r="AB48" s="4">
        <v>16.731041718218961</v>
      </c>
      <c r="AC48" s="4">
        <f t="shared" si="0"/>
        <v>2.4246742380585502</v>
      </c>
      <c r="AD48" s="4">
        <f t="shared" si="1"/>
        <v>0.918769761425697</v>
      </c>
      <c r="AE48" s="4">
        <f t="shared" si="2"/>
        <v>8.1345214141994832E-2</v>
      </c>
      <c r="AF48" s="4">
        <f t="shared" si="3"/>
        <v>11.294699646643108</v>
      </c>
      <c r="AG48" s="4">
        <f t="shared" si="4"/>
        <v>6.9368867468214699</v>
      </c>
      <c r="AH48" s="4">
        <f t="shared" si="5"/>
        <v>0.36653873435679168</v>
      </c>
      <c r="AI48" s="4">
        <f t="shared" si="6"/>
        <v>18.925385222913576</v>
      </c>
      <c r="AJ48" s="4">
        <f t="shared" si="7"/>
        <v>0.23609027237354013</v>
      </c>
      <c r="AK48" s="4">
        <f t="shared" si="8"/>
        <v>4.4680993520518379</v>
      </c>
      <c r="AL48" s="4">
        <f t="shared" si="9"/>
        <v>2.6665687159532991</v>
      </c>
      <c r="AM48" s="4">
        <f t="shared" si="10"/>
        <v>50.465840172786194</v>
      </c>
    </row>
    <row r="49" spans="1:39" x14ac:dyDescent="0.25">
      <c r="A49" s="4">
        <v>48</v>
      </c>
      <c r="B49" s="4" t="s">
        <v>50</v>
      </c>
      <c r="C49" s="1">
        <v>19.595645161290321</v>
      </c>
      <c r="D49" s="1">
        <v>2.5410752688172042</v>
      </c>
      <c r="E49" s="5">
        <v>105</v>
      </c>
      <c r="F49" s="5">
        <v>39</v>
      </c>
      <c r="G49">
        <v>761.38649999999996</v>
      </c>
      <c r="H49">
        <v>142</v>
      </c>
      <c r="I49">
        <v>24</v>
      </c>
      <c r="J49">
        <v>3538.2</v>
      </c>
      <c r="K49" s="5">
        <v>7.78</v>
      </c>
      <c r="L49" s="5">
        <v>3.7</v>
      </c>
      <c r="M49" s="5">
        <v>624</v>
      </c>
      <c r="N49" s="5">
        <v>2.3767666666666698</v>
      </c>
      <c r="O49" s="4">
        <v>25920</v>
      </c>
      <c r="P49" s="4">
        <v>13020</v>
      </c>
      <c r="Q49" s="4">
        <v>142.19999999999999</v>
      </c>
      <c r="R49" s="4">
        <v>2984</v>
      </c>
      <c r="S49" s="4">
        <v>65280</v>
      </c>
      <c r="T49" s="5">
        <v>39.433999999999997</v>
      </c>
      <c r="U49" s="5">
        <v>11.252000000000001</v>
      </c>
      <c r="V49" s="5">
        <v>28.18</v>
      </c>
      <c r="W49" s="5">
        <v>0.85187999999999997</v>
      </c>
      <c r="X49" s="5">
        <v>4.4436567164179097</v>
      </c>
      <c r="Y49" s="5">
        <v>0.89329685362517097</v>
      </c>
      <c r="Z49" s="4">
        <v>4.780157</v>
      </c>
      <c r="AA49" s="4">
        <v>1099.4753949999999</v>
      </c>
      <c r="AB49" s="4">
        <v>16.91317367930327</v>
      </c>
      <c r="AC49" s="4">
        <f t="shared" si="0"/>
        <v>6.3717984259391702</v>
      </c>
      <c r="AD49" s="4">
        <f t="shared" si="1"/>
        <v>0.71461175635238627</v>
      </c>
      <c r="AE49" s="4">
        <f t="shared" si="2"/>
        <v>0.2853375259927981</v>
      </c>
      <c r="AF49" s="4">
        <f t="shared" si="3"/>
        <v>2.5044436544614288</v>
      </c>
      <c r="AG49" s="4">
        <f t="shared" si="4"/>
        <v>5.2162942156382472</v>
      </c>
      <c r="AH49" s="4">
        <f t="shared" si="5"/>
        <v>1.0486181781767046</v>
      </c>
      <c r="AI49" s="4">
        <f t="shared" si="6"/>
        <v>4.9744457269548121</v>
      </c>
      <c r="AJ49" s="4">
        <f t="shared" si="7"/>
        <v>2.5321487950289701</v>
      </c>
      <c r="AK49" s="4">
        <f t="shared" si="8"/>
        <v>12.596036753445636</v>
      </c>
      <c r="AL49" s="4">
        <f t="shared" si="9"/>
        <v>6.3416239818624582</v>
      </c>
      <c r="AM49" s="4">
        <f t="shared" si="10"/>
        <v>31.546064318529861</v>
      </c>
    </row>
    <row r="50" spans="1:39" x14ac:dyDescent="0.25">
      <c r="A50" s="4">
        <v>49</v>
      </c>
      <c r="B50" s="4" t="s">
        <v>51</v>
      </c>
      <c r="C50" s="1">
        <v>28.674677419354836</v>
      </c>
      <c r="D50" s="1">
        <v>7.9475268817204316</v>
      </c>
      <c r="E50" s="5">
        <v>32</v>
      </c>
      <c r="F50" s="5">
        <v>17</v>
      </c>
      <c r="G50">
        <v>149.054</v>
      </c>
      <c r="H50">
        <v>1736</v>
      </c>
      <c r="I50">
        <v>10552</v>
      </c>
      <c r="J50">
        <v>2820.39</v>
      </c>
      <c r="K50" s="5">
        <v>7.61</v>
      </c>
      <c r="L50" s="5">
        <v>4.3</v>
      </c>
      <c r="M50" s="5">
        <v>18.5</v>
      </c>
      <c r="N50" s="5">
        <v>0.34494999999999998</v>
      </c>
      <c r="O50" s="4">
        <v>6406000</v>
      </c>
      <c r="P50" s="4">
        <v>818200</v>
      </c>
      <c r="Q50" s="4">
        <v>135.80000000000001</v>
      </c>
      <c r="R50" s="4">
        <v>244200</v>
      </c>
      <c r="S50" s="4">
        <v>275800</v>
      </c>
      <c r="T50" s="5">
        <v>16.852</v>
      </c>
      <c r="U50" s="5">
        <v>2.1219999999999999</v>
      </c>
      <c r="V50" s="5">
        <v>14.728</v>
      </c>
      <c r="W50" s="5">
        <v>0.51468000000000003</v>
      </c>
      <c r="X50" s="5">
        <v>11.675000000000001</v>
      </c>
      <c r="Y50" s="5">
        <v>7.5718194254446001</v>
      </c>
      <c r="Z50" s="4">
        <v>4.0367980000000001</v>
      </c>
      <c r="AA50" s="4">
        <v>729.38437699999997</v>
      </c>
      <c r="AB50" s="4">
        <v>3.6822621229859962</v>
      </c>
      <c r="AC50" s="4">
        <f t="shared" si="0"/>
        <v>0.85276929838135795</v>
      </c>
      <c r="AD50" s="4">
        <f t="shared" si="1"/>
        <v>0.87396154759079037</v>
      </c>
      <c r="AE50" s="4">
        <f t="shared" si="2"/>
        <v>0.12591977213387134</v>
      </c>
      <c r="AF50" s="4">
        <f t="shared" si="3"/>
        <v>6.9406220546654103</v>
      </c>
      <c r="AG50" s="4">
        <f t="shared" si="4"/>
        <v>22.683997823890572</v>
      </c>
      <c r="AH50" s="4">
        <f t="shared" si="5"/>
        <v>14.711703243655474</v>
      </c>
      <c r="AI50" s="4">
        <f t="shared" si="6"/>
        <v>1.5419015356820229</v>
      </c>
      <c r="AJ50" s="4">
        <f t="shared" si="7"/>
        <v>0.18175588865096357</v>
      </c>
      <c r="AK50" s="4">
        <f t="shared" si="8"/>
        <v>0.28024968383017146</v>
      </c>
      <c r="AL50" s="4">
        <f t="shared" si="9"/>
        <v>1.2614989293361882</v>
      </c>
      <c r="AM50" s="4">
        <f t="shared" si="10"/>
        <v>1.9451071364046963</v>
      </c>
    </row>
    <row r="51" spans="1:39" x14ac:dyDescent="0.25">
      <c r="A51" s="4">
        <v>50</v>
      </c>
      <c r="B51" s="4" t="s">
        <v>52</v>
      </c>
      <c r="C51" s="1">
        <v>27.90478494623656</v>
      </c>
      <c r="D51" s="1">
        <v>8.4191935483870974</v>
      </c>
      <c r="E51" s="5">
        <v>58</v>
      </c>
      <c r="F51" s="5">
        <v>33</v>
      </c>
      <c r="G51">
        <v>746.90940000000001</v>
      </c>
      <c r="H51">
        <v>770</v>
      </c>
      <c r="I51">
        <v>31881</v>
      </c>
      <c r="J51">
        <v>15209.74</v>
      </c>
      <c r="K51" s="5">
        <v>7.38</v>
      </c>
      <c r="L51" s="5">
        <v>3.6</v>
      </c>
      <c r="M51" s="5">
        <v>34.200000000000003</v>
      </c>
      <c r="N51" s="5">
        <v>13.5928</v>
      </c>
      <c r="O51" s="4">
        <v>2708</v>
      </c>
      <c r="P51" s="4">
        <v>1050</v>
      </c>
      <c r="Q51" s="4">
        <v>128</v>
      </c>
      <c r="R51" s="4">
        <v>1402</v>
      </c>
      <c r="S51" s="4">
        <v>8380</v>
      </c>
      <c r="T51" s="5">
        <v>5.1740000000000004</v>
      </c>
      <c r="U51" s="5">
        <v>2.0259999999999998</v>
      </c>
      <c r="V51" s="5">
        <v>3.15</v>
      </c>
      <c r="W51" s="5">
        <v>0.68247999999999998</v>
      </c>
      <c r="X51" s="5">
        <v>2.0223880597014898</v>
      </c>
      <c r="Y51" s="5">
        <v>1.18604651162791</v>
      </c>
      <c r="Z51" s="4">
        <v>3.494421</v>
      </c>
      <c r="AA51" s="4">
        <v>906.29761900000005</v>
      </c>
      <c r="AB51" s="4">
        <v>17.024242074021821</v>
      </c>
      <c r="AC51" s="4">
        <f t="shared" si="0"/>
        <v>1.3297644821413315</v>
      </c>
      <c r="AD51" s="4">
        <f t="shared" si="1"/>
        <v>0.60881329725550826</v>
      </c>
      <c r="AE51" s="4">
        <f t="shared" si="2"/>
        <v>0.39157325086973321</v>
      </c>
      <c r="AF51" s="4">
        <f t="shared" si="3"/>
        <v>1.5547877591312933</v>
      </c>
      <c r="AG51" s="4">
        <f t="shared" si="4"/>
        <v>2.9632927846991706</v>
      </c>
      <c r="AH51" s="4">
        <f t="shared" si="5"/>
        <v>1.7378480125833871</v>
      </c>
      <c r="AI51" s="4">
        <f t="shared" si="6"/>
        <v>1.7051507170032125</v>
      </c>
      <c r="AJ51" s="4">
        <f t="shared" si="7"/>
        <v>1.0017859778597797</v>
      </c>
      <c r="AK51" s="4">
        <f t="shared" si="8"/>
        <v>1.7081960784313681</v>
      </c>
      <c r="AL51" s="4">
        <f t="shared" si="9"/>
        <v>1.5575645756457586</v>
      </c>
      <c r="AM51" s="4">
        <f t="shared" si="10"/>
        <v>2.6558823529411697</v>
      </c>
    </row>
    <row r="52" spans="1:39" x14ac:dyDescent="0.25">
      <c r="A52" s="4">
        <v>51</v>
      </c>
      <c r="B52" s="4" t="s">
        <v>53</v>
      </c>
      <c r="C52" s="1">
        <v>26.764462365591388</v>
      </c>
      <c r="D52" s="1">
        <v>9.0196236559139784</v>
      </c>
      <c r="E52" s="5">
        <v>40</v>
      </c>
      <c r="F52" s="5">
        <v>21</v>
      </c>
      <c r="G52">
        <v>727.53980000000001</v>
      </c>
      <c r="H52">
        <v>1821</v>
      </c>
      <c r="I52">
        <v>42263</v>
      </c>
      <c r="J52">
        <v>5829.9</v>
      </c>
      <c r="K52" s="5">
        <v>7.32</v>
      </c>
      <c r="L52" s="5">
        <v>3.5</v>
      </c>
      <c r="M52" s="5">
        <v>38.5</v>
      </c>
      <c r="N52" s="5">
        <v>5.9104266666666696</v>
      </c>
      <c r="O52" s="4">
        <v>26560</v>
      </c>
      <c r="P52" s="4">
        <v>28000</v>
      </c>
      <c r="Q52" s="4">
        <v>131.4</v>
      </c>
      <c r="R52" s="4">
        <v>1168</v>
      </c>
      <c r="S52" s="4">
        <v>59760</v>
      </c>
      <c r="T52" s="5">
        <v>62.704000000000001</v>
      </c>
      <c r="U52" s="5">
        <v>18.765999999999998</v>
      </c>
      <c r="V52" s="5">
        <v>43.933999999999997</v>
      </c>
      <c r="W52" s="5">
        <v>2.444</v>
      </c>
      <c r="X52" s="5">
        <v>15.553358208955199</v>
      </c>
      <c r="Y52" s="5">
        <v>1.0054719562243499</v>
      </c>
      <c r="Z52" s="4">
        <v>5.2743725000000001</v>
      </c>
      <c r="AA52" s="4">
        <v>2346.9528829999999</v>
      </c>
      <c r="AB52" s="4">
        <v>15.121293731937421</v>
      </c>
      <c r="AC52" s="4">
        <f t="shared" si="0"/>
        <v>3.2997190131656127</v>
      </c>
      <c r="AD52" s="4">
        <f t="shared" si="1"/>
        <v>0.7006570553712681</v>
      </c>
      <c r="AE52" s="4">
        <f t="shared" si="2"/>
        <v>0.29927915284511353</v>
      </c>
      <c r="AF52" s="4">
        <f t="shared" si="3"/>
        <v>2.3411488862837047</v>
      </c>
      <c r="AG52" s="4">
        <f t="shared" si="4"/>
        <v>6.3638945208491</v>
      </c>
      <c r="AH52" s="4">
        <f t="shared" si="5"/>
        <v>0.41140423740767185</v>
      </c>
      <c r="AI52" s="4">
        <f t="shared" si="6"/>
        <v>15.468714082647963</v>
      </c>
      <c r="AJ52" s="4">
        <f t="shared" si="7"/>
        <v>1.2065561499892061</v>
      </c>
      <c r="AK52" s="4">
        <f t="shared" si="8"/>
        <v>18.663872108843542</v>
      </c>
      <c r="AL52" s="4">
        <f t="shared" si="9"/>
        <v>2.824727586785984</v>
      </c>
      <c r="AM52" s="4">
        <f t="shared" si="10"/>
        <v>43.694903401360556</v>
      </c>
    </row>
    <row r="53" spans="1:39" x14ac:dyDescent="0.25">
      <c r="A53" s="4">
        <v>52</v>
      </c>
      <c r="B53" s="4" t="s">
        <v>54</v>
      </c>
      <c r="C53" s="1">
        <v>27.349193548387099</v>
      </c>
      <c r="D53" s="1">
        <v>5.7229032258064523</v>
      </c>
      <c r="E53" s="5">
        <v>62</v>
      </c>
      <c r="F53" s="5">
        <v>38</v>
      </c>
      <c r="G53">
        <v>1767.3712</v>
      </c>
      <c r="H53">
        <v>4785</v>
      </c>
      <c r="I53">
        <v>106878</v>
      </c>
      <c r="J53">
        <v>11488</v>
      </c>
      <c r="K53" s="5">
        <v>7.73</v>
      </c>
      <c r="L53" s="5">
        <v>3.6</v>
      </c>
      <c r="M53" s="5">
        <v>379</v>
      </c>
      <c r="N53" s="5">
        <v>4.2185333333333297</v>
      </c>
      <c r="O53" s="4">
        <v>2934</v>
      </c>
      <c r="P53" s="4">
        <v>1048</v>
      </c>
      <c r="Q53" s="4">
        <v>157.6</v>
      </c>
      <c r="R53" s="4">
        <v>1950</v>
      </c>
      <c r="S53" s="4">
        <v>4368</v>
      </c>
      <c r="T53" s="5">
        <v>15.246</v>
      </c>
      <c r="U53" s="5">
        <v>12.548</v>
      </c>
      <c r="V53" s="5">
        <v>2.7</v>
      </c>
      <c r="W53" s="5">
        <v>0.29442000000000002</v>
      </c>
      <c r="X53" s="5">
        <v>0.34813432835820901</v>
      </c>
      <c r="Y53" s="5">
        <v>1.1586867305061599</v>
      </c>
      <c r="Z53" s="4">
        <v>4.6316810000000004</v>
      </c>
      <c r="AA53" s="4">
        <v>1469.5896230000001</v>
      </c>
      <c r="AB53" s="4">
        <v>12.881648739513579</v>
      </c>
      <c r="AC53" s="4">
        <f t="shared" si="0"/>
        <v>8.4641641522496531</v>
      </c>
      <c r="AD53" s="4">
        <f t="shared" si="1"/>
        <v>0.17709563164108619</v>
      </c>
      <c r="AE53" s="4">
        <f t="shared" si="2"/>
        <v>0.82303555030827757</v>
      </c>
      <c r="AF53" s="4">
        <f t="shared" si="3"/>
        <v>0.21517373286579536</v>
      </c>
      <c r="AG53" s="4">
        <f t="shared" si="4"/>
        <v>1.182441166898339</v>
      </c>
      <c r="AH53" s="4">
        <f t="shared" si="5"/>
        <v>3.9354892008224978</v>
      </c>
      <c r="AI53" s="4">
        <f t="shared" si="6"/>
        <v>0.30045595517101525</v>
      </c>
      <c r="AJ53" s="4">
        <f t="shared" si="7"/>
        <v>36.043558413719182</v>
      </c>
      <c r="AK53" s="4">
        <f t="shared" si="8"/>
        <v>10.829501770956279</v>
      </c>
      <c r="AL53" s="4">
        <f t="shared" si="9"/>
        <v>7.7556270096463011</v>
      </c>
      <c r="AM53" s="4">
        <f t="shared" si="10"/>
        <v>2.3302243211334042</v>
      </c>
    </row>
    <row r="54" spans="1:39" x14ac:dyDescent="0.25">
      <c r="A54" s="4">
        <v>53</v>
      </c>
      <c r="B54" s="4" t="s">
        <v>55</v>
      </c>
      <c r="C54" s="1">
        <v>18.766505376344085</v>
      </c>
      <c r="D54" s="1">
        <v>6.9023655913978494</v>
      </c>
      <c r="E54" s="5">
        <v>26</v>
      </c>
      <c r="F54" s="5">
        <v>11</v>
      </c>
      <c r="G54">
        <v>798.57950000000005</v>
      </c>
      <c r="H54">
        <v>1147</v>
      </c>
      <c r="I54">
        <v>696</v>
      </c>
      <c r="J54">
        <v>4643.3</v>
      </c>
      <c r="K54" s="5">
        <v>7.92</v>
      </c>
      <c r="L54" s="5">
        <v>3.7</v>
      </c>
      <c r="M54" s="5">
        <v>300</v>
      </c>
      <c r="N54" s="5">
        <v>7.0049666666666699</v>
      </c>
      <c r="O54" s="4">
        <v>38780</v>
      </c>
      <c r="P54" s="4">
        <v>8838</v>
      </c>
      <c r="Q54" s="4">
        <v>138.80000000000001</v>
      </c>
      <c r="R54" s="4">
        <v>9686</v>
      </c>
      <c r="S54" s="4">
        <v>37000</v>
      </c>
      <c r="T54" s="5">
        <v>34.741999999999997</v>
      </c>
      <c r="U54" s="5">
        <v>13.651999999999999</v>
      </c>
      <c r="V54" s="5">
        <v>21.094000000000001</v>
      </c>
      <c r="W54" s="5">
        <v>1.944</v>
      </c>
      <c r="X54" s="5">
        <v>3.61492537313433</v>
      </c>
      <c r="Y54" s="5">
        <v>3.39124487004104</v>
      </c>
      <c r="Z54" s="4">
        <v>3.9104955000000001</v>
      </c>
      <c r="AA54" s="4">
        <v>967.24024399999996</v>
      </c>
      <c r="AB54" s="4">
        <v>16.097792064292602</v>
      </c>
      <c r="AC54" s="4">
        <f t="shared" si="0"/>
        <v>3.8817138731513245</v>
      </c>
      <c r="AD54" s="4">
        <f t="shared" si="1"/>
        <v>0.60716136088883776</v>
      </c>
      <c r="AE54" s="4">
        <f t="shared" si="2"/>
        <v>0.39295377353059696</v>
      </c>
      <c r="AF54" s="4">
        <f t="shared" si="3"/>
        <v>1.5451215939056551</v>
      </c>
      <c r="AG54" s="4">
        <f t="shared" si="4"/>
        <v>1.8595295129291822</v>
      </c>
      <c r="AH54" s="4">
        <f t="shared" si="5"/>
        <v>1.7444675257412758</v>
      </c>
      <c r="AI54" s="4">
        <f t="shared" si="6"/>
        <v>1.065958228221539</v>
      </c>
      <c r="AJ54" s="4">
        <f t="shared" si="7"/>
        <v>3.7765648224607742</v>
      </c>
      <c r="AK54" s="4">
        <f t="shared" si="8"/>
        <v>4.0256603469140773</v>
      </c>
      <c r="AL54" s="4">
        <f t="shared" si="9"/>
        <v>5.8352518579686183</v>
      </c>
      <c r="AM54" s="4">
        <f t="shared" si="10"/>
        <v>6.220134731746672</v>
      </c>
    </row>
    <row r="55" spans="1:39" x14ac:dyDescent="0.25">
      <c r="A55" s="4">
        <v>54</v>
      </c>
      <c r="B55" s="4" t="s">
        <v>56</v>
      </c>
      <c r="C55" s="1">
        <v>19.595645161290321</v>
      </c>
      <c r="D55" s="1">
        <v>2.5410752688172042</v>
      </c>
      <c r="E55" s="5">
        <v>105</v>
      </c>
      <c r="F55" s="5">
        <v>39</v>
      </c>
      <c r="G55">
        <v>761.38649999999996</v>
      </c>
      <c r="H55">
        <v>142</v>
      </c>
      <c r="I55">
        <v>24</v>
      </c>
      <c r="J55">
        <v>3538.2</v>
      </c>
      <c r="K55" s="5">
        <v>8.07</v>
      </c>
      <c r="L55" s="5">
        <v>3.7</v>
      </c>
      <c r="M55" s="5">
        <v>466</v>
      </c>
      <c r="N55" s="5">
        <v>37.688346666666703</v>
      </c>
      <c r="O55" s="4">
        <v>39900</v>
      </c>
      <c r="P55" s="4">
        <v>39660</v>
      </c>
      <c r="Q55" s="4">
        <v>135</v>
      </c>
      <c r="R55" s="4">
        <v>2514</v>
      </c>
      <c r="S55" s="4">
        <v>62800</v>
      </c>
      <c r="T55" s="5">
        <v>30.456</v>
      </c>
      <c r="U55" s="5">
        <v>7.8040000000000003</v>
      </c>
      <c r="V55" s="5">
        <v>22.652000000000001</v>
      </c>
      <c r="W55" s="5">
        <v>0.45244000000000001</v>
      </c>
      <c r="X55" s="5">
        <v>0.90783582089552295</v>
      </c>
      <c r="Y55" s="5">
        <v>1.41586867305062</v>
      </c>
      <c r="Z55" s="4">
        <v>4.6138075000000001</v>
      </c>
      <c r="AA55" s="4">
        <v>1221.0272849999999</v>
      </c>
      <c r="AB55" s="4">
        <v>14.173906468743381</v>
      </c>
      <c r="AC55" s="4">
        <f t="shared" si="0"/>
        <v>10.970610523484821</v>
      </c>
      <c r="AD55" s="4">
        <f t="shared" si="1"/>
        <v>0.74376149198844244</v>
      </c>
      <c r="AE55" s="4">
        <f t="shared" si="2"/>
        <v>0.25623850801155768</v>
      </c>
      <c r="AF55" s="4">
        <f t="shared" si="3"/>
        <v>2.902614044079959</v>
      </c>
      <c r="AG55" s="4">
        <f t="shared" si="4"/>
        <v>2.0065330671371298</v>
      </c>
      <c r="AH55" s="4">
        <f t="shared" si="5"/>
        <v>3.1294064915803643</v>
      </c>
      <c r="AI55" s="4">
        <f t="shared" si="6"/>
        <v>0.64118645900929971</v>
      </c>
      <c r="AJ55" s="4">
        <f t="shared" si="7"/>
        <v>8.5962679819153252</v>
      </c>
      <c r="AK55" s="4">
        <f t="shared" si="8"/>
        <v>5.5118106280193064</v>
      </c>
      <c r="AL55" s="4">
        <f t="shared" si="9"/>
        <v>24.951648170982313</v>
      </c>
      <c r="AM55" s="4">
        <f t="shared" si="10"/>
        <v>15.998658937198018</v>
      </c>
    </row>
    <row r="56" spans="1:39" x14ac:dyDescent="0.25">
      <c r="A56" s="4">
        <v>55</v>
      </c>
      <c r="B56" s="4" t="s">
        <v>57</v>
      </c>
      <c r="C56" s="1">
        <v>27.010053763440855</v>
      </c>
      <c r="D56" s="1">
        <v>7.2725806451612902</v>
      </c>
      <c r="E56" s="5">
        <v>65</v>
      </c>
      <c r="F56" s="5">
        <v>46</v>
      </c>
      <c r="G56">
        <v>652.52369999999996</v>
      </c>
      <c r="H56">
        <v>198</v>
      </c>
      <c r="I56">
        <v>10331</v>
      </c>
      <c r="J56">
        <v>22014.1</v>
      </c>
      <c r="K56" s="5">
        <v>7.61</v>
      </c>
      <c r="L56" s="5">
        <v>3.8</v>
      </c>
      <c r="M56" s="5">
        <v>56.5</v>
      </c>
      <c r="N56" s="5">
        <v>1.9688000000000001</v>
      </c>
      <c r="O56" s="4">
        <v>48194.875</v>
      </c>
      <c r="P56" s="4">
        <v>19630.125</v>
      </c>
      <c r="Q56" s="4">
        <v>502.74624999999997</v>
      </c>
      <c r="R56" s="4">
        <v>7440.0375000000004</v>
      </c>
      <c r="S56" s="4">
        <v>62673.875</v>
      </c>
      <c r="T56" s="5">
        <v>12.632</v>
      </c>
      <c r="U56" s="5">
        <v>6.7160000000000002</v>
      </c>
      <c r="V56" s="5">
        <v>5.9180000000000001</v>
      </c>
      <c r="W56" s="5">
        <v>0.73648000000000002</v>
      </c>
      <c r="X56" s="5">
        <v>4.3925373134328396</v>
      </c>
      <c r="Y56" s="5">
        <v>0.92065663474692205</v>
      </c>
      <c r="Z56" s="4">
        <v>3.9658725000000001</v>
      </c>
      <c r="AA56" s="4">
        <v>823.5682845</v>
      </c>
      <c r="AB56" s="4">
        <v>17.21610005966447</v>
      </c>
      <c r="AC56" s="4">
        <f t="shared" si="0"/>
        <v>2.0880464150965925</v>
      </c>
      <c r="AD56" s="4">
        <f t="shared" si="1"/>
        <v>0.46849271690943639</v>
      </c>
      <c r="AE56" s="4">
        <f t="shared" si="2"/>
        <v>0.53166561114629518</v>
      </c>
      <c r="AF56" s="4">
        <f t="shared" si="3"/>
        <v>0.88117927337701007</v>
      </c>
      <c r="AG56" s="4">
        <f t="shared" si="4"/>
        <v>5.9642316334901686</v>
      </c>
      <c r="AH56" s="4">
        <f t="shared" si="5"/>
        <v>1.2500768992327314</v>
      </c>
      <c r="AI56" s="4">
        <f t="shared" si="6"/>
        <v>4.7710917921536486</v>
      </c>
      <c r="AJ56" s="4">
        <f t="shared" si="7"/>
        <v>1.5289568467550105</v>
      </c>
      <c r="AK56" s="4">
        <f t="shared" si="8"/>
        <v>7.2947934621099551</v>
      </c>
      <c r="AL56" s="4">
        <f t="shared" si="9"/>
        <v>1.3472850832483849</v>
      </c>
      <c r="AM56" s="4">
        <f t="shared" si="10"/>
        <v>6.4280208023774144</v>
      </c>
    </row>
    <row r="57" spans="1:39" x14ac:dyDescent="0.25">
      <c r="A57" s="4">
        <v>56</v>
      </c>
      <c r="B57" s="4" t="s">
        <v>58</v>
      </c>
      <c r="C57" s="1">
        <v>26.221989247311825</v>
      </c>
      <c r="D57" s="1">
        <v>5.4241935483870964</v>
      </c>
      <c r="E57" s="5">
        <v>66</v>
      </c>
      <c r="F57" s="5">
        <v>39</v>
      </c>
      <c r="G57">
        <v>729.67529999999999</v>
      </c>
      <c r="H57">
        <v>285</v>
      </c>
      <c r="I57">
        <v>197</v>
      </c>
      <c r="J57">
        <v>5102.76</v>
      </c>
      <c r="K57" s="5">
        <v>7.9</v>
      </c>
      <c r="L57" s="5">
        <v>3.9</v>
      </c>
      <c r="M57" s="5">
        <v>142</v>
      </c>
      <c r="N57" s="5">
        <v>1.1830000000000001</v>
      </c>
      <c r="O57" s="4">
        <v>24677.7</v>
      </c>
      <c r="P57" s="4">
        <v>40723.4</v>
      </c>
      <c r="Q57" s="4">
        <v>469.27</v>
      </c>
      <c r="R57" s="4">
        <v>11909.1</v>
      </c>
      <c r="S57" s="4">
        <v>188902</v>
      </c>
      <c r="T57" s="5">
        <v>29.312000000000001</v>
      </c>
      <c r="U57" s="5">
        <v>9.2040000000000006</v>
      </c>
      <c r="V57" s="5">
        <v>20.111999999999998</v>
      </c>
      <c r="W57" s="5">
        <v>1.0134399999999999</v>
      </c>
      <c r="X57" s="5">
        <v>8.7223880597014904</v>
      </c>
      <c r="Y57" s="5">
        <v>0.81668946648426799</v>
      </c>
      <c r="Z57" s="4">
        <v>5.1572465000000003</v>
      </c>
      <c r="AA57" s="4">
        <v>1538.6670200000001</v>
      </c>
      <c r="AB57" s="4">
        <v>15.852321966225389</v>
      </c>
      <c r="AC57" s="4">
        <f t="shared" si="0"/>
        <v>2.7777257822375701</v>
      </c>
      <c r="AD57" s="4">
        <f t="shared" si="1"/>
        <v>0.68613537117903922</v>
      </c>
      <c r="AE57" s="4">
        <f t="shared" si="2"/>
        <v>0.31400109170305679</v>
      </c>
      <c r="AF57" s="4">
        <f t="shared" si="3"/>
        <v>2.1851368970013034</v>
      </c>
      <c r="AG57" s="4">
        <f t="shared" si="4"/>
        <v>8.6067138258816414</v>
      </c>
      <c r="AH57" s="4">
        <f t="shared" si="5"/>
        <v>0.80585872521734692</v>
      </c>
      <c r="AI57" s="4">
        <f t="shared" si="6"/>
        <v>10.68017700442511</v>
      </c>
      <c r="AJ57" s="4">
        <f t="shared" si="7"/>
        <v>1.055215605749487</v>
      </c>
      <c r="AK57" s="4">
        <f t="shared" si="8"/>
        <v>11.269889447236183</v>
      </c>
      <c r="AL57" s="4">
        <f t="shared" si="9"/>
        <v>2.3057905544147848</v>
      </c>
      <c r="AM57" s="4">
        <f t="shared" si="10"/>
        <v>24.62625125628141</v>
      </c>
    </row>
    <row r="58" spans="1:39" x14ac:dyDescent="0.25">
      <c r="A58" s="4">
        <v>57</v>
      </c>
      <c r="B58" s="4" t="s">
        <v>59</v>
      </c>
      <c r="C58" s="1">
        <v>25.901559139784951</v>
      </c>
      <c r="D58" s="1">
        <v>7.8102688172042996</v>
      </c>
      <c r="E58" s="5">
        <v>51</v>
      </c>
      <c r="F58" s="5">
        <v>30</v>
      </c>
      <c r="G58">
        <v>948.01199999999994</v>
      </c>
      <c r="H58">
        <v>1641</v>
      </c>
      <c r="I58">
        <v>20090</v>
      </c>
      <c r="J58">
        <v>7912.3</v>
      </c>
      <c r="K58" s="5">
        <v>7.84</v>
      </c>
      <c r="L58" s="5">
        <v>4.5999999999999996</v>
      </c>
      <c r="M58" s="5">
        <v>120</v>
      </c>
      <c r="N58" s="5">
        <v>6.0589000000000004</v>
      </c>
      <c r="O58" s="4">
        <v>4415.4333333333298</v>
      </c>
      <c r="P58" s="4">
        <v>12533</v>
      </c>
      <c r="Q58" s="4">
        <v>345.21333333333303</v>
      </c>
      <c r="R58" s="4">
        <v>3010.8333333333298</v>
      </c>
      <c r="S58" s="4">
        <v>118106.66666666701</v>
      </c>
      <c r="T58" s="5">
        <v>22.552</v>
      </c>
      <c r="U58" s="5">
        <v>4.4480000000000004</v>
      </c>
      <c r="V58" s="5">
        <v>18.103999999999999</v>
      </c>
      <c r="W58" s="5">
        <v>0.71235999999999999</v>
      </c>
      <c r="X58" s="5">
        <v>7.6626865671641804</v>
      </c>
      <c r="Y58" s="5">
        <v>0.94254445964432298</v>
      </c>
      <c r="Z58" s="4">
        <v>5.0866290000000003</v>
      </c>
      <c r="AA58" s="4">
        <v>1583.4890210000001</v>
      </c>
      <c r="AB58" s="4">
        <v>18.674140649329729</v>
      </c>
      <c r="AC58" s="4">
        <f t="shared" si="0"/>
        <v>2.4203680903265186</v>
      </c>
      <c r="AD58" s="4">
        <f t="shared" si="1"/>
        <v>0.80276693863072013</v>
      </c>
      <c r="AE58" s="4">
        <f t="shared" si="2"/>
        <v>0.1972330613692799</v>
      </c>
      <c r="AF58" s="4">
        <f t="shared" si="3"/>
        <v>4.0701438848920857</v>
      </c>
      <c r="AG58" s="4">
        <f t="shared" si="4"/>
        <v>10.756761422825791</v>
      </c>
      <c r="AH58" s="4">
        <f t="shared" si="5"/>
        <v>1.3231294003654375</v>
      </c>
      <c r="AI58" s="4">
        <f t="shared" si="6"/>
        <v>8.1297879253947976</v>
      </c>
      <c r="AJ58" s="4">
        <f t="shared" si="7"/>
        <v>0.58047526295286322</v>
      </c>
      <c r="AK58" s="4">
        <f t="shared" si="8"/>
        <v>4.7191407837445567</v>
      </c>
      <c r="AL58" s="4">
        <f t="shared" si="9"/>
        <v>2.3626178418387216</v>
      </c>
      <c r="AM58" s="4">
        <f t="shared" si="10"/>
        <v>19.207582002902754</v>
      </c>
    </row>
    <row r="59" spans="1:39" x14ac:dyDescent="0.25">
      <c r="A59" s="4">
        <v>58</v>
      </c>
      <c r="B59" s="4" t="s">
        <v>60</v>
      </c>
      <c r="C59" s="1">
        <v>22.997688172043013</v>
      </c>
      <c r="D59" s="1">
        <v>5.6369892473118295</v>
      </c>
      <c r="E59" s="5">
        <v>77</v>
      </c>
      <c r="F59" s="5">
        <v>41</v>
      </c>
      <c r="G59">
        <v>927.2595</v>
      </c>
      <c r="H59">
        <v>530</v>
      </c>
      <c r="I59">
        <v>12498</v>
      </c>
      <c r="J59">
        <v>9510</v>
      </c>
      <c r="K59" s="5">
        <v>7.65</v>
      </c>
      <c r="L59" s="5">
        <v>3.8</v>
      </c>
      <c r="M59" s="5">
        <v>200</v>
      </c>
      <c r="N59" s="5">
        <v>1.6906000000000001</v>
      </c>
      <c r="O59" s="4">
        <v>15007.8</v>
      </c>
      <c r="P59" s="4">
        <v>32864.6</v>
      </c>
      <c r="Q59" s="4">
        <v>241.68799999999999</v>
      </c>
      <c r="R59" s="4">
        <v>8221.42</v>
      </c>
      <c r="S59" s="4">
        <v>103851.8</v>
      </c>
      <c r="T59" s="5">
        <v>38.432000000000002</v>
      </c>
      <c r="U59" s="5">
        <v>16.262</v>
      </c>
      <c r="V59" s="5">
        <v>22.172000000000001</v>
      </c>
      <c r="W59" s="5">
        <v>3.3140000000000001</v>
      </c>
      <c r="X59" s="5">
        <v>19.130970149253699</v>
      </c>
      <c r="Y59" s="5">
        <v>4.3214774281805699</v>
      </c>
      <c r="Z59" s="4">
        <v>5.2586424999999997</v>
      </c>
      <c r="AA59" s="4">
        <v>1558.8099549999999</v>
      </c>
      <c r="AB59" s="4">
        <v>16.93478805513562</v>
      </c>
      <c r="AC59" s="4">
        <f t="shared" si="0"/>
        <v>1.4358274436238785</v>
      </c>
      <c r="AD59" s="4">
        <f t="shared" si="1"/>
        <v>0.57691507077435467</v>
      </c>
      <c r="AE59" s="4">
        <f t="shared" si="2"/>
        <v>0.42313696919233973</v>
      </c>
      <c r="AF59" s="4">
        <f t="shared" si="3"/>
        <v>1.3634239330955602</v>
      </c>
      <c r="AG59" s="4">
        <f t="shared" si="4"/>
        <v>5.772773128923868</v>
      </c>
      <c r="AH59" s="4">
        <f t="shared" si="5"/>
        <v>1.3040064659567199</v>
      </c>
      <c r="AI59" s="4">
        <f t="shared" si="6"/>
        <v>4.4269513070922661</v>
      </c>
      <c r="AJ59" s="4">
        <f t="shared" si="7"/>
        <v>0.85003530260771343</v>
      </c>
      <c r="AK59" s="4">
        <f t="shared" si="8"/>
        <v>3.763064893953787</v>
      </c>
      <c r="AL59" s="4">
        <f t="shared" si="9"/>
        <v>1.1589584755514835</v>
      </c>
      <c r="AM59" s="4">
        <f t="shared" si="10"/>
        <v>5.1306527382082994</v>
      </c>
    </row>
    <row r="60" spans="1:39" x14ac:dyDescent="0.25">
      <c r="A60" s="4">
        <v>59</v>
      </c>
      <c r="B60" s="4" t="s">
        <v>61</v>
      </c>
      <c r="C60" s="1">
        <v>27.614086021505379</v>
      </c>
      <c r="D60" s="1">
        <v>12.213817204301074</v>
      </c>
      <c r="E60" s="5">
        <v>50</v>
      </c>
      <c r="F60" s="5">
        <v>34</v>
      </c>
      <c r="G60">
        <v>746.90940000000001</v>
      </c>
      <c r="H60">
        <v>770</v>
      </c>
      <c r="I60">
        <v>31881</v>
      </c>
      <c r="J60">
        <v>13800</v>
      </c>
      <c r="K60" s="5">
        <v>8.08</v>
      </c>
      <c r="L60" s="5">
        <v>4.5</v>
      </c>
      <c r="M60" s="5">
        <v>105</v>
      </c>
      <c r="N60" s="5">
        <v>5.4283466666666698</v>
      </c>
      <c r="O60" s="4">
        <v>9872</v>
      </c>
      <c r="P60" s="4">
        <v>18991</v>
      </c>
      <c r="Q60" s="4">
        <v>1088.1600000000001</v>
      </c>
      <c r="R60" s="4">
        <v>8424.9750000000004</v>
      </c>
      <c r="S60" s="4">
        <v>386615</v>
      </c>
      <c r="T60" s="5">
        <v>25.222000000000001</v>
      </c>
      <c r="U60" s="5">
        <v>8.3699999999999992</v>
      </c>
      <c r="V60" s="5">
        <v>16.853999999999999</v>
      </c>
      <c r="W60" s="5">
        <v>0.56213999999999997</v>
      </c>
      <c r="X60" s="5">
        <v>6.0134328358209004</v>
      </c>
      <c r="Y60" s="5">
        <v>2.1545827633378898</v>
      </c>
      <c r="Z60" s="4">
        <v>5.4162185000000003</v>
      </c>
      <c r="AA60" s="4">
        <v>2162.693769</v>
      </c>
      <c r="AB60" s="4">
        <v>17.826107958720691</v>
      </c>
      <c r="AC60" s="4">
        <f t="shared" si="0"/>
        <v>2.8890664906854941</v>
      </c>
      <c r="AD60" s="4">
        <f t="shared" si="1"/>
        <v>0.66822615177226219</v>
      </c>
      <c r="AE60" s="4">
        <f t="shared" si="2"/>
        <v>0.33185314408056454</v>
      </c>
      <c r="AF60" s="4">
        <f t="shared" si="3"/>
        <v>2.013620071684588</v>
      </c>
      <c r="AG60" s="4">
        <f t="shared" si="4"/>
        <v>10.697393595582774</v>
      </c>
      <c r="AH60" s="4">
        <f t="shared" si="5"/>
        <v>3.8328223633576863</v>
      </c>
      <c r="AI60" s="4">
        <f t="shared" si="6"/>
        <v>2.7909964463397365</v>
      </c>
      <c r="AJ60" s="4">
        <f t="shared" si="7"/>
        <v>1.3918838421444515</v>
      </c>
      <c r="AK60" s="4">
        <f t="shared" si="8"/>
        <v>3.884742857142863</v>
      </c>
      <c r="AL60" s="4">
        <f t="shared" si="9"/>
        <v>2.80272524199553</v>
      </c>
      <c r="AM60" s="4">
        <f t="shared" si="10"/>
        <v>7.8223961904762032</v>
      </c>
    </row>
    <row r="61" spans="1:39" x14ac:dyDescent="0.25">
      <c r="A61" s="4">
        <v>60</v>
      </c>
      <c r="B61" s="4" t="s">
        <v>62</v>
      </c>
      <c r="C61" s="1">
        <v>21.313709677419361</v>
      </c>
      <c r="D61" s="1">
        <v>5.6590860215053764</v>
      </c>
      <c r="E61" s="5">
        <v>63</v>
      </c>
      <c r="F61" s="5">
        <v>38</v>
      </c>
      <c r="G61">
        <v>479.9153</v>
      </c>
      <c r="H61">
        <v>94</v>
      </c>
      <c r="I61">
        <v>14</v>
      </c>
      <c r="J61">
        <v>10156.5</v>
      </c>
      <c r="K61" s="5">
        <v>7.81</v>
      </c>
      <c r="L61" s="5">
        <v>3.9</v>
      </c>
      <c r="M61" s="5">
        <v>207</v>
      </c>
      <c r="N61" s="5">
        <v>22.110666666666699</v>
      </c>
      <c r="O61" s="4">
        <v>15427</v>
      </c>
      <c r="P61" s="4">
        <v>49266</v>
      </c>
      <c r="Q61" s="4">
        <v>595.02499999999998</v>
      </c>
      <c r="R61" s="4">
        <v>5330.6750000000002</v>
      </c>
      <c r="S61" s="4">
        <v>362663.75</v>
      </c>
      <c r="T61" s="5">
        <v>40.107999999999997</v>
      </c>
      <c r="U61" s="5">
        <v>6.17</v>
      </c>
      <c r="V61" s="5">
        <v>33.94</v>
      </c>
      <c r="W61" s="5">
        <v>0.51998</v>
      </c>
      <c r="X61" s="5">
        <v>5.6391791044776101</v>
      </c>
      <c r="Y61" s="5">
        <v>1.68946648426813</v>
      </c>
      <c r="Z61" s="4">
        <v>5.0300494999999996</v>
      </c>
      <c r="AA61" s="4">
        <v>1789.03784</v>
      </c>
      <c r="AB61" s="4">
        <v>17.310660298220562</v>
      </c>
      <c r="AC61" s="4">
        <f t="shared" si="0"/>
        <v>5.1101940774842731</v>
      </c>
      <c r="AD61" s="4">
        <f t="shared" si="1"/>
        <v>0.8462152189089458</v>
      </c>
      <c r="AE61" s="4">
        <f t="shared" si="2"/>
        <v>0.15383464645457268</v>
      </c>
      <c r="AF61" s="4">
        <f t="shared" si="3"/>
        <v>5.5008103727714746</v>
      </c>
      <c r="AG61" s="4">
        <f t="shared" si="4"/>
        <v>10.844992316007557</v>
      </c>
      <c r="AH61" s="4">
        <f t="shared" si="5"/>
        <v>3.2490989735530791</v>
      </c>
      <c r="AI61" s="4">
        <f t="shared" si="6"/>
        <v>3.3378460934195329</v>
      </c>
      <c r="AJ61" s="4">
        <f t="shared" si="7"/>
        <v>1.0941308806987364</v>
      </c>
      <c r="AK61" s="4">
        <f t="shared" si="8"/>
        <v>3.6520404858299504</v>
      </c>
      <c r="AL61" s="4">
        <f t="shared" si="9"/>
        <v>6.0186064977171991</v>
      </c>
      <c r="AM61" s="4">
        <f t="shared" si="10"/>
        <v>20.089182186234769</v>
      </c>
    </row>
    <row r="62" spans="1:39" x14ac:dyDescent="0.25">
      <c r="A62" s="4">
        <v>61</v>
      </c>
      <c r="B62" s="4" t="s">
        <v>63</v>
      </c>
      <c r="C62" s="1">
        <v>21.66123655913978</v>
      </c>
      <c r="D62" s="1">
        <v>4.2406989247311841</v>
      </c>
      <c r="E62" s="5">
        <v>45</v>
      </c>
      <c r="F62" s="5">
        <v>28</v>
      </c>
      <c r="G62">
        <v>552.21569999999997</v>
      </c>
      <c r="H62">
        <v>317</v>
      </c>
      <c r="I62">
        <v>780</v>
      </c>
      <c r="J62">
        <v>992</v>
      </c>
      <c r="K62" s="5">
        <v>8.02</v>
      </c>
      <c r="L62" s="5">
        <v>3.8</v>
      </c>
      <c r="M62" s="5">
        <v>499</v>
      </c>
      <c r="N62" s="5">
        <v>4.1166133333333299</v>
      </c>
      <c r="O62" s="4">
        <v>41523.300000000003</v>
      </c>
      <c r="P62" s="4">
        <v>21214.9</v>
      </c>
      <c r="Q62" s="4">
        <v>60.616399999999999</v>
      </c>
      <c r="R62" s="4">
        <v>3946.51</v>
      </c>
      <c r="S62" s="4">
        <v>63931.9</v>
      </c>
      <c r="T62" s="5">
        <v>53.746000000000002</v>
      </c>
      <c r="U62" s="5">
        <v>5.508</v>
      </c>
      <c r="V62" s="5">
        <v>48.238</v>
      </c>
      <c r="W62" s="5">
        <v>6.968</v>
      </c>
      <c r="X62" s="5">
        <v>40.5679104477612</v>
      </c>
      <c r="Y62" s="5">
        <v>0.80027359781121798</v>
      </c>
      <c r="Z62" s="4">
        <v>5.0155064999999999</v>
      </c>
      <c r="AA62" s="4">
        <v>1786.529599</v>
      </c>
      <c r="AB62" s="4">
        <v>15.5182848258588</v>
      </c>
      <c r="AC62" s="4">
        <f t="shared" si="0"/>
        <v>1.1119206255364944</v>
      </c>
      <c r="AD62" s="4">
        <f t="shared" si="1"/>
        <v>0.89751795482454499</v>
      </c>
      <c r="AE62" s="4">
        <f t="shared" si="2"/>
        <v>0.10248204517545491</v>
      </c>
      <c r="AF62" s="4">
        <f t="shared" si="3"/>
        <v>8.7578068264342779</v>
      </c>
      <c r="AG62" s="4">
        <f t="shared" si="4"/>
        <v>5.822030776085132</v>
      </c>
      <c r="AH62" s="4">
        <f t="shared" si="5"/>
        <v>0.11484982747003702</v>
      </c>
      <c r="AI62" s="4">
        <f t="shared" si="6"/>
        <v>50.692551345834907</v>
      </c>
      <c r="AJ62" s="4">
        <f t="shared" si="7"/>
        <v>0.13577233678556316</v>
      </c>
      <c r="AK62" s="4">
        <f t="shared" si="8"/>
        <v>6.8826461538461494</v>
      </c>
      <c r="AL62" s="4">
        <f t="shared" si="9"/>
        <v>1.1890678979415388</v>
      </c>
      <c r="AM62" s="4">
        <f t="shared" si="10"/>
        <v>60.276885470085432</v>
      </c>
    </row>
    <row r="63" spans="1:39" x14ac:dyDescent="0.25">
      <c r="A63" s="4">
        <v>62</v>
      </c>
      <c r="B63" s="4" t="s">
        <v>64</v>
      </c>
      <c r="C63" s="1">
        <v>21.66123655913978</v>
      </c>
      <c r="D63" s="1">
        <v>4.2406989247311841</v>
      </c>
      <c r="E63" s="5">
        <v>45</v>
      </c>
      <c r="F63" s="5">
        <v>28</v>
      </c>
      <c r="G63">
        <v>552.21569999999997</v>
      </c>
      <c r="H63">
        <v>317</v>
      </c>
      <c r="I63">
        <v>780</v>
      </c>
      <c r="J63">
        <v>992</v>
      </c>
      <c r="K63" s="5">
        <v>7.13</v>
      </c>
      <c r="L63" s="5">
        <v>4.0999999999999996</v>
      </c>
      <c r="M63" s="5">
        <v>88.8</v>
      </c>
      <c r="N63" s="5">
        <v>13.762266666666701</v>
      </c>
      <c r="O63" s="4">
        <v>26347.75</v>
      </c>
      <c r="P63" s="4">
        <v>26959</v>
      </c>
      <c r="Q63" s="4">
        <v>431.64249999999998</v>
      </c>
      <c r="R63" s="4">
        <v>6173.0249999999996</v>
      </c>
      <c r="S63" s="4">
        <v>78200.25</v>
      </c>
      <c r="T63" s="5">
        <v>25.303999999999998</v>
      </c>
      <c r="U63" s="5">
        <v>15.632</v>
      </c>
      <c r="V63" s="5">
        <v>9.6760000000000002</v>
      </c>
      <c r="W63" s="5">
        <v>0.75548000000000004</v>
      </c>
      <c r="X63" s="5">
        <v>0.85410447761193997</v>
      </c>
      <c r="Y63" s="5">
        <v>3.3447332421340601</v>
      </c>
      <c r="Z63" s="4">
        <v>5.0308330000000003</v>
      </c>
      <c r="AA63" s="4">
        <v>2734.1896550000001</v>
      </c>
      <c r="AB63" s="4">
        <v>13.84543627643351</v>
      </c>
      <c r="AC63" s="4">
        <f t="shared" si="0"/>
        <v>5.1074641214769114</v>
      </c>
      <c r="AD63" s="4">
        <f t="shared" si="1"/>
        <v>0.38239013594688592</v>
      </c>
      <c r="AE63" s="4">
        <f t="shared" si="2"/>
        <v>0.61776794182737904</v>
      </c>
      <c r="AF63" s="4">
        <f t="shared" si="3"/>
        <v>0.61898669396110539</v>
      </c>
      <c r="AG63" s="4">
        <f t="shared" si="4"/>
        <v>1.1305454513844706</v>
      </c>
      <c r="AH63" s="4">
        <f t="shared" si="5"/>
        <v>4.4272955500265523</v>
      </c>
      <c r="AI63" s="4">
        <f t="shared" si="6"/>
        <v>0.25535802582181133</v>
      </c>
      <c r="AJ63" s="4">
        <f t="shared" si="7"/>
        <v>18.302210572302322</v>
      </c>
      <c r="AK63" s="4">
        <f t="shared" si="8"/>
        <v>4.6736163599182046</v>
      </c>
      <c r="AL63" s="4">
        <f t="shared" si="9"/>
        <v>11.328824814329407</v>
      </c>
      <c r="AM63" s="4">
        <f t="shared" si="10"/>
        <v>2.892906339468305</v>
      </c>
    </row>
    <row r="64" spans="1:39" x14ac:dyDescent="0.25">
      <c r="A64" s="4">
        <v>63</v>
      </c>
      <c r="B64" s="4" t="s">
        <v>65</v>
      </c>
      <c r="C64" s="1">
        <v>17.185752688172045</v>
      </c>
      <c r="D64" s="1">
        <v>4.2031182795698916</v>
      </c>
      <c r="E64" s="5">
        <v>31</v>
      </c>
      <c r="F64" s="5">
        <v>12</v>
      </c>
      <c r="G64">
        <v>60.987000000000002</v>
      </c>
      <c r="H64">
        <v>0</v>
      </c>
      <c r="I64">
        <v>0</v>
      </c>
      <c r="J64">
        <v>2337.21</v>
      </c>
      <c r="K64" s="5">
        <v>7.65</v>
      </c>
      <c r="L64" s="5">
        <v>4.0999999999999996</v>
      </c>
      <c r="M64" s="5">
        <v>80.7</v>
      </c>
      <c r="N64" s="5">
        <v>0.52</v>
      </c>
      <c r="O64" s="4">
        <v>3571.72</v>
      </c>
      <c r="P64" s="4">
        <v>3941.88</v>
      </c>
      <c r="Q64" s="4">
        <v>160.54599999999999</v>
      </c>
      <c r="R64" s="4">
        <v>2020.14</v>
      </c>
      <c r="S64" s="4">
        <v>34180.800000000003</v>
      </c>
      <c r="T64" s="5">
        <v>12.334</v>
      </c>
      <c r="U64" s="5">
        <v>0.80852000000000002</v>
      </c>
      <c r="V64" s="5">
        <v>11.523999999999999</v>
      </c>
      <c r="W64" s="5">
        <v>0.56252000000000002</v>
      </c>
      <c r="X64" s="5">
        <v>2.8287313432835801</v>
      </c>
      <c r="Y64" s="5">
        <v>0.63147208121827403</v>
      </c>
      <c r="Z64" s="4">
        <v>3.3053650000000001</v>
      </c>
      <c r="AA64" s="4">
        <v>1925.4026710000001</v>
      </c>
      <c r="AB64" s="4">
        <v>13.16159221314676</v>
      </c>
      <c r="AC64" s="4">
        <f t="shared" si="0"/>
        <v>3.0660820291236788</v>
      </c>
      <c r="AD64" s="4">
        <f t="shared" si="1"/>
        <v>0.93432787416896379</v>
      </c>
      <c r="AE64" s="4">
        <f t="shared" si="2"/>
        <v>6.5552132317172052E-2</v>
      </c>
      <c r="AF64" s="4">
        <f t="shared" si="3"/>
        <v>14.253203383960816</v>
      </c>
      <c r="AG64" s="4">
        <f t="shared" si="4"/>
        <v>5.0286769239912896</v>
      </c>
      <c r="AH64" s="4">
        <f t="shared" si="5"/>
        <v>1.1225771194237966</v>
      </c>
      <c r="AI64" s="4">
        <f t="shared" si="6"/>
        <v>4.4795825934635483</v>
      </c>
      <c r="AJ64" s="4">
        <f t="shared" si="7"/>
        <v>0.28582424482258295</v>
      </c>
      <c r="AK64" s="4">
        <f t="shared" si="8"/>
        <v>1.2803733118971063</v>
      </c>
      <c r="AL64" s="4">
        <f t="shared" si="9"/>
        <v>4.0739110935232841</v>
      </c>
      <c r="AM64" s="4">
        <f t="shared" si="10"/>
        <v>18.249421221864953</v>
      </c>
    </row>
    <row r="65" spans="1:39" x14ac:dyDescent="0.25">
      <c r="A65" s="4">
        <v>64</v>
      </c>
      <c r="B65" s="4" t="s">
        <v>66</v>
      </c>
      <c r="C65" s="1">
        <v>27.90478494623656</v>
      </c>
      <c r="D65" s="1">
        <v>8.4191935483870974</v>
      </c>
      <c r="E65" s="5">
        <v>53</v>
      </c>
      <c r="F65" s="5">
        <v>30</v>
      </c>
      <c r="G65">
        <v>746.90940000000001</v>
      </c>
      <c r="H65">
        <v>770</v>
      </c>
      <c r="I65">
        <v>31881</v>
      </c>
      <c r="J65">
        <v>15209.7</v>
      </c>
      <c r="K65" s="5">
        <v>7.81</v>
      </c>
      <c r="L65" s="5">
        <v>4.4000000000000004</v>
      </c>
      <c r="M65" s="5">
        <v>165</v>
      </c>
      <c r="N65" s="5">
        <v>17.697199999999999</v>
      </c>
      <c r="O65" s="4">
        <v>12091.8</v>
      </c>
      <c r="P65" s="4">
        <v>19396.400000000001</v>
      </c>
      <c r="Q65" s="4">
        <v>423.85</v>
      </c>
      <c r="R65" s="4">
        <v>11275.4</v>
      </c>
      <c r="S65" s="4">
        <v>171060</v>
      </c>
      <c r="T65" s="5">
        <v>28.263999999999999</v>
      </c>
      <c r="U65" s="5">
        <v>5.8479999999999999</v>
      </c>
      <c r="V65" s="5">
        <v>22.417999999999999</v>
      </c>
      <c r="W65" s="5">
        <v>1.9259999999999999</v>
      </c>
      <c r="X65" s="5">
        <v>13.0958955223881</v>
      </c>
      <c r="Y65" s="5">
        <v>1.5088919288645699</v>
      </c>
      <c r="Z65" s="4">
        <v>5.4077570000000001</v>
      </c>
      <c r="AA65" s="4">
        <v>1636.5318769999999</v>
      </c>
      <c r="AB65" s="4">
        <v>15.56396812554217</v>
      </c>
      <c r="AC65" s="4">
        <f t="shared" si="0"/>
        <v>1.709779409078193</v>
      </c>
      <c r="AD65" s="4">
        <f t="shared" si="1"/>
        <v>0.79316444947636566</v>
      </c>
      <c r="AE65" s="4">
        <f t="shared" si="2"/>
        <v>0.2069063119162185</v>
      </c>
      <c r="AF65" s="4">
        <f t="shared" si="3"/>
        <v>3.8334473324213407</v>
      </c>
      <c r="AG65" s="4">
        <f t="shared" si="4"/>
        <v>6.7995303854559186</v>
      </c>
      <c r="AH65" s="4">
        <f t="shared" si="5"/>
        <v>0.78343298487257007</v>
      </c>
      <c r="AI65" s="4">
        <f t="shared" si="6"/>
        <v>8.679147440494738</v>
      </c>
      <c r="AJ65" s="4">
        <f t="shared" si="7"/>
        <v>0.44655212696241708</v>
      </c>
      <c r="AK65" s="4">
        <f t="shared" si="8"/>
        <v>3.8756917497733432</v>
      </c>
      <c r="AL65" s="4">
        <f t="shared" si="9"/>
        <v>1.7118340598911534</v>
      </c>
      <c r="AM65" s="4">
        <f t="shared" si="10"/>
        <v>14.85726019945602</v>
      </c>
    </row>
    <row r="66" spans="1:39" x14ac:dyDescent="0.25">
      <c r="A66" s="4">
        <v>65</v>
      </c>
      <c r="B66" s="4" t="s">
        <v>67</v>
      </c>
      <c r="C66" s="1">
        <v>27.010053763440855</v>
      </c>
      <c r="D66" s="1">
        <v>7.2725806451612902</v>
      </c>
      <c r="E66" s="5">
        <v>65</v>
      </c>
      <c r="F66" s="5">
        <v>46</v>
      </c>
      <c r="G66">
        <v>652.52369999999996</v>
      </c>
      <c r="H66">
        <v>198</v>
      </c>
      <c r="I66">
        <v>10331</v>
      </c>
      <c r="J66">
        <v>22014.1</v>
      </c>
      <c r="K66" s="5">
        <v>7.54</v>
      </c>
      <c r="L66" s="5">
        <v>4.4000000000000004</v>
      </c>
      <c r="M66" s="5">
        <v>57.6</v>
      </c>
      <c r="N66" s="5">
        <v>4.6754666666666704</v>
      </c>
      <c r="O66" s="4">
        <v>24551.5</v>
      </c>
      <c r="P66" s="4">
        <v>12794.9</v>
      </c>
      <c r="Q66" s="4">
        <v>386.59249999999997</v>
      </c>
      <c r="R66" s="4">
        <v>5507.7624999999998</v>
      </c>
      <c r="S66" s="4">
        <v>49642</v>
      </c>
      <c r="T66" s="5">
        <v>13.964</v>
      </c>
      <c r="U66" s="5">
        <v>8.3360000000000003</v>
      </c>
      <c r="V66" s="5">
        <v>5.63</v>
      </c>
      <c r="W66" s="5">
        <v>0.71608000000000005</v>
      </c>
      <c r="X66" s="5">
        <v>4.3384328358208899</v>
      </c>
      <c r="Y66" s="5">
        <v>0.80027359781121798</v>
      </c>
      <c r="Z66" s="4">
        <v>4.794797</v>
      </c>
      <c r="AA66" s="4">
        <v>1104.3007170000001</v>
      </c>
      <c r="AB66" s="4">
        <v>16.88152271215597</v>
      </c>
      <c r="AC66" s="4">
        <f t="shared" si="0"/>
        <v>2.3850571081099563</v>
      </c>
      <c r="AD66" s="4">
        <f t="shared" si="1"/>
        <v>0.40317960469779429</v>
      </c>
      <c r="AE66" s="4">
        <f t="shared" si="2"/>
        <v>0.5969636207390433</v>
      </c>
      <c r="AF66" s="4">
        <f t="shared" si="3"/>
        <v>0.67538387715930903</v>
      </c>
      <c r="AG66" s="4">
        <f t="shared" si="4"/>
        <v>6.0585868001073759</v>
      </c>
      <c r="AH66" s="4">
        <f t="shared" si="5"/>
        <v>1.1175756868104372</v>
      </c>
      <c r="AI66" s="4">
        <f t="shared" si="6"/>
        <v>5.42118701364969</v>
      </c>
      <c r="AJ66" s="4">
        <f t="shared" si="7"/>
        <v>1.9214311516298297</v>
      </c>
      <c r="AK66" s="4">
        <f t="shared" si="8"/>
        <v>10.416437606837601</v>
      </c>
      <c r="AL66" s="4">
        <f t="shared" si="9"/>
        <v>1.2977036208824304</v>
      </c>
      <c r="AM66" s="4">
        <f t="shared" si="10"/>
        <v>7.0350940170940124</v>
      </c>
    </row>
    <row r="67" spans="1:39" x14ac:dyDescent="0.25">
      <c r="A67" s="4">
        <v>66</v>
      </c>
      <c r="B67" s="4" t="s">
        <v>68</v>
      </c>
      <c r="C67" s="1">
        <v>26.628978494623652</v>
      </c>
      <c r="D67" s="1">
        <v>2.3493548387096777</v>
      </c>
      <c r="E67" s="5">
        <v>102</v>
      </c>
      <c r="F67" s="5">
        <v>59</v>
      </c>
      <c r="G67">
        <v>729.67529999999999</v>
      </c>
      <c r="H67">
        <v>285</v>
      </c>
      <c r="I67">
        <v>197</v>
      </c>
      <c r="J67">
        <v>30110.43</v>
      </c>
      <c r="K67" s="5">
        <v>7.92</v>
      </c>
      <c r="L67" s="5">
        <v>4.2</v>
      </c>
      <c r="M67" s="5">
        <v>168</v>
      </c>
      <c r="N67" s="5">
        <v>8.1315799999999996</v>
      </c>
      <c r="O67" s="4">
        <v>42831.333333333299</v>
      </c>
      <c r="P67" s="4">
        <v>20823</v>
      </c>
      <c r="Q67" s="4">
        <v>285.52666666666698</v>
      </c>
      <c r="R67" s="4">
        <v>4364.8666666666704</v>
      </c>
      <c r="S67" s="4">
        <v>65031.333333333299</v>
      </c>
      <c r="T67" s="5">
        <v>37.856000000000002</v>
      </c>
      <c r="U67" s="5">
        <v>22.018000000000001</v>
      </c>
      <c r="V67" s="5">
        <v>15.84</v>
      </c>
      <c r="W67" s="5">
        <v>2.8540000000000001</v>
      </c>
      <c r="X67" s="5">
        <v>18.5761194029851</v>
      </c>
      <c r="Y67" s="5">
        <v>1.5417236662106699</v>
      </c>
      <c r="Z67" s="4">
        <v>5.3420370000000004</v>
      </c>
      <c r="AA67" s="4">
        <v>2206.722111</v>
      </c>
      <c r="AB67" s="4">
        <v>19.311569595405071</v>
      </c>
      <c r="AC67" s="4">
        <f t="shared" ref="AC67:AC106" si="11">T67/(W67+X67+Y67)</f>
        <v>1.6479304636537078</v>
      </c>
      <c r="AD67" s="4">
        <f t="shared" ref="AD67:AD106" si="12">V67/T67</f>
        <v>0.41842772612003382</v>
      </c>
      <c r="AE67" s="4">
        <f t="shared" ref="AE67:AE106" si="13">U67/T67</f>
        <v>0.58162510566356718</v>
      </c>
      <c r="AF67" s="4">
        <f t="shared" ref="AF67:AF106" si="14">V67/U67</f>
        <v>0.71941139068035242</v>
      </c>
      <c r="AG67" s="4">
        <f t="shared" ref="AG67:AG106" si="15">X67/W67</f>
        <v>6.5088014726647163</v>
      </c>
      <c r="AH67" s="4">
        <f t="shared" ref="AH67:AH106" si="16">Y67/W67</f>
        <v>0.54019750042420112</v>
      </c>
      <c r="AI67" s="4">
        <f t="shared" ref="AI67:AI106" si="17">X67/Y67</f>
        <v>12.048929266709948</v>
      </c>
      <c r="AJ67" s="4">
        <f t="shared" ref="AJ67:AJ106" si="18">U67/X67</f>
        <v>1.185285232203116</v>
      </c>
      <c r="AK67" s="4">
        <f t="shared" ref="AK67:AK106" si="19">U67/Y67</f>
        <v>14.281417923691219</v>
      </c>
      <c r="AL67" s="4">
        <f t="shared" ref="AL67:AL106" si="20">V67/X67</f>
        <v>0.85270769725212803</v>
      </c>
      <c r="AM67" s="4">
        <f t="shared" ref="AM67:AM106" si="21">V67/Y67</f>
        <v>10.274214729370012</v>
      </c>
    </row>
    <row r="68" spans="1:39" x14ac:dyDescent="0.25">
      <c r="A68" s="4">
        <v>67</v>
      </c>
      <c r="B68" s="4" t="s">
        <v>69</v>
      </c>
      <c r="C68" s="1">
        <v>25.526290322580646</v>
      </c>
      <c r="D68" s="1">
        <v>0.63435483870967746</v>
      </c>
      <c r="E68" s="5">
        <v>89</v>
      </c>
      <c r="F68" s="5">
        <v>50</v>
      </c>
      <c r="G68">
        <v>465.57580000000002</v>
      </c>
      <c r="H68">
        <v>0</v>
      </c>
      <c r="I68">
        <v>0</v>
      </c>
      <c r="J68">
        <v>11863.43264705882</v>
      </c>
      <c r="K68" s="5">
        <v>7.76</v>
      </c>
      <c r="L68" s="5">
        <v>3.8</v>
      </c>
      <c r="M68" s="5">
        <v>456</v>
      </c>
      <c r="N68" s="5">
        <v>18.2779666666667</v>
      </c>
      <c r="O68" s="4">
        <v>147890</v>
      </c>
      <c r="P68" s="4">
        <v>38628.375</v>
      </c>
      <c r="Q68" s="4">
        <v>121.02912499999999</v>
      </c>
      <c r="R68" s="4">
        <v>8741.6</v>
      </c>
      <c r="S68" s="4">
        <v>63887</v>
      </c>
      <c r="T68" s="5">
        <v>31.12</v>
      </c>
      <c r="U68" s="5">
        <v>20.398</v>
      </c>
      <c r="V68" s="5">
        <v>10.722</v>
      </c>
      <c r="W68" s="5">
        <v>0.35630000000000001</v>
      </c>
      <c r="X68" s="5">
        <v>1.14738805970149</v>
      </c>
      <c r="Y68" s="5">
        <v>1.9247606019151799</v>
      </c>
      <c r="Z68" s="4">
        <v>3.7110105</v>
      </c>
      <c r="AA68" s="4">
        <v>679.45446649999997</v>
      </c>
      <c r="AB68" s="4">
        <v>9.1970078328236582</v>
      </c>
      <c r="AC68" s="4">
        <f t="shared" si="11"/>
        <v>9.0769916867664282</v>
      </c>
      <c r="AD68" s="4">
        <f t="shared" si="12"/>
        <v>0.34453727506426735</v>
      </c>
      <c r="AE68" s="4">
        <f t="shared" si="13"/>
        <v>0.65546272493573265</v>
      </c>
      <c r="AF68" s="4">
        <f t="shared" si="14"/>
        <v>0.52563976860476513</v>
      </c>
      <c r="AG68" s="4">
        <f t="shared" si="15"/>
        <v>3.2202864431700533</v>
      </c>
      <c r="AH68" s="4">
        <f t="shared" si="16"/>
        <v>5.4020785908368785</v>
      </c>
      <c r="AI68" s="4">
        <f t="shared" si="17"/>
        <v>0.59611988034242447</v>
      </c>
      <c r="AJ68" s="4">
        <f t="shared" si="18"/>
        <v>17.777769105691096</v>
      </c>
      <c r="AK68" s="4">
        <f t="shared" si="19"/>
        <v>10.597681592039827</v>
      </c>
      <c r="AL68" s="4">
        <f t="shared" si="20"/>
        <v>9.3447024390244096</v>
      </c>
      <c r="AM68" s="4">
        <f t="shared" si="21"/>
        <v>5.5705628997867942</v>
      </c>
    </row>
    <row r="69" spans="1:39" x14ac:dyDescent="0.25">
      <c r="A69" s="4">
        <v>68</v>
      </c>
      <c r="B69" s="4" t="s">
        <v>70</v>
      </c>
      <c r="C69" s="1">
        <v>24.638333333333328</v>
      </c>
      <c r="D69" s="1">
        <v>6.6999999999999993</v>
      </c>
      <c r="E69" s="5">
        <v>68</v>
      </c>
      <c r="F69" s="5">
        <v>43</v>
      </c>
      <c r="G69">
        <v>1284.6255000000001</v>
      </c>
      <c r="H69">
        <v>1930</v>
      </c>
      <c r="I69">
        <v>6896</v>
      </c>
      <c r="J69">
        <v>28000</v>
      </c>
      <c r="K69" s="5">
        <v>7.95</v>
      </c>
      <c r="L69" s="5">
        <v>3.8</v>
      </c>
      <c r="M69" s="5">
        <v>155</v>
      </c>
      <c r="N69" s="5">
        <v>1.88143333333334</v>
      </c>
      <c r="O69" s="4">
        <v>12046</v>
      </c>
      <c r="P69" s="4">
        <v>9322.14</v>
      </c>
      <c r="Q69" s="4">
        <v>182.63800000000001</v>
      </c>
      <c r="R69" s="4">
        <v>7482.56</v>
      </c>
      <c r="S69" s="4">
        <v>68390.8</v>
      </c>
      <c r="T69" s="5">
        <v>38.154000000000003</v>
      </c>
      <c r="U69" s="5">
        <v>15.308</v>
      </c>
      <c r="V69" s="5">
        <v>22.846</v>
      </c>
      <c r="W69" s="5">
        <v>2.226</v>
      </c>
      <c r="X69" s="5">
        <v>9.2764925373134304</v>
      </c>
      <c r="Y69" s="5">
        <v>1.6852791878172599</v>
      </c>
      <c r="Z69" s="4">
        <v>5.0919569999999998</v>
      </c>
      <c r="AA69" s="4">
        <v>2510.3538509999998</v>
      </c>
      <c r="AB69" s="4">
        <v>16.124462981137579</v>
      </c>
      <c r="AC69" s="4">
        <f t="shared" si="11"/>
        <v>2.8931347004811689</v>
      </c>
      <c r="AD69" s="4">
        <f t="shared" si="12"/>
        <v>0.5987838758714682</v>
      </c>
      <c r="AE69" s="4">
        <f t="shared" si="13"/>
        <v>0.40121612412853169</v>
      </c>
      <c r="AF69" s="4">
        <f t="shared" si="14"/>
        <v>1.4924222628690882</v>
      </c>
      <c r="AG69" s="4">
        <f t="shared" si="15"/>
        <v>4.1673371686044165</v>
      </c>
      <c r="AH69" s="4">
        <f t="shared" si="16"/>
        <v>0.75708858392509437</v>
      </c>
      <c r="AI69" s="4">
        <f t="shared" si="17"/>
        <v>5.5044247887070625</v>
      </c>
      <c r="AJ69" s="4">
        <f t="shared" si="18"/>
        <v>1.6501926712521624</v>
      </c>
      <c r="AK69" s="4">
        <f t="shared" si="19"/>
        <v>9.083361445783126</v>
      </c>
      <c r="AL69" s="4">
        <f t="shared" si="20"/>
        <v>2.4627842806001374</v>
      </c>
      <c r="AM69" s="4">
        <f t="shared" si="21"/>
        <v>13.556210843373485</v>
      </c>
    </row>
    <row r="70" spans="1:39" x14ac:dyDescent="0.25">
      <c r="A70" s="4">
        <v>69</v>
      </c>
      <c r="B70" s="4" t="s">
        <v>71</v>
      </c>
      <c r="C70" s="1">
        <v>27.845053763440855</v>
      </c>
      <c r="D70" s="1">
        <v>6.888118279569893</v>
      </c>
      <c r="E70" s="5">
        <v>66</v>
      </c>
      <c r="F70" s="5">
        <v>38</v>
      </c>
      <c r="G70">
        <v>1767.3712</v>
      </c>
      <c r="H70">
        <v>4785</v>
      </c>
      <c r="I70">
        <v>106878</v>
      </c>
      <c r="J70">
        <v>20813.7</v>
      </c>
      <c r="K70" s="5">
        <v>7.71</v>
      </c>
      <c r="L70" s="5">
        <v>3.9</v>
      </c>
      <c r="M70" s="5">
        <v>118</v>
      </c>
      <c r="N70" s="5">
        <v>48.348766666666698</v>
      </c>
      <c r="O70" s="4">
        <v>16947.8</v>
      </c>
      <c r="P70" s="4">
        <v>3617.9</v>
      </c>
      <c r="Q70" s="4">
        <v>151.57</v>
      </c>
      <c r="R70" s="4">
        <v>7964.7</v>
      </c>
      <c r="S70" s="4">
        <v>37160</v>
      </c>
      <c r="T70" s="5">
        <v>21.146000000000001</v>
      </c>
      <c r="U70" s="5">
        <v>5.92</v>
      </c>
      <c r="V70" s="5">
        <v>15.222</v>
      </c>
      <c r="W70" s="5">
        <v>1.51</v>
      </c>
      <c r="X70" s="5">
        <v>1.4458955223880601</v>
      </c>
      <c r="Y70" s="5">
        <v>3.3685279187817301</v>
      </c>
      <c r="Z70" s="4">
        <v>2.1213744999999999</v>
      </c>
      <c r="AA70" s="4">
        <v>771.5399185</v>
      </c>
      <c r="AB70" s="4">
        <v>6.3856501157618197</v>
      </c>
      <c r="AC70" s="4">
        <f t="shared" si="11"/>
        <v>3.3435458894714292</v>
      </c>
      <c r="AD70" s="4">
        <f t="shared" si="12"/>
        <v>0.71985245436489165</v>
      </c>
      <c r="AE70" s="4">
        <f t="shared" si="13"/>
        <v>0.2799583845644566</v>
      </c>
      <c r="AF70" s="4">
        <f t="shared" si="14"/>
        <v>2.5712837837837839</v>
      </c>
      <c r="AG70" s="4">
        <f t="shared" si="15"/>
        <v>0.95754670356825167</v>
      </c>
      <c r="AH70" s="4">
        <f t="shared" si="16"/>
        <v>2.2308131912461788</v>
      </c>
      <c r="AI70" s="4">
        <f t="shared" si="17"/>
        <v>0.42923661529603296</v>
      </c>
      <c r="AJ70" s="4">
        <f t="shared" si="18"/>
        <v>4.0943483870967734</v>
      </c>
      <c r="AK70" s="4">
        <f t="shared" si="19"/>
        <v>1.7574442435201907</v>
      </c>
      <c r="AL70" s="4">
        <f t="shared" si="20"/>
        <v>10.527731612903223</v>
      </c>
      <c r="AM70" s="4">
        <f t="shared" si="21"/>
        <v>4.5188878842676257</v>
      </c>
    </row>
    <row r="71" spans="1:39" x14ac:dyDescent="0.25">
      <c r="A71" s="4">
        <v>70</v>
      </c>
      <c r="B71" s="4" t="s">
        <v>72</v>
      </c>
      <c r="C71" s="1">
        <v>22.104462365591395</v>
      </c>
      <c r="D71" s="1">
        <v>6.1099999999999994</v>
      </c>
      <c r="E71" s="5">
        <v>47</v>
      </c>
      <c r="F71" s="5">
        <v>27</v>
      </c>
      <c r="G71">
        <v>575.64790000000005</v>
      </c>
      <c r="H71">
        <v>2305</v>
      </c>
      <c r="I71">
        <v>1674</v>
      </c>
      <c r="J71">
        <v>22901.200000000001</v>
      </c>
      <c r="K71" s="5">
        <v>7.92</v>
      </c>
      <c r="L71" s="5">
        <v>4.5999999999999996</v>
      </c>
      <c r="M71" s="5">
        <v>263</v>
      </c>
      <c r="N71" s="5">
        <v>11.603533333333299</v>
      </c>
      <c r="O71" s="4">
        <v>8956.52</v>
      </c>
      <c r="P71" s="4">
        <v>15157.6</v>
      </c>
      <c r="Q71" s="4">
        <v>146.44999999999999</v>
      </c>
      <c r="R71" s="4">
        <v>7531.58</v>
      </c>
      <c r="S71" s="4">
        <v>135252</v>
      </c>
      <c r="T71" s="5">
        <v>45.18</v>
      </c>
      <c r="U71" s="5">
        <v>9.48</v>
      </c>
      <c r="V71" s="5">
        <v>35.698</v>
      </c>
      <c r="W71" s="5">
        <v>3.722</v>
      </c>
      <c r="X71" s="5">
        <v>17.807462686567199</v>
      </c>
      <c r="Y71" s="5">
        <v>1.7502538071066001</v>
      </c>
      <c r="Z71" s="4">
        <v>4.4006055000000002</v>
      </c>
      <c r="AA71" s="4">
        <v>1116.1742650000001</v>
      </c>
      <c r="AB71" s="4">
        <v>16.40810501365517</v>
      </c>
      <c r="AC71" s="4">
        <f t="shared" si="11"/>
        <v>1.9407452840878687</v>
      </c>
      <c r="AD71" s="4">
        <f t="shared" si="12"/>
        <v>0.7901283753873396</v>
      </c>
      <c r="AE71" s="4">
        <f t="shared" si="13"/>
        <v>0.20982735723771581</v>
      </c>
      <c r="AF71" s="4">
        <f t="shared" si="14"/>
        <v>3.7656118143459913</v>
      </c>
      <c r="AG71" s="4">
        <f t="shared" si="15"/>
        <v>4.7843800877397094</v>
      </c>
      <c r="AH71" s="4">
        <f t="shared" si="16"/>
        <v>0.47024551507431489</v>
      </c>
      <c r="AI71" s="4">
        <f t="shared" si="17"/>
        <v>10.174217370225453</v>
      </c>
      <c r="AJ71" s="4">
        <f t="shared" si="18"/>
        <v>0.53236107618808048</v>
      </c>
      <c r="AK71" s="4">
        <f t="shared" si="19"/>
        <v>5.4163573085846837</v>
      </c>
      <c r="AL71" s="4">
        <f t="shared" si="20"/>
        <v>2.004665157991782</v>
      </c>
      <c r="AM71" s="4">
        <f t="shared" si="21"/>
        <v>20.39589907192574</v>
      </c>
    </row>
    <row r="72" spans="1:39" x14ac:dyDescent="0.25">
      <c r="A72" s="4">
        <v>71</v>
      </c>
      <c r="B72" s="4" t="s">
        <v>73</v>
      </c>
      <c r="C72" s="1">
        <v>27.300161290322578</v>
      </c>
      <c r="D72" s="1">
        <v>5.3645698924731171</v>
      </c>
      <c r="E72" s="5">
        <v>45</v>
      </c>
      <c r="F72" s="5">
        <v>35</v>
      </c>
      <c r="G72">
        <v>439.92439999999999</v>
      </c>
      <c r="H72">
        <v>441</v>
      </c>
      <c r="I72">
        <v>69981</v>
      </c>
      <c r="J72">
        <v>36140.51</v>
      </c>
      <c r="K72" s="5">
        <v>7.82</v>
      </c>
      <c r="L72" s="5">
        <v>4.2</v>
      </c>
      <c r="M72" s="5">
        <v>248</v>
      </c>
      <c r="N72" s="5">
        <v>5.0548999999999999</v>
      </c>
      <c r="O72" s="4">
        <v>46042.2</v>
      </c>
      <c r="P72" s="4">
        <v>9728.98</v>
      </c>
      <c r="Q72" s="4">
        <v>139.33000000000001</v>
      </c>
      <c r="R72" s="4">
        <v>16106</v>
      </c>
      <c r="S72" s="4">
        <v>73825.8</v>
      </c>
      <c r="T72" s="5">
        <v>36.576000000000001</v>
      </c>
      <c r="U72" s="5">
        <v>14.321999999999999</v>
      </c>
      <c r="V72" s="5">
        <v>22.251999999999999</v>
      </c>
      <c r="W72" s="5">
        <v>3.4860000000000002</v>
      </c>
      <c r="X72" s="5">
        <v>15.810447761194</v>
      </c>
      <c r="Y72" s="5">
        <v>1.2</v>
      </c>
      <c r="Z72" s="4">
        <v>4.2203460000000002</v>
      </c>
      <c r="AA72" s="4">
        <v>1742.459744</v>
      </c>
      <c r="AB72" s="4">
        <v>18.064557030345529</v>
      </c>
      <c r="AC72" s="4">
        <f t="shared" si="11"/>
        <v>1.7845043407594501</v>
      </c>
      <c r="AD72" s="4">
        <f t="shared" si="12"/>
        <v>0.60837707786526685</v>
      </c>
      <c r="AE72" s="4">
        <f t="shared" si="13"/>
        <v>0.39156824146981623</v>
      </c>
      <c r="AF72" s="4">
        <f t="shared" si="14"/>
        <v>1.5536936182097472</v>
      </c>
      <c r="AG72" s="4">
        <f t="shared" si="15"/>
        <v>4.5354124386672403</v>
      </c>
      <c r="AH72" s="4">
        <f t="shared" si="16"/>
        <v>0.34423407917383819</v>
      </c>
      <c r="AI72" s="4">
        <f t="shared" si="17"/>
        <v>13.175373134328334</v>
      </c>
      <c r="AJ72" s="4">
        <f t="shared" si="18"/>
        <v>0.90585669781931633</v>
      </c>
      <c r="AK72" s="4">
        <f t="shared" si="19"/>
        <v>11.935</v>
      </c>
      <c r="AL72" s="4">
        <f t="shared" si="20"/>
        <v>1.4074237704144272</v>
      </c>
      <c r="AM72" s="4">
        <f t="shared" si="21"/>
        <v>18.543333333333333</v>
      </c>
    </row>
    <row r="73" spans="1:39" x14ac:dyDescent="0.25">
      <c r="A73" s="4">
        <v>72</v>
      </c>
      <c r="B73" s="4" t="s">
        <v>74</v>
      </c>
      <c r="C73" s="1">
        <v>22.104462365591395</v>
      </c>
      <c r="D73" s="1">
        <v>6.1099999999999994</v>
      </c>
      <c r="E73" s="5">
        <v>47</v>
      </c>
      <c r="F73" s="5">
        <v>27</v>
      </c>
      <c r="G73">
        <v>575.64790000000005</v>
      </c>
      <c r="H73">
        <v>2305</v>
      </c>
      <c r="I73">
        <v>1674</v>
      </c>
      <c r="J73">
        <v>22901.200000000001</v>
      </c>
      <c r="K73" s="5">
        <v>8.31</v>
      </c>
      <c r="L73" s="5">
        <v>3.9</v>
      </c>
      <c r="M73" s="5">
        <v>304</v>
      </c>
      <c r="N73" s="5">
        <v>11.3974666666667</v>
      </c>
      <c r="O73" s="4">
        <v>21331.75</v>
      </c>
      <c r="P73" s="4">
        <v>31452.25</v>
      </c>
      <c r="Q73" s="4">
        <v>235.21</v>
      </c>
      <c r="R73" s="4">
        <v>11213.5</v>
      </c>
      <c r="S73" s="4">
        <v>112897.5</v>
      </c>
      <c r="T73" s="5">
        <v>47.235999999999997</v>
      </c>
      <c r="U73" s="5">
        <v>14.39</v>
      </c>
      <c r="V73" s="5">
        <v>32.845999999999997</v>
      </c>
      <c r="W73" s="5">
        <v>4.0620000000000003</v>
      </c>
      <c r="X73" s="5">
        <v>18.644776119403002</v>
      </c>
      <c r="Y73" s="5">
        <v>1.9614213197969499</v>
      </c>
      <c r="Z73" s="4">
        <v>5.0347255000000004</v>
      </c>
      <c r="AA73" s="4">
        <v>1594.852226</v>
      </c>
      <c r="AB73" s="4">
        <v>17.585964292816421</v>
      </c>
      <c r="AC73" s="4">
        <f t="shared" si="11"/>
        <v>1.9148541402923021</v>
      </c>
      <c r="AD73" s="4">
        <f t="shared" si="12"/>
        <v>0.69535947158946565</v>
      </c>
      <c r="AE73" s="4">
        <f t="shared" si="13"/>
        <v>0.30464052841053435</v>
      </c>
      <c r="AF73" s="4">
        <f t="shared" si="14"/>
        <v>2.2825573314801941</v>
      </c>
      <c r="AG73" s="4">
        <f t="shared" si="15"/>
        <v>4.5900482814876913</v>
      </c>
      <c r="AH73" s="4">
        <f t="shared" si="16"/>
        <v>0.48287083205242487</v>
      </c>
      <c r="AI73" s="4">
        <f t="shared" si="17"/>
        <v>9.5057476592194607</v>
      </c>
      <c r="AJ73" s="4">
        <f t="shared" si="18"/>
        <v>0.77179795068843993</v>
      </c>
      <c r="AK73" s="4">
        <f t="shared" si="19"/>
        <v>7.3365165631470148</v>
      </c>
      <c r="AL73" s="4">
        <f t="shared" si="20"/>
        <v>1.7616730707652881</v>
      </c>
      <c r="AM73" s="4">
        <f t="shared" si="21"/>
        <v>16.746019668737095</v>
      </c>
    </row>
    <row r="74" spans="1:39" x14ac:dyDescent="0.25">
      <c r="A74" s="4">
        <v>73</v>
      </c>
      <c r="B74" s="4" t="s">
        <v>75</v>
      </c>
      <c r="C74" s="1">
        <v>24.225053763440858</v>
      </c>
      <c r="D74" s="1">
        <v>6.422419354838711</v>
      </c>
      <c r="E74" s="5">
        <v>60</v>
      </c>
      <c r="F74" s="5">
        <v>38</v>
      </c>
      <c r="G74">
        <v>501.53269999999998</v>
      </c>
      <c r="H74">
        <v>756</v>
      </c>
      <c r="I74">
        <v>21094</v>
      </c>
      <c r="J74">
        <v>63600</v>
      </c>
      <c r="K74" s="5">
        <v>8.3699999999999992</v>
      </c>
      <c r="L74" s="5">
        <v>4.5999999999999996</v>
      </c>
      <c r="M74" s="5">
        <v>203</v>
      </c>
      <c r="N74" s="5">
        <v>16.263100000000001</v>
      </c>
      <c r="O74" s="4">
        <v>1978</v>
      </c>
      <c r="P74" s="4">
        <v>10002</v>
      </c>
      <c r="Q74" s="4">
        <v>103.2</v>
      </c>
      <c r="R74" s="4">
        <v>1456</v>
      </c>
      <c r="S74" s="4">
        <v>69760</v>
      </c>
      <c r="T74" s="5">
        <v>37.027999999999999</v>
      </c>
      <c r="U74" s="5">
        <v>2.04666666666667</v>
      </c>
      <c r="V74" s="5">
        <v>35.478000000000002</v>
      </c>
      <c r="W74" s="5">
        <v>1.08</v>
      </c>
      <c r="X74" s="5">
        <v>8.1384328358209004</v>
      </c>
      <c r="Y74" s="5">
        <v>0.75923392612859097</v>
      </c>
      <c r="Z74" s="4">
        <v>4.3647305000000003</v>
      </c>
      <c r="AA74" s="4">
        <v>2086.4230689999999</v>
      </c>
      <c r="AB74" s="4">
        <v>17.981902755806061</v>
      </c>
      <c r="AC74" s="4">
        <f t="shared" si="11"/>
        <v>3.7110880613099635</v>
      </c>
      <c r="AD74" s="4">
        <f t="shared" si="12"/>
        <v>0.95813978610781037</v>
      </c>
      <c r="AE74" s="4">
        <f t="shared" si="13"/>
        <v>5.5273486730762399E-2</v>
      </c>
      <c r="AF74" s="4">
        <f t="shared" si="14"/>
        <v>17.33452768729639</v>
      </c>
      <c r="AG74" s="4">
        <f t="shared" si="15"/>
        <v>7.5355859590934262</v>
      </c>
      <c r="AH74" s="4">
        <f t="shared" si="16"/>
        <v>0.7029943760449916</v>
      </c>
      <c r="AI74" s="4">
        <f t="shared" si="17"/>
        <v>10.719269194567708</v>
      </c>
      <c r="AJ74" s="4">
        <f t="shared" si="18"/>
        <v>0.25148166827136181</v>
      </c>
      <c r="AK74" s="4">
        <f t="shared" si="19"/>
        <v>2.6956996996997042</v>
      </c>
      <c r="AL74" s="4">
        <f t="shared" si="20"/>
        <v>4.3593159414974068</v>
      </c>
      <c r="AM74" s="4">
        <f t="shared" si="21"/>
        <v>46.728681081081085</v>
      </c>
    </row>
    <row r="75" spans="1:39" x14ac:dyDescent="0.25">
      <c r="A75" s="4">
        <v>74</v>
      </c>
      <c r="B75" s="4" t="s">
        <v>76</v>
      </c>
      <c r="C75" s="1">
        <v>27.199892473118275</v>
      </c>
      <c r="D75" s="1">
        <v>5.7962903225806439</v>
      </c>
      <c r="E75" s="5">
        <v>62</v>
      </c>
      <c r="F75" s="5">
        <v>36</v>
      </c>
      <c r="G75">
        <v>2027.9050999999999</v>
      </c>
      <c r="H75">
        <v>2084</v>
      </c>
      <c r="I75">
        <v>90670</v>
      </c>
      <c r="J75">
        <v>13609</v>
      </c>
      <c r="K75" s="5">
        <v>8.1999999999999993</v>
      </c>
      <c r="L75" s="5">
        <v>4.0999999999999996</v>
      </c>
      <c r="M75" s="5">
        <v>182</v>
      </c>
      <c r="N75" s="5">
        <v>14.599550000000001</v>
      </c>
      <c r="O75" s="4">
        <v>22700</v>
      </c>
      <c r="P75" s="4">
        <v>6550</v>
      </c>
      <c r="Q75" s="4">
        <v>112.6</v>
      </c>
      <c r="R75" s="4">
        <v>6398</v>
      </c>
      <c r="S75" s="4">
        <v>41080</v>
      </c>
      <c r="T75" s="5">
        <v>23.111999999999998</v>
      </c>
      <c r="U75" s="5">
        <v>4.1660000000000004</v>
      </c>
      <c r="V75" s="5">
        <v>18.946000000000002</v>
      </c>
      <c r="W75" s="5">
        <v>0.68922000000000005</v>
      </c>
      <c r="X75" s="5">
        <v>4.54253731343284</v>
      </c>
      <c r="Y75" s="5">
        <v>1.54445964432285</v>
      </c>
      <c r="Z75" s="4">
        <v>3.7613625000000002</v>
      </c>
      <c r="AA75" s="4">
        <v>1544.1162670000001</v>
      </c>
      <c r="AB75" s="4">
        <v>15.221235658566879</v>
      </c>
      <c r="AC75" s="4">
        <f t="shared" si="11"/>
        <v>3.4107526580221519</v>
      </c>
      <c r="AD75" s="4">
        <f t="shared" si="12"/>
        <v>0.81974731741086893</v>
      </c>
      <c r="AE75" s="4">
        <f t="shared" si="13"/>
        <v>0.18025268258913121</v>
      </c>
      <c r="AF75" s="4">
        <f t="shared" si="14"/>
        <v>4.5477676428228513</v>
      </c>
      <c r="AG75" s="4">
        <f t="shared" si="15"/>
        <v>6.590837923207161</v>
      </c>
      <c r="AH75" s="4">
        <f t="shared" si="16"/>
        <v>2.2408804798509183</v>
      </c>
      <c r="AI75" s="4">
        <f t="shared" si="17"/>
        <v>2.9411822640561525</v>
      </c>
      <c r="AJ75" s="4">
        <f t="shared" si="18"/>
        <v>0.91710859208148443</v>
      </c>
      <c r="AK75" s="4">
        <f t="shared" si="19"/>
        <v>2.6973835252435707</v>
      </c>
      <c r="AL75" s="4">
        <f t="shared" si="20"/>
        <v>4.1707967800229966</v>
      </c>
      <c r="AM75" s="4">
        <f t="shared" si="21"/>
        <v>12.267073516386148</v>
      </c>
    </row>
    <row r="76" spans="1:39" x14ac:dyDescent="0.25">
      <c r="A76" s="4">
        <v>75</v>
      </c>
      <c r="B76" s="4" t="s">
        <v>77</v>
      </c>
      <c r="C76" s="1">
        <v>28.278763440860217</v>
      </c>
      <c r="D76" s="1">
        <v>9.895860215053764</v>
      </c>
      <c r="E76" s="5">
        <v>46</v>
      </c>
      <c r="F76" s="5">
        <v>28</v>
      </c>
      <c r="G76">
        <v>2491.4506000000001</v>
      </c>
      <c r="H76">
        <v>2614</v>
      </c>
      <c r="I76">
        <v>108371</v>
      </c>
      <c r="J76">
        <v>2629.47</v>
      </c>
      <c r="K76" s="5">
        <v>7.94</v>
      </c>
      <c r="L76" s="5">
        <v>4.3</v>
      </c>
      <c r="M76" s="5">
        <v>578</v>
      </c>
      <c r="N76" s="5">
        <v>22.1205</v>
      </c>
      <c r="O76" s="4">
        <v>5274</v>
      </c>
      <c r="P76" s="4">
        <v>1938</v>
      </c>
      <c r="Q76" s="4">
        <v>107.4</v>
      </c>
      <c r="R76" s="4">
        <v>3480</v>
      </c>
      <c r="S76" s="4">
        <v>13040</v>
      </c>
      <c r="T76" s="5">
        <v>6.8860000000000001</v>
      </c>
      <c r="U76" s="5">
        <v>1.536</v>
      </c>
      <c r="V76" s="5">
        <v>5.3520000000000003</v>
      </c>
      <c r="W76" s="5">
        <v>0.81723999999999997</v>
      </c>
      <c r="X76" s="5">
        <v>6.5455223880597</v>
      </c>
      <c r="Y76" s="5">
        <v>0.89329685362517097</v>
      </c>
      <c r="Z76" s="4">
        <v>4.4225770000000004</v>
      </c>
      <c r="AA76" s="4">
        <v>1361.7544479999999</v>
      </c>
      <c r="AB76" s="4">
        <v>17.51692902666684</v>
      </c>
      <c r="AC76" s="4">
        <f t="shared" si="11"/>
        <v>0.83405409268777553</v>
      </c>
      <c r="AD76" s="4">
        <f t="shared" si="12"/>
        <v>0.7772291606157421</v>
      </c>
      <c r="AE76" s="4">
        <f t="shared" si="13"/>
        <v>0.22306128376415915</v>
      </c>
      <c r="AF76" s="4">
        <f t="shared" si="14"/>
        <v>3.484375</v>
      </c>
      <c r="AG76" s="4">
        <f t="shared" si="15"/>
        <v>8.0093025158578879</v>
      </c>
      <c r="AH76" s="4">
        <f t="shared" si="16"/>
        <v>1.0930655053903027</v>
      </c>
      <c r="AI76" s="4">
        <f t="shared" si="17"/>
        <v>7.3273765171081786</v>
      </c>
      <c r="AJ76" s="4">
        <f t="shared" si="18"/>
        <v>0.2346642344088474</v>
      </c>
      <c r="AK76" s="4">
        <f t="shared" si="19"/>
        <v>1.7194732006125575</v>
      </c>
      <c r="AL76" s="4">
        <f t="shared" si="20"/>
        <v>0.81765819176832766</v>
      </c>
      <c r="AM76" s="4">
        <f t="shared" si="21"/>
        <v>5.99128943338438</v>
      </c>
    </row>
    <row r="77" spans="1:39" x14ac:dyDescent="0.25">
      <c r="A77" s="4">
        <v>76</v>
      </c>
      <c r="B77" s="4" t="s">
        <v>78</v>
      </c>
      <c r="C77" s="1">
        <v>28.278763440860217</v>
      </c>
      <c r="D77" s="1">
        <v>9.895860215053764</v>
      </c>
      <c r="E77" s="5">
        <v>46</v>
      </c>
      <c r="F77" s="5">
        <v>28</v>
      </c>
      <c r="G77">
        <v>2491.4506000000001</v>
      </c>
      <c r="H77">
        <v>2614</v>
      </c>
      <c r="I77">
        <v>108371</v>
      </c>
      <c r="J77">
        <v>2629.47</v>
      </c>
      <c r="K77" s="5">
        <v>7.64</v>
      </c>
      <c r="L77" s="5">
        <v>3.6</v>
      </c>
      <c r="M77" s="5">
        <v>57.6</v>
      </c>
      <c r="N77" s="5">
        <v>2.9422000000000001</v>
      </c>
      <c r="O77" s="4">
        <v>5368</v>
      </c>
      <c r="P77" s="4">
        <v>2202</v>
      </c>
      <c r="Q77" s="4">
        <v>166.2</v>
      </c>
      <c r="R77" s="4">
        <v>3414</v>
      </c>
      <c r="S77" s="4">
        <v>14260</v>
      </c>
      <c r="T77" s="5">
        <v>6.8940000000000001</v>
      </c>
      <c r="U77" s="5">
        <v>1.6080000000000001</v>
      </c>
      <c r="V77" s="5">
        <v>5.2839999999999998</v>
      </c>
      <c r="W77" s="5">
        <v>0.80730000000000002</v>
      </c>
      <c r="X77" s="5">
        <v>6.58955223880597</v>
      </c>
      <c r="Y77" s="5">
        <v>0.84678522571819403</v>
      </c>
      <c r="Z77" s="4">
        <v>3.8018295000000002</v>
      </c>
      <c r="AA77" s="4">
        <v>915.9235635</v>
      </c>
      <c r="AB77" s="4">
        <v>16.822435492582219</v>
      </c>
      <c r="AC77" s="4">
        <f t="shared" si="11"/>
        <v>0.83628131752127388</v>
      </c>
      <c r="AD77" s="4">
        <f t="shared" si="12"/>
        <v>0.76646359152886567</v>
      </c>
      <c r="AE77" s="4">
        <f t="shared" si="13"/>
        <v>0.23324630113141864</v>
      </c>
      <c r="AF77" s="4">
        <f t="shared" si="14"/>
        <v>3.2860696517412933</v>
      </c>
      <c r="AG77" s="4">
        <f t="shared" si="15"/>
        <v>8.1624578704397006</v>
      </c>
      <c r="AH77" s="4">
        <f t="shared" si="16"/>
        <v>1.0489102263324588</v>
      </c>
      <c r="AI77" s="4">
        <f t="shared" si="17"/>
        <v>7.7818460203023676</v>
      </c>
      <c r="AJ77" s="4">
        <f t="shared" si="18"/>
        <v>0.24402265005662516</v>
      </c>
      <c r="AK77" s="4">
        <f t="shared" si="19"/>
        <v>1.8989466882067858</v>
      </c>
      <c r="AL77" s="4">
        <f t="shared" si="20"/>
        <v>0.80187542468856177</v>
      </c>
      <c r="AM77" s="4">
        <f t="shared" si="21"/>
        <v>6.2400710823909549</v>
      </c>
    </row>
    <row r="78" spans="1:39" x14ac:dyDescent="0.25">
      <c r="A78" s="4">
        <v>77</v>
      </c>
      <c r="B78" s="4" t="s">
        <v>79</v>
      </c>
      <c r="C78" s="1">
        <v>26.701935483870969</v>
      </c>
      <c r="D78" s="1">
        <v>5.5882795698924745</v>
      </c>
      <c r="E78" s="5">
        <v>46</v>
      </c>
      <c r="F78" s="5">
        <v>26</v>
      </c>
      <c r="G78">
        <v>727.53980000000001</v>
      </c>
      <c r="H78">
        <v>1821</v>
      </c>
      <c r="I78">
        <v>42263</v>
      </c>
      <c r="J78">
        <v>7801.16</v>
      </c>
      <c r="K78" s="5">
        <v>7.86</v>
      </c>
      <c r="L78" s="5">
        <v>3.5</v>
      </c>
      <c r="M78" s="5">
        <v>136</v>
      </c>
      <c r="N78" s="5">
        <v>26.407800000000002</v>
      </c>
      <c r="O78" s="4">
        <v>21460</v>
      </c>
      <c r="P78" s="4">
        <v>4516</v>
      </c>
      <c r="Q78" s="4">
        <v>142.6</v>
      </c>
      <c r="R78" s="4">
        <v>6780</v>
      </c>
      <c r="S78" s="4">
        <v>24640</v>
      </c>
      <c r="T78" s="5">
        <v>18.585999999999999</v>
      </c>
      <c r="U78" s="5">
        <v>3.266</v>
      </c>
      <c r="V78" s="5">
        <v>15.318</v>
      </c>
      <c r="W78" s="5">
        <v>1.794</v>
      </c>
      <c r="X78" s="5">
        <v>4.6134328358209</v>
      </c>
      <c r="Y78" s="5">
        <v>3.0109439124486999</v>
      </c>
      <c r="Z78" s="4">
        <v>4.7161474999999999</v>
      </c>
      <c r="AA78" s="4">
        <v>1299.1578950000001</v>
      </c>
      <c r="AB78" s="4">
        <v>18.413813704756318</v>
      </c>
      <c r="AC78" s="4">
        <f t="shared" si="11"/>
        <v>1.9733761450363223</v>
      </c>
      <c r="AD78" s="4">
        <f t="shared" si="12"/>
        <v>0.82416872915097394</v>
      </c>
      <c r="AE78" s="4">
        <f t="shared" si="13"/>
        <v>0.17572366297212957</v>
      </c>
      <c r="AF78" s="4">
        <f t="shared" si="14"/>
        <v>4.6901408450704221</v>
      </c>
      <c r="AG78" s="4">
        <f t="shared" si="15"/>
        <v>2.571590209487681</v>
      </c>
      <c r="AH78" s="4">
        <f t="shared" si="16"/>
        <v>1.6783410883214602</v>
      </c>
      <c r="AI78" s="4">
        <f t="shared" si="17"/>
        <v>1.5322214461540566</v>
      </c>
      <c r="AJ78" s="4">
        <f t="shared" si="18"/>
        <v>0.70793270786153284</v>
      </c>
      <c r="AK78" s="4">
        <f t="shared" si="19"/>
        <v>1.084709677419355</v>
      </c>
      <c r="AL78" s="4">
        <f t="shared" si="20"/>
        <v>3.3203041087026821</v>
      </c>
      <c r="AM78" s="4">
        <f t="shared" si="21"/>
        <v>5.0874411631076795</v>
      </c>
    </row>
    <row r="79" spans="1:39" x14ac:dyDescent="0.25">
      <c r="A79" s="4">
        <v>78</v>
      </c>
      <c r="B79" s="4" t="s">
        <v>80</v>
      </c>
      <c r="C79" s="1">
        <v>26.701935483870969</v>
      </c>
      <c r="D79" s="1">
        <v>5.5882795698924745</v>
      </c>
      <c r="E79" s="5">
        <v>46</v>
      </c>
      <c r="F79" s="5">
        <v>26</v>
      </c>
      <c r="G79">
        <v>727.53980000000001</v>
      </c>
      <c r="H79">
        <v>1821</v>
      </c>
      <c r="I79">
        <v>42263</v>
      </c>
      <c r="J79">
        <v>7801.16</v>
      </c>
      <c r="K79" s="5">
        <v>7.59</v>
      </c>
      <c r="L79" s="5">
        <v>3.4</v>
      </c>
      <c r="M79" s="5">
        <v>5340</v>
      </c>
      <c r="N79" s="5">
        <v>18.918233333333301</v>
      </c>
      <c r="O79" s="4">
        <v>1786000</v>
      </c>
      <c r="P79" s="4">
        <v>229000</v>
      </c>
      <c r="Q79" s="4">
        <v>153</v>
      </c>
      <c r="R79" s="4">
        <v>70080</v>
      </c>
      <c r="S79" s="4">
        <v>96960</v>
      </c>
      <c r="T79" s="5">
        <v>14.396000000000001</v>
      </c>
      <c r="U79" s="5">
        <v>2.1575000000000002</v>
      </c>
      <c r="V79" s="5">
        <v>11.804</v>
      </c>
      <c r="W79" s="5">
        <v>1.8180000000000001</v>
      </c>
      <c r="X79" s="5">
        <v>11.5347014925373</v>
      </c>
      <c r="Y79" s="5">
        <v>2.6224350205198399</v>
      </c>
      <c r="Z79" s="4">
        <v>4.4706349999999997</v>
      </c>
      <c r="AA79" s="4">
        <v>1266.507576</v>
      </c>
      <c r="AB79" s="4">
        <v>10.74504774961123</v>
      </c>
      <c r="AC79" s="4">
        <f t="shared" si="11"/>
        <v>0.90115035876116334</v>
      </c>
      <c r="AD79" s="4">
        <f t="shared" si="12"/>
        <v>0.819949986107252</v>
      </c>
      <c r="AE79" s="4">
        <f t="shared" si="13"/>
        <v>0.14986801889413726</v>
      </c>
      <c r="AF79" s="4">
        <f t="shared" si="14"/>
        <v>5.4711471610660487</v>
      </c>
      <c r="AG79" s="4">
        <f t="shared" si="15"/>
        <v>6.3447202929248077</v>
      </c>
      <c r="AH79" s="4">
        <f t="shared" si="16"/>
        <v>1.4424835096368755</v>
      </c>
      <c r="AI79" s="4">
        <f t="shared" si="17"/>
        <v>4.3984698962153121</v>
      </c>
      <c r="AJ79" s="4">
        <f t="shared" si="18"/>
        <v>0.18704428557564803</v>
      </c>
      <c r="AK79" s="4">
        <f t="shared" si="19"/>
        <v>0.82270865936358772</v>
      </c>
      <c r="AL79" s="4">
        <f t="shared" si="20"/>
        <v>1.0233468120208338</v>
      </c>
      <c r="AM79" s="4">
        <f t="shared" si="21"/>
        <v>4.5011601460615474</v>
      </c>
    </row>
    <row r="80" spans="1:39" x14ac:dyDescent="0.25">
      <c r="A80" s="4">
        <v>79</v>
      </c>
      <c r="B80" s="4" t="s">
        <v>81</v>
      </c>
      <c r="C80" s="1">
        <v>23.975161290322582</v>
      </c>
      <c r="D80" s="1">
        <v>2.9169892473118284</v>
      </c>
      <c r="E80" s="5">
        <v>107</v>
      </c>
      <c r="F80" s="5">
        <v>56</v>
      </c>
      <c r="G80">
        <v>761.38649999999996</v>
      </c>
      <c r="H80">
        <v>142</v>
      </c>
      <c r="I80">
        <v>24</v>
      </c>
      <c r="J80">
        <v>9655.39</v>
      </c>
      <c r="K80" s="5">
        <v>8.01</v>
      </c>
      <c r="L80" s="5">
        <v>4.8</v>
      </c>
      <c r="M80" s="5">
        <v>425</v>
      </c>
      <c r="N80" s="5">
        <v>2.3394333333333299</v>
      </c>
      <c r="O80" s="4">
        <v>72800</v>
      </c>
      <c r="P80" s="4">
        <v>29160</v>
      </c>
      <c r="Q80" s="4">
        <v>136.19999999999999</v>
      </c>
      <c r="R80" s="4">
        <v>3838</v>
      </c>
      <c r="S80" s="4">
        <v>68360</v>
      </c>
      <c r="T80" s="5">
        <v>34.107999999999997</v>
      </c>
      <c r="U80" s="5">
        <v>3.1349999999999998</v>
      </c>
      <c r="V80" s="5">
        <v>31.126000000000001</v>
      </c>
      <c r="W80" s="5">
        <v>1.254</v>
      </c>
      <c r="X80" s="5">
        <v>8.5626865671641799</v>
      </c>
      <c r="Y80" s="5">
        <v>0.97537619699042399</v>
      </c>
      <c r="Z80" s="4">
        <v>4.2354835</v>
      </c>
      <c r="AA80" s="4">
        <v>929.71199300000001</v>
      </c>
      <c r="AB80" s="4">
        <v>15.962328773988039</v>
      </c>
      <c r="AC80" s="4">
        <f t="shared" si="11"/>
        <v>3.1604708706187594</v>
      </c>
      <c r="AD80" s="4">
        <f t="shared" si="12"/>
        <v>0.9125718306555648</v>
      </c>
      <c r="AE80" s="4">
        <f t="shared" si="13"/>
        <v>9.191392048786208E-2</v>
      </c>
      <c r="AF80" s="4">
        <f t="shared" si="14"/>
        <v>9.9285486443381199</v>
      </c>
      <c r="AG80" s="4">
        <f t="shared" si="15"/>
        <v>6.8282986978980702</v>
      </c>
      <c r="AH80" s="4">
        <f t="shared" si="16"/>
        <v>0.77781195932250713</v>
      </c>
      <c r="AI80" s="4">
        <f t="shared" si="17"/>
        <v>8.7788553725063334</v>
      </c>
      <c r="AJ80" s="4">
        <f t="shared" si="18"/>
        <v>0.36612340944744637</v>
      </c>
      <c r="AK80" s="4">
        <f t="shared" si="19"/>
        <v>3.2141444600280504</v>
      </c>
      <c r="AL80" s="4">
        <f t="shared" si="20"/>
        <v>3.6350740805298933</v>
      </c>
      <c r="AM80" s="4">
        <f t="shared" si="21"/>
        <v>31.911789621318377</v>
      </c>
    </row>
    <row r="81" spans="1:39" x14ac:dyDescent="0.25">
      <c r="A81" s="4">
        <v>80</v>
      </c>
      <c r="B81" s="4" t="s">
        <v>82</v>
      </c>
      <c r="C81" s="1">
        <v>27.90478494623656</v>
      </c>
      <c r="D81" s="1">
        <v>8.4191935483870974</v>
      </c>
      <c r="E81" s="5">
        <v>58</v>
      </c>
      <c r="F81" s="5">
        <v>33</v>
      </c>
      <c r="G81">
        <v>746.90940000000001</v>
      </c>
      <c r="H81">
        <v>770</v>
      </c>
      <c r="I81">
        <v>31881</v>
      </c>
      <c r="J81">
        <v>15209.74</v>
      </c>
      <c r="K81" s="5">
        <v>7.64</v>
      </c>
      <c r="L81" s="5">
        <v>3.9</v>
      </c>
      <c r="M81" s="5">
        <v>43.2</v>
      </c>
      <c r="N81" s="5">
        <v>11.8194</v>
      </c>
      <c r="O81" s="4">
        <v>3492</v>
      </c>
      <c r="P81" s="4">
        <v>2110</v>
      </c>
      <c r="Q81" s="4">
        <v>136.19999999999999</v>
      </c>
      <c r="R81" s="4">
        <v>1718</v>
      </c>
      <c r="S81" s="4">
        <v>10640</v>
      </c>
      <c r="T81" s="5">
        <v>6.7220000000000004</v>
      </c>
      <c r="U81" s="5">
        <v>2.29</v>
      </c>
      <c r="V81" s="5">
        <v>4.43</v>
      </c>
      <c r="W81" s="5">
        <v>0.67564000000000002</v>
      </c>
      <c r="X81" s="5">
        <v>2.9436567164179102</v>
      </c>
      <c r="Y81" s="5">
        <v>1.0054719562243499</v>
      </c>
      <c r="Z81" s="4">
        <v>3.6564290000000002</v>
      </c>
      <c r="AA81" s="4">
        <v>704.89583349999998</v>
      </c>
      <c r="AB81" s="4">
        <v>11.63018187177323</v>
      </c>
      <c r="AC81" s="4">
        <f t="shared" si="11"/>
        <v>1.4534781036214584</v>
      </c>
      <c r="AD81" s="4">
        <f t="shared" si="12"/>
        <v>0.65903005058018438</v>
      </c>
      <c r="AE81" s="4">
        <f t="shared" si="13"/>
        <v>0.34067241892293959</v>
      </c>
      <c r="AF81" s="4">
        <f t="shared" si="14"/>
        <v>1.9344978165938862</v>
      </c>
      <c r="AG81" s="4">
        <f t="shared" si="15"/>
        <v>4.3568419815551334</v>
      </c>
      <c r="AH81" s="4">
        <f t="shared" si="16"/>
        <v>1.4881770709613846</v>
      </c>
      <c r="AI81" s="4">
        <f t="shared" si="17"/>
        <v>2.9276368159203985</v>
      </c>
      <c r="AJ81" s="4">
        <f t="shared" si="18"/>
        <v>0.77794397262010406</v>
      </c>
      <c r="AK81" s="4">
        <f t="shared" si="19"/>
        <v>2.2775374149659871</v>
      </c>
      <c r="AL81" s="4">
        <f t="shared" si="20"/>
        <v>1.5049309164659652</v>
      </c>
      <c r="AM81" s="4">
        <f t="shared" si="21"/>
        <v>4.4058911564625856</v>
      </c>
    </row>
    <row r="82" spans="1:39" x14ac:dyDescent="0.25">
      <c r="A82" s="4">
        <v>81</v>
      </c>
      <c r="B82" s="4" t="s">
        <v>83</v>
      </c>
      <c r="C82" s="1">
        <v>27.320913978494623</v>
      </c>
      <c r="D82" s="1">
        <v>7.4120430107526882</v>
      </c>
      <c r="E82" s="5">
        <v>44</v>
      </c>
      <c r="F82" s="5">
        <v>25</v>
      </c>
      <c r="G82">
        <v>1767.3712</v>
      </c>
      <c r="H82">
        <v>4785</v>
      </c>
      <c r="I82">
        <v>106878</v>
      </c>
      <c r="J82">
        <v>13155.7</v>
      </c>
      <c r="K82" s="5">
        <v>7.77</v>
      </c>
      <c r="L82" s="5">
        <v>3.4</v>
      </c>
      <c r="M82" s="5">
        <v>146</v>
      </c>
      <c r="N82" s="5">
        <v>21.900966666666701</v>
      </c>
      <c r="O82" s="4">
        <v>19520</v>
      </c>
      <c r="P82" s="4">
        <v>4814</v>
      </c>
      <c r="Q82" s="4">
        <v>114.6</v>
      </c>
      <c r="R82" s="4">
        <v>7622</v>
      </c>
      <c r="S82" s="4">
        <v>25500</v>
      </c>
      <c r="T82" s="5">
        <v>17.88</v>
      </c>
      <c r="U82" s="5">
        <v>5.25</v>
      </c>
      <c r="V82" s="5">
        <v>12.628</v>
      </c>
      <c r="W82" s="5">
        <v>2.1560000000000001</v>
      </c>
      <c r="X82" s="5">
        <v>9.7369402985074593</v>
      </c>
      <c r="Y82" s="5">
        <v>0.97811217510259896</v>
      </c>
      <c r="Z82" s="4">
        <v>4.4547235000000001</v>
      </c>
      <c r="AA82" s="4">
        <v>1115.5614820000001</v>
      </c>
      <c r="AB82" s="4">
        <v>16.102439496627969</v>
      </c>
      <c r="AC82" s="4">
        <f t="shared" si="11"/>
        <v>1.3891637872396176</v>
      </c>
      <c r="AD82" s="4">
        <f t="shared" si="12"/>
        <v>0.70626398210290831</v>
      </c>
      <c r="AE82" s="4">
        <f t="shared" si="13"/>
        <v>0.2936241610738255</v>
      </c>
      <c r="AF82" s="4">
        <f t="shared" si="14"/>
        <v>2.4053333333333335</v>
      </c>
      <c r="AG82" s="4">
        <f t="shared" si="15"/>
        <v>4.5162060753745168</v>
      </c>
      <c r="AH82" s="4">
        <f t="shared" si="16"/>
        <v>0.45366984002903477</v>
      </c>
      <c r="AI82" s="4">
        <f t="shared" si="17"/>
        <v>9.954829871620916</v>
      </c>
      <c r="AJ82" s="4">
        <f t="shared" si="18"/>
        <v>0.53918375167656662</v>
      </c>
      <c r="AK82" s="4">
        <f t="shared" si="19"/>
        <v>5.3674825174825189</v>
      </c>
      <c r="AL82" s="4">
        <f t="shared" si="20"/>
        <v>1.2969166506993681</v>
      </c>
      <c r="AM82" s="4">
        <f t="shared" si="21"/>
        <v>12.910584615384618</v>
      </c>
    </row>
    <row r="83" spans="1:39" x14ac:dyDescent="0.25">
      <c r="A83" s="4">
        <v>82</v>
      </c>
      <c r="B83" s="4" t="s">
        <v>84</v>
      </c>
      <c r="C83" s="1">
        <v>27.913010752688166</v>
      </c>
      <c r="D83" s="1">
        <v>8.5906451612903219</v>
      </c>
      <c r="E83" s="5">
        <v>62</v>
      </c>
      <c r="F83" s="5">
        <v>45</v>
      </c>
      <c r="G83">
        <v>981.59289999999999</v>
      </c>
      <c r="H83">
        <v>222</v>
      </c>
      <c r="I83">
        <v>124982</v>
      </c>
      <c r="J83">
        <v>24.22</v>
      </c>
      <c r="K83" s="5">
        <v>7.98</v>
      </c>
      <c r="L83" s="5">
        <v>3.6</v>
      </c>
      <c r="M83" s="5">
        <v>179</v>
      </c>
      <c r="N83" s="5">
        <v>29.347200000000001</v>
      </c>
      <c r="O83" s="4">
        <v>14680</v>
      </c>
      <c r="P83" s="4">
        <v>6166</v>
      </c>
      <c r="Q83" s="4">
        <v>114.2</v>
      </c>
      <c r="R83" s="4">
        <v>4912</v>
      </c>
      <c r="S83" s="4">
        <v>43720</v>
      </c>
      <c r="T83" s="5">
        <v>22.73</v>
      </c>
      <c r="U83" s="5">
        <v>4.0999999999999996</v>
      </c>
      <c r="V83" s="5">
        <v>18.63</v>
      </c>
      <c r="W83" s="5">
        <v>0.85963999999999996</v>
      </c>
      <c r="X83" s="5">
        <v>5.7507462686567203</v>
      </c>
      <c r="Y83" s="5">
        <v>0.48290013679890598</v>
      </c>
      <c r="Z83" s="4">
        <v>3.1664435000000002</v>
      </c>
      <c r="AA83" s="4">
        <v>564.80555549999997</v>
      </c>
      <c r="AB83" s="4">
        <v>14.11789785705246</v>
      </c>
      <c r="AC83" s="4">
        <f t="shared" si="11"/>
        <v>3.2044384930682881</v>
      </c>
      <c r="AD83" s="4">
        <f t="shared" si="12"/>
        <v>0.81962164540255167</v>
      </c>
      <c r="AE83" s="4">
        <f t="shared" si="13"/>
        <v>0.18037835459744828</v>
      </c>
      <c r="AF83" s="4">
        <f t="shared" si="14"/>
        <v>4.5439024390243903</v>
      </c>
      <c r="AG83" s="4">
        <f t="shared" si="15"/>
        <v>6.6897146115312465</v>
      </c>
      <c r="AH83" s="4">
        <f t="shared" si="16"/>
        <v>0.56174693685601651</v>
      </c>
      <c r="AI83" s="4">
        <f t="shared" si="17"/>
        <v>11.908769185235295</v>
      </c>
      <c r="AJ83" s="4">
        <f t="shared" si="18"/>
        <v>0.71295094731378095</v>
      </c>
      <c r="AK83" s="4">
        <f t="shared" si="19"/>
        <v>8.4903682719546669</v>
      </c>
      <c r="AL83" s="4">
        <f t="shared" si="20"/>
        <v>3.2395795484038388</v>
      </c>
      <c r="AM83" s="4">
        <f t="shared" si="21"/>
        <v>38.579405099150108</v>
      </c>
    </row>
    <row r="84" spans="1:39" x14ac:dyDescent="0.25">
      <c r="A84" s="4">
        <v>83</v>
      </c>
      <c r="B84" s="4" t="s">
        <v>85</v>
      </c>
      <c r="C84" s="1">
        <v>22.366129032258062</v>
      </c>
      <c r="D84" s="1">
        <v>5.2503763440860212</v>
      </c>
      <c r="E84" s="5">
        <v>63</v>
      </c>
      <c r="F84" s="5">
        <v>38</v>
      </c>
      <c r="G84">
        <v>479.9153</v>
      </c>
      <c r="H84">
        <v>94</v>
      </c>
      <c r="I84">
        <v>14</v>
      </c>
      <c r="J84">
        <v>10156.5</v>
      </c>
      <c r="K84" s="5">
        <v>8.0399999999999991</v>
      </c>
      <c r="L84" s="5">
        <v>3.5</v>
      </c>
      <c r="M84" s="5">
        <v>281</v>
      </c>
      <c r="N84" s="5">
        <v>17.2971</v>
      </c>
      <c r="O84" s="4">
        <v>32040</v>
      </c>
      <c r="P84" s="4">
        <v>10820</v>
      </c>
      <c r="Q84" s="4">
        <v>107</v>
      </c>
      <c r="R84" s="4">
        <v>820.8</v>
      </c>
      <c r="S84" s="4">
        <v>53880</v>
      </c>
      <c r="T84" s="5">
        <v>14.076000000000001</v>
      </c>
      <c r="U84" s="5">
        <v>2.1459999999999999</v>
      </c>
      <c r="V84" s="5">
        <v>11.93</v>
      </c>
      <c r="W84" s="5">
        <v>15.58</v>
      </c>
      <c r="X84" s="5">
        <v>80.789179104477597</v>
      </c>
      <c r="Y84" s="5">
        <v>1.0355677154582801</v>
      </c>
      <c r="Z84" s="4">
        <v>3.3431609999999998</v>
      </c>
      <c r="AA84" s="4">
        <v>994.52656999999999</v>
      </c>
      <c r="AB84" s="4">
        <v>12.151477634931711</v>
      </c>
      <c r="AC84" s="4">
        <f t="shared" si="11"/>
        <v>0.14451041103798709</v>
      </c>
      <c r="AD84" s="4">
        <f t="shared" si="12"/>
        <v>0.8475419153168513</v>
      </c>
      <c r="AE84" s="4">
        <f t="shared" si="13"/>
        <v>0.15245808468314861</v>
      </c>
      <c r="AF84" s="4">
        <f t="shared" si="14"/>
        <v>5.559179869524697</v>
      </c>
      <c r="AG84" s="4">
        <f t="shared" si="15"/>
        <v>5.1854415343053653</v>
      </c>
      <c r="AH84" s="4">
        <f t="shared" si="16"/>
        <v>6.6467760940839546E-2</v>
      </c>
      <c r="AI84" s="4">
        <f t="shared" si="17"/>
        <v>78.014385634574523</v>
      </c>
      <c r="AJ84" s="4">
        <f t="shared" si="18"/>
        <v>2.6562963305082791E-2</v>
      </c>
      <c r="AK84" s="4">
        <f t="shared" si="19"/>
        <v>2.0722932628797812</v>
      </c>
      <c r="AL84" s="4">
        <f t="shared" si="20"/>
        <v>0.14766829088053948</v>
      </c>
      <c r="AM84" s="4">
        <f t="shared" si="21"/>
        <v>11.520250990752931</v>
      </c>
    </row>
    <row r="85" spans="1:39" x14ac:dyDescent="0.25">
      <c r="A85" s="4">
        <v>84</v>
      </c>
      <c r="B85" s="4" t="s">
        <v>86</v>
      </c>
      <c r="C85" s="1">
        <v>22.366129032258062</v>
      </c>
      <c r="D85" s="1">
        <v>5.2503763440860212</v>
      </c>
      <c r="E85" s="5">
        <v>63</v>
      </c>
      <c r="F85" s="5">
        <v>38</v>
      </c>
      <c r="G85">
        <v>479.9153</v>
      </c>
      <c r="H85">
        <v>94</v>
      </c>
      <c r="I85">
        <v>14</v>
      </c>
      <c r="J85">
        <v>10156.5</v>
      </c>
      <c r="K85" s="5">
        <v>8.1199999999999992</v>
      </c>
      <c r="L85" s="5">
        <v>3.8</v>
      </c>
      <c r="M85" s="5">
        <v>261</v>
      </c>
      <c r="N85" s="5">
        <v>25.3869333333333</v>
      </c>
      <c r="O85" s="4">
        <v>31500</v>
      </c>
      <c r="P85" s="4">
        <v>10660</v>
      </c>
      <c r="Q85" s="4">
        <v>102.06</v>
      </c>
      <c r="R85" s="4">
        <v>8070</v>
      </c>
      <c r="S85" s="4">
        <v>49960</v>
      </c>
      <c r="T85" s="5">
        <v>28.664000000000001</v>
      </c>
      <c r="U85" s="5">
        <v>6.01</v>
      </c>
      <c r="V85" s="5">
        <v>22.655999999999999</v>
      </c>
      <c r="W85" s="5">
        <v>1.3779999999999999</v>
      </c>
      <c r="X85" s="5">
        <v>8.5399253731343308</v>
      </c>
      <c r="Y85" s="5">
        <v>1.70588235294118</v>
      </c>
      <c r="Z85" s="4">
        <v>3.4832749999999999</v>
      </c>
      <c r="AA85" s="4">
        <v>983.3947915</v>
      </c>
      <c r="AB85" s="4">
        <v>17.327736337238349</v>
      </c>
      <c r="AC85" s="4">
        <f t="shared" si="11"/>
        <v>2.4659733432873714</v>
      </c>
      <c r="AD85" s="4">
        <f t="shared" si="12"/>
        <v>0.79039910689366444</v>
      </c>
      <c r="AE85" s="4">
        <f t="shared" si="13"/>
        <v>0.20967066703879428</v>
      </c>
      <c r="AF85" s="4">
        <f t="shared" si="14"/>
        <v>3.7697171381031613</v>
      </c>
      <c r="AG85" s="4">
        <f t="shared" si="15"/>
        <v>6.1973333622164963</v>
      </c>
      <c r="AH85" s="4">
        <f t="shared" si="16"/>
        <v>1.2379407495944703</v>
      </c>
      <c r="AI85" s="4">
        <f t="shared" si="17"/>
        <v>5.0061631497683905</v>
      </c>
      <c r="AJ85" s="4">
        <f t="shared" si="18"/>
        <v>0.70375322235330073</v>
      </c>
      <c r="AK85" s="4">
        <f t="shared" si="19"/>
        <v>3.5231034482758545</v>
      </c>
      <c r="AL85" s="4">
        <f t="shared" si="20"/>
        <v>2.6529505833005627</v>
      </c>
      <c r="AM85" s="4">
        <f t="shared" si="21"/>
        <v>13.281103448275834</v>
      </c>
    </row>
    <row r="86" spans="1:39" x14ac:dyDescent="0.25">
      <c r="A86" s="4">
        <v>85</v>
      </c>
      <c r="B86" s="4" t="s">
        <v>87</v>
      </c>
      <c r="C86" s="1">
        <v>27.320913978494623</v>
      </c>
      <c r="D86" s="1">
        <v>7.4120430107526882</v>
      </c>
      <c r="E86" s="5">
        <v>44</v>
      </c>
      <c r="F86" s="5">
        <v>25</v>
      </c>
      <c r="G86">
        <v>1767.3712</v>
      </c>
      <c r="H86">
        <v>4785</v>
      </c>
      <c r="I86">
        <v>106878</v>
      </c>
      <c r="J86">
        <v>13155.7</v>
      </c>
      <c r="K86" s="5">
        <v>7.85</v>
      </c>
      <c r="L86" s="5">
        <v>3.5</v>
      </c>
      <c r="M86" s="5">
        <v>86.5</v>
      </c>
      <c r="N86" s="5">
        <v>50.7502</v>
      </c>
      <c r="O86" s="4">
        <v>10900</v>
      </c>
      <c r="P86" s="4">
        <v>2462</v>
      </c>
      <c r="Q86" s="4">
        <v>124.2</v>
      </c>
      <c r="R86" s="4">
        <v>3938</v>
      </c>
      <c r="S86" s="4">
        <v>16720</v>
      </c>
      <c r="T86" s="5">
        <v>10.772</v>
      </c>
      <c r="U86" s="5">
        <v>3.34</v>
      </c>
      <c r="V86" s="5">
        <v>7.4320000000000004</v>
      </c>
      <c r="W86" s="5">
        <v>0.94352000000000003</v>
      </c>
      <c r="X86" s="5">
        <v>5.6354477611940297</v>
      </c>
      <c r="Y86" s="5">
        <v>1.35841313269494</v>
      </c>
      <c r="Z86" s="4">
        <v>3.8883700000000001</v>
      </c>
      <c r="AA86" s="4">
        <v>1720.469656</v>
      </c>
      <c r="AB86" s="4">
        <v>19.797135665118919</v>
      </c>
      <c r="AC86" s="4">
        <f t="shared" si="11"/>
        <v>1.3571227265020653</v>
      </c>
      <c r="AD86" s="4">
        <f t="shared" si="12"/>
        <v>0.68993687337541776</v>
      </c>
      <c r="AE86" s="4">
        <f t="shared" si="13"/>
        <v>0.31006312662458224</v>
      </c>
      <c r="AF86" s="4">
        <f t="shared" si="14"/>
        <v>2.2251497005988026</v>
      </c>
      <c r="AG86" s="4">
        <f t="shared" si="15"/>
        <v>5.9727909966869062</v>
      </c>
      <c r="AH86" s="4">
        <f t="shared" si="16"/>
        <v>1.4397290282081354</v>
      </c>
      <c r="AI86" s="4">
        <f t="shared" si="17"/>
        <v>4.1485521786836159</v>
      </c>
      <c r="AJ86" s="4">
        <f t="shared" si="18"/>
        <v>0.59267695159902001</v>
      </c>
      <c r="AK86" s="4">
        <f t="shared" si="19"/>
        <v>2.4587512588116787</v>
      </c>
      <c r="AL86" s="4">
        <f t="shared" si="20"/>
        <v>1.3187949414023705</v>
      </c>
      <c r="AM86" s="4">
        <f t="shared" si="21"/>
        <v>5.471089627391736</v>
      </c>
    </row>
    <row r="87" spans="1:39" x14ac:dyDescent="0.25">
      <c r="A87" s="4">
        <v>86</v>
      </c>
      <c r="B87" s="4" t="s">
        <v>88</v>
      </c>
      <c r="C87" s="1">
        <v>27.320913978494623</v>
      </c>
      <c r="D87" s="1">
        <v>7.4120430107526882</v>
      </c>
      <c r="E87" s="5">
        <v>44</v>
      </c>
      <c r="F87" s="5">
        <v>25</v>
      </c>
      <c r="G87">
        <v>1767.3712</v>
      </c>
      <c r="H87">
        <v>4785</v>
      </c>
      <c r="I87">
        <v>106878</v>
      </c>
      <c r="J87">
        <v>13155.7</v>
      </c>
      <c r="K87" s="5">
        <v>7.86</v>
      </c>
      <c r="L87" s="5">
        <v>3.7</v>
      </c>
      <c r="M87" s="5">
        <v>142</v>
      </c>
      <c r="N87" s="5">
        <v>276.24880000000002</v>
      </c>
      <c r="O87" s="4">
        <v>18280</v>
      </c>
      <c r="P87" s="4">
        <v>3220</v>
      </c>
      <c r="Q87" s="4">
        <v>109.2</v>
      </c>
      <c r="R87" s="4">
        <v>5530</v>
      </c>
      <c r="S87" s="4">
        <v>20040</v>
      </c>
      <c r="T87" s="5">
        <v>17.635999999999999</v>
      </c>
      <c r="U87" s="5">
        <v>4.2839999999999998</v>
      </c>
      <c r="V87" s="5">
        <v>13.398</v>
      </c>
      <c r="W87" s="5">
        <v>2.552</v>
      </c>
      <c r="X87" s="5">
        <v>4.2212686567164202</v>
      </c>
      <c r="Y87" s="5">
        <v>10.3269493844049</v>
      </c>
      <c r="Z87" s="4">
        <v>4.0295329999999998</v>
      </c>
      <c r="AA87" s="4">
        <v>1250.2126040000001</v>
      </c>
      <c r="AB87" s="4">
        <v>12.479222530885821</v>
      </c>
      <c r="AC87" s="4">
        <f t="shared" si="11"/>
        <v>1.0313318787860055</v>
      </c>
      <c r="AD87" s="4">
        <f t="shared" si="12"/>
        <v>0.75969607620775692</v>
      </c>
      <c r="AE87" s="4">
        <f t="shared" si="13"/>
        <v>0.24291222499432977</v>
      </c>
      <c r="AF87" s="4">
        <f t="shared" si="14"/>
        <v>3.1274509803921569</v>
      </c>
      <c r="AG87" s="4">
        <f t="shared" si="15"/>
        <v>1.6541021382117633</v>
      </c>
      <c r="AH87" s="4">
        <f t="shared" si="16"/>
        <v>4.0466102603467471</v>
      </c>
      <c r="AI87" s="4">
        <f t="shared" si="17"/>
        <v>0.40876240403493319</v>
      </c>
      <c r="AJ87" s="4">
        <f t="shared" si="18"/>
        <v>1.0148607796340487</v>
      </c>
      <c r="AK87" s="4">
        <f t="shared" si="19"/>
        <v>0.41483693204398031</v>
      </c>
      <c r="AL87" s="4">
        <f t="shared" si="20"/>
        <v>3.1739273402280546</v>
      </c>
      <c r="AM87" s="4">
        <f t="shared" si="21"/>
        <v>1.2973821698238208</v>
      </c>
    </row>
    <row r="88" spans="1:39" x14ac:dyDescent="0.25">
      <c r="A88" s="4">
        <v>87</v>
      </c>
      <c r="B88" s="4" t="s">
        <v>89</v>
      </c>
      <c r="C88" s="1">
        <v>27.913010752688166</v>
      </c>
      <c r="D88" s="1">
        <v>8.5906451612903219</v>
      </c>
      <c r="E88" s="5">
        <v>62</v>
      </c>
      <c r="F88" s="5">
        <v>45</v>
      </c>
      <c r="G88">
        <v>981.59289999999999</v>
      </c>
      <c r="H88">
        <v>222</v>
      </c>
      <c r="I88">
        <v>124982</v>
      </c>
      <c r="J88">
        <v>24.22</v>
      </c>
      <c r="K88" s="5">
        <v>7.94</v>
      </c>
      <c r="L88" s="5">
        <v>3.5</v>
      </c>
      <c r="M88" s="5">
        <v>303</v>
      </c>
      <c r="N88" s="5">
        <v>16.202033333333301</v>
      </c>
      <c r="O88" s="4">
        <v>6838</v>
      </c>
      <c r="P88" s="4">
        <v>3700</v>
      </c>
      <c r="Q88" s="4">
        <v>104.6</v>
      </c>
      <c r="R88" s="4">
        <v>3124</v>
      </c>
      <c r="S88" s="4">
        <v>20220</v>
      </c>
      <c r="T88" s="5">
        <v>12.635999999999999</v>
      </c>
      <c r="U88" s="5">
        <v>3.6280000000000001</v>
      </c>
      <c r="V88" s="5">
        <v>9.0039999999999996</v>
      </c>
      <c r="W88" s="5">
        <v>0.51604000000000005</v>
      </c>
      <c r="X88" s="5">
        <v>4.6843283582089601</v>
      </c>
      <c r="Y88" s="5">
        <v>1.2954856361149101</v>
      </c>
      <c r="Z88" s="4">
        <v>4.7995245000000004</v>
      </c>
      <c r="AA88" s="4">
        <v>1707.5139489999999</v>
      </c>
      <c r="AB88" s="4">
        <v>22.56736766520093</v>
      </c>
      <c r="AC88" s="4">
        <f t="shared" si="11"/>
        <v>1.9452407660396058</v>
      </c>
      <c r="AD88" s="4">
        <f t="shared" si="12"/>
        <v>0.71256726812282367</v>
      </c>
      <c r="AE88" s="4">
        <f t="shared" si="13"/>
        <v>0.28711617600506489</v>
      </c>
      <c r="AF88" s="4">
        <f t="shared" si="14"/>
        <v>2.4818081587651597</v>
      </c>
      <c r="AG88" s="4">
        <f t="shared" si="15"/>
        <v>9.0774520545092621</v>
      </c>
      <c r="AH88" s="4">
        <f t="shared" si="16"/>
        <v>2.5104364702637585</v>
      </c>
      <c r="AI88" s="4">
        <f t="shared" si="17"/>
        <v>3.6158859871708051</v>
      </c>
      <c r="AJ88" s="4">
        <f t="shared" si="18"/>
        <v>0.77449737135574237</v>
      </c>
      <c r="AK88" s="4">
        <f t="shared" si="19"/>
        <v>2.8004941921858522</v>
      </c>
      <c r="AL88" s="4">
        <f t="shared" si="20"/>
        <v>1.9221538951728512</v>
      </c>
      <c r="AM88" s="4">
        <f t="shared" si="21"/>
        <v>6.9502893347412931</v>
      </c>
    </row>
    <row r="89" spans="1:39" x14ac:dyDescent="0.25">
      <c r="A89" s="4">
        <v>88</v>
      </c>
      <c r="B89" s="4" t="s">
        <v>90</v>
      </c>
      <c r="C89" s="1">
        <v>23.317580645161293</v>
      </c>
      <c r="D89" s="1">
        <v>4.7111290322580643</v>
      </c>
      <c r="E89" s="5">
        <v>77</v>
      </c>
      <c r="F89" s="5">
        <v>44</v>
      </c>
      <c r="G89">
        <v>927.2595</v>
      </c>
      <c r="H89">
        <v>530</v>
      </c>
      <c r="I89">
        <v>12498</v>
      </c>
      <c r="J89">
        <v>9510</v>
      </c>
      <c r="K89" s="5">
        <v>7.73</v>
      </c>
      <c r="L89" s="5">
        <v>3.5</v>
      </c>
      <c r="M89" s="5">
        <v>87.2</v>
      </c>
      <c r="N89" s="5">
        <v>1.1759999999999999</v>
      </c>
      <c r="O89" s="4">
        <v>45040</v>
      </c>
      <c r="P89" s="4">
        <v>16040</v>
      </c>
      <c r="Q89" s="4">
        <v>106.2</v>
      </c>
      <c r="R89" s="4">
        <v>6800</v>
      </c>
      <c r="S89" s="4">
        <v>43800</v>
      </c>
      <c r="T89" s="5">
        <v>25.097999999999999</v>
      </c>
      <c r="U89" s="5">
        <v>5.5780000000000003</v>
      </c>
      <c r="V89" s="5">
        <v>19.538</v>
      </c>
      <c r="W89" s="5">
        <v>0.82054000000000005</v>
      </c>
      <c r="X89" s="5">
        <v>2.5104477611940301</v>
      </c>
      <c r="Y89" s="5">
        <v>1.6265389876881</v>
      </c>
      <c r="Z89" s="4">
        <v>4.1320819999999996</v>
      </c>
      <c r="AA89" s="4">
        <v>911.90625</v>
      </c>
      <c r="AB89" s="4">
        <v>12.50867364469002</v>
      </c>
      <c r="AC89" s="4">
        <f t="shared" si="11"/>
        <v>5.062605059197983</v>
      </c>
      <c r="AD89" s="4">
        <f t="shared" si="12"/>
        <v>0.7784684038568811</v>
      </c>
      <c r="AE89" s="4">
        <f t="shared" si="13"/>
        <v>0.22224878476372623</v>
      </c>
      <c r="AF89" s="4">
        <f t="shared" si="14"/>
        <v>3.5026891358910004</v>
      </c>
      <c r="AG89" s="4">
        <f t="shared" si="15"/>
        <v>3.0595068627903941</v>
      </c>
      <c r="AH89" s="4">
        <f t="shared" si="16"/>
        <v>1.982278728261998</v>
      </c>
      <c r="AI89" s="4">
        <f t="shared" si="17"/>
        <v>1.5434291954859833</v>
      </c>
      <c r="AJ89" s="4">
        <f t="shared" si="18"/>
        <v>2.221914387633769</v>
      </c>
      <c r="AK89" s="4">
        <f t="shared" si="19"/>
        <v>3.4293675357443201</v>
      </c>
      <c r="AL89" s="4">
        <f t="shared" si="20"/>
        <v>7.7826753864447076</v>
      </c>
      <c r="AM89" s="4">
        <f t="shared" si="21"/>
        <v>12.012008410428921</v>
      </c>
    </row>
    <row r="90" spans="1:39" x14ac:dyDescent="0.25">
      <c r="A90" s="4">
        <v>89</v>
      </c>
      <c r="B90" s="4" t="s">
        <v>91</v>
      </c>
      <c r="C90" s="1">
        <v>27.453978494623655</v>
      </c>
      <c r="D90" s="1">
        <v>6.2791935483870969</v>
      </c>
      <c r="E90" s="5">
        <v>69</v>
      </c>
      <c r="F90" s="5">
        <v>40</v>
      </c>
      <c r="G90">
        <v>2027.9050999999999</v>
      </c>
      <c r="H90">
        <v>2084</v>
      </c>
      <c r="I90">
        <v>90670</v>
      </c>
      <c r="J90">
        <v>14682</v>
      </c>
      <c r="K90" s="5">
        <v>7.89</v>
      </c>
      <c r="L90" s="5">
        <v>3.5</v>
      </c>
      <c r="M90" s="5">
        <v>179</v>
      </c>
      <c r="N90" s="5">
        <v>43.445950000000003</v>
      </c>
      <c r="O90" s="4">
        <v>16100</v>
      </c>
      <c r="P90" s="4">
        <v>9354</v>
      </c>
      <c r="Q90" s="4">
        <v>109.2</v>
      </c>
      <c r="R90" s="4">
        <v>5858</v>
      </c>
      <c r="S90" s="4">
        <v>42480</v>
      </c>
      <c r="T90" s="5">
        <v>23.282</v>
      </c>
      <c r="U90" s="5">
        <v>5.766</v>
      </c>
      <c r="V90" s="5">
        <v>17.515999999999998</v>
      </c>
      <c r="W90" s="5">
        <v>1.6060000000000001</v>
      </c>
      <c r="X90" s="5">
        <v>8.0111940298507491</v>
      </c>
      <c r="Y90" s="5">
        <v>1.3638850889192899</v>
      </c>
      <c r="Z90" s="4">
        <v>4.1448989999999997</v>
      </c>
      <c r="AA90" s="4">
        <v>1005.931014</v>
      </c>
      <c r="AB90" s="4">
        <v>16.343231767869259</v>
      </c>
      <c r="AC90" s="4">
        <f t="shared" si="11"/>
        <v>2.1201923552489399</v>
      </c>
      <c r="AD90" s="4">
        <f t="shared" si="12"/>
        <v>0.75234086418692547</v>
      </c>
      <c r="AE90" s="4">
        <f t="shared" si="13"/>
        <v>0.24765913581307447</v>
      </c>
      <c r="AF90" s="4">
        <f t="shared" si="14"/>
        <v>3.037807839056538</v>
      </c>
      <c r="AG90" s="4">
        <f t="shared" si="15"/>
        <v>4.9882901804799182</v>
      </c>
      <c r="AH90" s="4">
        <f t="shared" si="16"/>
        <v>0.84924351738436477</v>
      </c>
      <c r="AI90" s="4">
        <f t="shared" si="17"/>
        <v>5.873804248566592</v>
      </c>
      <c r="AJ90" s="4">
        <f t="shared" si="18"/>
        <v>0.71974289706567274</v>
      </c>
      <c r="AK90" s="4">
        <f t="shared" si="19"/>
        <v>4.2276288866599758</v>
      </c>
      <c r="AL90" s="4">
        <f t="shared" si="20"/>
        <v>2.1864406148113638</v>
      </c>
      <c r="AM90" s="4">
        <f t="shared" si="21"/>
        <v>12.842724172517539</v>
      </c>
    </row>
    <row r="91" spans="1:39" x14ac:dyDescent="0.25">
      <c r="A91" s="4">
        <v>90</v>
      </c>
      <c r="B91" s="4" t="s">
        <v>92</v>
      </c>
      <c r="C91" s="1">
        <v>28.230591397849466</v>
      </c>
      <c r="D91" s="1">
        <v>7.3277419354838713</v>
      </c>
      <c r="E91" s="5">
        <v>68</v>
      </c>
      <c r="F91" s="5">
        <v>43</v>
      </c>
      <c r="G91">
        <v>926.12919999999997</v>
      </c>
      <c r="H91">
        <v>632</v>
      </c>
      <c r="I91">
        <v>39105</v>
      </c>
      <c r="J91">
        <v>0</v>
      </c>
      <c r="K91" s="5">
        <v>7.65</v>
      </c>
      <c r="L91" s="5">
        <v>3.6</v>
      </c>
      <c r="M91" s="5">
        <v>30.7</v>
      </c>
      <c r="N91" s="5">
        <v>2.6147</v>
      </c>
      <c r="O91" s="4">
        <v>6448</v>
      </c>
      <c r="P91" s="4">
        <v>529.79999999999995</v>
      </c>
      <c r="Q91" s="4">
        <v>137</v>
      </c>
      <c r="R91" s="4">
        <v>998.8</v>
      </c>
      <c r="S91" s="4">
        <v>5816</v>
      </c>
      <c r="T91" s="5">
        <v>3.17</v>
      </c>
      <c r="U91" s="5">
        <v>2.15</v>
      </c>
      <c r="V91" s="5">
        <v>1.0203199999999999</v>
      </c>
      <c r="W91" s="5">
        <v>1.956</v>
      </c>
      <c r="X91" s="5">
        <v>14.795895522388101</v>
      </c>
      <c r="Y91" s="5">
        <v>0.43365253077975402</v>
      </c>
      <c r="Z91" s="4">
        <v>4.3980695000000001</v>
      </c>
      <c r="AA91" s="4">
        <v>1983.7084950000001</v>
      </c>
      <c r="AB91" s="4">
        <v>12.834851113715439</v>
      </c>
      <c r="AC91" s="4">
        <f t="shared" si="11"/>
        <v>0.18445731205038096</v>
      </c>
      <c r="AD91" s="4">
        <f t="shared" si="12"/>
        <v>0.32186750788643531</v>
      </c>
      <c r="AE91" s="4">
        <f t="shared" si="13"/>
        <v>0.67823343848580442</v>
      </c>
      <c r="AF91" s="4">
        <f t="shared" si="14"/>
        <v>0.47456744186046507</v>
      </c>
      <c r="AG91" s="4">
        <f t="shared" si="15"/>
        <v>7.5643637640020964</v>
      </c>
      <c r="AH91" s="4">
        <f t="shared" si="16"/>
        <v>0.22170374784241004</v>
      </c>
      <c r="AI91" s="4">
        <f t="shared" si="17"/>
        <v>34.119241725128376</v>
      </c>
      <c r="AJ91" s="4">
        <f t="shared" si="18"/>
        <v>0.14531056918770291</v>
      </c>
      <c r="AK91" s="4">
        <f t="shared" si="19"/>
        <v>4.9578864353312273</v>
      </c>
      <c r="AL91" s="4">
        <f t="shared" si="20"/>
        <v>6.8959665094696296E-2</v>
      </c>
      <c r="AM91" s="4">
        <f t="shared" si="21"/>
        <v>2.3528514826498408</v>
      </c>
    </row>
    <row r="92" spans="1:39" x14ac:dyDescent="0.25">
      <c r="A92" s="4">
        <v>91</v>
      </c>
      <c r="B92" s="4" t="s">
        <v>93</v>
      </c>
      <c r="C92" s="1">
        <v>27.351774193548387</v>
      </c>
      <c r="D92" s="1">
        <v>5.7227419354838709</v>
      </c>
      <c r="E92" s="5">
        <v>71</v>
      </c>
      <c r="F92" s="5">
        <v>44</v>
      </c>
      <c r="G92">
        <v>981.59289999999999</v>
      </c>
      <c r="H92">
        <v>222</v>
      </c>
      <c r="I92">
        <v>124982</v>
      </c>
      <c r="J92">
        <v>12000</v>
      </c>
      <c r="K92" s="5">
        <v>8.23</v>
      </c>
      <c r="L92" s="5">
        <v>4.0999999999999996</v>
      </c>
      <c r="M92" s="5">
        <v>337</v>
      </c>
      <c r="N92" s="5">
        <v>10.2869666666667</v>
      </c>
      <c r="O92" s="4">
        <v>43500</v>
      </c>
      <c r="P92" s="4">
        <v>12100</v>
      </c>
      <c r="Q92" s="4">
        <v>112.6</v>
      </c>
      <c r="R92" s="4">
        <v>9538</v>
      </c>
      <c r="S92" s="4">
        <v>66060</v>
      </c>
      <c r="T92" s="5">
        <v>33.015999999999998</v>
      </c>
      <c r="U92" s="5">
        <v>5.0860000000000003</v>
      </c>
      <c r="V92" s="5">
        <v>27.93</v>
      </c>
      <c r="W92" s="5">
        <v>3.7679999999999998</v>
      </c>
      <c r="X92" s="5">
        <v>20.511194029850699</v>
      </c>
      <c r="Y92" s="5">
        <v>0.376196990424077</v>
      </c>
      <c r="Z92" s="4">
        <v>3.5514665000000001</v>
      </c>
      <c r="AA92" s="4">
        <v>1459.3557559999999</v>
      </c>
      <c r="AB92" s="4">
        <v>21.53037448728049</v>
      </c>
      <c r="AC92" s="4">
        <f t="shared" si="11"/>
        <v>1.3390986163168157</v>
      </c>
      <c r="AD92" s="4">
        <f t="shared" si="12"/>
        <v>0.84595347710201119</v>
      </c>
      <c r="AE92" s="4">
        <f t="shared" si="13"/>
        <v>0.15404652289798887</v>
      </c>
      <c r="AF92" s="4">
        <f t="shared" si="14"/>
        <v>5.4915454187966963</v>
      </c>
      <c r="AG92" s="4">
        <f t="shared" si="15"/>
        <v>5.4435228317013538</v>
      </c>
      <c r="AH92" s="4">
        <f t="shared" si="16"/>
        <v>9.9839965611485407E-2</v>
      </c>
      <c r="AI92" s="4">
        <f t="shared" si="17"/>
        <v>54.522483039348529</v>
      </c>
      <c r="AJ92" s="4">
        <f t="shared" si="18"/>
        <v>0.24796216117882539</v>
      </c>
      <c r="AK92" s="4">
        <f t="shared" si="19"/>
        <v>13.519512727272714</v>
      </c>
      <c r="AL92" s="4">
        <f t="shared" si="20"/>
        <v>1.3616954702565067</v>
      </c>
      <c r="AM92" s="4">
        <f t="shared" si="21"/>
        <v>74.243018181818101</v>
      </c>
    </row>
    <row r="93" spans="1:39" x14ac:dyDescent="0.25">
      <c r="A93" s="4">
        <v>92</v>
      </c>
      <c r="B93" s="4" t="s">
        <v>94</v>
      </c>
      <c r="C93" s="1">
        <v>22.751397849462364</v>
      </c>
      <c r="D93" s="1">
        <v>4.4915591397849477</v>
      </c>
      <c r="E93" s="5">
        <v>70</v>
      </c>
      <c r="F93" s="5">
        <v>42</v>
      </c>
      <c r="G93">
        <v>552.21569999999997</v>
      </c>
      <c r="H93">
        <v>317</v>
      </c>
      <c r="I93">
        <v>780</v>
      </c>
      <c r="J93">
        <v>9579.7000000000007</v>
      </c>
      <c r="K93" s="5">
        <v>8.11</v>
      </c>
      <c r="L93" s="5">
        <v>3.4</v>
      </c>
      <c r="M93" s="5">
        <v>128</v>
      </c>
      <c r="N93" s="5">
        <v>17.841999999999999</v>
      </c>
      <c r="O93" s="4">
        <v>18540</v>
      </c>
      <c r="P93" s="4">
        <v>6168</v>
      </c>
      <c r="Q93" s="4">
        <v>112.6</v>
      </c>
      <c r="R93" s="4">
        <v>3116</v>
      </c>
      <c r="S93" s="4">
        <v>24880</v>
      </c>
      <c r="T93" s="5">
        <v>18.414000000000001</v>
      </c>
      <c r="U93" s="5">
        <v>5.3440000000000003</v>
      </c>
      <c r="V93" s="5">
        <v>13.07</v>
      </c>
      <c r="W93" s="5">
        <v>0.96162000000000003</v>
      </c>
      <c r="X93" s="5">
        <v>9.2735074626865703</v>
      </c>
      <c r="Y93" s="5">
        <v>0.72093023255813904</v>
      </c>
      <c r="Z93" s="4">
        <v>5.0122200000000001</v>
      </c>
      <c r="AA93" s="4">
        <v>2145.3611689999998</v>
      </c>
      <c r="AB93" s="4">
        <v>19.456062923691331</v>
      </c>
      <c r="AC93" s="4">
        <f t="shared" si="11"/>
        <v>1.6807140407805889</v>
      </c>
      <c r="AD93" s="4">
        <f t="shared" si="12"/>
        <v>0.70978603236667748</v>
      </c>
      <c r="AE93" s="4">
        <f t="shared" si="13"/>
        <v>0.29021396763332247</v>
      </c>
      <c r="AF93" s="4">
        <f t="shared" si="14"/>
        <v>2.4457335329341316</v>
      </c>
      <c r="AG93" s="4">
        <f t="shared" si="15"/>
        <v>9.6436299813716122</v>
      </c>
      <c r="AH93" s="4">
        <f t="shared" si="16"/>
        <v>0.74970386697254532</v>
      </c>
      <c r="AI93" s="4">
        <f t="shared" si="17"/>
        <v>12.863252286952349</v>
      </c>
      <c r="AJ93" s="4">
        <f t="shared" si="18"/>
        <v>0.57626523960890019</v>
      </c>
      <c r="AK93" s="4">
        <f t="shared" si="19"/>
        <v>7.4126451612903281</v>
      </c>
      <c r="AL93" s="4">
        <f t="shared" si="20"/>
        <v>1.4093912203758092</v>
      </c>
      <c r="AM93" s="4">
        <f t="shared" si="21"/>
        <v>18.129354838709691</v>
      </c>
    </row>
    <row r="94" spans="1:39" x14ac:dyDescent="0.25">
      <c r="A94" s="4">
        <v>93</v>
      </c>
      <c r="B94" s="4" t="s">
        <v>95</v>
      </c>
      <c r="C94" s="1">
        <v>23.317580645161293</v>
      </c>
      <c r="D94" s="1">
        <v>4.7111290322580643</v>
      </c>
      <c r="E94" s="5">
        <v>76</v>
      </c>
      <c r="F94" s="5">
        <v>42</v>
      </c>
      <c r="G94">
        <v>927.2595</v>
      </c>
      <c r="H94">
        <v>530</v>
      </c>
      <c r="I94">
        <v>12498</v>
      </c>
      <c r="J94">
        <v>2993.5</v>
      </c>
      <c r="K94" s="5">
        <v>7.94</v>
      </c>
      <c r="L94" s="5">
        <v>3.5</v>
      </c>
      <c r="M94" s="5">
        <v>346</v>
      </c>
      <c r="N94" s="5">
        <v>124.29196666666699</v>
      </c>
      <c r="O94" s="4">
        <v>58460</v>
      </c>
      <c r="P94" s="4">
        <v>19340</v>
      </c>
      <c r="Q94" s="4">
        <v>109</v>
      </c>
      <c r="R94" s="4">
        <v>10014</v>
      </c>
      <c r="S94" s="4">
        <v>48220</v>
      </c>
      <c r="T94" s="5">
        <v>30.212</v>
      </c>
      <c r="U94" s="5">
        <v>7.492</v>
      </c>
      <c r="V94" s="5">
        <v>22.72</v>
      </c>
      <c r="W94" s="5">
        <v>0.75036000000000003</v>
      </c>
      <c r="X94" s="5">
        <v>1.43694029850746</v>
      </c>
      <c r="Y94" s="5">
        <v>0.63885088919288702</v>
      </c>
      <c r="Z94" s="4">
        <v>4.1918090000000001</v>
      </c>
      <c r="AA94" s="4">
        <v>934.70432600000004</v>
      </c>
      <c r="AB94" s="4">
        <v>13.44642817062622</v>
      </c>
      <c r="AC94" s="4">
        <f t="shared" si="11"/>
        <v>10.69015703458655</v>
      </c>
      <c r="AD94" s="4">
        <f t="shared" si="12"/>
        <v>0.75201906527207729</v>
      </c>
      <c r="AE94" s="4">
        <f t="shared" si="13"/>
        <v>0.24798093472792268</v>
      </c>
      <c r="AF94" s="4">
        <f t="shared" si="14"/>
        <v>3.0325680726107849</v>
      </c>
      <c r="AG94" s="4">
        <f t="shared" si="15"/>
        <v>1.9150011974351777</v>
      </c>
      <c r="AH94" s="4">
        <f t="shared" si="16"/>
        <v>0.85139251718226849</v>
      </c>
      <c r="AI94" s="4">
        <f t="shared" si="17"/>
        <v>2.2492577263574995</v>
      </c>
      <c r="AJ94" s="4">
        <f t="shared" si="18"/>
        <v>5.2138561412620197</v>
      </c>
      <c r="AK94" s="4">
        <f t="shared" si="19"/>
        <v>11.727306209850097</v>
      </c>
      <c r="AL94" s="4">
        <f t="shared" si="20"/>
        <v>15.811373669176866</v>
      </c>
      <c r="AM94" s="4">
        <f t="shared" si="21"/>
        <v>35.563854389721591</v>
      </c>
    </row>
    <row r="95" spans="1:39" x14ac:dyDescent="0.25">
      <c r="A95" s="4">
        <v>94</v>
      </c>
      <c r="B95" s="4" t="s">
        <v>96</v>
      </c>
      <c r="C95" s="1">
        <v>26.206774193548391</v>
      </c>
      <c r="D95" s="1">
        <v>4.9368817204301081</v>
      </c>
      <c r="E95" s="5">
        <v>86</v>
      </c>
      <c r="F95" s="5">
        <v>46</v>
      </c>
      <c r="G95">
        <v>592.76379999999995</v>
      </c>
      <c r="H95">
        <v>0</v>
      </c>
      <c r="I95">
        <v>0</v>
      </c>
      <c r="J95">
        <v>3940.7</v>
      </c>
      <c r="K95" s="5">
        <v>8.66</v>
      </c>
      <c r="L95" s="5">
        <v>9.6</v>
      </c>
      <c r="M95" s="5">
        <v>680</v>
      </c>
      <c r="N95" s="5">
        <v>184.69032000000001</v>
      </c>
      <c r="O95" s="4">
        <v>123400</v>
      </c>
      <c r="P95" s="4">
        <v>36360</v>
      </c>
      <c r="Q95" s="4">
        <v>162.6</v>
      </c>
      <c r="R95" s="4">
        <v>22900</v>
      </c>
      <c r="S95" s="4">
        <v>62120</v>
      </c>
      <c r="T95" s="5">
        <v>43.328000000000003</v>
      </c>
      <c r="U95" s="5">
        <v>7.6139999999999999</v>
      </c>
      <c r="V95" s="5">
        <v>35.71</v>
      </c>
      <c r="W95" s="5">
        <v>0.53495999999999999</v>
      </c>
      <c r="X95" s="5">
        <v>2.7888059701492498</v>
      </c>
      <c r="Y95" s="5">
        <v>0.123834886817577</v>
      </c>
      <c r="Z95" s="4">
        <v>2.1773940000000001</v>
      </c>
      <c r="AA95" s="4">
        <v>541.37924550000002</v>
      </c>
      <c r="AB95" s="4">
        <v>8.9439492995634815</v>
      </c>
      <c r="AC95" s="4">
        <f t="shared" si="11"/>
        <v>12.567580122404207</v>
      </c>
      <c r="AD95" s="4">
        <f t="shared" si="12"/>
        <v>0.82417836041358938</v>
      </c>
      <c r="AE95" s="4">
        <f t="shared" si="13"/>
        <v>0.17572932053175774</v>
      </c>
      <c r="AF95" s="4">
        <f t="shared" si="14"/>
        <v>4.6900446545836623</v>
      </c>
      <c r="AG95" s="4">
        <f t="shared" si="15"/>
        <v>5.2131112048550357</v>
      </c>
      <c r="AH95" s="4">
        <f t="shared" si="16"/>
        <v>0.2314843854074641</v>
      </c>
      <c r="AI95" s="4">
        <f t="shared" si="17"/>
        <v>22.520357887979348</v>
      </c>
      <c r="AJ95" s="4">
        <f t="shared" si="18"/>
        <v>2.7302006957452538</v>
      </c>
      <c r="AK95" s="4">
        <f t="shared" si="19"/>
        <v>61.48509677419333</v>
      </c>
      <c r="AL95" s="4">
        <f t="shared" si="20"/>
        <v>12.804763179020624</v>
      </c>
      <c r="AM95" s="4">
        <f t="shared" si="21"/>
        <v>288.36784946236457</v>
      </c>
    </row>
    <row r="96" spans="1:39" x14ac:dyDescent="0.25">
      <c r="A96" s="4">
        <v>95</v>
      </c>
      <c r="B96" s="4" t="s">
        <v>97</v>
      </c>
      <c r="C96" s="1">
        <v>26.206774193548391</v>
      </c>
      <c r="D96" s="1">
        <v>4.9368817204301081</v>
      </c>
      <c r="E96" s="5">
        <v>86</v>
      </c>
      <c r="F96" s="5">
        <v>46</v>
      </c>
      <c r="G96">
        <v>1739.2837</v>
      </c>
      <c r="H96">
        <v>1</v>
      </c>
      <c r="I96">
        <v>4160</v>
      </c>
      <c r="J96">
        <v>3940.7</v>
      </c>
      <c r="K96" s="5">
        <v>8.26</v>
      </c>
      <c r="L96" s="5">
        <v>6.6</v>
      </c>
      <c r="M96" s="5">
        <v>185</v>
      </c>
      <c r="N96" s="5">
        <v>15.50324</v>
      </c>
      <c r="O96" s="4">
        <v>12340</v>
      </c>
      <c r="P96" s="4">
        <v>9704</v>
      </c>
      <c r="Q96" s="4">
        <v>135.80000000000001</v>
      </c>
      <c r="R96" s="4">
        <v>3694</v>
      </c>
      <c r="S96" s="4">
        <v>35360</v>
      </c>
      <c r="T96" s="5">
        <v>23.262</v>
      </c>
      <c r="U96" s="5">
        <v>4.4320000000000004</v>
      </c>
      <c r="V96" s="5">
        <v>18.834</v>
      </c>
      <c r="W96" s="5">
        <v>0.48668</v>
      </c>
      <c r="X96" s="5">
        <v>0.60820895522388096</v>
      </c>
      <c r="Y96" s="5">
        <v>0.75736040609137101</v>
      </c>
      <c r="Z96" s="4">
        <v>3.4257015000000002</v>
      </c>
      <c r="AA96" s="4">
        <v>1028.57035</v>
      </c>
      <c r="AB96" s="4">
        <v>13.489047456775539</v>
      </c>
      <c r="AC96" s="4">
        <f t="shared" si="11"/>
        <v>12.558784192794665</v>
      </c>
      <c r="AD96" s="4">
        <f t="shared" si="12"/>
        <v>0.80964663399535719</v>
      </c>
      <c r="AE96" s="4">
        <f t="shared" si="13"/>
        <v>0.19052532026480956</v>
      </c>
      <c r="AF96" s="4">
        <f t="shared" si="14"/>
        <v>4.249548736462093</v>
      </c>
      <c r="AG96" s="4">
        <f t="shared" si="15"/>
        <v>1.2497101899068812</v>
      </c>
      <c r="AH96" s="4">
        <f t="shared" si="16"/>
        <v>1.5561773775198713</v>
      </c>
      <c r="AI96" s="4">
        <f t="shared" si="17"/>
        <v>0.80306410307710774</v>
      </c>
      <c r="AJ96" s="4">
        <f t="shared" si="18"/>
        <v>7.28696932515337</v>
      </c>
      <c r="AK96" s="4">
        <f t="shared" si="19"/>
        <v>5.851903485254689</v>
      </c>
      <c r="AL96" s="4">
        <f t="shared" si="20"/>
        <v>30.96633128834354</v>
      </c>
      <c r="AM96" s="4">
        <f t="shared" si="21"/>
        <v>24.867949061662184</v>
      </c>
    </row>
    <row r="97" spans="1:39" x14ac:dyDescent="0.25">
      <c r="A97" s="4">
        <v>96</v>
      </c>
      <c r="B97" s="4" t="s">
        <v>98</v>
      </c>
      <c r="C97" s="1">
        <v>26.232580645161292</v>
      </c>
      <c r="D97" s="1">
        <v>4.3666666666666671</v>
      </c>
      <c r="E97" s="5">
        <v>86</v>
      </c>
      <c r="F97" s="5">
        <v>60</v>
      </c>
      <c r="G97">
        <v>1739.2837</v>
      </c>
      <c r="H97">
        <v>1</v>
      </c>
      <c r="I97">
        <v>4160</v>
      </c>
      <c r="J97">
        <v>37.700000000000003</v>
      </c>
      <c r="K97" s="5">
        <v>8.5500000000000007</v>
      </c>
      <c r="L97" s="5">
        <v>4.8</v>
      </c>
      <c r="M97" s="5">
        <v>158</v>
      </c>
      <c r="N97" s="5">
        <v>7.72818</v>
      </c>
      <c r="O97" s="4">
        <v>6600</v>
      </c>
      <c r="P97" s="4">
        <v>8342</v>
      </c>
      <c r="Q97" s="4">
        <v>138.4</v>
      </c>
      <c r="R97" s="4">
        <v>2486</v>
      </c>
      <c r="S97" s="4">
        <v>35160</v>
      </c>
      <c r="T97" s="5">
        <v>20.634</v>
      </c>
      <c r="U97" s="5">
        <v>3.5339999999999998</v>
      </c>
      <c r="V97" s="5">
        <v>17.100000000000001</v>
      </c>
      <c r="W97" s="5">
        <v>0.60077999999999998</v>
      </c>
      <c r="X97" s="5">
        <v>2.8488805970149298</v>
      </c>
      <c r="Y97" s="5">
        <v>0.83654822335025403</v>
      </c>
      <c r="Z97" s="4">
        <v>4.5511365000000001</v>
      </c>
      <c r="AA97" s="4">
        <v>1611.248793</v>
      </c>
      <c r="AB97" s="4">
        <v>18.163253057896309</v>
      </c>
      <c r="AC97" s="4">
        <f t="shared" si="11"/>
        <v>4.8140445005761494</v>
      </c>
      <c r="AD97" s="4">
        <f t="shared" si="12"/>
        <v>0.82872928176795591</v>
      </c>
      <c r="AE97" s="4">
        <f t="shared" si="13"/>
        <v>0.17127071823204418</v>
      </c>
      <c r="AF97" s="4">
        <f t="shared" si="14"/>
        <v>4.8387096774193559</v>
      </c>
      <c r="AG97" s="4">
        <f t="shared" si="15"/>
        <v>4.7419697676602581</v>
      </c>
      <c r="AH97" s="4">
        <f t="shared" si="16"/>
        <v>1.3924368709848098</v>
      </c>
      <c r="AI97" s="4">
        <f t="shared" si="17"/>
        <v>3.405518674829739</v>
      </c>
      <c r="AJ97" s="4">
        <f t="shared" si="18"/>
        <v>1.2404872298624734</v>
      </c>
      <c r="AK97" s="4">
        <f t="shared" si="19"/>
        <v>4.2245024271844649</v>
      </c>
      <c r="AL97" s="4">
        <f t="shared" si="20"/>
        <v>6.002357563850679</v>
      </c>
      <c r="AM97" s="4">
        <f t="shared" si="21"/>
        <v>20.441140776699026</v>
      </c>
    </row>
    <row r="98" spans="1:39" x14ac:dyDescent="0.25">
      <c r="A98" s="4">
        <v>97</v>
      </c>
      <c r="B98" s="4" t="s">
        <v>99</v>
      </c>
      <c r="C98" s="1">
        <v>26.206774193548391</v>
      </c>
      <c r="D98" s="1">
        <v>4.9368817204301081</v>
      </c>
      <c r="E98" s="5">
        <v>86</v>
      </c>
      <c r="F98" s="5">
        <v>60</v>
      </c>
      <c r="G98">
        <v>1739.2837</v>
      </c>
      <c r="H98">
        <v>1</v>
      </c>
      <c r="I98">
        <v>4160</v>
      </c>
      <c r="J98">
        <v>37.700000000000003</v>
      </c>
      <c r="K98" s="5">
        <v>7.97</v>
      </c>
      <c r="L98" s="5">
        <v>4</v>
      </c>
      <c r="M98" s="5">
        <v>792</v>
      </c>
      <c r="N98" s="5">
        <v>8.4003999999999994</v>
      </c>
      <c r="O98" s="4">
        <v>164200</v>
      </c>
      <c r="P98" s="4">
        <v>39340</v>
      </c>
      <c r="Q98" s="4">
        <v>130</v>
      </c>
      <c r="R98" s="4">
        <v>10860</v>
      </c>
      <c r="S98" s="4">
        <v>51960</v>
      </c>
      <c r="T98" s="5">
        <v>58.805999999999997</v>
      </c>
      <c r="U98" s="5">
        <v>9.4120000000000008</v>
      </c>
      <c r="V98" s="5">
        <v>49.392000000000003</v>
      </c>
      <c r="W98" s="5">
        <v>0.7319</v>
      </c>
      <c r="X98" s="5">
        <v>1.0216417910447799</v>
      </c>
      <c r="Y98" s="5">
        <v>0.15312916111850899</v>
      </c>
      <c r="Z98" s="4">
        <v>3.999965</v>
      </c>
      <c r="AA98" s="4">
        <v>1702.9441899999999</v>
      </c>
      <c r="AB98" s="4">
        <v>17.365083205744209</v>
      </c>
      <c r="AC98" s="4">
        <f t="shared" si="11"/>
        <v>30.842238370117993</v>
      </c>
      <c r="AD98" s="4">
        <f t="shared" si="12"/>
        <v>0.83991429445974908</v>
      </c>
      <c r="AE98" s="4">
        <f t="shared" si="13"/>
        <v>0.16005169540523079</v>
      </c>
      <c r="AF98" s="4">
        <f t="shared" si="14"/>
        <v>5.2477688057798551</v>
      </c>
      <c r="AG98" s="4">
        <f t="shared" si="15"/>
        <v>1.3958762003617706</v>
      </c>
      <c r="AH98" s="4">
        <f t="shared" si="16"/>
        <v>0.20922142521998768</v>
      </c>
      <c r="AI98" s="4">
        <f t="shared" si="17"/>
        <v>6.6717650876054613</v>
      </c>
      <c r="AJ98" s="4">
        <f t="shared" si="18"/>
        <v>9.2126223520817785</v>
      </c>
      <c r="AK98" s="4">
        <f t="shared" si="19"/>
        <v>61.46445217391291</v>
      </c>
      <c r="AL98" s="4">
        <f t="shared" si="20"/>
        <v>48.345712198684993</v>
      </c>
      <c r="AM98" s="4">
        <f t="shared" si="21"/>
        <v>322.55123478260799</v>
      </c>
    </row>
    <row r="99" spans="1:39" x14ac:dyDescent="0.25">
      <c r="A99" s="4">
        <v>98</v>
      </c>
      <c r="B99" s="4" t="s">
        <v>100</v>
      </c>
      <c r="C99" s="1">
        <v>26.096666666666671</v>
      </c>
      <c r="D99" s="1">
        <v>4.430161290322582</v>
      </c>
      <c r="E99" s="5">
        <v>42</v>
      </c>
      <c r="F99" s="5">
        <v>51</v>
      </c>
      <c r="G99">
        <v>327.26010000000002</v>
      </c>
      <c r="H99">
        <v>141</v>
      </c>
      <c r="I99">
        <v>8955</v>
      </c>
      <c r="J99">
        <v>198.31</v>
      </c>
      <c r="K99" s="5">
        <v>8.0500000000000007</v>
      </c>
      <c r="L99" s="5">
        <v>9.4</v>
      </c>
      <c r="M99" s="5">
        <v>987</v>
      </c>
      <c r="N99" s="5">
        <v>21.909839999999999</v>
      </c>
      <c r="O99" s="4">
        <v>9726</v>
      </c>
      <c r="P99" s="4">
        <v>9566</v>
      </c>
      <c r="Q99" s="4">
        <v>151</v>
      </c>
      <c r="R99" s="4">
        <v>3078</v>
      </c>
      <c r="S99" s="4">
        <v>28720</v>
      </c>
      <c r="T99" s="5">
        <v>18.481999999999999</v>
      </c>
      <c r="U99" s="5">
        <v>3.8919999999999999</v>
      </c>
      <c r="V99" s="5">
        <v>14.59</v>
      </c>
      <c r="W99" s="5">
        <v>0.60314000000000001</v>
      </c>
      <c r="X99" s="5">
        <v>0.235820895522388</v>
      </c>
      <c r="Y99" s="5">
        <v>0.25965379494008001</v>
      </c>
      <c r="Z99" s="4">
        <v>2.9755354999999999</v>
      </c>
      <c r="AA99" s="4">
        <v>519.58953750000001</v>
      </c>
      <c r="AB99" s="4">
        <v>16.768269668317089</v>
      </c>
      <c r="AC99" s="4">
        <f t="shared" si="11"/>
        <v>16.823004607939382</v>
      </c>
      <c r="AD99" s="4">
        <f t="shared" si="12"/>
        <v>0.78941672979114819</v>
      </c>
      <c r="AE99" s="4">
        <f t="shared" si="13"/>
        <v>0.21058327020885187</v>
      </c>
      <c r="AF99" s="4">
        <f t="shared" si="14"/>
        <v>3.7487153134635149</v>
      </c>
      <c r="AG99" s="4">
        <f t="shared" si="15"/>
        <v>0.39098865192556953</v>
      </c>
      <c r="AH99" s="4">
        <f t="shared" si="16"/>
        <v>0.43050335733010581</v>
      </c>
      <c r="AI99" s="4">
        <f t="shared" si="17"/>
        <v>0.90821278224263235</v>
      </c>
      <c r="AJ99" s="4">
        <f t="shared" si="18"/>
        <v>16.504050632911397</v>
      </c>
      <c r="AK99" s="4">
        <f t="shared" si="19"/>
        <v>14.989189743589737</v>
      </c>
      <c r="AL99" s="4">
        <f t="shared" si="20"/>
        <v>61.868987341772169</v>
      </c>
      <c r="AM99" s="4">
        <f t="shared" si="21"/>
        <v>56.1902051282051</v>
      </c>
    </row>
    <row r="100" spans="1:39" x14ac:dyDescent="0.25">
      <c r="A100" s="4">
        <v>99</v>
      </c>
      <c r="B100" s="4" t="s">
        <v>101</v>
      </c>
      <c r="C100" s="1">
        <v>26.096666666666671</v>
      </c>
      <c r="D100" s="1">
        <v>4.430161290322582</v>
      </c>
      <c r="E100" s="5">
        <v>42</v>
      </c>
      <c r="F100" s="5">
        <v>51</v>
      </c>
      <c r="G100">
        <v>327.26010000000002</v>
      </c>
      <c r="H100">
        <v>141</v>
      </c>
      <c r="I100">
        <v>8955</v>
      </c>
      <c r="J100">
        <v>198.31</v>
      </c>
      <c r="K100" s="5">
        <v>8.66</v>
      </c>
      <c r="L100" s="5">
        <v>4.5999999999999996</v>
      </c>
      <c r="M100" s="5">
        <v>1530</v>
      </c>
      <c r="N100" s="5">
        <v>19.50282</v>
      </c>
      <c r="O100" s="4">
        <v>583200</v>
      </c>
      <c r="P100" s="4">
        <v>98600</v>
      </c>
      <c r="Q100" s="4">
        <v>128</v>
      </c>
      <c r="R100" s="4">
        <v>23440</v>
      </c>
      <c r="S100" s="4">
        <v>60140</v>
      </c>
      <c r="T100" s="5">
        <v>61.165999999999997</v>
      </c>
      <c r="U100" s="5">
        <v>11.102</v>
      </c>
      <c r="V100" s="5">
        <v>50.066000000000003</v>
      </c>
      <c r="W100" s="5">
        <v>0.79900000000000004</v>
      </c>
      <c r="X100" s="5">
        <v>1.28208955223881</v>
      </c>
      <c r="Y100" s="5">
        <v>0.150466045272969</v>
      </c>
      <c r="Z100" s="4">
        <v>3.7881005000000001</v>
      </c>
      <c r="AA100" s="4">
        <v>723.82196999999996</v>
      </c>
      <c r="AB100" s="4">
        <v>11.940876156368731</v>
      </c>
      <c r="AC100" s="4">
        <f t="shared" si="11"/>
        <v>27.409579249650367</v>
      </c>
      <c r="AD100" s="4">
        <f t="shared" si="12"/>
        <v>0.8185266324428605</v>
      </c>
      <c r="AE100" s="4">
        <f t="shared" si="13"/>
        <v>0.18150606546120396</v>
      </c>
      <c r="AF100" s="4">
        <f t="shared" si="14"/>
        <v>4.5096379030805265</v>
      </c>
      <c r="AG100" s="4">
        <f t="shared" si="15"/>
        <v>1.6046177124390613</v>
      </c>
      <c r="AH100" s="4">
        <f t="shared" si="16"/>
        <v>0.18831795403375343</v>
      </c>
      <c r="AI100" s="4">
        <f t="shared" si="17"/>
        <v>8.5207898560296353</v>
      </c>
      <c r="AJ100" s="4">
        <f t="shared" si="18"/>
        <v>8.6593015133876321</v>
      </c>
      <c r="AK100" s="4">
        <f t="shared" si="19"/>
        <v>73.784088495575403</v>
      </c>
      <c r="AL100" s="4">
        <f t="shared" si="20"/>
        <v>39.050314318975431</v>
      </c>
      <c r="AM100" s="4">
        <f t="shared" si="21"/>
        <v>332.73952212389463</v>
      </c>
    </row>
    <row r="101" spans="1:39" x14ac:dyDescent="0.25">
      <c r="A101" s="4">
        <v>100</v>
      </c>
      <c r="B101" s="4" t="s">
        <v>102</v>
      </c>
      <c r="C101" s="1">
        <v>28.679731182795702</v>
      </c>
      <c r="D101" s="1">
        <v>5.7754838709677419</v>
      </c>
      <c r="E101" s="5">
        <v>58</v>
      </c>
      <c r="F101" s="5">
        <v>47</v>
      </c>
      <c r="G101">
        <v>948.01199999999994</v>
      </c>
      <c r="H101">
        <v>1641</v>
      </c>
      <c r="I101">
        <v>20090</v>
      </c>
      <c r="J101">
        <v>16832.61</v>
      </c>
      <c r="K101" s="5">
        <v>8.18</v>
      </c>
      <c r="L101" s="5">
        <v>3.8</v>
      </c>
      <c r="M101" s="5">
        <v>131</v>
      </c>
      <c r="N101" s="5">
        <v>1.259925</v>
      </c>
      <c r="O101" s="4">
        <v>8448</v>
      </c>
      <c r="P101" s="4">
        <v>5268</v>
      </c>
      <c r="Q101" s="4">
        <v>15.58</v>
      </c>
      <c r="R101" s="4">
        <v>3226</v>
      </c>
      <c r="S101" s="4">
        <v>39740</v>
      </c>
      <c r="T101" s="5">
        <v>18.728000000000002</v>
      </c>
      <c r="U101" s="5">
        <v>2.548</v>
      </c>
      <c r="V101" s="5">
        <v>16.18</v>
      </c>
      <c r="W101" s="5">
        <v>0.56559999999999999</v>
      </c>
      <c r="X101" s="5">
        <v>7.0735074626865702</v>
      </c>
      <c r="Y101" s="5">
        <v>0.21319796954314699</v>
      </c>
      <c r="Z101" s="4">
        <v>4.8962110000000001</v>
      </c>
      <c r="AA101" s="4">
        <v>2102.1996600000002</v>
      </c>
      <c r="AB101" s="4">
        <v>15.880657529790451</v>
      </c>
      <c r="AC101" s="4">
        <f t="shared" si="11"/>
        <v>2.3850320344304352</v>
      </c>
      <c r="AD101" s="4">
        <f t="shared" si="12"/>
        <v>0.86394703118325489</v>
      </c>
      <c r="AE101" s="4">
        <f t="shared" si="13"/>
        <v>0.13605296881674497</v>
      </c>
      <c r="AF101" s="4">
        <f t="shared" si="14"/>
        <v>6.3500784929356353</v>
      </c>
      <c r="AG101" s="4">
        <f t="shared" si="15"/>
        <v>12.506201313095067</v>
      </c>
      <c r="AH101" s="4">
        <f t="shared" si="16"/>
        <v>0.3769412474242344</v>
      </c>
      <c r="AI101" s="4">
        <f t="shared" si="17"/>
        <v>33.178118336887039</v>
      </c>
      <c r="AJ101" s="4">
        <f t="shared" si="18"/>
        <v>0.36021733396634475</v>
      </c>
      <c r="AK101" s="4">
        <f t="shared" si="19"/>
        <v>11.951333333333347</v>
      </c>
      <c r="AL101" s="4">
        <f t="shared" si="20"/>
        <v>2.2874083452022989</v>
      </c>
      <c r="AM101" s="4">
        <f t="shared" si="21"/>
        <v>75.89190476190484</v>
      </c>
    </row>
    <row r="102" spans="1:39" x14ac:dyDescent="0.25">
      <c r="A102" s="4">
        <v>101</v>
      </c>
      <c r="B102" s="4" t="s">
        <v>103</v>
      </c>
      <c r="C102" s="1">
        <v>27.099247311827963</v>
      </c>
      <c r="D102" s="1">
        <v>8.0246236559139792</v>
      </c>
      <c r="E102" s="5">
        <v>78</v>
      </c>
      <c r="F102" s="5">
        <v>44</v>
      </c>
      <c r="G102">
        <v>2027.9050999999999</v>
      </c>
      <c r="H102">
        <v>2084</v>
      </c>
      <c r="I102">
        <v>90670</v>
      </c>
      <c r="J102">
        <v>11863.43264705882</v>
      </c>
      <c r="K102" s="5">
        <v>7.74</v>
      </c>
      <c r="L102" s="5">
        <v>3.3</v>
      </c>
      <c r="M102" s="5">
        <v>220</v>
      </c>
      <c r="N102" s="5">
        <v>6.2960000000000003</v>
      </c>
      <c r="O102" s="4">
        <v>22620</v>
      </c>
      <c r="P102" s="4">
        <v>11140</v>
      </c>
      <c r="Q102" s="4">
        <v>107.6</v>
      </c>
      <c r="R102" s="4">
        <v>4572</v>
      </c>
      <c r="S102" s="4">
        <v>41080</v>
      </c>
      <c r="T102" s="5">
        <v>22.861999999999998</v>
      </c>
      <c r="U102" s="5">
        <v>3.766</v>
      </c>
      <c r="V102" s="5">
        <v>19.100000000000001</v>
      </c>
      <c r="W102" s="5">
        <v>0.91746000000000005</v>
      </c>
      <c r="X102" s="5">
        <v>6.3694029850746299</v>
      </c>
      <c r="Y102" s="5">
        <v>0.72284263959390904</v>
      </c>
      <c r="Z102" s="4">
        <v>3.4570384999999999</v>
      </c>
      <c r="AA102" s="4">
        <v>1760.3204800000001</v>
      </c>
      <c r="AB102" s="4">
        <v>13.780198579089159</v>
      </c>
      <c r="AC102" s="4">
        <f t="shared" si="11"/>
        <v>2.854287170003964</v>
      </c>
      <c r="AD102" s="4">
        <f t="shared" si="12"/>
        <v>0.83544746741317477</v>
      </c>
      <c r="AE102" s="4">
        <f t="shared" si="13"/>
        <v>0.16472749540722598</v>
      </c>
      <c r="AF102" s="4">
        <f t="shared" si="14"/>
        <v>5.0716941051513542</v>
      </c>
      <c r="AG102" s="4">
        <f t="shared" si="15"/>
        <v>6.9424312613897383</v>
      </c>
      <c r="AH102" s="4">
        <f t="shared" si="16"/>
        <v>0.78787373792199011</v>
      </c>
      <c r="AI102" s="4">
        <f t="shared" si="17"/>
        <v>8.8116038487338582</v>
      </c>
      <c r="AJ102" s="4">
        <f t="shared" si="18"/>
        <v>0.59126420620972442</v>
      </c>
      <c r="AK102" s="4">
        <f t="shared" si="19"/>
        <v>5.2099859550561769</v>
      </c>
      <c r="AL102" s="4">
        <f t="shared" si="20"/>
        <v>2.9987111892208542</v>
      </c>
      <c r="AM102" s="4">
        <f t="shared" si="21"/>
        <v>26.423455056179762</v>
      </c>
    </row>
    <row r="103" spans="1:39" x14ac:dyDescent="0.25">
      <c r="A103" s="4">
        <v>102</v>
      </c>
      <c r="B103" s="4" t="s">
        <v>104</v>
      </c>
      <c r="C103" s="1">
        <v>18.747526881720432</v>
      </c>
      <c r="D103" s="1">
        <v>2.4066129032258061</v>
      </c>
      <c r="E103" s="5">
        <v>79</v>
      </c>
      <c r="F103" s="5">
        <v>36</v>
      </c>
      <c r="G103">
        <v>372.32</v>
      </c>
      <c r="H103">
        <v>80</v>
      </c>
      <c r="I103">
        <v>16</v>
      </c>
      <c r="J103">
        <v>8205.02</v>
      </c>
      <c r="K103" s="5">
        <v>8.1199999999999992</v>
      </c>
      <c r="L103" s="5">
        <v>3.4</v>
      </c>
      <c r="M103" s="5">
        <v>338</v>
      </c>
      <c r="N103" s="5">
        <v>2.5196666666666601</v>
      </c>
      <c r="O103" s="4">
        <v>25880</v>
      </c>
      <c r="P103" s="4">
        <v>22240</v>
      </c>
      <c r="Q103" s="4">
        <v>101.16</v>
      </c>
      <c r="R103" s="4">
        <v>3942</v>
      </c>
      <c r="S103" s="4">
        <v>50380</v>
      </c>
      <c r="T103" s="5">
        <v>35.781999999999996</v>
      </c>
      <c r="U103" s="5">
        <v>2.4260000000000002</v>
      </c>
      <c r="V103" s="5">
        <v>33.353999999999999</v>
      </c>
      <c r="W103" s="5">
        <v>0.90473999999999999</v>
      </c>
      <c r="X103" s="5">
        <v>7.73880597014925</v>
      </c>
      <c r="Y103" s="5">
        <v>1.22842639593909</v>
      </c>
      <c r="Z103" s="4">
        <v>2.5362179999999999</v>
      </c>
      <c r="AA103" s="4">
        <v>1445.454103</v>
      </c>
      <c r="AB103" s="4">
        <v>16.438509619168439</v>
      </c>
      <c r="AC103" s="4">
        <f t="shared" si="11"/>
        <v>3.6246049596852976</v>
      </c>
      <c r="AD103" s="4">
        <f t="shared" si="12"/>
        <v>0.93214465373651567</v>
      </c>
      <c r="AE103" s="4">
        <f t="shared" si="13"/>
        <v>6.7799452238555713E-2</v>
      </c>
      <c r="AF103" s="4">
        <f t="shared" si="14"/>
        <v>13.748557295960428</v>
      </c>
      <c r="AG103" s="4">
        <f t="shared" si="15"/>
        <v>8.5536242126458983</v>
      </c>
      <c r="AH103" s="4">
        <f t="shared" si="16"/>
        <v>1.3577673098780754</v>
      </c>
      <c r="AI103" s="4">
        <f t="shared" si="17"/>
        <v>6.299771802146271</v>
      </c>
      <c r="AJ103" s="4">
        <f t="shared" si="18"/>
        <v>0.31348505303760865</v>
      </c>
      <c r="AK103" s="4">
        <f t="shared" si="19"/>
        <v>1.9748842975206553</v>
      </c>
      <c r="AL103" s="4">
        <f t="shared" si="20"/>
        <v>4.3099672131147564</v>
      </c>
      <c r="AM103" s="4">
        <f t="shared" si="21"/>
        <v>27.15180991735529</v>
      </c>
    </row>
    <row r="104" spans="1:39" x14ac:dyDescent="0.25">
      <c r="A104" s="4">
        <v>103</v>
      </c>
      <c r="B104" s="4" t="s">
        <v>105</v>
      </c>
      <c r="C104" s="1">
        <v>26.221989247311825</v>
      </c>
      <c r="D104" s="1">
        <v>5.4241935483870964</v>
      </c>
      <c r="E104" s="5">
        <v>66</v>
      </c>
      <c r="F104" s="5">
        <v>39</v>
      </c>
      <c r="G104">
        <v>729.67529999999999</v>
      </c>
      <c r="H104">
        <v>285</v>
      </c>
      <c r="I104">
        <v>197</v>
      </c>
      <c r="J104">
        <v>5102.76</v>
      </c>
      <c r="K104" s="5">
        <v>8.02</v>
      </c>
      <c r="L104" s="5">
        <v>3.8</v>
      </c>
      <c r="M104" s="5">
        <v>168</v>
      </c>
      <c r="N104" s="5">
        <v>1.28833333333333</v>
      </c>
      <c r="O104" s="4">
        <v>11940</v>
      </c>
      <c r="P104" s="4">
        <v>7230</v>
      </c>
      <c r="Q104" s="4">
        <v>97.04</v>
      </c>
      <c r="R104" s="4">
        <v>3414</v>
      </c>
      <c r="S104" s="4">
        <v>37700</v>
      </c>
      <c r="T104" s="5">
        <v>20.091999999999999</v>
      </c>
      <c r="U104" s="5">
        <v>3.3860000000000001</v>
      </c>
      <c r="V104" s="5">
        <v>16.71</v>
      </c>
      <c r="W104" s="5">
        <v>0.53922000000000003</v>
      </c>
      <c r="X104" s="5">
        <v>8.2350746268656696</v>
      </c>
      <c r="Y104" s="5">
        <v>0.57258883248730996</v>
      </c>
      <c r="Z104" s="4">
        <v>3.9656984999999998</v>
      </c>
      <c r="AA104" s="4">
        <v>1099.8943360000001</v>
      </c>
      <c r="AB104" s="4">
        <v>14.10703023198093</v>
      </c>
      <c r="AC104" s="4">
        <f t="shared" si="11"/>
        <v>2.1495935075444739</v>
      </c>
      <c r="AD104" s="4">
        <f t="shared" si="12"/>
        <v>0.83167429822815064</v>
      </c>
      <c r="AE104" s="4">
        <f t="shared" si="13"/>
        <v>0.16852478598447146</v>
      </c>
      <c r="AF104" s="4">
        <f t="shared" si="14"/>
        <v>4.9350265800354398</v>
      </c>
      <c r="AG104" s="4">
        <f t="shared" si="15"/>
        <v>15.272198039512016</v>
      </c>
      <c r="AH104" s="4">
        <f t="shared" si="16"/>
        <v>1.0618835215446569</v>
      </c>
      <c r="AI104" s="4">
        <f t="shared" si="17"/>
        <v>14.382178204721065</v>
      </c>
      <c r="AJ104" s="4">
        <f t="shared" si="18"/>
        <v>0.41116810149524252</v>
      </c>
      <c r="AK104" s="4">
        <f t="shared" si="19"/>
        <v>5.9134929078014151</v>
      </c>
      <c r="AL104" s="4">
        <f t="shared" si="20"/>
        <v>2.0291255097417316</v>
      </c>
      <c r="AM104" s="4">
        <f t="shared" si="21"/>
        <v>29.18324468085105</v>
      </c>
    </row>
    <row r="105" spans="1:39" x14ac:dyDescent="0.25">
      <c r="A105" s="4">
        <v>104</v>
      </c>
      <c r="B105" s="4" t="s">
        <v>106</v>
      </c>
      <c r="C105" s="1">
        <v>26.221989247311825</v>
      </c>
      <c r="D105" s="1">
        <v>5.4241935483870964</v>
      </c>
      <c r="E105" s="5">
        <v>66</v>
      </c>
      <c r="F105" s="5">
        <v>39</v>
      </c>
      <c r="G105">
        <v>729.67529999999999</v>
      </c>
      <c r="H105">
        <v>285</v>
      </c>
      <c r="I105">
        <v>197</v>
      </c>
      <c r="J105">
        <v>5102.76</v>
      </c>
      <c r="K105" s="5">
        <v>8.02</v>
      </c>
      <c r="L105" s="5">
        <v>4</v>
      </c>
      <c r="M105" s="5">
        <v>191</v>
      </c>
      <c r="N105" s="5">
        <v>0.322066666666666</v>
      </c>
      <c r="O105" s="4">
        <v>13360</v>
      </c>
      <c r="P105" s="4">
        <v>9646</v>
      </c>
      <c r="Q105" s="4">
        <v>97.66</v>
      </c>
      <c r="R105" s="4">
        <v>1992</v>
      </c>
      <c r="S105" s="4">
        <v>44220</v>
      </c>
      <c r="T105" s="5">
        <v>29.07</v>
      </c>
      <c r="U105" s="5">
        <v>4.8525</v>
      </c>
      <c r="V105" s="5">
        <v>23.193999999999999</v>
      </c>
      <c r="W105" s="5">
        <v>0.54742000000000002</v>
      </c>
      <c r="X105" s="5">
        <v>4.5597014925373101</v>
      </c>
      <c r="Y105" s="5">
        <v>0.68629441624365495</v>
      </c>
      <c r="Z105" s="4">
        <v>2.0353625000000002</v>
      </c>
      <c r="AA105" s="4">
        <v>720.88060599999994</v>
      </c>
      <c r="AB105" s="4">
        <v>20.018553852512571</v>
      </c>
      <c r="AC105" s="4">
        <f t="shared" si="11"/>
        <v>5.0177650729234164</v>
      </c>
      <c r="AD105" s="4">
        <f t="shared" si="12"/>
        <v>0.79786721706226349</v>
      </c>
      <c r="AE105" s="4">
        <f t="shared" si="13"/>
        <v>0.16692466460268318</v>
      </c>
      <c r="AF105" s="4">
        <f t="shared" si="14"/>
        <v>4.7798042246264814</v>
      </c>
      <c r="AG105" s="4">
        <f t="shared" si="15"/>
        <v>8.3294389911536122</v>
      </c>
      <c r="AH105" s="4">
        <f t="shared" si="16"/>
        <v>1.2536889705229164</v>
      </c>
      <c r="AI105" s="4">
        <f t="shared" si="17"/>
        <v>6.6439437428243338</v>
      </c>
      <c r="AJ105" s="4">
        <f t="shared" si="18"/>
        <v>1.0642144026186586</v>
      </c>
      <c r="AK105" s="4">
        <f t="shared" si="19"/>
        <v>7.0705806213017741</v>
      </c>
      <c r="AL105" s="4">
        <f t="shared" si="20"/>
        <v>5.0867364975450116</v>
      </c>
      <c r="AM105" s="4">
        <f t="shared" si="21"/>
        <v>33.795991124260347</v>
      </c>
    </row>
    <row r="106" spans="1:39" x14ac:dyDescent="0.25">
      <c r="A106" s="4">
        <v>105</v>
      </c>
      <c r="B106" s="4" t="s">
        <v>107</v>
      </c>
      <c r="C106" s="1">
        <v>27.184086021505376</v>
      </c>
      <c r="D106" s="1">
        <v>3.7184946236559142</v>
      </c>
      <c r="E106" s="5">
        <v>115</v>
      </c>
      <c r="F106" s="5">
        <v>63</v>
      </c>
      <c r="G106">
        <v>1739.2837</v>
      </c>
      <c r="H106">
        <v>1</v>
      </c>
      <c r="I106">
        <v>4160</v>
      </c>
      <c r="J106">
        <v>12298.3</v>
      </c>
      <c r="K106" s="5">
        <v>7.95</v>
      </c>
      <c r="L106" s="5">
        <v>4.2</v>
      </c>
      <c r="M106" s="5">
        <v>262</v>
      </c>
      <c r="N106" s="5">
        <v>2.4950000000000001</v>
      </c>
      <c r="O106" s="4">
        <v>21480</v>
      </c>
      <c r="P106" s="4">
        <v>16320</v>
      </c>
      <c r="Q106" s="4">
        <v>112</v>
      </c>
      <c r="R106" s="4">
        <v>4628</v>
      </c>
      <c r="S106" s="4">
        <v>40600</v>
      </c>
      <c r="T106" s="5">
        <v>15.49</v>
      </c>
      <c r="U106" s="5">
        <v>4.0179999999999998</v>
      </c>
      <c r="V106" s="5">
        <v>11.472</v>
      </c>
      <c r="W106" s="5">
        <v>0.65315999999999996</v>
      </c>
      <c r="X106" s="5">
        <v>3.6044776119402999</v>
      </c>
      <c r="Y106" s="5">
        <v>0.86700507614213196</v>
      </c>
      <c r="Z106" s="4">
        <v>4.3409944999999999</v>
      </c>
      <c r="AA106" s="4">
        <v>1508.964735</v>
      </c>
      <c r="AB106" s="4">
        <v>12.728439014899889</v>
      </c>
      <c r="AC106" s="4">
        <f t="shared" si="11"/>
        <v>3.0226497617136578</v>
      </c>
      <c r="AD106" s="4">
        <f t="shared" si="12"/>
        <v>0.74060684312459646</v>
      </c>
      <c r="AE106" s="4">
        <f t="shared" si="13"/>
        <v>0.25939315687540349</v>
      </c>
      <c r="AF106" s="4">
        <f t="shared" si="14"/>
        <v>2.8551518168242906</v>
      </c>
      <c r="AG106" s="4">
        <f t="shared" si="15"/>
        <v>5.5185216668814689</v>
      </c>
      <c r="AH106" s="4">
        <f t="shared" si="16"/>
        <v>1.327400753478676</v>
      </c>
      <c r="AI106" s="4">
        <f t="shared" si="17"/>
        <v>4.1573892830927344</v>
      </c>
      <c r="AJ106" s="4">
        <f t="shared" si="18"/>
        <v>1.114724637681159</v>
      </c>
      <c r="AK106" s="4">
        <f t="shared" si="19"/>
        <v>4.6343442622950821</v>
      </c>
      <c r="AL106" s="4">
        <f t="shared" si="20"/>
        <v>3.18270807453416</v>
      </c>
      <c r="AM106" s="4">
        <f t="shared" si="21"/>
        <v>13.23175644028103</v>
      </c>
    </row>
  </sheetData>
  <sortState ref="A2:AB106">
    <sortCondition ref="A1"/>
  </sortState>
  <phoneticPr fontId="2" type="noConversion"/>
  <conditionalFormatting sqref="O1:Q106">
    <cfRule type="cellIs" dxfId="2" priority="13" operator="lessThan">
      <formula>0</formula>
    </cfRule>
  </conditionalFormatting>
  <conditionalFormatting sqref="R1:S106">
    <cfRule type="cellIs" dxfId="1" priority="12" operator="lessThan">
      <formula>0</formula>
    </cfRule>
  </conditionalFormatting>
  <conditionalFormatting sqref="I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TUF</cp:lastModifiedBy>
  <dcterms:created xsi:type="dcterms:W3CDTF">2021-11-27T02:17:46Z</dcterms:created>
  <dcterms:modified xsi:type="dcterms:W3CDTF">2024-04-02T11:43:24Z</dcterms:modified>
</cp:coreProperties>
</file>