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a870a77cb55c3f0/Desktop/USB backup/Lab data/"/>
    </mc:Choice>
  </mc:AlternateContent>
  <xr:revisionPtr revIDLastSave="0" documentId="8_{C5C26F9C-F8A2-4C80-8FFB-3377CDA48755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Summary of data" sheetId="63" r:id="rId1"/>
    <sheet name="Exported curve(s)" sheetId="1" r:id="rId2"/>
    <sheet name="Cycle 1 (0 min)" sheetId="61" r:id="rId3"/>
    <sheet name="Cycle 2 (1 min)" sheetId="60" r:id="rId4"/>
    <sheet name="Cycle 3 (2 min)" sheetId="59" r:id="rId5"/>
    <sheet name="Cycle 4 (3 min)" sheetId="58" r:id="rId6"/>
    <sheet name="Cycle 5 (4 min)" sheetId="57" r:id="rId7"/>
    <sheet name="Cycle 6 (5 min)" sheetId="56" r:id="rId8"/>
    <sheet name="Cycle 7 (6 min)" sheetId="55" r:id="rId9"/>
    <sheet name="Cycle 8 (7 min)" sheetId="54" r:id="rId10"/>
    <sheet name="Cycle 9 (8 min)" sheetId="53" r:id="rId11"/>
    <sheet name="Cycle 10 (9 min)" sheetId="52" r:id="rId12"/>
    <sheet name="Cycle 11 (10 min)" sheetId="51" r:id="rId13"/>
    <sheet name="Cycle 12 (11 min)" sheetId="50" r:id="rId14"/>
    <sheet name="Cycle 13 (12 min)" sheetId="49" r:id="rId15"/>
    <sheet name="Cycle 14 (13 min)" sheetId="48" r:id="rId16"/>
    <sheet name="Cycle 15 (14 min)" sheetId="47" r:id="rId17"/>
    <sheet name="Cycle 16 (15 min)" sheetId="46" r:id="rId18"/>
    <sheet name="Cycle 17 (16 min)" sheetId="45" r:id="rId19"/>
    <sheet name="Cycle 18 (17 min)" sheetId="44" r:id="rId20"/>
    <sheet name="Cycle 19 (18 min)" sheetId="43" r:id="rId21"/>
    <sheet name="Cycle 20 (19 min)" sheetId="42" r:id="rId22"/>
    <sheet name="Cycle 21 (20 min)" sheetId="41" r:id="rId23"/>
    <sheet name="Cycle 22 (21 min)" sheetId="40" r:id="rId24"/>
    <sheet name="Cycle 23 (22 min)" sheetId="39" r:id="rId25"/>
    <sheet name="Cycle 24 (23 min)" sheetId="38" r:id="rId26"/>
    <sheet name="Cycle 25 (24 min)" sheetId="37" r:id="rId27"/>
    <sheet name="Cycle 26 (25 min)" sheetId="36" r:id="rId28"/>
    <sheet name="Cycle 27 (26 min)" sheetId="35" r:id="rId29"/>
    <sheet name="Cycle 28 (27 min)" sheetId="34" r:id="rId30"/>
    <sheet name="Cycle 29 (28 min)" sheetId="33" r:id="rId31"/>
    <sheet name="Cycle 30 (29 min)" sheetId="32" r:id="rId32"/>
    <sheet name="Cycle 31 (30 min)" sheetId="31" r:id="rId33"/>
    <sheet name="Cycle 32 (31 min)" sheetId="30" r:id="rId34"/>
    <sheet name="Cycle 33 (32 min)" sheetId="29" r:id="rId35"/>
    <sheet name="Cycle 34 (33 min)" sheetId="28" r:id="rId36"/>
    <sheet name="Cycle 35 (34 min)" sheetId="27" r:id="rId37"/>
    <sheet name="Cycle 36 (35 min)" sheetId="26" r:id="rId38"/>
    <sheet name="Cycle 37 (36 min)" sheetId="25" r:id="rId39"/>
    <sheet name="Cycle 38 (37 min)" sheetId="24" r:id="rId40"/>
    <sheet name="Cycle 39 (38 min)" sheetId="23" r:id="rId41"/>
    <sheet name="Cycle 40 (39 min)" sheetId="22" r:id="rId42"/>
    <sheet name="Cycle 41 (40 min)" sheetId="21" r:id="rId43"/>
    <sheet name="Cycle 42 (41 min)" sheetId="20" r:id="rId44"/>
    <sheet name="Cycle 43 (42 min)" sheetId="19" r:id="rId45"/>
    <sheet name="Cycle 44 (43 min)" sheetId="18" r:id="rId46"/>
    <sheet name="Cycle 45 (44 min)" sheetId="17" r:id="rId47"/>
    <sheet name="Cycle 46 (45 min)" sheetId="16" r:id="rId48"/>
    <sheet name="Cycle 47 (46 min)" sheetId="15" r:id="rId49"/>
    <sheet name="Cycle 48 (47 min)" sheetId="14" r:id="rId50"/>
    <sheet name="Cycle 49 (48 min)" sheetId="13" r:id="rId51"/>
    <sheet name="Cycle 50 (49 min)" sheetId="12" r:id="rId52"/>
    <sheet name="Cycle 51 (50 min)" sheetId="11" r:id="rId53"/>
    <sheet name="Cycle 52 (51 min)" sheetId="10" r:id="rId54"/>
    <sheet name="Cycle 53 (52 min)" sheetId="9" r:id="rId55"/>
    <sheet name="Cycle 54 (53 min)" sheetId="8" r:id="rId56"/>
    <sheet name="Cycle 55 (54 min)" sheetId="7" r:id="rId57"/>
    <sheet name="Cycle 56 (55 min)" sheetId="6" r:id="rId58"/>
    <sheet name="Cycle 57 (56 min)" sheetId="5" r:id="rId59"/>
    <sheet name="Cycle 58 (57 min)" sheetId="4" r:id="rId60"/>
    <sheet name="Cycle 59 (58 min)" sheetId="3" r:id="rId61"/>
    <sheet name="Cycle 60 (59 min)" sheetId="2" r:id="rId6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63" l="1"/>
  <c r="J7" i="63"/>
  <c r="J8" i="63"/>
  <c r="J9" i="63"/>
  <c r="J10" i="63"/>
  <c r="J11" i="63"/>
  <c r="J12" i="63"/>
  <c r="J13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26" i="63"/>
  <c r="J27" i="63"/>
  <c r="J28" i="63"/>
  <c r="J29" i="63"/>
  <c r="J30" i="63"/>
  <c r="J31" i="63"/>
  <c r="J32" i="63"/>
  <c r="J33" i="63"/>
  <c r="J34" i="63"/>
  <c r="J35" i="63"/>
  <c r="J36" i="63"/>
  <c r="J37" i="63"/>
  <c r="J38" i="63"/>
  <c r="J39" i="63"/>
  <c r="J40" i="63"/>
  <c r="J41" i="63"/>
  <c r="J42" i="63"/>
  <c r="J43" i="63"/>
  <c r="J44" i="63"/>
  <c r="J45" i="63"/>
  <c r="J46" i="63"/>
  <c r="J47" i="63"/>
  <c r="J48" i="63"/>
  <c r="J49" i="63"/>
  <c r="J50" i="63"/>
  <c r="J51" i="63"/>
  <c r="J52" i="63"/>
  <c r="J53" i="63"/>
  <c r="J54" i="63"/>
  <c r="J55" i="63"/>
  <c r="J56" i="63"/>
  <c r="J57" i="63"/>
  <c r="J58" i="63"/>
  <c r="J59" i="63"/>
  <c r="J60" i="63"/>
  <c r="J61" i="63"/>
  <c r="J62" i="63"/>
  <c r="J63" i="63"/>
  <c r="J64" i="63"/>
  <c r="J5" i="63"/>
  <c r="C5" i="63"/>
  <c r="F5" i="63" s="1"/>
  <c r="D5" i="63"/>
  <c r="E5" i="63"/>
  <c r="C6" i="63"/>
  <c r="F6" i="63" s="1"/>
  <c r="D6" i="63"/>
  <c r="E6" i="63"/>
  <c r="C7" i="63"/>
  <c r="F7" i="63" s="1"/>
  <c r="D7" i="63"/>
  <c r="E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</calcChain>
</file>

<file path=xl/sharedStrings.xml><?xml version="1.0" encoding="utf-8"?>
<sst xmlns="http://schemas.openxmlformats.org/spreadsheetml/2006/main" count="1086" uniqueCount="15">
  <si>
    <t>1. Raw Data (lens)</t>
  </si>
  <si>
    <t>A</t>
  </si>
  <si>
    <t>B</t>
  </si>
  <si>
    <t>C</t>
  </si>
  <si>
    <t>D</t>
  </si>
  <si>
    <t>E</t>
  </si>
  <si>
    <t>F</t>
  </si>
  <si>
    <t>G</t>
  </si>
  <si>
    <t>H</t>
  </si>
  <si>
    <t>2. Average over replicates based on Raw Data (lens)</t>
  </si>
  <si>
    <t>Average</t>
  </si>
  <si>
    <t>Cycle number</t>
  </si>
  <si>
    <t>JC109</t>
  </si>
  <si>
    <t>CC-1690</t>
  </si>
  <si>
    <t>Luminescence (relative luminescence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</si>
</sst>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1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Luminescence</a:t>
            </a:r>
            <a:r>
              <a:rPr lang="en-GB" baseline="0"/>
              <a:t> assay of </a:t>
            </a:r>
            <a:r>
              <a:rPr lang="en-GB"/>
              <a:t> engineered and control algal strains</a:t>
            </a:r>
          </a:p>
        </c:rich>
      </c:tx>
      <c:layout>
        <c:manualLayout>
          <c:xMode val="edge"/>
          <c:yMode val="edge"/>
          <c:x val="0.20821504426562409"/>
          <c:y val="4.62974951682366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781320002933"/>
          <c:y val="8.3333333333333329E-2"/>
          <c:w val="0.86840279185510361"/>
          <c:h val="0.79158581242260895"/>
        </c:manualLayout>
      </c:layout>
      <c:scatterChart>
        <c:scatterStyle val="smoothMarker"/>
        <c:varyColors val="0"/>
        <c:ser>
          <c:idx val="0"/>
          <c:order val="0"/>
          <c:tx>
            <c:v>JC109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of data'!$B$5:$B$64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'Summary of data'!$F$5:$F$64</c:f>
              <c:numCache>
                <c:formatCode>0</c:formatCode>
                <c:ptCount val="60"/>
                <c:pt idx="0">
                  <c:v>7955.333333333333</c:v>
                </c:pt>
                <c:pt idx="1">
                  <c:v>11422.666666666666</c:v>
                </c:pt>
                <c:pt idx="2">
                  <c:v>11415</c:v>
                </c:pt>
                <c:pt idx="3">
                  <c:v>11672.333333333334</c:v>
                </c:pt>
                <c:pt idx="4">
                  <c:v>11876</c:v>
                </c:pt>
                <c:pt idx="5">
                  <c:v>12030.333333333334</c:v>
                </c:pt>
                <c:pt idx="6">
                  <c:v>12168.666666666666</c:v>
                </c:pt>
                <c:pt idx="7">
                  <c:v>12313.666666666666</c:v>
                </c:pt>
                <c:pt idx="8">
                  <c:v>12470.666666666666</c:v>
                </c:pt>
                <c:pt idx="9">
                  <c:v>12629.333333333334</c:v>
                </c:pt>
                <c:pt idx="10">
                  <c:v>12811.666666666666</c:v>
                </c:pt>
                <c:pt idx="11">
                  <c:v>12965.333333333334</c:v>
                </c:pt>
                <c:pt idx="12">
                  <c:v>13096.666666666666</c:v>
                </c:pt>
                <c:pt idx="13">
                  <c:v>13281.666666666666</c:v>
                </c:pt>
                <c:pt idx="14">
                  <c:v>13421</c:v>
                </c:pt>
                <c:pt idx="15">
                  <c:v>13629.333333333334</c:v>
                </c:pt>
                <c:pt idx="16">
                  <c:v>13883.333333333334</c:v>
                </c:pt>
                <c:pt idx="17">
                  <c:v>14109.666666666666</c:v>
                </c:pt>
                <c:pt idx="18">
                  <c:v>14382.666666666666</c:v>
                </c:pt>
                <c:pt idx="19">
                  <c:v>14700.666666666666</c:v>
                </c:pt>
                <c:pt idx="20">
                  <c:v>15037.666666666666</c:v>
                </c:pt>
                <c:pt idx="21">
                  <c:v>15388.666666666666</c:v>
                </c:pt>
                <c:pt idx="22">
                  <c:v>15898.333333333334</c:v>
                </c:pt>
                <c:pt idx="23">
                  <c:v>16391.333333333332</c:v>
                </c:pt>
                <c:pt idx="24">
                  <c:v>16943</c:v>
                </c:pt>
                <c:pt idx="25">
                  <c:v>17570</c:v>
                </c:pt>
                <c:pt idx="26">
                  <c:v>18273</c:v>
                </c:pt>
                <c:pt idx="27">
                  <c:v>19099.333333333332</c:v>
                </c:pt>
                <c:pt idx="28">
                  <c:v>19998.333333333332</c:v>
                </c:pt>
                <c:pt idx="29">
                  <c:v>21045.333333333332</c:v>
                </c:pt>
                <c:pt idx="30">
                  <c:v>22239.333333333332</c:v>
                </c:pt>
                <c:pt idx="31">
                  <c:v>23643.333333333332</c:v>
                </c:pt>
                <c:pt idx="32">
                  <c:v>25292.333333333332</c:v>
                </c:pt>
                <c:pt idx="33">
                  <c:v>26827</c:v>
                </c:pt>
                <c:pt idx="34">
                  <c:v>28973</c:v>
                </c:pt>
                <c:pt idx="35">
                  <c:v>31379.666666666668</c:v>
                </c:pt>
                <c:pt idx="36">
                  <c:v>33700</c:v>
                </c:pt>
                <c:pt idx="37">
                  <c:v>36052.333333333336</c:v>
                </c:pt>
                <c:pt idx="38">
                  <c:v>38331</c:v>
                </c:pt>
                <c:pt idx="39">
                  <c:v>40172.333333333336</c:v>
                </c:pt>
                <c:pt idx="40">
                  <c:v>42215.333333333336</c:v>
                </c:pt>
                <c:pt idx="41">
                  <c:v>43794</c:v>
                </c:pt>
                <c:pt idx="42">
                  <c:v>45213.666666666664</c:v>
                </c:pt>
                <c:pt idx="43">
                  <c:v>46291.666666666664</c:v>
                </c:pt>
                <c:pt idx="44">
                  <c:v>47129</c:v>
                </c:pt>
                <c:pt idx="45">
                  <c:v>47787.666666666664</c:v>
                </c:pt>
                <c:pt idx="46">
                  <c:v>48233.666666666664</c:v>
                </c:pt>
                <c:pt idx="47">
                  <c:v>48490.666666666664</c:v>
                </c:pt>
                <c:pt idx="48">
                  <c:v>48721.666666666664</c:v>
                </c:pt>
                <c:pt idx="49">
                  <c:v>48771.666666666664</c:v>
                </c:pt>
                <c:pt idx="50">
                  <c:v>48764.333333333336</c:v>
                </c:pt>
                <c:pt idx="51">
                  <c:v>48638.666666666664</c:v>
                </c:pt>
                <c:pt idx="52">
                  <c:v>48727.666666666664</c:v>
                </c:pt>
                <c:pt idx="53">
                  <c:v>48415.333333333336</c:v>
                </c:pt>
                <c:pt idx="54">
                  <c:v>48104.333333333336</c:v>
                </c:pt>
                <c:pt idx="55">
                  <c:v>47885.666666666664</c:v>
                </c:pt>
                <c:pt idx="56">
                  <c:v>47563.666666666664</c:v>
                </c:pt>
                <c:pt idx="57">
                  <c:v>47222.333333333336</c:v>
                </c:pt>
                <c:pt idx="58">
                  <c:v>46920.333333333336</c:v>
                </c:pt>
                <c:pt idx="59">
                  <c:v>46582.333333333336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6-4B65-9E26-6722B6B8E7AF}"/>
            </c:ext>
          </c:extLst>
        </c:ser>
        <c:ser>
          <c:idx val="1"/>
          <c:order val="1"/>
          <c:tx>
            <c:v>CC-1690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of data'!$B$5:$B$64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'Summary of data'!$J$5:$J$64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B6-4B65-9E26-6722B6B8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43104"/>
        <c:axId val="1020442208"/>
      </c:scatterChart>
      <c:valAx>
        <c:axId val="16756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Cycle number</a:t>
                </a:r>
              </a:p>
            </c:rich>
          </c:tx>
          <c:layout>
            <c:manualLayout>
              <c:xMode val="edge"/>
              <c:yMode val="edge"/>
              <c:x val="0.48137095221148635"/>
              <c:y val="0.92866448976273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42208"/>
        <c:crosses val="autoZero"/>
        <c:crossBetween val="midCat"/>
      </c:valAx>
      <c:valAx>
        <c:axId val="10204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Luminescence</a:t>
                </a:r>
                <a:r>
                  <a:rPr lang="en-GB" baseline="0"/>
                  <a:t> (relative luminescence units)</a:t>
                </a:r>
              </a:p>
            </c:rich>
          </c:tx>
          <c:layout>
            <c:manualLayout>
              <c:xMode val="edge"/>
              <c:yMode val="edge"/>
              <c:x val="1.5049537469283782E-2"/>
              <c:y val="0.16166083271948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4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49064978529198"/>
          <c:y val="0.48117468169953176"/>
          <c:w val="0.13526171190007236"/>
          <c:h val="0.13349561263918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408609</xdr:colOff>
      <xdr:row>1</xdr:row>
      <xdr:rowOff>5522</xdr:rowOff>
    </xdr:from>
    <xdr:to>
      <xdr:col>22</xdr:col>
      <xdr:colOff>6350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1755D-41CD-40FD-A10A-BFDFA8327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103467</xdr:colOff>
      <xdr:row>20</xdr:row>
      <xdr:rowOff>85286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0466667" cy="3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84C-3EF6-40BD-B261-20F12F5D343F}">
  <dimension ref="B2:J64"/>
  <sheetViews>
    <sheetView tabSelected="1" zoomScaleNormal="100" workbookViewId="0">
      <selection activeCell="M26" sqref="M26"/>
    </sheetView>
  </sheetViews>
  <sheetFormatPr defaultRowHeight="14.5" x14ac:dyDescent="0.35"/>
  <cols>
    <col min="1" max="16384" width="8.7265625" style="13"/>
  </cols>
  <sheetData>
    <row r="2" spans="2:10" x14ac:dyDescent="0.35">
      <c r="B2" s="14" t="s">
        <v>11</v>
      </c>
      <c r="C2" s="15" t="s">
        <v>14</v>
      </c>
      <c r="D2" s="15"/>
      <c r="E2" s="15"/>
      <c r="F2" s="15"/>
      <c r="G2" s="15"/>
      <c r="H2" s="15"/>
      <c r="I2" s="15"/>
      <c r="J2" s="15"/>
    </row>
    <row r="3" spans="2:10" ht="14.5" customHeight="1" x14ac:dyDescent="0.35">
      <c r="B3" s="14"/>
      <c r="C3" s="15" t="s">
        <v>12</v>
      </c>
      <c r="D3" s="15"/>
      <c r="E3" s="15"/>
      <c r="F3" s="15"/>
      <c r="G3" s="15" t="s">
        <v>13</v>
      </c>
      <c r="H3" s="15"/>
      <c r="I3" s="15"/>
      <c r="J3" s="15"/>
    </row>
    <row r="4" spans="2:10" x14ac:dyDescent="0.35">
      <c r="B4" s="14"/>
      <c r="C4" s="12">
        <v>1</v>
      </c>
      <c r="D4" s="12">
        <v>2</v>
      </c>
      <c r="E4" s="12">
        <v>3</v>
      </c>
      <c r="F4" s="12" t="s">
        <v>10</v>
      </c>
      <c r="G4" s="12">
        <v>1</v>
      </c>
      <c r="H4" s="12">
        <v>2</v>
      </c>
      <c r="I4" s="12">
        <v>3</v>
      </c>
      <c r="J4" s="12" t="s">
        <v>10</v>
      </c>
    </row>
    <row r="5" spans="2:10" x14ac:dyDescent="0.35">
      <c r="B5" s="12">
        <v>1</v>
      </c>
      <c r="C5" s="12">
        <f>'Cycle 1 (0 min)'!F5</f>
        <v>8284</v>
      </c>
      <c r="D5" s="12">
        <f>'Cycle 1 (0 min)'!$H$5</f>
        <v>8114</v>
      </c>
      <c r="E5" s="12">
        <f>'Cycle 1 (0 min)'!J5</f>
        <v>7468</v>
      </c>
      <c r="F5" s="11">
        <f t="shared" ref="F5:F36" si="0">AVERAGE(C5:E5)</f>
        <v>7955.333333333333</v>
      </c>
      <c r="G5" s="12">
        <v>0</v>
      </c>
      <c r="H5" s="12">
        <v>0</v>
      </c>
      <c r="I5" s="12">
        <v>0</v>
      </c>
      <c r="J5" s="12">
        <f>AVERAGE(G5:I5)</f>
        <v>0</v>
      </c>
    </row>
    <row r="6" spans="2:10" x14ac:dyDescent="0.35">
      <c r="B6" s="12">
        <v>2</v>
      </c>
      <c r="C6" s="12">
        <f>'Cycle 2 (1 min)'!F5</f>
        <v>11210</v>
      </c>
      <c r="D6" s="12">
        <f>'Cycle 2 (1 min)'!$H$5</f>
        <v>11342</v>
      </c>
      <c r="E6" s="12">
        <f>'Cycle 2 (1 min)'!J5</f>
        <v>11716</v>
      </c>
      <c r="F6" s="11">
        <f t="shared" si="0"/>
        <v>11422.666666666666</v>
      </c>
      <c r="G6" s="12">
        <v>0</v>
      </c>
      <c r="H6" s="12">
        <v>0</v>
      </c>
      <c r="I6" s="12">
        <v>0</v>
      </c>
      <c r="J6" s="12">
        <f t="shared" ref="J6:J64" si="1">AVERAGE(G6:I6)</f>
        <v>0</v>
      </c>
    </row>
    <row r="7" spans="2:10" x14ac:dyDescent="0.35">
      <c r="B7" s="12">
        <v>3</v>
      </c>
      <c r="C7" s="12">
        <f>'Cycle 3 (2 min)'!$F$5</f>
        <v>11210</v>
      </c>
      <c r="D7" s="12">
        <f>'Cycle 3 (2 min)'!$H$5</f>
        <v>11337</v>
      </c>
      <c r="E7" s="12">
        <f>'Cycle 3 (2 min)'!J5</f>
        <v>11698</v>
      </c>
      <c r="F7" s="11">
        <f t="shared" si="0"/>
        <v>11415</v>
      </c>
      <c r="G7" s="12">
        <v>0</v>
      </c>
      <c r="H7" s="12">
        <v>0</v>
      </c>
      <c r="I7" s="12">
        <v>0</v>
      </c>
      <c r="J7" s="12">
        <f t="shared" si="1"/>
        <v>0</v>
      </c>
    </row>
    <row r="8" spans="2:10" x14ac:dyDescent="0.35">
      <c r="B8" s="12">
        <v>4</v>
      </c>
      <c r="C8" s="12">
        <v>11437</v>
      </c>
      <c r="D8" s="12">
        <v>11616</v>
      </c>
      <c r="E8" s="12">
        <v>11964</v>
      </c>
      <c r="F8" s="11">
        <f t="shared" si="0"/>
        <v>11672.333333333334</v>
      </c>
      <c r="G8" s="12">
        <v>0</v>
      </c>
      <c r="H8" s="12">
        <v>0</v>
      </c>
      <c r="I8" s="12">
        <v>0</v>
      </c>
      <c r="J8" s="12">
        <f t="shared" si="1"/>
        <v>0</v>
      </c>
    </row>
    <row r="9" spans="2:10" x14ac:dyDescent="0.35">
      <c r="B9" s="12">
        <v>5</v>
      </c>
      <c r="C9" s="12">
        <v>11667</v>
      </c>
      <c r="D9" s="12">
        <v>11773</v>
      </c>
      <c r="E9" s="12">
        <v>12188</v>
      </c>
      <c r="F9" s="11">
        <f t="shared" si="0"/>
        <v>11876</v>
      </c>
      <c r="G9" s="12">
        <v>0</v>
      </c>
      <c r="H9" s="12">
        <v>0</v>
      </c>
      <c r="I9" s="12">
        <v>0</v>
      </c>
      <c r="J9" s="12">
        <f t="shared" si="1"/>
        <v>0</v>
      </c>
    </row>
    <row r="10" spans="2:10" x14ac:dyDescent="0.35">
      <c r="B10" s="12">
        <v>6</v>
      </c>
      <c r="C10" s="12">
        <v>11782</v>
      </c>
      <c r="D10" s="12">
        <v>11922</v>
      </c>
      <c r="E10" s="12">
        <v>12387</v>
      </c>
      <c r="F10" s="11">
        <f t="shared" si="0"/>
        <v>12030.333333333334</v>
      </c>
      <c r="G10" s="12">
        <v>0</v>
      </c>
      <c r="H10" s="12">
        <v>0</v>
      </c>
      <c r="I10" s="12">
        <v>0</v>
      </c>
      <c r="J10" s="12">
        <f t="shared" si="1"/>
        <v>0</v>
      </c>
    </row>
    <row r="11" spans="2:10" x14ac:dyDescent="0.35">
      <c r="B11" s="12">
        <v>7</v>
      </c>
      <c r="C11" s="12">
        <v>11911</v>
      </c>
      <c r="D11" s="12">
        <v>12077</v>
      </c>
      <c r="E11" s="12">
        <v>12518</v>
      </c>
      <c r="F11" s="11">
        <f t="shared" si="0"/>
        <v>12168.666666666666</v>
      </c>
      <c r="G11" s="12">
        <v>0</v>
      </c>
      <c r="H11" s="12">
        <v>0</v>
      </c>
      <c r="I11" s="12">
        <v>0</v>
      </c>
      <c r="J11" s="12">
        <f t="shared" si="1"/>
        <v>0</v>
      </c>
    </row>
    <row r="12" spans="2:10" x14ac:dyDescent="0.35">
      <c r="B12" s="12">
        <v>8</v>
      </c>
      <c r="C12" s="12">
        <v>12057</v>
      </c>
      <c r="D12" s="12">
        <v>12225</v>
      </c>
      <c r="E12" s="12">
        <v>12659</v>
      </c>
      <c r="F12" s="11">
        <f t="shared" si="0"/>
        <v>12313.666666666666</v>
      </c>
      <c r="G12" s="12">
        <v>0</v>
      </c>
      <c r="H12" s="12">
        <v>0</v>
      </c>
      <c r="I12" s="12">
        <v>0</v>
      </c>
      <c r="J12" s="12">
        <f t="shared" si="1"/>
        <v>0</v>
      </c>
    </row>
    <row r="13" spans="2:10" x14ac:dyDescent="0.35">
      <c r="B13" s="12">
        <v>9</v>
      </c>
      <c r="C13" s="12">
        <v>12194</v>
      </c>
      <c r="D13" s="12">
        <v>12382</v>
      </c>
      <c r="E13" s="12">
        <v>12836</v>
      </c>
      <c r="F13" s="11">
        <f t="shared" si="0"/>
        <v>12470.666666666666</v>
      </c>
      <c r="G13" s="12">
        <v>0</v>
      </c>
      <c r="H13" s="12">
        <v>0</v>
      </c>
      <c r="I13" s="12">
        <v>0</v>
      </c>
      <c r="J13" s="12">
        <f t="shared" si="1"/>
        <v>0</v>
      </c>
    </row>
    <row r="14" spans="2:10" x14ac:dyDescent="0.35">
      <c r="B14" s="12">
        <v>10</v>
      </c>
      <c r="C14" s="12">
        <v>12354</v>
      </c>
      <c r="D14" s="12">
        <v>12533</v>
      </c>
      <c r="E14" s="12">
        <v>13001</v>
      </c>
      <c r="F14" s="11">
        <f t="shared" si="0"/>
        <v>12629.333333333334</v>
      </c>
      <c r="G14" s="12">
        <v>0</v>
      </c>
      <c r="H14" s="12">
        <v>0</v>
      </c>
      <c r="I14" s="12">
        <v>0</v>
      </c>
      <c r="J14" s="12">
        <f t="shared" si="1"/>
        <v>0</v>
      </c>
    </row>
    <row r="15" spans="2:10" x14ac:dyDescent="0.35">
      <c r="B15" s="12">
        <v>11</v>
      </c>
      <c r="C15" s="12">
        <v>12521</v>
      </c>
      <c r="D15" s="12">
        <v>12676</v>
      </c>
      <c r="E15" s="12">
        <v>13238</v>
      </c>
      <c r="F15" s="11">
        <f t="shared" si="0"/>
        <v>12811.666666666666</v>
      </c>
      <c r="G15" s="12">
        <v>0</v>
      </c>
      <c r="H15" s="12">
        <v>0</v>
      </c>
      <c r="I15" s="12">
        <v>0</v>
      </c>
      <c r="J15" s="12">
        <f t="shared" si="1"/>
        <v>0</v>
      </c>
    </row>
    <row r="16" spans="2:10" x14ac:dyDescent="0.35">
      <c r="B16" s="12">
        <v>12</v>
      </c>
      <c r="C16" s="12">
        <v>12663</v>
      </c>
      <c r="D16" s="12">
        <v>12872</v>
      </c>
      <c r="E16" s="12">
        <v>13361</v>
      </c>
      <c r="F16" s="11">
        <f t="shared" si="0"/>
        <v>12965.333333333334</v>
      </c>
      <c r="G16" s="12">
        <v>0</v>
      </c>
      <c r="H16" s="12">
        <v>0</v>
      </c>
      <c r="I16" s="12">
        <v>0</v>
      </c>
      <c r="J16" s="12">
        <f t="shared" si="1"/>
        <v>0</v>
      </c>
    </row>
    <row r="17" spans="2:10" x14ac:dyDescent="0.35">
      <c r="B17" s="12">
        <v>13</v>
      </c>
      <c r="C17" s="12">
        <v>12825</v>
      </c>
      <c r="D17" s="12">
        <v>12994</v>
      </c>
      <c r="E17" s="12">
        <v>13471</v>
      </c>
      <c r="F17" s="11">
        <f t="shared" si="0"/>
        <v>13096.666666666666</v>
      </c>
      <c r="G17" s="12">
        <v>0</v>
      </c>
      <c r="H17" s="12">
        <v>0</v>
      </c>
      <c r="I17" s="12">
        <v>0</v>
      </c>
      <c r="J17" s="12">
        <f t="shared" si="1"/>
        <v>0</v>
      </c>
    </row>
    <row r="18" spans="2:10" x14ac:dyDescent="0.35">
      <c r="B18" s="12">
        <v>14</v>
      </c>
      <c r="C18" s="12">
        <v>13011</v>
      </c>
      <c r="D18" s="12">
        <v>13171</v>
      </c>
      <c r="E18" s="12">
        <v>13663</v>
      </c>
      <c r="F18" s="11">
        <f t="shared" si="0"/>
        <v>13281.666666666666</v>
      </c>
      <c r="G18" s="12">
        <v>0</v>
      </c>
      <c r="H18" s="12">
        <v>0</v>
      </c>
      <c r="I18" s="12">
        <v>0</v>
      </c>
      <c r="J18" s="12">
        <f t="shared" si="1"/>
        <v>0</v>
      </c>
    </row>
    <row r="19" spans="2:10" x14ac:dyDescent="0.35">
      <c r="B19" s="12">
        <v>15</v>
      </c>
      <c r="C19" s="12">
        <v>13156</v>
      </c>
      <c r="D19" s="12">
        <v>13293</v>
      </c>
      <c r="E19" s="12">
        <v>13814</v>
      </c>
      <c r="F19" s="11">
        <f t="shared" si="0"/>
        <v>13421</v>
      </c>
      <c r="G19" s="12">
        <v>0</v>
      </c>
      <c r="H19" s="12">
        <v>0</v>
      </c>
      <c r="I19" s="12">
        <v>0</v>
      </c>
      <c r="J19" s="12">
        <f t="shared" si="1"/>
        <v>0</v>
      </c>
    </row>
    <row r="20" spans="2:10" x14ac:dyDescent="0.35">
      <c r="B20" s="12">
        <v>16</v>
      </c>
      <c r="C20" s="12">
        <v>13384</v>
      </c>
      <c r="D20" s="12">
        <v>13513</v>
      </c>
      <c r="E20" s="12">
        <v>13991</v>
      </c>
      <c r="F20" s="11">
        <f t="shared" si="0"/>
        <v>13629.333333333334</v>
      </c>
      <c r="G20" s="12">
        <v>0</v>
      </c>
      <c r="H20" s="12">
        <v>0</v>
      </c>
      <c r="I20" s="12">
        <v>0</v>
      </c>
      <c r="J20" s="12">
        <f t="shared" si="1"/>
        <v>0</v>
      </c>
    </row>
    <row r="21" spans="2:10" x14ac:dyDescent="0.35">
      <c r="B21" s="12">
        <v>17</v>
      </c>
      <c r="C21" s="12">
        <v>13630</v>
      </c>
      <c r="D21" s="12">
        <v>13775</v>
      </c>
      <c r="E21" s="12">
        <v>14245</v>
      </c>
      <c r="F21" s="11">
        <f t="shared" si="0"/>
        <v>13883.333333333334</v>
      </c>
      <c r="G21" s="12">
        <v>0</v>
      </c>
      <c r="H21" s="12">
        <v>0</v>
      </c>
      <c r="I21" s="12">
        <v>0</v>
      </c>
      <c r="J21" s="12">
        <f t="shared" si="1"/>
        <v>0</v>
      </c>
    </row>
    <row r="22" spans="2:10" x14ac:dyDescent="0.35">
      <c r="B22" s="12">
        <v>18</v>
      </c>
      <c r="C22" s="12">
        <v>13876</v>
      </c>
      <c r="D22" s="12">
        <v>13985</v>
      </c>
      <c r="E22" s="12">
        <v>14468</v>
      </c>
      <c r="F22" s="11">
        <f t="shared" si="0"/>
        <v>14109.666666666666</v>
      </c>
      <c r="G22" s="12">
        <v>0</v>
      </c>
      <c r="H22" s="12">
        <v>0</v>
      </c>
      <c r="I22" s="12">
        <v>0</v>
      </c>
      <c r="J22" s="12">
        <f t="shared" si="1"/>
        <v>0</v>
      </c>
    </row>
    <row r="23" spans="2:10" x14ac:dyDescent="0.35">
      <c r="B23" s="12">
        <v>19</v>
      </c>
      <c r="C23" s="12">
        <v>14228</v>
      </c>
      <c r="D23" s="12">
        <v>14226</v>
      </c>
      <c r="E23" s="12">
        <v>14694</v>
      </c>
      <c r="F23" s="11">
        <f t="shared" si="0"/>
        <v>14382.666666666666</v>
      </c>
      <c r="G23" s="12">
        <v>0</v>
      </c>
      <c r="H23" s="12">
        <v>0</v>
      </c>
      <c r="I23" s="12">
        <v>0</v>
      </c>
      <c r="J23" s="12">
        <f t="shared" si="1"/>
        <v>0</v>
      </c>
    </row>
    <row r="24" spans="2:10" x14ac:dyDescent="0.35">
      <c r="B24" s="12">
        <v>20</v>
      </c>
      <c r="C24" s="12">
        <v>14591</v>
      </c>
      <c r="D24" s="12">
        <v>14497</v>
      </c>
      <c r="E24" s="12">
        <v>15014</v>
      </c>
      <c r="F24" s="11">
        <f t="shared" si="0"/>
        <v>14700.666666666666</v>
      </c>
      <c r="G24" s="12">
        <v>0</v>
      </c>
      <c r="H24" s="12">
        <v>0</v>
      </c>
      <c r="I24" s="12">
        <v>0</v>
      </c>
      <c r="J24" s="12">
        <f t="shared" si="1"/>
        <v>0</v>
      </c>
    </row>
    <row r="25" spans="2:10" x14ac:dyDescent="0.35">
      <c r="B25" s="12">
        <v>21</v>
      </c>
      <c r="C25" s="12">
        <v>15014</v>
      </c>
      <c r="D25" s="12">
        <v>14787</v>
      </c>
      <c r="E25" s="12">
        <v>15312</v>
      </c>
      <c r="F25" s="11">
        <f t="shared" si="0"/>
        <v>15037.666666666666</v>
      </c>
      <c r="G25" s="12">
        <v>0</v>
      </c>
      <c r="H25" s="12">
        <v>0</v>
      </c>
      <c r="I25" s="12">
        <v>0</v>
      </c>
      <c r="J25" s="12">
        <f t="shared" si="1"/>
        <v>0</v>
      </c>
    </row>
    <row r="26" spans="2:10" x14ac:dyDescent="0.35">
      <c r="B26" s="12">
        <v>22</v>
      </c>
      <c r="C26" s="12">
        <v>15473</v>
      </c>
      <c r="D26" s="12">
        <v>15103</v>
      </c>
      <c r="E26" s="12">
        <v>15590</v>
      </c>
      <c r="F26" s="11">
        <f t="shared" si="0"/>
        <v>15388.666666666666</v>
      </c>
      <c r="G26" s="12">
        <v>0</v>
      </c>
      <c r="H26" s="12">
        <v>0</v>
      </c>
      <c r="I26" s="12">
        <v>0</v>
      </c>
      <c r="J26" s="12">
        <f t="shared" si="1"/>
        <v>0</v>
      </c>
    </row>
    <row r="27" spans="2:10" x14ac:dyDescent="0.35">
      <c r="B27" s="12">
        <v>23</v>
      </c>
      <c r="C27" s="12">
        <v>16056</v>
      </c>
      <c r="D27" s="12">
        <v>15548</v>
      </c>
      <c r="E27" s="12">
        <v>16091</v>
      </c>
      <c r="F27" s="11">
        <f t="shared" si="0"/>
        <v>15898.333333333334</v>
      </c>
      <c r="G27" s="12">
        <v>0</v>
      </c>
      <c r="H27" s="12">
        <v>0</v>
      </c>
      <c r="I27" s="12">
        <v>0</v>
      </c>
      <c r="J27" s="12">
        <f t="shared" si="1"/>
        <v>0</v>
      </c>
    </row>
    <row r="28" spans="2:10" x14ac:dyDescent="0.35">
      <c r="B28" s="12">
        <v>24</v>
      </c>
      <c r="C28" s="12">
        <v>16669</v>
      </c>
      <c r="D28" s="12">
        <v>15988</v>
      </c>
      <c r="E28" s="12">
        <v>16517</v>
      </c>
      <c r="F28" s="11">
        <f t="shared" si="0"/>
        <v>16391.333333333332</v>
      </c>
      <c r="G28" s="12">
        <v>0</v>
      </c>
      <c r="H28" s="12">
        <v>0</v>
      </c>
      <c r="I28" s="12">
        <v>0</v>
      </c>
      <c r="J28" s="12">
        <f t="shared" si="1"/>
        <v>0</v>
      </c>
    </row>
    <row r="29" spans="2:10" x14ac:dyDescent="0.35">
      <c r="B29" s="12">
        <v>25</v>
      </c>
      <c r="C29" s="12">
        <v>17253</v>
      </c>
      <c r="D29" s="12">
        <v>16530</v>
      </c>
      <c r="E29" s="12">
        <v>17046</v>
      </c>
      <c r="F29" s="11">
        <f t="shared" si="0"/>
        <v>16943</v>
      </c>
      <c r="G29" s="12">
        <v>0</v>
      </c>
      <c r="H29" s="12">
        <v>0</v>
      </c>
      <c r="I29" s="12">
        <v>0</v>
      </c>
      <c r="J29" s="12">
        <f t="shared" si="1"/>
        <v>0</v>
      </c>
    </row>
    <row r="30" spans="2:10" x14ac:dyDescent="0.35">
      <c r="B30" s="12">
        <v>26</v>
      </c>
      <c r="C30" s="12">
        <v>17950</v>
      </c>
      <c r="D30" s="12">
        <v>17076</v>
      </c>
      <c r="E30" s="12">
        <v>17684</v>
      </c>
      <c r="F30" s="11">
        <f t="shared" si="0"/>
        <v>17570</v>
      </c>
      <c r="G30" s="12">
        <v>0</v>
      </c>
      <c r="H30" s="12">
        <v>0</v>
      </c>
      <c r="I30" s="12">
        <v>0</v>
      </c>
      <c r="J30" s="12">
        <f t="shared" si="1"/>
        <v>0</v>
      </c>
    </row>
    <row r="31" spans="2:10" x14ac:dyDescent="0.35">
      <c r="B31" s="12">
        <v>27</v>
      </c>
      <c r="C31" s="12">
        <v>18695</v>
      </c>
      <c r="D31" s="12">
        <v>17750</v>
      </c>
      <c r="E31" s="12">
        <v>18374</v>
      </c>
      <c r="F31" s="11">
        <f t="shared" si="0"/>
        <v>18273</v>
      </c>
      <c r="G31" s="12">
        <v>0</v>
      </c>
      <c r="H31" s="12">
        <v>0</v>
      </c>
      <c r="I31" s="12">
        <v>0</v>
      </c>
      <c r="J31" s="12">
        <f t="shared" si="1"/>
        <v>0</v>
      </c>
    </row>
    <row r="32" spans="2:10" x14ac:dyDescent="0.35">
      <c r="B32" s="12">
        <v>28</v>
      </c>
      <c r="C32" s="12">
        <v>19550</v>
      </c>
      <c r="D32" s="12">
        <v>18574</v>
      </c>
      <c r="E32" s="12">
        <v>19174</v>
      </c>
      <c r="F32" s="11">
        <f t="shared" si="0"/>
        <v>19099.333333333332</v>
      </c>
      <c r="G32" s="12">
        <v>0</v>
      </c>
      <c r="H32" s="12">
        <v>0</v>
      </c>
      <c r="I32" s="12">
        <v>0</v>
      </c>
      <c r="J32" s="12">
        <f t="shared" si="1"/>
        <v>0</v>
      </c>
    </row>
    <row r="33" spans="2:10" x14ac:dyDescent="0.35">
      <c r="B33" s="12">
        <v>29</v>
      </c>
      <c r="C33" s="12">
        <v>20523</v>
      </c>
      <c r="D33" s="12">
        <v>19417</v>
      </c>
      <c r="E33" s="12">
        <v>20055</v>
      </c>
      <c r="F33" s="11">
        <f t="shared" si="0"/>
        <v>19998.333333333332</v>
      </c>
      <c r="G33" s="12">
        <v>0</v>
      </c>
      <c r="H33" s="12">
        <v>0</v>
      </c>
      <c r="I33" s="12">
        <v>0</v>
      </c>
      <c r="J33" s="12">
        <f t="shared" si="1"/>
        <v>0</v>
      </c>
    </row>
    <row r="34" spans="2:10" x14ac:dyDescent="0.35">
      <c r="B34" s="12">
        <v>30</v>
      </c>
      <c r="C34" s="12">
        <v>21522</v>
      </c>
      <c r="D34" s="12">
        <v>20426</v>
      </c>
      <c r="E34" s="12">
        <v>21188</v>
      </c>
      <c r="F34" s="11">
        <f t="shared" si="0"/>
        <v>21045.333333333332</v>
      </c>
      <c r="G34" s="12">
        <v>0</v>
      </c>
      <c r="H34" s="12">
        <v>0</v>
      </c>
      <c r="I34" s="12">
        <v>0</v>
      </c>
      <c r="J34" s="12">
        <f t="shared" si="1"/>
        <v>0</v>
      </c>
    </row>
    <row r="35" spans="2:10" x14ac:dyDescent="0.35">
      <c r="B35" s="12">
        <v>31</v>
      </c>
      <c r="C35" s="12">
        <v>22677</v>
      </c>
      <c r="D35" s="12">
        <v>21632</v>
      </c>
      <c r="E35" s="12">
        <v>22409</v>
      </c>
      <c r="F35" s="11">
        <f t="shared" si="0"/>
        <v>22239.333333333332</v>
      </c>
      <c r="G35" s="12">
        <v>0</v>
      </c>
      <c r="H35" s="12">
        <v>0</v>
      </c>
      <c r="I35" s="12">
        <v>0</v>
      </c>
      <c r="J35" s="12">
        <f t="shared" si="1"/>
        <v>0</v>
      </c>
    </row>
    <row r="36" spans="2:10" x14ac:dyDescent="0.35">
      <c r="B36" s="12">
        <v>32</v>
      </c>
      <c r="C36" s="12">
        <v>23979</v>
      </c>
      <c r="D36" s="12">
        <v>23032</v>
      </c>
      <c r="E36" s="12">
        <v>23919</v>
      </c>
      <c r="F36" s="11">
        <f t="shared" si="0"/>
        <v>23643.333333333332</v>
      </c>
      <c r="G36" s="12">
        <v>0</v>
      </c>
      <c r="H36" s="12">
        <v>0</v>
      </c>
      <c r="I36" s="12">
        <v>0</v>
      </c>
      <c r="J36" s="12">
        <f t="shared" si="1"/>
        <v>0</v>
      </c>
    </row>
    <row r="37" spans="2:10" x14ac:dyDescent="0.35">
      <c r="B37" s="12">
        <v>33</v>
      </c>
      <c r="C37" s="12">
        <v>25554</v>
      </c>
      <c r="D37" s="12">
        <v>24656</v>
      </c>
      <c r="E37" s="12">
        <v>25667</v>
      </c>
      <c r="F37" s="11">
        <f t="shared" ref="F37:F64" si="2">AVERAGE(C37:E37)</f>
        <v>25292.333333333332</v>
      </c>
      <c r="G37" s="12">
        <v>0</v>
      </c>
      <c r="H37" s="12">
        <v>0</v>
      </c>
      <c r="I37" s="12">
        <v>0</v>
      </c>
      <c r="J37" s="12">
        <f t="shared" si="1"/>
        <v>0</v>
      </c>
    </row>
    <row r="38" spans="2:10" x14ac:dyDescent="0.35">
      <c r="B38" s="12">
        <v>34</v>
      </c>
      <c r="C38" s="12">
        <v>26888</v>
      </c>
      <c r="D38" s="12">
        <v>26206</v>
      </c>
      <c r="E38" s="12">
        <v>27387</v>
      </c>
      <c r="F38" s="11">
        <f t="shared" si="2"/>
        <v>26827</v>
      </c>
      <c r="G38" s="12">
        <v>0</v>
      </c>
      <c r="H38" s="12">
        <v>0</v>
      </c>
      <c r="I38" s="12">
        <v>0</v>
      </c>
      <c r="J38" s="12">
        <f t="shared" si="1"/>
        <v>0</v>
      </c>
    </row>
    <row r="39" spans="2:10" x14ac:dyDescent="0.35">
      <c r="B39" s="12">
        <v>35</v>
      </c>
      <c r="C39" s="12">
        <v>28805</v>
      </c>
      <c r="D39" s="12">
        <v>28407</v>
      </c>
      <c r="E39" s="12">
        <v>29707</v>
      </c>
      <c r="F39" s="11">
        <f t="shared" si="2"/>
        <v>28973</v>
      </c>
      <c r="G39" s="12">
        <v>0</v>
      </c>
      <c r="H39" s="12">
        <v>0</v>
      </c>
      <c r="I39" s="12">
        <v>0</v>
      </c>
      <c r="J39" s="12">
        <f t="shared" si="1"/>
        <v>0</v>
      </c>
    </row>
    <row r="40" spans="2:10" x14ac:dyDescent="0.35">
      <c r="B40" s="12">
        <v>36</v>
      </c>
      <c r="C40" s="12">
        <v>31090</v>
      </c>
      <c r="D40" s="12">
        <v>30773</v>
      </c>
      <c r="E40" s="12">
        <v>32276</v>
      </c>
      <c r="F40" s="11">
        <f t="shared" si="2"/>
        <v>31379.666666666668</v>
      </c>
      <c r="G40" s="12">
        <v>0</v>
      </c>
      <c r="H40" s="12">
        <v>0</v>
      </c>
      <c r="I40" s="12">
        <v>0</v>
      </c>
      <c r="J40" s="12">
        <f t="shared" si="1"/>
        <v>0</v>
      </c>
    </row>
    <row r="41" spans="2:10" x14ac:dyDescent="0.35">
      <c r="B41" s="12">
        <v>37</v>
      </c>
      <c r="C41" s="12">
        <v>33233</v>
      </c>
      <c r="D41" s="12">
        <v>33167</v>
      </c>
      <c r="E41" s="12">
        <v>34700</v>
      </c>
      <c r="F41" s="11">
        <f t="shared" si="2"/>
        <v>33700</v>
      </c>
      <c r="G41" s="12">
        <v>0</v>
      </c>
      <c r="H41" s="12">
        <v>0</v>
      </c>
      <c r="I41" s="12">
        <v>0</v>
      </c>
      <c r="J41" s="12">
        <f t="shared" si="1"/>
        <v>0</v>
      </c>
    </row>
    <row r="42" spans="2:10" x14ac:dyDescent="0.35">
      <c r="B42" s="12">
        <v>38</v>
      </c>
      <c r="C42" s="12">
        <v>35393</v>
      </c>
      <c r="D42" s="12">
        <v>35580</v>
      </c>
      <c r="E42" s="12">
        <v>37184</v>
      </c>
      <c r="F42" s="11">
        <f t="shared" si="2"/>
        <v>36052.333333333336</v>
      </c>
      <c r="G42" s="12">
        <v>0</v>
      </c>
      <c r="H42" s="12">
        <v>0</v>
      </c>
      <c r="I42" s="12">
        <v>0</v>
      </c>
      <c r="J42" s="12">
        <f t="shared" si="1"/>
        <v>0</v>
      </c>
    </row>
    <row r="43" spans="2:10" x14ac:dyDescent="0.35">
      <c r="B43" s="12">
        <v>39</v>
      </c>
      <c r="C43" s="12">
        <v>37522</v>
      </c>
      <c r="D43" s="12">
        <v>37868</v>
      </c>
      <c r="E43" s="12">
        <v>39603</v>
      </c>
      <c r="F43" s="11">
        <f t="shared" si="2"/>
        <v>38331</v>
      </c>
      <c r="G43" s="12">
        <v>0</v>
      </c>
      <c r="H43" s="12">
        <v>0</v>
      </c>
      <c r="I43" s="12">
        <v>0</v>
      </c>
      <c r="J43" s="12">
        <f t="shared" si="1"/>
        <v>0</v>
      </c>
    </row>
    <row r="44" spans="2:10" x14ac:dyDescent="0.35">
      <c r="B44" s="12">
        <v>40</v>
      </c>
      <c r="C44" s="12">
        <v>39344</v>
      </c>
      <c r="D44" s="12">
        <v>39736</v>
      </c>
      <c r="E44" s="12">
        <v>41437</v>
      </c>
      <c r="F44" s="11">
        <f t="shared" si="2"/>
        <v>40172.333333333336</v>
      </c>
      <c r="G44" s="12">
        <v>0</v>
      </c>
      <c r="H44" s="12">
        <v>0</v>
      </c>
      <c r="I44" s="12">
        <v>0</v>
      </c>
      <c r="J44" s="12">
        <f t="shared" si="1"/>
        <v>0</v>
      </c>
    </row>
    <row r="45" spans="2:10" x14ac:dyDescent="0.35">
      <c r="B45" s="12">
        <v>41</v>
      </c>
      <c r="C45" s="12">
        <v>41316</v>
      </c>
      <c r="D45" s="12">
        <v>41827</v>
      </c>
      <c r="E45" s="12">
        <v>43503</v>
      </c>
      <c r="F45" s="11">
        <f t="shared" si="2"/>
        <v>42215.333333333336</v>
      </c>
      <c r="G45" s="12">
        <v>0</v>
      </c>
      <c r="H45" s="12">
        <v>0</v>
      </c>
      <c r="I45" s="12">
        <v>0</v>
      </c>
      <c r="J45" s="12">
        <f t="shared" si="1"/>
        <v>0</v>
      </c>
    </row>
    <row r="46" spans="2:10" x14ac:dyDescent="0.35">
      <c r="B46" s="12">
        <v>42</v>
      </c>
      <c r="C46" s="12">
        <v>42840</v>
      </c>
      <c r="D46" s="12">
        <v>43422</v>
      </c>
      <c r="E46" s="12">
        <v>45120</v>
      </c>
      <c r="F46" s="11">
        <f t="shared" si="2"/>
        <v>43794</v>
      </c>
      <c r="G46" s="12">
        <v>0</v>
      </c>
      <c r="H46" s="12">
        <v>0</v>
      </c>
      <c r="I46" s="12">
        <v>0</v>
      </c>
      <c r="J46" s="12">
        <f t="shared" si="1"/>
        <v>0</v>
      </c>
    </row>
    <row r="47" spans="2:10" x14ac:dyDescent="0.35">
      <c r="B47" s="12">
        <v>43</v>
      </c>
      <c r="C47" s="12">
        <v>44245</v>
      </c>
      <c r="D47" s="12">
        <v>44917</v>
      </c>
      <c r="E47" s="12">
        <v>46479</v>
      </c>
      <c r="F47" s="11">
        <f t="shared" si="2"/>
        <v>45213.666666666664</v>
      </c>
      <c r="G47" s="12">
        <v>0</v>
      </c>
      <c r="H47" s="12">
        <v>0</v>
      </c>
      <c r="I47" s="12">
        <v>0</v>
      </c>
      <c r="J47" s="12">
        <f t="shared" si="1"/>
        <v>0</v>
      </c>
    </row>
    <row r="48" spans="2:10" x14ac:dyDescent="0.35">
      <c r="B48" s="12">
        <v>44</v>
      </c>
      <c r="C48" s="12">
        <v>45384</v>
      </c>
      <c r="D48" s="12">
        <v>46055</v>
      </c>
      <c r="E48" s="12">
        <v>47436</v>
      </c>
      <c r="F48" s="11">
        <f t="shared" si="2"/>
        <v>46291.666666666664</v>
      </c>
      <c r="G48" s="12">
        <v>0</v>
      </c>
      <c r="H48" s="12">
        <v>0</v>
      </c>
      <c r="I48" s="12">
        <v>0</v>
      </c>
      <c r="J48" s="12">
        <f t="shared" si="1"/>
        <v>0</v>
      </c>
    </row>
    <row r="49" spans="2:10" x14ac:dyDescent="0.35">
      <c r="B49" s="12">
        <v>45</v>
      </c>
      <c r="C49" s="12">
        <v>46218</v>
      </c>
      <c r="D49" s="12">
        <v>46933</v>
      </c>
      <c r="E49" s="12">
        <v>48236</v>
      </c>
      <c r="F49" s="11">
        <f t="shared" si="2"/>
        <v>47129</v>
      </c>
      <c r="G49" s="12">
        <v>0</v>
      </c>
      <c r="H49" s="12">
        <v>0</v>
      </c>
      <c r="I49" s="12">
        <v>0</v>
      </c>
      <c r="J49" s="12">
        <f t="shared" si="1"/>
        <v>0</v>
      </c>
    </row>
    <row r="50" spans="2:10" x14ac:dyDescent="0.35">
      <c r="B50" s="12">
        <v>46</v>
      </c>
      <c r="C50" s="12">
        <v>46921</v>
      </c>
      <c r="D50" s="12">
        <v>47641</v>
      </c>
      <c r="E50" s="12">
        <v>48801</v>
      </c>
      <c r="F50" s="11">
        <f t="shared" si="2"/>
        <v>47787.666666666664</v>
      </c>
      <c r="G50" s="12">
        <v>0</v>
      </c>
      <c r="H50" s="12">
        <v>0</v>
      </c>
      <c r="I50" s="12">
        <v>0</v>
      </c>
      <c r="J50" s="12">
        <f t="shared" si="1"/>
        <v>0</v>
      </c>
    </row>
    <row r="51" spans="2:10" x14ac:dyDescent="0.35">
      <c r="B51" s="12">
        <v>47</v>
      </c>
      <c r="C51" s="12">
        <v>47385</v>
      </c>
      <c r="D51" s="12">
        <v>48110</v>
      </c>
      <c r="E51" s="12">
        <v>49206</v>
      </c>
      <c r="F51" s="11">
        <f t="shared" si="2"/>
        <v>48233.666666666664</v>
      </c>
      <c r="G51" s="12">
        <v>0</v>
      </c>
      <c r="H51" s="12">
        <v>0</v>
      </c>
      <c r="I51" s="12">
        <v>0</v>
      </c>
      <c r="J51" s="12">
        <f t="shared" si="1"/>
        <v>0</v>
      </c>
    </row>
    <row r="52" spans="2:10" x14ac:dyDescent="0.35">
      <c r="B52" s="12">
        <v>48</v>
      </c>
      <c r="C52" s="12">
        <v>47640</v>
      </c>
      <c r="D52" s="12">
        <v>48487</v>
      </c>
      <c r="E52" s="12">
        <v>49345</v>
      </c>
      <c r="F52" s="11">
        <f t="shared" si="2"/>
        <v>48490.666666666664</v>
      </c>
      <c r="G52" s="12">
        <v>0</v>
      </c>
      <c r="H52" s="12">
        <v>0</v>
      </c>
      <c r="I52" s="12">
        <v>0</v>
      </c>
      <c r="J52" s="12">
        <f t="shared" si="1"/>
        <v>0</v>
      </c>
    </row>
    <row r="53" spans="2:10" x14ac:dyDescent="0.35">
      <c r="B53" s="12">
        <v>49</v>
      </c>
      <c r="C53" s="12">
        <v>47904</v>
      </c>
      <c r="D53" s="12">
        <v>48759</v>
      </c>
      <c r="E53" s="12">
        <v>49502</v>
      </c>
      <c r="F53" s="11">
        <f t="shared" si="2"/>
        <v>48721.666666666664</v>
      </c>
      <c r="G53" s="12">
        <v>0</v>
      </c>
      <c r="H53" s="12">
        <v>0</v>
      </c>
      <c r="I53" s="12">
        <v>0</v>
      </c>
      <c r="J53" s="12">
        <f t="shared" si="1"/>
        <v>0</v>
      </c>
    </row>
    <row r="54" spans="2:10" x14ac:dyDescent="0.35">
      <c r="B54" s="12">
        <v>50</v>
      </c>
      <c r="C54" s="12">
        <v>47942</v>
      </c>
      <c r="D54" s="12">
        <v>48903</v>
      </c>
      <c r="E54" s="12">
        <v>49470</v>
      </c>
      <c r="F54" s="11">
        <f t="shared" si="2"/>
        <v>48771.666666666664</v>
      </c>
      <c r="G54" s="12">
        <v>0</v>
      </c>
      <c r="H54" s="12">
        <v>0</v>
      </c>
      <c r="I54" s="12">
        <v>0</v>
      </c>
      <c r="J54" s="12">
        <f t="shared" si="1"/>
        <v>0</v>
      </c>
    </row>
    <row r="55" spans="2:10" x14ac:dyDescent="0.35">
      <c r="B55" s="12">
        <v>51</v>
      </c>
      <c r="C55" s="12">
        <v>47997</v>
      </c>
      <c r="D55" s="12">
        <v>48950</v>
      </c>
      <c r="E55" s="12">
        <v>49346</v>
      </c>
      <c r="F55" s="11">
        <f t="shared" si="2"/>
        <v>48764.333333333336</v>
      </c>
      <c r="G55" s="12">
        <v>0</v>
      </c>
      <c r="H55" s="12">
        <v>0</v>
      </c>
      <c r="I55" s="12">
        <v>0</v>
      </c>
      <c r="J55" s="12">
        <f t="shared" si="1"/>
        <v>0</v>
      </c>
    </row>
    <row r="56" spans="2:10" x14ac:dyDescent="0.35">
      <c r="B56" s="12">
        <v>52</v>
      </c>
      <c r="C56" s="12">
        <v>47912</v>
      </c>
      <c r="D56" s="12">
        <v>48815</v>
      </c>
      <c r="E56" s="12">
        <v>49189</v>
      </c>
      <c r="F56" s="11">
        <f t="shared" si="2"/>
        <v>48638.666666666664</v>
      </c>
      <c r="G56" s="12">
        <v>0</v>
      </c>
      <c r="H56" s="12">
        <v>0</v>
      </c>
      <c r="I56" s="12">
        <v>0</v>
      </c>
      <c r="J56" s="12">
        <f t="shared" si="1"/>
        <v>0</v>
      </c>
    </row>
    <row r="57" spans="2:10" x14ac:dyDescent="0.35">
      <c r="B57" s="12">
        <v>53</v>
      </c>
      <c r="C57" s="12">
        <v>48003</v>
      </c>
      <c r="D57" s="12">
        <v>49003</v>
      </c>
      <c r="E57" s="12">
        <v>49177</v>
      </c>
      <c r="F57" s="11">
        <f t="shared" si="2"/>
        <v>48727.666666666664</v>
      </c>
      <c r="G57" s="12">
        <v>0</v>
      </c>
      <c r="H57" s="12">
        <v>0</v>
      </c>
      <c r="I57" s="12">
        <v>0</v>
      </c>
      <c r="J57" s="12">
        <f t="shared" si="1"/>
        <v>0</v>
      </c>
    </row>
    <row r="58" spans="2:10" x14ac:dyDescent="0.35">
      <c r="B58" s="12">
        <v>54</v>
      </c>
      <c r="C58" s="12">
        <v>47763</v>
      </c>
      <c r="D58" s="12">
        <v>48686</v>
      </c>
      <c r="E58" s="12">
        <v>48797</v>
      </c>
      <c r="F58" s="11">
        <f t="shared" si="2"/>
        <v>48415.333333333336</v>
      </c>
      <c r="G58" s="12">
        <v>0</v>
      </c>
      <c r="H58" s="12">
        <v>0</v>
      </c>
      <c r="I58" s="12">
        <v>0</v>
      </c>
      <c r="J58" s="12">
        <f t="shared" si="1"/>
        <v>0</v>
      </c>
    </row>
    <row r="59" spans="2:10" x14ac:dyDescent="0.35">
      <c r="B59" s="12">
        <v>55</v>
      </c>
      <c r="C59" s="12">
        <v>47490</v>
      </c>
      <c r="D59" s="12">
        <v>48393</v>
      </c>
      <c r="E59" s="12">
        <v>48430</v>
      </c>
      <c r="F59" s="11">
        <f t="shared" si="2"/>
        <v>48104.333333333336</v>
      </c>
      <c r="G59" s="12">
        <v>0</v>
      </c>
      <c r="H59" s="12">
        <v>0</v>
      </c>
      <c r="I59" s="12">
        <v>0</v>
      </c>
      <c r="J59" s="12">
        <f t="shared" si="1"/>
        <v>0</v>
      </c>
    </row>
    <row r="60" spans="2:10" x14ac:dyDescent="0.35">
      <c r="B60" s="12">
        <v>56</v>
      </c>
      <c r="C60" s="12">
        <v>47335</v>
      </c>
      <c r="D60" s="12">
        <v>48179</v>
      </c>
      <c r="E60" s="12">
        <v>48143</v>
      </c>
      <c r="F60" s="11">
        <f t="shared" si="2"/>
        <v>47885.666666666664</v>
      </c>
      <c r="G60" s="12">
        <v>0</v>
      </c>
      <c r="H60" s="12">
        <v>0</v>
      </c>
      <c r="I60" s="12">
        <v>0</v>
      </c>
      <c r="J60" s="12">
        <f t="shared" si="1"/>
        <v>0</v>
      </c>
    </row>
    <row r="61" spans="2:10" x14ac:dyDescent="0.35">
      <c r="B61" s="12">
        <v>57</v>
      </c>
      <c r="C61" s="12">
        <v>47023</v>
      </c>
      <c r="D61" s="12">
        <v>47826</v>
      </c>
      <c r="E61" s="12">
        <v>47842</v>
      </c>
      <c r="F61" s="11">
        <f t="shared" si="2"/>
        <v>47563.666666666664</v>
      </c>
      <c r="G61" s="12">
        <v>0</v>
      </c>
      <c r="H61" s="12">
        <v>0</v>
      </c>
      <c r="I61" s="12">
        <v>0</v>
      </c>
      <c r="J61" s="12">
        <f t="shared" si="1"/>
        <v>0</v>
      </c>
    </row>
    <row r="62" spans="2:10" x14ac:dyDescent="0.35">
      <c r="B62" s="12">
        <v>58</v>
      </c>
      <c r="C62" s="12">
        <v>46662</v>
      </c>
      <c r="D62" s="12">
        <v>47513</v>
      </c>
      <c r="E62" s="12">
        <v>47492</v>
      </c>
      <c r="F62" s="11">
        <f t="shared" si="2"/>
        <v>47222.333333333336</v>
      </c>
      <c r="G62" s="12">
        <v>0</v>
      </c>
      <c r="H62" s="12">
        <v>0</v>
      </c>
      <c r="I62" s="12">
        <v>0</v>
      </c>
      <c r="J62" s="12">
        <f t="shared" si="1"/>
        <v>0</v>
      </c>
    </row>
    <row r="63" spans="2:10" x14ac:dyDescent="0.35">
      <c r="B63" s="12">
        <v>59</v>
      </c>
      <c r="C63" s="12">
        <v>46448</v>
      </c>
      <c r="D63" s="12">
        <v>47179</v>
      </c>
      <c r="E63" s="12">
        <v>47134</v>
      </c>
      <c r="F63" s="11">
        <f t="shared" si="2"/>
        <v>46920.333333333336</v>
      </c>
      <c r="G63" s="12">
        <v>0</v>
      </c>
      <c r="H63" s="12">
        <v>0</v>
      </c>
      <c r="I63" s="12">
        <v>0</v>
      </c>
      <c r="J63" s="12">
        <f t="shared" si="1"/>
        <v>0</v>
      </c>
    </row>
    <row r="64" spans="2:10" x14ac:dyDescent="0.35">
      <c r="B64" s="12">
        <v>60</v>
      </c>
      <c r="C64" s="12">
        <v>46102</v>
      </c>
      <c r="D64" s="12">
        <v>46842</v>
      </c>
      <c r="E64" s="12">
        <v>46803</v>
      </c>
      <c r="F64" s="11">
        <f t="shared" si="2"/>
        <v>46582.333333333336</v>
      </c>
      <c r="G64" s="12">
        <v>0</v>
      </c>
      <c r="H64" s="12">
        <v>0</v>
      </c>
      <c r="I64" s="12">
        <v>0</v>
      </c>
      <c r="J64" s="12">
        <f t="shared" si="1"/>
        <v>0</v>
      </c>
    </row>
  </sheetData>
  <dataConsolidate/>
  <mergeCells count="4">
    <mergeCell ref="B2:B4"/>
    <mergeCell ref="C3:F3"/>
    <mergeCell ref="G3:J3"/>
    <mergeCell ref="C2:J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12057</v>
      </c>
      <c r="G5" s="3"/>
      <c r="H5" s="3">
        <v>12225</v>
      </c>
      <c r="I5" s="3"/>
      <c r="J5" s="3">
        <v>12659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12314</v>
      </c>
      <c r="G16" s="3"/>
      <c r="H16" s="3">
        <v>12314</v>
      </c>
      <c r="I16" s="3"/>
      <c r="J16" s="3">
        <v>12314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12194</v>
      </c>
      <c r="G5" s="3"/>
      <c r="H5" s="3">
        <v>12382</v>
      </c>
      <c r="I5" s="3"/>
      <c r="J5" s="3">
        <v>12836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12471</v>
      </c>
      <c r="G16" s="3"/>
      <c r="H16" s="3">
        <v>12471</v>
      </c>
      <c r="I16" s="3"/>
      <c r="J16" s="3">
        <v>12471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12354</v>
      </c>
      <c r="G5" s="3"/>
      <c r="H5" s="3">
        <v>12533</v>
      </c>
      <c r="I5" s="3"/>
      <c r="J5" s="3">
        <v>13001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12629</v>
      </c>
      <c r="G16" s="3"/>
      <c r="H16" s="3">
        <v>12629</v>
      </c>
      <c r="I16" s="3"/>
      <c r="J16" s="3">
        <v>12629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12521</v>
      </c>
      <c r="G5" s="3"/>
      <c r="H5" s="3">
        <v>12676</v>
      </c>
      <c r="I5" s="3"/>
      <c r="J5" s="3">
        <v>13238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12812</v>
      </c>
      <c r="G16" s="3"/>
      <c r="H16" s="3">
        <v>12812</v>
      </c>
      <c r="I16" s="3"/>
      <c r="J16" s="3">
        <v>12812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12663</v>
      </c>
      <c r="G5" s="3"/>
      <c r="H5" s="3">
        <v>12872</v>
      </c>
      <c r="I5" s="3"/>
      <c r="J5" s="3">
        <v>13361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12965</v>
      </c>
      <c r="G16" s="3"/>
      <c r="H16" s="3">
        <v>12965</v>
      </c>
      <c r="I16" s="3"/>
      <c r="J16" s="3">
        <v>12965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12825</v>
      </c>
      <c r="G5" s="3"/>
      <c r="H5" s="3">
        <v>12994</v>
      </c>
      <c r="I5" s="3"/>
      <c r="J5" s="3">
        <v>13471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13097</v>
      </c>
      <c r="G16" s="3"/>
      <c r="H16" s="3">
        <v>13097</v>
      </c>
      <c r="I16" s="3"/>
      <c r="J16" s="3">
        <v>13097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13011</v>
      </c>
      <c r="G5" s="3"/>
      <c r="H5" s="3">
        <v>13171</v>
      </c>
      <c r="I5" s="3"/>
      <c r="J5" s="3">
        <v>13663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13282</v>
      </c>
      <c r="G16" s="3"/>
      <c r="H16" s="3">
        <v>13282</v>
      </c>
      <c r="I16" s="3"/>
      <c r="J16" s="3">
        <v>13282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13156</v>
      </c>
      <c r="G5" s="3"/>
      <c r="H5" s="3">
        <v>13293</v>
      </c>
      <c r="I5" s="3"/>
      <c r="J5" s="3">
        <v>13814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13421</v>
      </c>
      <c r="G16" s="3"/>
      <c r="H16" s="3">
        <v>13421</v>
      </c>
      <c r="I16" s="3"/>
      <c r="J16" s="3">
        <v>13421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13384</v>
      </c>
      <c r="G5" s="3"/>
      <c r="H5" s="3">
        <v>13513</v>
      </c>
      <c r="I5" s="3"/>
      <c r="J5" s="3">
        <v>13991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13629</v>
      </c>
      <c r="G16" s="3"/>
      <c r="H16" s="3">
        <v>13629</v>
      </c>
      <c r="I16" s="3"/>
      <c r="J16" s="3">
        <v>13629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13630</v>
      </c>
      <c r="G5" s="3"/>
      <c r="H5" s="3">
        <v>13775</v>
      </c>
      <c r="I5" s="3"/>
      <c r="J5" s="3">
        <v>14245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13883</v>
      </c>
      <c r="G16" s="3"/>
      <c r="H16" s="3">
        <v>13883</v>
      </c>
      <c r="I16" s="3"/>
      <c r="J16" s="3">
        <v>13883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"/>
  <sheetViews>
    <sheetView workbookViewId="0">
      <selection activeCell="C25" sqref="C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13876</v>
      </c>
      <c r="G5" s="3"/>
      <c r="H5" s="3">
        <v>13985</v>
      </c>
      <c r="I5" s="3"/>
      <c r="J5" s="3">
        <v>14468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14110</v>
      </c>
      <c r="G16" s="3"/>
      <c r="H16" s="3">
        <v>14110</v>
      </c>
      <c r="I16" s="3"/>
      <c r="J16" s="3">
        <v>14110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14228</v>
      </c>
      <c r="G5" s="3"/>
      <c r="H5" s="3">
        <v>14226</v>
      </c>
      <c r="I5" s="3"/>
      <c r="J5" s="3">
        <v>14694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14383</v>
      </c>
      <c r="G16" s="3"/>
      <c r="H16" s="3">
        <v>14383</v>
      </c>
      <c r="I16" s="3"/>
      <c r="J16" s="3">
        <v>14383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14591</v>
      </c>
      <c r="G5" s="3"/>
      <c r="H5" s="3">
        <v>14497</v>
      </c>
      <c r="I5" s="3"/>
      <c r="J5" s="3">
        <v>15014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14701</v>
      </c>
      <c r="G16" s="3"/>
      <c r="H16" s="3">
        <v>14701</v>
      </c>
      <c r="I16" s="3"/>
      <c r="J16" s="3">
        <v>14701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15014</v>
      </c>
      <c r="G5" s="3"/>
      <c r="H5" s="3">
        <v>14787</v>
      </c>
      <c r="I5" s="3"/>
      <c r="J5" s="3">
        <v>15312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15038</v>
      </c>
      <c r="G16" s="3"/>
      <c r="H16" s="3">
        <v>15038</v>
      </c>
      <c r="I16" s="3"/>
      <c r="J16" s="3">
        <v>15038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15473</v>
      </c>
      <c r="G5" s="3"/>
      <c r="H5" s="3">
        <v>15103</v>
      </c>
      <c r="I5" s="3"/>
      <c r="J5" s="3">
        <v>15590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15389</v>
      </c>
      <c r="G16" s="3"/>
      <c r="H16" s="3">
        <v>15389</v>
      </c>
      <c r="I16" s="3"/>
      <c r="J16" s="3">
        <v>15389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16056</v>
      </c>
      <c r="G5" s="3"/>
      <c r="H5" s="3">
        <v>15548</v>
      </c>
      <c r="I5" s="3"/>
      <c r="J5" s="3">
        <v>16091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15898</v>
      </c>
      <c r="G16" s="3"/>
      <c r="H16" s="3">
        <v>15898</v>
      </c>
      <c r="I16" s="3"/>
      <c r="J16" s="3">
        <v>15898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16669</v>
      </c>
      <c r="G5" s="3"/>
      <c r="H5" s="3">
        <v>15988</v>
      </c>
      <c r="I5" s="3"/>
      <c r="J5" s="3">
        <v>16517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16391</v>
      </c>
      <c r="G16" s="3"/>
      <c r="H16" s="3">
        <v>16391</v>
      </c>
      <c r="I16" s="3"/>
      <c r="J16" s="3">
        <v>16391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17253</v>
      </c>
      <c r="G5" s="3"/>
      <c r="H5" s="3">
        <v>16530</v>
      </c>
      <c r="I5" s="3"/>
      <c r="J5" s="3">
        <v>17046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16943</v>
      </c>
      <c r="G16" s="3"/>
      <c r="H16" s="3">
        <v>16943</v>
      </c>
      <c r="I16" s="3"/>
      <c r="J16" s="3">
        <v>16943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17950</v>
      </c>
      <c r="G5" s="3"/>
      <c r="H5" s="3">
        <v>17076</v>
      </c>
      <c r="I5" s="3"/>
      <c r="J5" s="3">
        <v>17684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17570</v>
      </c>
      <c r="G16" s="3"/>
      <c r="H16" s="3">
        <v>17570</v>
      </c>
      <c r="I16" s="3"/>
      <c r="J16" s="3">
        <v>17570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18695</v>
      </c>
      <c r="G5" s="3"/>
      <c r="H5" s="3">
        <v>17750</v>
      </c>
      <c r="I5" s="3"/>
      <c r="J5" s="3">
        <v>18374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18273</v>
      </c>
      <c r="G16" s="3"/>
      <c r="H16" s="3">
        <v>18273</v>
      </c>
      <c r="I16" s="3"/>
      <c r="J16" s="3">
        <v>18273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3"/>
  <sheetViews>
    <sheetView zoomScale="115" zoomScaleNormal="115" workbookViewId="0">
      <selection activeCell="K1" activeCellId="2" sqref="G1:G1048576 I1:I1048576 K1:K1048576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8284</v>
      </c>
      <c r="G5" s="3"/>
      <c r="H5" s="3">
        <v>8114</v>
      </c>
      <c r="I5" s="3"/>
      <c r="J5" s="3">
        <v>7468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7955</v>
      </c>
      <c r="G16" s="3"/>
      <c r="H16" s="3">
        <v>7955</v>
      </c>
      <c r="I16" s="3"/>
      <c r="J16" s="3">
        <v>7955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19550</v>
      </c>
      <c r="G5" s="3"/>
      <c r="H5" s="3">
        <v>18574</v>
      </c>
      <c r="I5" s="3"/>
      <c r="J5" s="3">
        <v>19174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19099</v>
      </c>
      <c r="G16" s="3"/>
      <c r="H16" s="3">
        <v>19099</v>
      </c>
      <c r="I16" s="3"/>
      <c r="J16" s="3">
        <v>19099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20523</v>
      </c>
      <c r="G5" s="3"/>
      <c r="H5" s="3">
        <v>19417</v>
      </c>
      <c r="I5" s="3"/>
      <c r="J5" s="3">
        <v>20055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19998</v>
      </c>
      <c r="G16" s="3"/>
      <c r="H16" s="3">
        <v>19998</v>
      </c>
      <c r="I16" s="3"/>
      <c r="J16" s="3">
        <v>19998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21522</v>
      </c>
      <c r="G5" s="3"/>
      <c r="H5" s="3">
        <v>20426</v>
      </c>
      <c r="I5" s="3"/>
      <c r="J5" s="3">
        <v>21188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21045</v>
      </c>
      <c r="G16" s="3"/>
      <c r="H16" s="3">
        <v>21045</v>
      </c>
      <c r="I16" s="3"/>
      <c r="J16" s="3">
        <v>21045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22677</v>
      </c>
      <c r="G5" s="3"/>
      <c r="H5" s="3">
        <v>21632</v>
      </c>
      <c r="I5" s="3"/>
      <c r="J5" s="3">
        <v>22409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22239</v>
      </c>
      <c r="G16" s="3"/>
      <c r="H16" s="3">
        <v>22239</v>
      </c>
      <c r="I16" s="3"/>
      <c r="J16" s="3">
        <v>22239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23979</v>
      </c>
      <c r="G5" s="3"/>
      <c r="H5" s="3">
        <v>23032</v>
      </c>
      <c r="I5" s="3"/>
      <c r="J5" s="3">
        <v>23919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23643</v>
      </c>
      <c r="G16" s="3"/>
      <c r="H16" s="3">
        <v>23643</v>
      </c>
      <c r="I16" s="3"/>
      <c r="J16" s="3">
        <v>23643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25554</v>
      </c>
      <c r="G5" s="3"/>
      <c r="H5" s="3">
        <v>24656</v>
      </c>
      <c r="I5" s="3"/>
      <c r="J5" s="3">
        <v>25667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25292</v>
      </c>
      <c r="G16" s="3"/>
      <c r="H16" s="3">
        <v>25292</v>
      </c>
      <c r="I16" s="3"/>
      <c r="J16" s="3">
        <v>25292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26888</v>
      </c>
      <c r="G5" s="3"/>
      <c r="H5" s="3">
        <v>26206</v>
      </c>
      <c r="I5" s="3"/>
      <c r="J5" s="3">
        <v>27387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26827</v>
      </c>
      <c r="G16" s="3"/>
      <c r="H16" s="3">
        <v>26827</v>
      </c>
      <c r="I16" s="3"/>
      <c r="J16" s="3">
        <v>26827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28805</v>
      </c>
      <c r="G5" s="3"/>
      <c r="H5" s="3">
        <v>28407</v>
      </c>
      <c r="I5" s="3"/>
      <c r="J5" s="3">
        <v>29707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28973</v>
      </c>
      <c r="G16" s="3"/>
      <c r="H16" s="3">
        <v>28973</v>
      </c>
      <c r="I16" s="3"/>
      <c r="J16" s="3">
        <v>28973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31090</v>
      </c>
      <c r="G5" s="3"/>
      <c r="H5" s="3">
        <v>30773</v>
      </c>
      <c r="I5" s="3"/>
      <c r="J5" s="3">
        <v>32276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31380</v>
      </c>
      <c r="G16" s="3"/>
      <c r="H16" s="3">
        <v>31380</v>
      </c>
      <c r="I16" s="3"/>
      <c r="J16" s="3">
        <v>31380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33233</v>
      </c>
      <c r="G5" s="3"/>
      <c r="H5" s="3">
        <v>33167</v>
      </c>
      <c r="I5" s="3"/>
      <c r="J5" s="3">
        <v>34700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33700</v>
      </c>
      <c r="G16" s="3"/>
      <c r="H16" s="3">
        <v>33700</v>
      </c>
      <c r="I16" s="3"/>
      <c r="J16" s="3">
        <v>33700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3"/>
  <sheetViews>
    <sheetView workbookViewId="0"/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11210</v>
      </c>
      <c r="G5" s="3"/>
      <c r="H5" s="3">
        <v>11342</v>
      </c>
      <c r="I5" s="3"/>
      <c r="J5" s="3">
        <v>11716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11423</v>
      </c>
      <c r="G16" s="3"/>
      <c r="H16" s="3">
        <v>11423</v>
      </c>
      <c r="I16" s="3"/>
      <c r="J16" s="3">
        <v>11423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35393</v>
      </c>
      <c r="G5" s="3"/>
      <c r="H5" s="3">
        <v>35580</v>
      </c>
      <c r="I5" s="3"/>
      <c r="J5" s="3">
        <v>37184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36052</v>
      </c>
      <c r="G16" s="3"/>
      <c r="H16" s="3">
        <v>36052</v>
      </c>
      <c r="I16" s="3"/>
      <c r="J16" s="3">
        <v>36052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37522</v>
      </c>
      <c r="G5" s="3"/>
      <c r="H5" s="3">
        <v>37868</v>
      </c>
      <c r="I5" s="3"/>
      <c r="J5" s="3">
        <v>39603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38331</v>
      </c>
      <c r="G16" s="3"/>
      <c r="H16" s="3">
        <v>38331</v>
      </c>
      <c r="I16" s="3"/>
      <c r="J16" s="3">
        <v>38331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39344</v>
      </c>
      <c r="G5" s="3"/>
      <c r="H5" s="3">
        <v>39736</v>
      </c>
      <c r="I5" s="3"/>
      <c r="J5" s="3">
        <v>41437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40172</v>
      </c>
      <c r="G16" s="3"/>
      <c r="H16" s="3">
        <v>40172</v>
      </c>
      <c r="I16" s="3"/>
      <c r="J16" s="3">
        <v>40172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41316</v>
      </c>
      <c r="G5" s="3"/>
      <c r="H5" s="3">
        <v>41827</v>
      </c>
      <c r="I5" s="3"/>
      <c r="J5" s="3">
        <v>43503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42215</v>
      </c>
      <c r="G16" s="3"/>
      <c r="H16" s="3">
        <v>42215</v>
      </c>
      <c r="I16" s="3"/>
      <c r="J16" s="3">
        <v>42215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42840</v>
      </c>
      <c r="G5" s="3"/>
      <c r="H5" s="3">
        <v>43422</v>
      </c>
      <c r="I5" s="3"/>
      <c r="J5" s="3">
        <v>45120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43794</v>
      </c>
      <c r="G16" s="3"/>
      <c r="H16" s="3">
        <v>43794</v>
      </c>
      <c r="I16" s="3"/>
      <c r="J16" s="3">
        <v>43794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44245</v>
      </c>
      <c r="G5" s="3"/>
      <c r="H5" s="3">
        <v>44917</v>
      </c>
      <c r="I5" s="3"/>
      <c r="J5" s="3">
        <v>46479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45214</v>
      </c>
      <c r="G16" s="3"/>
      <c r="H16" s="3">
        <v>45214</v>
      </c>
      <c r="I16" s="3"/>
      <c r="J16" s="3">
        <v>45214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45384</v>
      </c>
      <c r="G5" s="3"/>
      <c r="H5" s="3">
        <v>46055</v>
      </c>
      <c r="I5" s="3"/>
      <c r="J5" s="3">
        <v>47436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46292</v>
      </c>
      <c r="G16" s="3"/>
      <c r="H16" s="3">
        <v>46292</v>
      </c>
      <c r="I16" s="3"/>
      <c r="J16" s="3">
        <v>46292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46218</v>
      </c>
      <c r="G5" s="3"/>
      <c r="H5" s="3">
        <v>46933</v>
      </c>
      <c r="I5" s="3"/>
      <c r="J5" s="3">
        <v>48236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47129</v>
      </c>
      <c r="G16" s="3"/>
      <c r="H16" s="3">
        <v>47129</v>
      </c>
      <c r="I16" s="3"/>
      <c r="J16" s="3">
        <v>47129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46921</v>
      </c>
      <c r="G5" s="3"/>
      <c r="H5" s="3">
        <v>47641</v>
      </c>
      <c r="I5" s="3"/>
      <c r="J5" s="3">
        <v>48801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47788</v>
      </c>
      <c r="G16" s="3"/>
      <c r="H16" s="3">
        <v>47788</v>
      </c>
      <c r="I16" s="3"/>
      <c r="J16" s="3">
        <v>47788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47385</v>
      </c>
      <c r="G5" s="3"/>
      <c r="H5" s="3">
        <v>48110</v>
      </c>
      <c r="I5" s="3"/>
      <c r="J5" s="3">
        <v>49206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48234</v>
      </c>
      <c r="G16" s="3"/>
      <c r="H16" s="3">
        <v>48234</v>
      </c>
      <c r="I16" s="3"/>
      <c r="J16" s="3">
        <v>48234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11210</v>
      </c>
      <c r="G5" s="3"/>
      <c r="H5" s="3">
        <v>11337</v>
      </c>
      <c r="I5" s="3"/>
      <c r="J5" s="3">
        <v>11698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11415</v>
      </c>
      <c r="G16" s="3"/>
      <c r="H16" s="3">
        <v>11415</v>
      </c>
      <c r="I16" s="3"/>
      <c r="J16" s="3">
        <v>11415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47640</v>
      </c>
      <c r="G5" s="3"/>
      <c r="H5" s="3">
        <v>48487</v>
      </c>
      <c r="I5" s="3"/>
      <c r="J5" s="3">
        <v>49345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48491</v>
      </c>
      <c r="G16" s="3"/>
      <c r="H16" s="3">
        <v>48491</v>
      </c>
      <c r="I16" s="3"/>
      <c r="J16" s="3">
        <v>48491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47904</v>
      </c>
      <c r="G5" s="3"/>
      <c r="H5" s="3">
        <v>48759</v>
      </c>
      <c r="I5" s="3"/>
      <c r="J5" s="3">
        <v>49502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48722</v>
      </c>
      <c r="G16" s="3"/>
      <c r="H16" s="3">
        <v>48722</v>
      </c>
      <c r="I16" s="3"/>
      <c r="J16" s="3">
        <v>48722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47942</v>
      </c>
      <c r="G5" s="3"/>
      <c r="H5" s="3">
        <v>48903</v>
      </c>
      <c r="I5" s="3"/>
      <c r="J5" s="3">
        <v>49470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48772</v>
      </c>
      <c r="G16" s="3"/>
      <c r="H16" s="3">
        <v>48772</v>
      </c>
      <c r="I16" s="3"/>
      <c r="J16" s="3">
        <v>48772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47997</v>
      </c>
      <c r="G5" s="3"/>
      <c r="H5" s="3">
        <v>48950</v>
      </c>
      <c r="I5" s="3"/>
      <c r="J5" s="3">
        <v>49346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48764</v>
      </c>
      <c r="G16" s="3"/>
      <c r="H16" s="3">
        <v>48764</v>
      </c>
      <c r="I16" s="3"/>
      <c r="J16" s="3">
        <v>48764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47912</v>
      </c>
      <c r="G5" s="3"/>
      <c r="H5" s="3">
        <v>48815</v>
      </c>
      <c r="I5" s="3"/>
      <c r="J5" s="3">
        <v>49189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48639</v>
      </c>
      <c r="G16" s="3"/>
      <c r="H16" s="3">
        <v>48639</v>
      </c>
      <c r="I16" s="3"/>
      <c r="J16" s="3">
        <v>48639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48003</v>
      </c>
      <c r="G5" s="3"/>
      <c r="H5" s="3">
        <v>49003</v>
      </c>
      <c r="I5" s="3"/>
      <c r="J5" s="3">
        <v>49177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48728</v>
      </c>
      <c r="G16" s="3"/>
      <c r="H16" s="3">
        <v>48728</v>
      </c>
      <c r="I16" s="3"/>
      <c r="J16" s="3">
        <v>48728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47763</v>
      </c>
      <c r="G5" s="3"/>
      <c r="H5" s="3">
        <v>48686</v>
      </c>
      <c r="I5" s="3"/>
      <c r="J5" s="3">
        <v>48797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48415</v>
      </c>
      <c r="G16" s="3"/>
      <c r="H16" s="3">
        <v>48415</v>
      </c>
      <c r="I16" s="3"/>
      <c r="J16" s="3">
        <v>48415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3:M23"/>
  <sheetViews>
    <sheetView workbookViewId="0">
      <selection activeCell="J5" activeCellId="3" sqref="F5 H5 I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47490</v>
      </c>
      <c r="G5" s="3"/>
      <c r="H5" s="3">
        <v>48393</v>
      </c>
      <c r="I5" s="3"/>
      <c r="J5" s="3">
        <v>48430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48104</v>
      </c>
      <c r="G16" s="3"/>
      <c r="H16" s="3">
        <v>48104</v>
      </c>
      <c r="I16" s="3"/>
      <c r="J16" s="3">
        <v>48104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47335</v>
      </c>
      <c r="G5" s="3"/>
      <c r="H5" s="3">
        <v>48179</v>
      </c>
      <c r="I5" s="3"/>
      <c r="J5" s="3">
        <v>48143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47886</v>
      </c>
      <c r="G16" s="3"/>
      <c r="H16" s="3">
        <v>47886</v>
      </c>
      <c r="I16" s="3"/>
      <c r="J16" s="3">
        <v>47886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47023</v>
      </c>
      <c r="G5" s="3"/>
      <c r="H5" s="3">
        <v>47826</v>
      </c>
      <c r="I5" s="3"/>
      <c r="J5" s="3">
        <v>47842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47564</v>
      </c>
      <c r="G16" s="3"/>
      <c r="H16" s="3">
        <v>47564</v>
      </c>
      <c r="I16" s="3"/>
      <c r="J16" s="3">
        <v>47564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23"/>
  <sheetViews>
    <sheetView workbookViewId="0">
      <selection activeCell="F5" sqref="F5:H5"/>
    </sheetView>
  </sheetViews>
  <sheetFormatPr defaultRowHeight="14.5" x14ac:dyDescent="0.35"/>
  <cols>
    <col min="1" max="1" width="4.26953125" customWidth="1"/>
  </cols>
  <sheetData>
    <row r="3" spans="1:11" x14ac:dyDescent="0.35">
      <c r="B3" t="s">
        <v>0</v>
      </c>
    </row>
    <row r="4" spans="1:11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7</v>
      </c>
      <c r="H4" s="1">
        <v>9</v>
      </c>
      <c r="I4" s="1">
        <v>10</v>
      </c>
      <c r="J4" s="1">
        <v>11</v>
      </c>
      <c r="K4" s="1">
        <v>12</v>
      </c>
    </row>
    <row r="5" spans="1:11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11437</v>
      </c>
      <c r="G5" s="3">
        <v>11616</v>
      </c>
      <c r="H5" s="3">
        <v>11964</v>
      </c>
      <c r="I5" s="3"/>
      <c r="J5" s="3"/>
      <c r="K5" s="4"/>
    </row>
    <row r="6" spans="1:11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7"/>
    </row>
    <row r="7" spans="1:11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7"/>
    </row>
    <row r="8" spans="1:11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spans="1:11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10"/>
    </row>
    <row r="14" spans="1:11" x14ac:dyDescent="0.35">
      <c r="B14" t="s">
        <v>9</v>
      </c>
    </row>
    <row r="15" spans="1:11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7</v>
      </c>
      <c r="H15" s="1">
        <v>9</v>
      </c>
      <c r="I15" s="1">
        <v>10</v>
      </c>
      <c r="J15" s="1">
        <v>11</v>
      </c>
      <c r="K15" s="1">
        <v>12</v>
      </c>
    </row>
    <row r="16" spans="1:11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11672</v>
      </c>
      <c r="G16" s="3">
        <v>11672</v>
      </c>
      <c r="H16" s="3">
        <v>11672</v>
      </c>
      <c r="I16" s="3"/>
      <c r="J16" s="3"/>
      <c r="K16" s="4"/>
    </row>
    <row r="17" spans="1:11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1:11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7"/>
    </row>
    <row r="19" spans="1:11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7"/>
    </row>
    <row r="20" spans="1:11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7"/>
    </row>
    <row r="21" spans="1:11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7"/>
    </row>
    <row r="22" spans="1:11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7"/>
    </row>
    <row r="23" spans="1:11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10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46662</v>
      </c>
      <c r="G5" s="3"/>
      <c r="H5" s="3">
        <v>47513</v>
      </c>
      <c r="I5" s="3"/>
      <c r="J5" s="3">
        <v>47492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47222</v>
      </c>
      <c r="G16" s="3"/>
      <c r="H16" s="3">
        <v>47222</v>
      </c>
      <c r="I16" s="3"/>
      <c r="J16" s="3">
        <v>47222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46448</v>
      </c>
      <c r="G5" s="3"/>
      <c r="H5" s="3">
        <v>47179</v>
      </c>
      <c r="I5" s="3"/>
      <c r="J5" s="3">
        <v>47134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46920</v>
      </c>
      <c r="G16" s="3"/>
      <c r="H16" s="3">
        <v>46920</v>
      </c>
      <c r="I16" s="3"/>
      <c r="J16" s="3">
        <v>46920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3:J23"/>
  <sheetViews>
    <sheetView workbookViewId="0">
      <selection activeCell="H5" sqref="F5:H5"/>
    </sheetView>
  </sheetViews>
  <sheetFormatPr defaultRowHeight="14.5" x14ac:dyDescent="0.35"/>
  <cols>
    <col min="1" max="1" width="4.26953125" customWidth="1"/>
  </cols>
  <sheetData>
    <row r="3" spans="1:10" x14ac:dyDescent="0.35">
      <c r="B3" t="s">
        <v>0</v>
      </c>
    </row>
    <row r="4" spans="1:10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7</v>
      </c>
      <c r="H4" s="1">
        <v>9</v>
      </c>
      <c r="I4" s="1">
        <v>11</v>
      </c>
      <c r="J4" s="1">
        <v>12</v>
      </c>
    </row>
    <row r="5" spans="1:10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46102</v>
      </c>
      <c r="G5" s="3">
        <v>46842</v>
      </c>
      <c r="H5" s="3">
        <v>46803</v>
      </c>
      <c r="I5" s="3"/>
      <c r="J5" s="4"/>
    </row>
    <row r="6" spans="1:10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7"/>
    </row>
    <row r="7" spans="1:10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7"/>
    </row>
    <row r="8" spans="1:10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7"/>
    </row>
    <row r="9" spans="1:10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7"/>
    </row>
    <row r="10" spans="1:10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7"/>
    </row>
    <row r="11" spans="1:10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7"/>
    </row>
    <row r="12" spans="1:10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10"/>
    </row>
    <row r="14" spans="1:10" x14ac:dyDescent="0.35">
      <c r="B14" t="s">
        <v>9</v>
      </c>
    </row>
    <row r="15" spans="1:10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7</v>
      </c>
      <c r="H15" s="1">
        <v>9</v>
      </c>
      <c r="I15" s="1">
        <v>11</v>
      </c>
      <c r="J15" s="1">
        <v>12</v>
      </c>
    </row>
    <row r="16" spans="1:10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46582</v>
      </c>
      <c r="G16" s="3">
        <v>46582</v>
      </c>
      <c r="H16" s="3">
        <v>46582</v>
      </c>
      <c r="I16" s="3"/>
      <c r="J16" s="4"/>
    </row>
    <row r="17" spans="1:10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7"/>
    </row>
    <row r="18" spans="1:10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7"/>
    </row>
    <row r="19" spans="1:10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7"/>
    </row>
    <row r="20" spans="1:10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7"/>
    </row>
    <row r="21" spans="1:10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7"/>
    </row>
    <row r="22" spans="1:10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7"/>
    </row>
    <row r="23" spans="1:10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23"/>
  <sheetViews>
    <sheetView topLeftCell="B1" zoomScale="115" zoomScaleNormal="115"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11667</v>
      </c>
      <c r="G5" s="3"/>
      <c r="H5" s="3">
        <v>11773</v>
      </c>
      <c r="I5" s="3"/>
      <c r="J5" s="3">
        <v>12188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11876</v>
      </c>
      <c r="G16" s="3"/>
      <c r="H16" s="3">
        <v>11876</v>
      </c>
      <c r="I16" s="3"/>
      <c r="J16" s="3">
        <v>11876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11782</v>
      </c>
      <c r="G5" s="3"/>
      <c r="H5" s="3">
        <v>11922</v>
      </c>
      <c r="I5" s="3"/>
      <c r="J5" s="3">
        <v>12387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12030</v>
      </c>
      <c r="G16" s="3"/>
      <c r="H16" s="3">
        <v>12030</v>
      </c>
      <c r="I16" s="3"/>
      <c r="J16" s="3">
        <v>12030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M23"/>
  <sheetViews>
    <sheetView workbookViewId="0">
      <selection activeCell="J5" activeCellId="2" sqref="F5 H5 J5"/>
    </sheetView>
  </sheetViews>
  <sheetFormatPr defaultRowHeight="14.5" x14ac:dyDescent="0.35"/>
  <cols>
    <col min="1" max="1" width="4.26953125" customWidth="1"/>
  </cols>
  <sheetData>
    <row r="3" spans="1:13" x14ac:dyDescent="0.35">
      <c r="B3" t="s">
        <v>0</v>
      </c>
    </row>
    <row r="4" spans="1:13" x14ac:dyDescent="0.3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35">
      <c r="A5" s="1" t="s">
        <v>1</v>
      </c>
      <c r="B5" s="2">
        <v>0</v>
      </c>
      <c r="C5" s="3">
        <v>0</v>
      </c>
      <c r="D5" s="3">
        <v>0</v>
      </c>
      <c r="E5" s="3"/>
      <c r="F5" s="3">
        <v>11911</v>
      </c>
      <c r="G5" s="3"/>
      <c r="H5" s="3">
        <v>12077</v>
      </c>
      <c r="I5" s="3"/>
      <c r="J5" s="3">
        <v>12518</v>
      </c>
      <c r="K5" s="3"/>
      <c r="L5" s="3"/>
      <c r="M5" s="4"/>
    </row>
    <row r="6" spans="1:13" x14ac:dyDescent="0.35">
      <c r="A6" s="1" t="s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1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1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1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x14ac:dyDescent="0.35">
      <c r="A10" s="1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4" spans="1:13" x14ac:dyDescent="0.35">
      <c r="B14" t="s">
        <v>9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</v>
      </c>
      <c r="B16" s="2">
        <v>0</v>
      </c>
      <c r="C16" s="3">
        <v>0</v>
      </c>
      <c r="D16" s="3">
        <v>0</v>
      </c>
      <c r="E16" s="3"/>
      <c r="F16" s="3">
        <v>12169</v>
      </c>
      <c r="G16" s="3"/>
      <c r="H16" s="3">
        <v>12169</v>
      </c>
      <c r="I16" s="3"/>
      <c r="J16" s="3">
        <v>12169</v>
      </c>
      <c r="K16" s="3"/>
      <c r="L16" s="3"/>
      <c r="M16" s="4"/>
    </row>
    <row r="17" spans="1:13" x14ac:dyDescent="0.35">
      <c r="A17" s="1" t="s">
        <v>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1" t="s">
        <v>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" t="s">
        <v>4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5">
      <c r="A20" s="1" t="s">
        <v>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35">
      <c r="A21" s="1" t="s">
        <v>6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I N 5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K C D e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g 3 l Q K I p H u A 4 A A A A R A A A A E w A c A E Z v c m 1 1 b G F z L 1 N l Y 3 R p b 2 4 x L m 0 g o h g A K K A U A A A A A A A A A A A A A A A A A A A A A A A A A A A A K 0 5 N L s n M z 1 M I h t C G 1 g B Q S w E C L Q A U A A I A C A C g g 3 l Q 5 9 O V O K g A A A D 4 A A A A E g A A A A A A A A A A A A A A A A A A A A A A Q 2 9 u Z m l n L 1 B h Y 2 t h Z 2 U u e G 1 s U E s B A i 0 A F A A C A A g A o I N 5 U A / K 6 a u k A A A A 6 Q A A A B M A A A A A A A A A A A A A A A A A 9 A A A A F t D b 2 5 0 Z W 5 0 X 1 R 5 c G V z X S 5 4 b W x Q S w E C L Q A U A A I A C A C g g 3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H j n I B s X / E W t d h M h T V N w K g A A A A A C A A A A A A A Q Z g A A A A E A A C A A A A C I m t V i C V m 6 S y P A f Q L k 6 D t U T z 8 o Z I W 0 V z N 5 T W 9 H A 3 y k U A A A A A A O g A A A A A I A A C A A A A C 1 M u + S v b T c c p t 8 d K a T M 5 2 1 5 m R M C u T j 8 H W 9 o H b o P Q o 7 E 1 A A A A C + + x C 4 H W Y H p 9 D C D / y Y 0 u 7 1 L q W o X v c v R 4 y 6 U L y H A q s H m X 2 m 6 W T Z P L C 5 P U x F X H p p 9 C t u s 1 1 r J c a t L b P W v p s 4 s n W E H y v Q z Q A 8 0 t i 1 v X t D F z n i L E A A A A B V s 3 8 6 f J U 9 x M K R 3 4 K 4 p s B 7 X K 9 6 A 9 e f 2 l z f g P M K 7 u U 1 a V 3 z q N d j k 4 k q w g 9 O Z A h Q L o M f 5 p R m Z 2 w T Q o 5 T + Z s r 0 K b x < / D a t a M a s h u p > 
</file>

<file path=customXml/itemProps1.xml><?xml version="1.0" encoding="utf-8"?>
<ds:datastoreItem xmlns:ds="http://schemas.openxmlformats.org/officeDocument/2006/customXml" ds:itemID="{98F7ADA0-9A10-4027-9F78-19800D491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Summary of data</vt:lpstr>
      <vt:lpstr>Exported curve(s)</vt:lpstr>
      <vt:lpstr>Cycle 1 (0 min)</vt:lpstr>
      <vt:lpstr>Cycle 2 (1 min)</vt:lpstr>
      <vt:lpstr>Cycle 3 (2 min)</vt:lpstr>
      <vt:lpstr>Cycle 4 (3 min)</vt:lpstr>
      <vt:lpstr>Cycle 5 (4 min)</vt:lpstr>
      <vt:lpstr>Cycle 6 (5 min)</vt:lpstr>
      <vt:lpstr>Cycle 7 (6 min)</vt:lpstr>
      <vt:lpstr>Cycle 8 (7 min)</vt:lpstr>
      <vt:lpstr>Cycle 9 (8 min)</vt:lpstr>
      <vt:lpstr>Cycle 10 (9 min)</vt:lpstr>
      <vt:lpstr>Cycle 11 (10 min)</vt:lpstr>
      <vt:lpstr>Cycle 12 (11 min)</vt:lpstr>
      <vt:lpstr>Cycle 13 (12 min)</vt:lpstr>
      <vt:lpstr>Cycle 14 (13 min)</vt:lpstr>
      <vt:lpstr>Cycle 15 (14 min)</vt:lpstr>
      <vt:lpstr>Cycle 16 (15 min)</vt:lpstr>
      <vt:lpstr>Cycle 17 (16 min)</vt:lpstr>
      <vt:lpstr>Cycle 18 (17 min)</vt:lpstr>
      <vt:lpstr>Cycle 19 (18 min)</vt:lpstr>
      <vt:lpstr>Cycle 20 (19 min)</vt:lpstr>
      <vt:lpstr>Cycle 21 (20 min)</vt:lpstr>
      <vt:lpstr>Cycle 22 (21 min)</vt:lpstr>
      <vt:lpstr>Cycle 23 (22 min)</vt:lpstr>
      <vt:lpstr>Cycle 24 (23 min)</vt:lpstr>
      <vt:lpstr>Cycle 25 (24 min)</vt:lpstr>
      <vt:lpstr>Cycle 26 (25 min)</vt:lpstr>
      <vt:lpstr>Cycle 27 (26 min)</vt:lpstr>
      <vt:lpstr>Cycle 28 (27 min)</vt:lpstr>
      <vt:lpstr>Cycle 29 (28 min)</vt:lpstr>
      <vt:lpstr>Cycle 30 (29 min)</vt:lpstr>
      <vt:lpstr>Cycle 31 (30 min)</vt:lpstr>
      <vt:lpstr>Cycle 32 (31 min)</vt:lpstr>
      <vt:lpstr>Cycle 33 (32 min)</vt:lpstr>
      <vt:lpstr>Cycle 34 (33 min)</vt:lpstr>
      <vt:lpstr>Cycle 35 (34 min)</vt:lpstr>
      <vt:lpstr>Cycle 36 (35 min)</vt:lpstr>
      <vt:lpstr>Cycle 37 (36 min)</vt:lpstr>
      <vt:lpstr>Cycle 38 (37 min)</vt:lpstr>
      <vt:lpstr>Cycle 39 (38 min)</vt:lpstr>
      <vt:lpstr>Cycle 40 (39 min)</vt:lpstr>
      <vt:lpstr>Cycle 41 (40 min)</vt:lpstr>
      <vt:lpstr>Cycle 42 (41 min)</vt:lpstr>
      <vt:lpstr>Cycle 43 (42 min)</vt:lpstr>
      <vt:lpstr>Cycle 44 (43 min)</vt:lpstr>
      <vt:lpstr>Cycle 45 (44 min)</vt:lpstr>
      <vt:lpstr>Cycle 46 (45 min)</vt:lpstr>
      <vt:lpstr>Cycle 47 (46 min)</vt:lpstr>
      <vt:lpstr>Cycle 48 (47 min)</vt:lpstr>
      <vt:lpstr>Cycle 49 (48 min)</vt:lpstr>
      <vt:lpstr>Cycle 50 (49 min)</vt:lpstr>
      <vt:lpstr>Cycle 51 (50 min)</vt:lpstr>
      <vt:lpstr>Cycle 52 (51 min)</vt:lpstr>
      <vt:lpstr>Cycle 53 (52 min)</vt:lpstr>
      <vt:lpstr>Cycle 54 (53 min)</vt:lpstr>
      <vt:lpstr>Cycle 55 (54 min)</vt:lpstr>
      <vt:lpstr>Cycle 56 (55 min)</vt:lpstr>
      <vt:lpstr>Cycle 57 (56 min)</vt:lpstr>
      <vt:lpstr>Cycle 58 (57 min)</vt:lpstr>
      <vt:lpstr>Cycle 59 (58 min)</vt:lpstr>
      <vt:lpstr>Cycle 60 (59 min)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Purton Lab</dc:creator>
  <cp:lastModifiedBy>Nathaniel Kabiri</cp:lastModifiedBy>
  <cp:lastPrinted>2020-03-26T13:54:46Z</cp:lastPrinted>
  <dcterms:created xsi:type="dcterms:W3CDTF">2019-12-13T16:03:13Z</dcterms:created>
  <dcterms:modified xsi:type="dcterms:W3CDTF">2020-10-08T10:32:02Z</dcterms:modified>
</cp:coreProperties>
</file>