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gy\Desktop\OneDrive - RGS LPS\Rocketry\"/>
    </mc:Choice>
  </mc:AlternateContent>
  <xr:revisionPtr revIDLastSave="14" documentId="10_ncr:100000_{358F2A8F-230C-4540-9890-163D96BFC98C}" xr6:coauthVersionLast="38" xr6:coauthVersionMax="38" xr10:uidLastSave="{92378769-C0B0-4A75-AC38-BE15205582CC}"/>
  <bookViews>
    <workbookView xWindow="0" yWindow="0" windowWidth="20520" windowHeight="9435" xr2:uid="{6A75E412-1518-4B11-8850-7FC832DA3F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6" i="1"/>
  <c r="G7" i="1"/>
  <c r="G8" i="1"/>
  <c r="G9" i="1"/>
  <c r="G10" i="1"/>
  <c r="G11" i="1"/>
  <c r="G12" i="1"/>
  <c r="G13" i="1"/>
  <c r="G14" i="1"/>
  <c r="G15" i="1"/>
  <c r="G5" i="1"/>
  <c r="G4" i="1"/>
  <c r="G16" i="1" l="1"/>
</calcChain>
</file>

<file path=xl/sharedStrings.xml><?xml version="1.0" encoding="utf-8"?>
<sst xmlns="http://schemas.openxmlformats.org/spreadsheetml/2006/main" count="35" uniqueCount="35">
  <si>
    <t>Motors</t>
  </si>
  <si>
    <t>Tubing</t>
  </si>
  <si>
    <t>Option</t>
  </si>
  <si>
    <t>Quantity</t>
  </si>
  <si>
    <t>Total Price</t>
  </si>
  <si>
    <t>Link</t>
  </si>
  <si>
    <t>Gyro</t>
  </si>
  <si>
    <t>https://www.amazon.co.uk/COM-FOUR-MPU-6050-gyroscope-accelerometer-Arduino/dp/B00WE3XW7E/ref=sr_1_2_sspa?ie=UTF8&amp;qid=1543739272&amp;sr=8-2-spons&amp;keywords=arduino+gyro&amp;psc=1</t>
  </si>
  <si>
    <t>Altimeter</t>
  </si>
  <si>
    <t>https://www.amazon.co.uk/MissBirdler-Pressure-Altimeter-Breaktout-Rasperry/dp/B01N51WHYP/ref=sr_1_7?ie=UTF8&amp;qid=1543739665&amp;sr=8-7&amp;keywords=arduino+altimeter</t>
  </si>
  <si>
    <t>Battery</t>
  </si>
  <si>
    <t>Servo</t>
  </si>
  <si>
    <t>https://www.amazon.co.uk/Cylewet-ATMEGA328P-Micro-controller-Arduino-CLW1060/dp/B06XT5LYJ4/ref=sr_1_8?ie=UTF8&amp;qid=1543738463&amp;sr=8-8&amp;keywords=arduino+nano</t>
  </si>
  <si>
    <t>SD Reader</t>
  </si>
  <si>
    <t>https://www.amazon.co.uk/kwmobile-Reader-Adapter-Arduino-Microcontrollers/dp/B06XHJTGGC/ref=sr_1_3?ie=UTF8&amp;qid=1543740241&amp;sr=8-3&amp;keywords=arduino+sd</t>
  </si>
  <si>
    <t>SD Card</t>
  </si>
  <si>
    <t>https://www.amazon.co.uk/Verbatim-44081-Class-Micro-Adapter/dp/B00CBAUI40/ref=sr_1_4?s=electronics-accessories&amp;ie=UTF8&amp;qid=1543740340&amp;sr=1-4&amp;keywords=micro+sd+card</t>
  </si>
  <si>
    <t>Price/£</t>
  </si>
  <si>
    <t>Nylon sheet</t>
  </si>
  <si>
    <t>2 meter</t>
  </si>
  <si>
    <t>https://www.amazon.co.uk/Polyester-Resistant-Waterproof-Fabric-150cms/dp/B01H7EE02K/ref=sr_1_18?ie=UTF8&amp;qid=1543747605&amp;sr=8-18&amp;keywords=ripstop+nylon+fabric</t>
  </si>
  <si>
    <t>Total</t>
  </si>
  <si>
    <t>Firefly Alti</t>
  </si>
  <si>
    <t>http://www.perfectflitedirect.com/firefly-altimeter/</t>
  </si>
  <si>
    <t>https://www.amazon.co.uk/High-Key-Helicopter-Airplane-Control/dp/B07FPPRMJS/ref=sr_1_3?ie=UTF8&amp;qid=1543778104&amp;sr=8-3&amp;keywords=arduino+servo</t>
  </si>
  <si>
    <t>Kevlar thread</t>
  </si>
  <si>
    <t>https://www.amazon.co.uk/Black-Kevlar%C2%AE-Thread/dp/B00TLUMV3O/ref=sr_1_1_sspa?ie=UTF8&amp;qid=1543780132&amp;sr=8-1-spons&amp;keywords=kevlar+thread&amp;psc=1</t>
  </si>
  <si>
    <t>Step up</t>
  </si>
  <si>
    <t>https://www.amazon.co.uk/DaoRier-Voltage-Regulator-Adjustable-Converter/dp/B06WD5BBP8/ref=sr_1_8?s=electronics&amp;ie=UTF8&amp;qid=1543780269&amp;sr=1-8&amp;keywords=step+up+module</t>
  </si>
  <si>
    <t>Part Name</t>
  </si>
  <si>
    <t>https://www.modelrockets.co.uk/shop/beginners-essentials/d9-six-pack-18mm-rocket-motor-p-3305.html</t>
  </si>
  <si>
    <t>https://www.modelrockets.co.uk/shop/body-tubes/body-tube-bt-70-brukroc-2019-p-1172.html</t>
  </si>
  <si>
    <t>Arduino (nano)</t>
  </si>
  <si>
    <t>D9-5</t>
  </si>
  <si>
    <t>https://www.amazon.co.uk/400mAh-Battery-Walkera-Quadcopter-Charger/dp/B071ZDWSVG/ref=sr_1_8?ie=UTF8&amp;qid=1543920216&amp;sr=8-8&amp;keywords=3.7v+lipo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</si>
</sst>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.uk/kwmobile-Reader-Adapter-Arduino-Microcontrollers/dp/B06XHJTGGC/ref=sr_1_3?ie=UTF8&amp;qid=1543740241&amp;sr=8-3&amp;keywords=arduino+sd" TargetMode="External"/><Relationship Id="rId3" Type="http://schemas.openxmlformats.org/officeDocument/2006/relationships/hyperlink" Target="https://www.amazon.co.uk/MissBirdler-Pressure-Altimeter-Breaktout-Rasperry/dp/B01N51WHYP/ref=sr_1_7?ie=UTF8&amp;qid=1543739665&amp;sr=8-7&amp;keywords=arduino+altimeter" TargetMode="External"/><Relationship Id="rId7" Type="http://schemas.openxmlformats.org/officeDocument/2006/relationships/hyperlink" Target="http://www.perfectflitedirect.com/firefly-altimeter/" TargetMode="External"/><Relationship Id="rId2" Type="http://schemas.openxmlformats.org/officeDocument/2006/relationships/hyperlink" Target="https://www.amazon.co.uk/COM-FOUR-MPU-6050-gyroscope-accelerometer-Arduino/dp/B00WE3XW7E/ref=sr_1_2_sspa?ie=UTF8&amp;qid=1543739272&amp;sr=8-2-spons&amp;keywords=arduino+gyro&amp;psc=1" TargetMode="External"/><Relationship Id="rId1" Type="http://schemas.openxmlformats.org/officeDocument/2006/relationships/hyperlink" Target="https://www.amazon.co.uk/Polyester-Resistant-Waterproof-Fabric-150cms/dp/B01H7EE02K/ref=sr_1_18?ie=UTF8&amp;qid=1543747605&amp;sr=8-18&amp;keywords=ripstop+nylon+fabric" TargetMode="External"/><Relationship Id="rId6" Type="http://schemas.openxmlformats.org/officeDocument/2006/relationships/hyperlink" Target="https://www.amazon.co.uk/Verbatim-44081-Class-Micro-Adapter/dp/B00CBAUI40/ref=sr_1_4?s=electronics-accessories&amp;ie=UTF8&amp;qid=1543740340&amp;sr=1-4&amp;keywords=micro+sd+card" TargetMode="External"/><Relationship Id="rId5" Type="http://schemas.openxmlformats.org/officeDocument/2006/relationships/hyperlink" Target="https://www.amazon.co.uk/Cylewet-ATMEGA328P-Micro-controller-Arduino-CLW1060/dp/B06XT5LYJ4/ref=sr_1_8?ie=UTF8&amp;qid=1543738463&amp;sr=8-8&amp;keywords=arduino+nano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.uk/High-Key-Helicopter-Airplane-Control/dp/B07FPPRMJS/ref=sr_1_3?ie=UTF8&amp;qid=1543778104&amp;sr=8-3&amp;keywords=arduino+servo" TargetMode="External"/><Relationship Id="rId9" Type="http://schemas.openxmlformats.org/officeDocument/2006/relationships/hyperlink" Target="https://www.amazon.co.uk/Black-Kevlar%C2%AE-Thread/dp/B00TLUMV3O/ref=sr_1_1_sspa?ie=UTF8&amp;qid=1543780132&amp;sr=8-1-spons&amp;keywords=kevlar+thread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D2C0-FCB1-4024-B50D-5032820C91FF}">
  <dimension ref="B2:G16"/>
  <sheetViews>
    <sheetView tabSelected="1" zoomScale="145" zoomScaleNormal="145" workbookViewId="0">
      <selection activeCell="J12" sqref="J12"/>
    </sheetView>
  </sheetViews>
  <sheetFormatPr defaultRowHeight="14.25" x14ac:dyDescent="0.45"/>
  <cols>
    <col min="2" max="2" width="13.59765625" customWidth="1"/>
    <col min="4" max="4" width="22.9296875" customWidth="1"/>
    <col min="7" max="7" width="10" customWidth="1"/>
  </cols>
  <sheetData>
    <row r="2" spans="2:7" x14ac:dyDescent="0.45">
      <c r="B2" t="s">
        <v>29</v>
      </c>
      <c r="C2" t="s">
        <v>2</v>
      </c>
      <c r="D2" t="s">
        <v>5</v>
      </c>
      <c r="E2" t="s">
        <v>3</v>
      </c>
      <c r="F2" t="s">
        <v>17</v>
      </c>
      <c r="G2" t="s">
        <v>4</v>
      </c>
    </row>
    <row r="3" spans="2:7" x14ac:dyDescent="0.45">
      <c r="B3" t="s">
        <v>0</v>
      </c>
      <c r="C3" t="s">
        <v>33</v>
      </c>
      <c r="D3" s="2" t="s">
        <v>30</v>
      </c>
      <c r="E3">
        <v>6</v>
      </c>
      <c r="F3">
        <v>22.99</v>
      </c>
      <c r="G3" s="1">
        <f t="shared" ref="G3" si="0">E3*F3</f>
        <v>137.94</v>
      </c>
    </row>
    <row r="4" spans="2:7" x14ac:dyDescent="0.45">
      <c r="B4" t="s">
        <v>1</v>
      </c>
      <c r="D4" s="2" t="s">
        <v>31</v>
      </c>
      <c r="E4">
        <v>2</v>
      </c>
      <c r="F4">
        <v>6.99</v>
      </c>
      <c r="G4" s="1">
        <f t="shared" ref="G4" si="1">E4*F4</f>
        <v>13.98</v>
      </c>
    </row>
    <row r="5" spans="2:7" x14ac:dyDescent="0.45">
      <c r="B5" t="s">
        <v>18</v>
      </c>
      <c r="C5" t="s">
        <v>19</v>
      </c>
      <c r="D5" s="2" t="s">
        <v>20</v>
      </c>
      <c r="E5">
        <v>2</v>
      </c>
      <c r="F5">
        <v>3.75</v>
      </c>
      <c r="G5" s="1">
        <f>E5*F5</f>
        <v>7.5</v>
      </c>
    </row>
    <row r="6" spans="2:7" x14ac:dyDescent="0.45">
      <c r="B6" t="s">
        <v>25</v>
      </c>
      <c r="D6" s="2" t="s">
        <v>26</v>
      </c>
      <c r="E6">
        <v>1</v>
      </c>
      <c r="F6">
        <v>5.99</v>
      </c>
      <c r="G6" s="1">
        <f t="shared" ref="G6:G15" si="2">E6*F6</f>
        <v>5.99</v>
      </c>
    </row>
    <row r="7" spans="2:7" x14ac:dyDescent="0.45">
      <c r="B7" t="s">
        <v>6</v>
      </c>
      <c r="D7" s="2" t="s">
        <v>7</v>
      </c>
      <c r="E7">
        <v>1</v>
      </c>
      <c r="F7" s="1">
        <v>6.99</v>
      </c>
      <c r="G7" s="1">
        <f t="shared" si="2"/>
        <v>6.99</v>
      </c>
    </row>
    <row r="8" spans="2:7" x14ac:dyDescent="0.45">
      <c r="B8" t="s">
        <v>27</v>
      </c>
      <c r="D8" s="2" t="s">
        <v>28</v>
      </c>
      <c r="E8">
        <v>2</v>
      </c>
      <c r="F8" s="1">
        <v>1.65</v>
      </c>
      <c r="G8" s="1">
        <f t="shared" si="2"/>
        <v>3.3</v>
      </c>
    </row>
    <row r="9" spans="2:7" x14ac:dyDescent="0.45">
      <c r="B9" t="s">
        <v>8</v>
      </c>
      <c r="D9" s="2" t="s">
        <v>9</v>
      </c>
      <c r="E9">
        <v>2</v>
      </c>
      <c r="F9" s="1">
        <v>4.34</v>
      </c>
      <c r="G9" s="1">
        <f t="shared" si="2"/>
        <v>8.68</v>
      </c>
    </row>
    <row r="10" spans="2:7" x14ac:dyDescent="0.45">
      <c r="B10" t="s">
        <v>10</v>
      </c>
      <c r="D10" s="2" t="s">
        <v>34</v>
      </c>
      <c r="E10">
        <v>1</v>
      </c>
      <c r="F10" s="1">
        <v>11.99</v>
      </c>
      <c r="G10" s="1">
        <f t="shared" si="2"/>
        <v>11.99</v>
      </c>
    </row>
    <row r="11" spans="2:7" x14ac:dyDescent="0.45">
      <c r="B11" t="s">
        <v>11</v>
      </c>
      <c r="D11" s="2" t="s">
        <v>24</v>
      </c>
      <c r="E11">
        <v>1</v>
      </c>
      <c r="F11" s="1">
        <v>16.989999999999998</v>
      </c>
      <c r="G11" s="1">
        <f t="shared" si="2"/>
        <v>16.989999999999998</v>
      </c>
    </row>
    <row r="12" spans="2:7" x14ac:dyDescent="0.45">
      <c r="B12" t="s">
        <v>32</v>
      </c>
      <c r="D12" s="2" t="s">
        <v>12</v>
      </c>
      <c r="E12">
        <v>1</v>
      </c>
      <c r="F12" s="1">
        <v>8.99</v>
      </c>
      <c r="G12" s="1">
        <f t="shared" si="2"/>
        <v>8.99</v>
      </c>
    </row>
    <row r="13" spans="2:7" x14ac:dyDescent="0.45">
      <c r="B13" t="s">
        <v>13</v>
      </c>
      <c r="D13" s="2" t="s">
        <v>14</v>
      </c>
      <c r="E13">
        <v>2</v>
      </c>
      <c r="F13" s="1">
        <v>6.4</v>
      </c>
      <c r="G13" s="1">
        <f t="shared" si="2"/>
        <v>12.8</v>
      </c>
    </row>
    <row r="14" spans="2:7" x14ac:dyDescent="0.45">
      <c r="B14" t="s">
        <v>15</v>
      </c>
      <c r="D14" s="2" t="s">
        <v>16</v>
      </c>
      <c r="E14">
        <v>2</v>
      </c>
      <c r="F14" s="1">
        <v>2.39</v>
      </c>
      <c r="G14" s="1">
        <f t="shared" si="2"/>
        <v>4.78</v>
      </c>
    </row>
    <row r="15" spans="2:7" x14ac:dyDescent="0.45">
      <c r="B15" t="s">
        <v>22</v>
      </c>
      <c r="D15" s="2" t="s">
        <v>23</v>
      </c>
      <c r="E15">
        <v>1</v>
      </c>
      <c r="F15" s="1">
        <v>17.600000000000001</v>
      </c>
      <c r="G15" s="1">
        <f t="shared" si="2"/>
        <v>17.600000000000001</v>
      </c>
    </row>
    <row r="16" spans="2:7" x14ac:dyDescent="0.45">
      <c r="F16" t="s">
        <v>21</v>
      </c>
      <c r="G16" s="1">
        <f>SUM(G3:G15)</f>
        <v>257.53000000000009</v>
      </c>
    </row>
  </sheetData>
  <hyperlinks>
    <hyperlink ref="D5" r:id="rId1" xr:uid="{F56BC3BC-7BF4-4425-A217-C0036C02BC79}"/>
    <hyperlink ref="D7" r:id="rId2" xr:uid="{7282B525-1550-456C-849F-4724CD8116EF}"/>
    <hyperlink ref="D9" r:id="rId3" xr:uid="{E79E0D5C-A852-418D-97F8-359612B0B0A8}"/>
    <hyperlink ref="D11" r:id="rId4" xr:uid="{40FECAE2-AEAE-4063-A669-EAC0705E2311}"/>
    <hyperlink ref="D12" r:id="rId5" xr:uid="{63932E94-E722-4663-AB9C-A2843565E109}"/>
    <hyperlink ref="D14" r:id="rId6" xr:uid="{16CF25EF-C173-4887-A87D-053091A95027}"/>
    <hyperlink ref="D15" r:id="rId7" xr:uid="{80DDF659-158B-4E84-9457-D96FF0ACF81E}"/>
    <hyperlink ref="D13" r:id="rId8" xr:uid="{6887E3CD-09A4-4B99-A0C5-FEFDAA797C3F}"/>
    <hyperlink ref="D6" r:id="rId9" xr:uid="{ADE4B8C1-6944-4D12-9386-A65C95D9DFC8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tian fang</cp:lastModifiedBy>
  <dcterms:created xsi:type="dcterms:W3CDTF">2018-12-02T10:10:54Z</dcterms:created>
  <dcterms:modified xsi:type="dcterms:W3CDTF">2018-12-04T13:37:14Z</dcterms:modified>
</cp:coreProperties>
</file>