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p40_Sep" sheetId="1" r:id="rId4"/>
    <sheet name="top40_June_zscore_mean" sheetId="2" r:id="rId5"/>
    <sheet name="top40_June_orig_Zscore" sheetId="3" r:id="rId6"/>
  </sheets>
</workbook>
</file>

<file path=xl/sharedStrings.xml><?xml version="1.0" encoding="utf-8"?>
<sst xmlns="http://schemas.openxmlformats.org/spreadsheetml/2006/main" uniqueCount="421">
  <si>
    <t xml:space="preserve">NEW_rank </t>
  </si>
  <si>
    <t>Title</t>
  </si>
  <si>
    <t>Cat.</t>
  </si>
  <si>
    <t>Link</t>
  </si>
  <si>
    <t>Week</t>
  </si>
  <si>
    <t>new_to_dataset (AI, CV)</t>
  </si>
  <si>
    <t>Cit</t>
  </si>
  <si>
    <t>z-score</t>
  </si>
  <si>
    <t>month 1-6</t>
  </si>
  <si>
    <t>is_2023</t>
  </si>
  <si>
    <t>not_in_June</t>
  </si>
  <si>
    <t>Affiliations</t>
  </si>
  <si>
    <t>old_zscore_ranking</t>
  </si>
  <si>
    <t>old_up_down</t>
  </si>
  <si>
    <t>rank</t>
  </si>
  <si>
    <t>old_month_1-6</t>
  </si>
  <si>
    <t>GPT-4 Technical Report</t>
  </si>
  <si>
    <t>cs.CL</t>
  </si>
  <si>
    <t>http://arxiv.org/abs/2303.08774v3</t>
  </si>
  <si>
    <t>03-12/03-18</t>
  </si>
  <si>
    <t>T</t>
  </si>
  <si>
    <t>1/1 OpenAI</t>
  </si>
  <si>
    <t>Llama 2: Open Foundation and Fine-Tuned Chat Models</t>
  </si>
  <si>
    <t>http://arxiv.org/abs/2307.09288v2</t>
  </si>
  <si>
    <t>07-16/07-22</t>
  </si>
  <si>
    <r>
      <rPr>
        <u val="single"/>
        <sz val="10"/>
        <color indexed="10"/>
        <rFont val="Arial"/>
      </rPr>
      <t>T</t>
    </r>
  </si>
  <si>
    <r>
      <rPr>
        <u val="single"/>
        <sz val="10"/>
        <color indexed="10"/>
        <rFont val="Arial"/>
      </rPr>
      <t>69/69 GenAI, Meta</t>
    </r>
  </si>
  <si>
    <t>LLaMA: Open and Efficient Foundation Language Models</t>
  </si>
  <si>
    <t>http://arxiv.org/abs/2302.13971v1</t>
  </si>
  <si>
    <t>02-26/03-04</t>
  </si>
  <si>
    <t>13/13 Meta Ai</t>
  </si>
  <si>
    <t>Sparks of Artificial General Intelligence: Early experiments with GPT-4</t>
  </si>
  <si>
    <t>http://arxiv.org/abs/2303.12712v5</t>
  </si>
  <si>
    <t>03-19/03-25</t>
  </si>
  <si>
    <t>14/14 Microsoft Research</t>
  </si>
  <si>
    <t>Judging LLM-as-a-Judge with MT-Bench and Chatbot Arena</t>
  </si>
  <si>
    <t>http://arxiv.org/abs/2306.05685v3</t>
  </si>
  <si>
    <t>06-04/06-10</t>
  </si>
  <si>
    <t>9/16 UC Berkeley; 1/16 Stanford; 3/16 Carnegie Mellon University; 1/16 UC San Diego; 2/16 Mbzuai</t>
  </si>
  <si>
    <t>BLIP-2: Bootstrapping Language-Image Pre-training with Frozen Image Encoders and Large Language Models</t>
  </si>
  <si>
    <t>cs.CV</t>
  </si>
  <si>
    <t>http://arxiv.org/abs/2301.12597v3</t>
  </si>
  <si>
    <t>01-29/02-04</t>
  </si>
  <si>
    <t>4/4 Salesforce Research</t>
  </si>
  <si>
    <t>Segment Anything</t>
  </si>
  <si>
    <t>http://arxiv.org/abs/2304.02643v1</t>
  </si>
  <si>
    <t>04-02/04-08</t>
  </si>
  <si>
    <t>12/12 Meta AI Research, FAIR</t>
  </si>
  <si>
    <t>PaLM 2 Technical Report</t>
  </si>
  <si>
    <t>http://arxiv.org/abs/2305.10403v3</t>
  </si>
  <si>
    <t>05-14/05-20</t>
  </si>
  <si>
    <t>1/1 Google</t>
  </si>
  <si>
    <t>The RefinedWeb Dataset for Falcon LLM: Outperforming Curated Corpora with Web Data, and Web Data Only</t>
  </si>
  <si>
    <t>http://arxiv.org/abs/2306.01116v1</t>
  </si>
  <si>
    <t>05-28/06-03</t>
  </si>
  <si>
    <t>9/9 The Falcon LLM team</t>
  </si>
  <si>
    <t>PaLM-E: An Embodied Multimodal Language Model</t>
  </si>
  <si>
    <t>cs.LG</t>
  </si>
  <si>
    <t>http://arxiv.org/abs/2303.03378v1</t>
  </si>
  <si>
    <t>03-05/03-11</t>
  </si>
  <si>
    <t>16/23 Robotics At Google; 2/23 TU Berlin; 5/23 Google Research</t>
  </si>
  <si>
    <t>QLoRA: Efficient Finetuning of Quantized LLMs</t>
  </si>
  <si>
    <t>http://arxiv.org/abs/2305.14314v1</t>
  </si>
  <si>
    <t>05-21/05-27</t>
  </si>
  <si>
    <t>4/4 University of Washington</t>
  </si>
  <si>
    <t>Visual Instruction Tuning</t>
  </si>
  <si>
    <t>http://arxiv.org/abs/2304.08485v1</t>
  </si>
  <si>
    <t>04-16/04-22</t>
  </si>
  <si>
    <t>1/4 University of Wisconsin; 1/4 Microsoft Research; 1/4 Columbia University; 1/4 University of Wisconsin-Madison</t>
  </si>
  <si>
    <t>Universal and Transferable Adversarial Attacks on Aligned Language Models</t>
  </si>
  <si>
    <t>http://arxiv.org/abs/2307.15043v1</t>
  </si>
  <si>
    <t>07-23/07-29</t>
  </si>
  <si>
    <t>3/5 Carnegie Mellon University; 1/5 Center for AI Safety; 1/5 Bosch Center for AI</t>
  </si>
  <si>
    <t>Tree of Thoughts: Deliberate Problem Solving with Large Language Models</t>
  </si>
  <si>
    <t>http://arxiv.org/abs/2305.10601v1</t>
  </si>
  <si>
    <t>3/7 Princeton University; 4/7 Google DeepMind</t>
  </si>
  <si>
    <t>Adding Conditional Control to Text-to-Image Diffusion Models</t>
  </si>
  <si>
    <t>http://arxiv.org/abs/2302.05543v2</t>
  </si>
  <si>
    <t>02-05/02-11</t>
  </si>
  <si>
    <t>3/3 Stanford University</t>
  </si>
  <si>
    <t>A Survey of Large Language Models</t>
  </si>
  <si>
    <t>http://arxiv.org/abs/2303.18223v12</t>
  </si>
  <si>
    <t>03-26/04-01</t>
  </si>
  <si>
    <t>21/22 Renmin University of China; 1/22 DIRO, Université de Montréal, Canada</t>
  </si>
  <si>
    <t>MiniGPT-4: Enhancing Vision-Language Understanding with Advanced Large Language Models</t>
  </si>
  <si>
    <t>http://arxiv.org/abs/2304.10592v2</t>
  </si>
  <si>
    <t>5/5 King Abdullah University of Science and Technology</t>
  </si>
  <si>
    <t>Large Language Models as Optimizers</t>
  </si>
  <si>
    <t>http://arxiv.org/abs/2309.03409v1</t>
  </si>
  <si>
    <t>09-03/09-09</t>
  </si>
  <si>
    <t>7/7 Google DeepMind</t>
  </si>
  <si>
    <t>Voyager: An Open-Ended Embodied Agent with Large Language Models</t>
  </si>
  <si>
    <t>cs.AI</t>
  </si>
  <si>
    <t>http://arxiv.org/abs/2305.16291v2</t>
  </si>
  <si>
    <t>6/12 Nvidia; 2/12 Caltech; 2/12 UT Austin; 1/12 Stanford; 1/12 UW Madison</t>
  </si>
  <si>
    <t>Lost in the Middle: How Language Models Use Long Contexts</t>
  </si>
  <si>
    <t>http://arxiv.org/abs/2307.03172v2</t>
  </si>
  <si>
    <t>07-02/07-08</t>
  </si>
  <si>
    <t>3/7 Stanford University; 1/7 University of California, Berkeley; 3/7 Samaya, AI</t>
  </si>
  <si>
    <t>InstructBLIP: Towards General-purpose Vision-Language Models with Instruction Tuning</t>
  </si>
  <si>
    <t>http://arxiv.org/abs/2305.06500v2</t>
  </si>
  <si>
    <t>05-07/05-13</t>
  </si>
  <si>
    <t>5/11 Salesforce Research; 2/11 Hong Kong University of Science and Technology; 4/11 Nanyang Technological University</t>
  </si>
  <si>
    <t>Direct Preference Optimization: Your Language Model is Secretly a Reward Model</t>
  </si>
  <si>
    <t>http://arxiv.org/abs/2305.18290v1</t>
  </si>
  <si>
    <t>6/7 Stanford University; 1/7 CZ Biohub</t>
  </si>
  <si>
    <t>The Rise and Potential of Large Language Model Based Agents: A Survey</t>
  </si>
  <si>
    <t>http://arxiv.org/abs/2309.07864v3</t>
  </si>
  <si>
    <t>09-10/09-16</t>
  </si>
  <si>
    <t>29/29 Fudan NLP Group</t>
  </si>
  <si>
    <t>RT-2: Vision-Language-Action Models Transfer Web Knowledge to Robotic Control</t>
  </si>
  <si>
    <t>cs.RO</t>
  </si>
  <si>
    <t>http://arxiv.org/abs/2307.15818v1</t>
  </si>
  <si>
    <t>53/53 Google DeepMind</t>
  </si>
  <si>
    <t>Siren's Song in the AI Ocean: A Survey on Hallucination in Large Language Models</t>
  </si>
  <si>
    <t>http://arxiv.org/abs/2309.01219v2</t>
  </si>
  <si>
    <t>1/14 Soochow University; 2/14 Zhejiang University; 8/14 Tencent AI lab; 1/14 Renmin University of China; 1/14 Nanyang Technological University; 1/14 Toyota Technological Institute at Chicago</t>
  </si>
  <si>
    <t>A Multitask, Multilingual, Multimodal Evaluation of ChatGPT on Reasoning, Hallucination, and Interactivity</t>
  </si>
  <si>
    <t>http://arxiv.org/abs/2302.04023v2</t>
  </si>
  <si>
    <t>13/26 Centre for Artificial Intelligence Research (CAiRE); 13/26 The Hong Kong University of Science and Technology</t>
  </si>
  <si>
    <t>StarCoder: may the source be with you!</t>
  </si>
  <si>
    <t>http://arxiv.org/abs/2305.06161v1</t>
  </si>
  <si>
    <t>4/67 ServiceNow Research; 3/67 Hugging Face; 3/67 Northeastern University; 3/67 Independent; 2/67 Johns Hopkins University; 2/67 Leipzig University; 2/67 ScaDS.AI; 2/67 Queen Mary University of London; 1/67 Sea AI Lab; 2/67 Technion – Israel Institute of Technology; 2/67 Monash University; 2/67 CSIRO’s Data61; 2/67 McGill University; 2/67 Mila; 2/67 Carnegie Mellon University; 2/67 Saama AI Research Lab; 2/67 University of British Columbia; 2/67 MIT (Massachusetts Institute of Technology); 2/67 Technical University of Munich; 3/67 IBM Research; 2/67 University of Vermont; 2/67 UnfoldML; 2/67 SAP; 2/67 University of Notre Dame; 1/67 Columbia University; 1/67 Discover Dollar Pvt Ltd; 1/67 NYU (New York University); 1/67 University of Allahabad; 1/67 Telefonica I+D; 1/67 Toloka; 1/67 Stanford University; 1/67 Weizmann Institute of Science; 1/67 The Alan Turing Institute; 1/67 Wellesley College; 1/67 Eleuther AI; 1/67 Forschungszentrum Julich; 1/67 ServiceNow; 1/67 Roblox</t>
  </si>
  <si>
    <t>mPLUG-Owl: Modularization Empowers Large Language Models with Multimodality</t>
  </si>
  <si>
    <t>http://arxiv.org/abs/2304.14178v1</t>
  </si>
  <si>
    <t>04-23/04-29</t>
  </si>
  <si>
    <t>17/17 DAMO Academy, Alibaba Group</t>
  </si>
  <si>
    <t>A Survey on Evaluation of Large Language Models</t>
  </si>
  <si>
    <t>http://arxiv.org/abs/2307.03109v8</t>
  </si>
  <si>
    <t>3/15 School of Artificial Intelligence, Jilin University, China; 3/15 Microsoft Research, China; 3/15 Westlake University, China; 1/15 Institute of Automation, Chinese Academy of Sciences, China; 1/15 Carnegie Mellon University, USA; 2/15 Peking University, China; 1/15 University of Illinois at Chicago, USA; 1/15 Hong Kong University of Science and Technology, China</t>
  </si>
  <si>
    <t>Large Language Models are not Fair Evaluators</t>
  </si>
  <si>
    <t>http://arxiv.org/abs/2305.17926v2</t>
  </si>
  <si>
    <t>6/16 National Key Laboratory for Multimedia Information Processing; 6/16 Peking University; 3/16 Tencent Cloud AI; 1/16 The University of Hong Kong</t>
  </si>
  <si>
    <t>ImageBind: One Embedding Space To Bind Them All</t>
  </si>
  <si>
    <t>http://arxiv.org/abs/2305.05665v2</t>
  </si>
  <si>
    <t>9/9 FAIR, Meta AI</t>
  </si>
  <si>
    <t>Toolformer: Language Models Can Teach Themselves to Use Tools</t>
  </si>
  <si>
    <t>http://arxiv.org/abs/2302.04761v1</t>
  </si>
  <si>
    <t>7/8 Meta AI Research; 1/8 Universitat Pompeu Fabra</t>
  </si>
  <si>
    <t>Visual ChatGPT: Talking, Drawing and Editing with Visual Foundation Models</t>
  </si>
  <si>
    <t>http://arxiv.org/abs/2303.04671v1</t>
  </si>
  <si>
    <t>6/6 Microsoft Research Asia</t>
  </si>
  <si>
    <t>WizardLM: Empowering Large Language Models to Follow Complex Instructions</t>
  </si>
  <si>
    <t>http://arxiv.org/abs/2304.12244v2</t>
  </si>
  <si>
    <t>9/10 Microsoft; 1/10 Peking University</t>
  </si>
  <si>
    <t>Large Language Models</t>
  </si>
  <si>
    <t>http://arxiv.org/abs/2307.05782v2</t>
  </si>
  <si>
    <t>07-09/07-15</t>
  </si>
  <si>
    <t>1/3 CMSA; 1/3 Harvard University Dept. of Physics; 1/3 Stony Brook University</t>
  </si>
  <si>
    <t>DINOv2: Learning Robust Visual Features without Supervision</t>
  </si>
  <si>
    <t>http://arxiv.org/abs/2304.07193v1</t>
  </si>
  <si>
    <t>04-09/04-15</t>
  </si>
  <si>
    <t>25/26 Meta AI Research; 1/26 Inria</t>
  </si>
  <si>
    <t>Baichuan 2: Open Large-scale Language Models</t>
  </si>
  <si>
    <t>http://arxiv.org/abs/2309.10305v2</t>
  </si>
  <si>
    <t>09-17/09-23</t>
  </si>
  <si>
    <t>54/45 Baichuan Inc</t>
  </si>
  <si>
    <t>A Comprehensive Survey on Pretrained Foundation Models: A History from BERT to ChatGPT</t>
  </si>
  <si>
    <t>http://arxiv.org/abs/2302.09419v3</t>
  </si>
  <si>
    <t>02-12/02-18</t>
  </si>
  <si>
    <t>3/19 Michigan State University; 5/19 Beihang University; 5/19 Lehigh University; 1/19 Macquarie University; 1/19 Nanyang Technological University; 1/19 University of California San Diego; 1/19 Salesforce AI Research; 1/19 Duke University; 1/19 University of Illinois at Chicago</t>
  </si>
  <si>
    <t>Let's Verify Step by Step</t>
  </si>
  <si>
    <t>http://arxiv.org/abs/2305.20050v1</t>
  </si>
  <si>
    <t>9/9 OpenAI</t>
  </si>
  <si>
    <t>Otter: A Multi-Modal Model with In-Context Instruction Tuning</t>
  </si>
  <si>
    <t>http://arxiv.org/abs/2305.03726v1</t>
  </si>
  <si>
    <t>04-30/05-06</t>
  </si>
  <si>
    <t>6/12 S-Lab; 6/12 Nanyang Technological University</t>
  </si>
  <si>
    <t>title</t>
  </si>
  <si>
    <t>primary_category</t>
  </si>
  <si>
    <t>entry_id</t>
  </si>
  <si>
    <t>Affiliation_Fractions</t>
  </si>
  <si>
    <t>WeekNumber_W-SAT</t>
  </si>
  <si>
    <t>citationCount</t>
  </si>
  <si>
    <t>Z-score_mean</t>
  </si>
  <si>
    <t>rank_SAT</t>
  </si>
  <si>
    <t>change</t>
  </si>
  <si>
    <t>is_disappear</t>
  </si>
  <si>
    <t>3HAN: A Deep Neural Network for Fake News Detection</t>
  </si>
  <si>
    <r>
      <rPr>
        <u val="single"/>
        <sz val="10"/>
        <color indexed="10"/>
        <rFont val="Arial"/>
      </rPr>
      <t>\url{http://arxiv.org/abs/2306.12014v1}</t>
    </r>
  </si>
  <si>
    <t>06-18/06-24</t>
  </si>
  <si>
    <r>
      <rPr>
        <u val="single"/>
        <sz val="10"/>
        <color indexed="12"/>
        <rFont val="Arial"/>
      </rPr>
      <t>http://arxiv.org/abs/2306.12014v1</t>
    </r>
  </si>
  <si>
    <t>F</t>
  </si>
  <si>
    <t>LLM</t>
  </si>
  <si>
    <t>TR</t>
  </si>
  <si>
    <r>
      <rPr>
        <u val="single"/>
        <sz val="10"/>
        <color indexed="10"/>
        <rFont val="Arial"/>
      </rPr>
      <t>cs.CL</t>
    </r>
  </si>
  <si>
    <r>
      <rPr>
        <u val="single"/>
        <sz val="10"/>
        <color indexed="10"/>
        <rFont val="Arial"/>
      </rPr>
      <t>\url{http://arxiv.org/abs/2302.13971v1}</t>
    </r>
  </si>
  <si>
    <r>
      <rPr>
        <u val="single"/>
        <sz val="10"/>
        <color indexed="12"/>
        <rFont val="Arial"/>
      </rPr>
      <t>http://arxiv.org/abs/2302.13971v1</t>
    </r>
  </si>
  <si>
    <r>
      <rPr>
        <u val="single"/>
        <sz val="10"/>
        <color indexed="10"/>
        <rFont val="Arial"/>
      </rPr>
      <t>\url{http://arxiv.org/abs/2303.08774v3}</t>
    </r>
  </si>
  <si>
    <r>
      <rPr>
        <u val="single"/>
        <sz val="10"/>
        <color indexed="12"/>
        <rFont val="Arial"/>
      </rPr>
      <t>http://arxiv.org/abs/2303.08774v3</t>
    </r>
  </si>
  <si>
    <r>
      <rPr>
        <u val="single"/>
        <sz val="10"/>
        <color indexed="10"/>
        <rFont val="Arial"/>
      </rPr>
      <t>\url{http://arxiv.org/abs/2303.12712v5}</t>
    </r>
  </si>
  <si>
    <r>
      <rPr>
        <u val="single"/>
        <sz val="10"/>
        <color indexed="12"/>
        <rFont val="Arial"/>
      </rPr>
      <t>http://arxiv.org/abs/2303.12712v5</t>
    </r>
  </si>
  <si>
    <r>
      <rPr>
        <u val="single"/>
        <sz val="10"/>
        <color indexed="10"/>
        <rFont val="Arial"/>
      </rPr>
      <t>\url{http://arxiv.org/abs/2305.10403v1}</t>
    </r>
  </si>
  <si>
    <r>
      <rPr>
        <u val="single"/>
        <sz val="10"/>
        <color indexed="12"/>
        <rFont val="Arial"/>
      </rPr>
      <t>http://arxiv.org/abs/2305.10403v1</t>
    </r>
  </si>
  <si>
    <t>Recommender Systems for Online and Mobile Social Networks: A survey</t>
  </si>
  <si>
    <r>
      <rPr>
        <u val="single"/>
        <sz val="10"/>
        <color indexed="10"/>
        <rFont val="Arial"/>
      </rPr>
      <t>cs.IR</t>
    </r>
  </si>
  <si>
    <r>
      <rPr>
        <u val="single"/>
        <sz val="10"/>
        <color indexed="10"/>
        <rFont val="Arial"/>
      </rPr>
      <t>\url{http://arxiv.org/abs/2307.01207v1}</t>
    </r>
  </si>
  <si>
    <t>06-25/07-01</t>
  </si>
  <si>
    <r>
      <rPr>
        <u val="single"/>
        <sz val="10"/>
        <color indexed="12"/>
        <rFont val="Arial"/>
      </rPr>
      <t>http://arxiv.org/abs/2307.01207v1</t>
    </r>
  </si>
  <si>
    <t>MM</t>
  </si>
  <si>
    <r>
      <rPr>
        <u val="single"/>
        <sz val="10"/>
        <color indexed="10"/>
        <rFont val="Arial"/>
      </rPr>
      <t>\url{http://arxiv.org/abs/2303.03378v1}</t>
    </r>
  </si>
  <si>
    <r>
      <rPr>
        <u val="single"/>
        <sz val="10"/>
        <color indexed="12"/>
        <rFont val="Arial"/>
      </rPr>
      <t>http://arxiv.org/abs/2303.03378v1</t>
    </r>
  </si>
  <si>
    <t>ChatGPT</t>
  </si>
  <si>
    <r>
      <rPr>
        <u val="single"/>
        <sz val="10"/>
        <color indexed="10"/>
        <rFont val="Arial"/>
      </rPr>
      <t>\url{http://arxiv.org/abs/2302.04023v2}</t>
    </r>
  </si>
  <si>
    <t>13/13 Centre for Artificial Intelligence Research (CAiRE) The Hong Kong University of Science and Technology</t>
  </si>
  <si>
    <r>
      <rPr>
        <u val="single"/>
        <sz val="10"/>
        <color indexed="12"/>
        <rFont val="Arial"/>
      </rPr>
      <t>http://arxiv.org/abs/2302.04023v2</t>
    </r>
  </si>
  <si>
    <r>
      <rPr>
        <u val="single"/>
        <sz val="10"/>
        <color indexed="10"/>
        <rFont val="Arial"/>
      </rPr>
      <t>cs.CV</t>
    </r>
  </si>
  <si>
    <r>
      <rPr>
        <u val="single"/>
        <sz val="10"/>
        <color indexed="10"/>
        <rFont val="Arial"/>
      </rPr>
      <t>\url{http://arxiv.org/abs/2304.08485v1}</t>
    </r>
  </si>
  <si>
    <r>
      <rPr>
        <u val="single"/>
        <sz val="10"/>
        <color indexed="12"/>
        <rFont val="Arial"/>
      </rPr>
      <t>http://arxiv.org/abs/2304.08485v1</t>
    </r>
  </si>
  <si>
    <t>Survey</t>
  </si>
  <si>
    <r>
      <rPr>
        <u val="single"/>
        <sz val="10"/>
        <color indexed="10"/>
        <rFont val="Arial"/>
      </rPr>
      <t>\url{http://arxiv.org/abs/2303.18223v11}</t>
    </r>
  </si>
  <si>
    <r>
      <rPr>
        <u val="single"/>
        <sz val="10"/>
        <color indexed="10"/>
        <rFont val="Arial"/>
      </rPr>
      <t>http://arxiv.org/abs/2303.18223v11</t>
    </r>
  </si>
  <si>
    <r>
      <rPr>
        <u val="single"/>
        <sz val="10"/>
        <color indexed="10"/>
        <rFont val="Arial"/>
      </rPr>
      <t>\url{http://arxiv.org/abs/2305.14314v1}</t>
    </r>
  </si>
  <si>
    <r>
      <rPr>
        <u val="single"/>
        <sz val="10"/>
        <color indexed="12"/>
        <rFont val="Arial"/>
      </rPr>
      <t>http://arxiv.org/abs/2305.14314v1</t>
    </r>
  </si>
  <si>
    <t>CV</t>
  </si>
  <si>
    <r>
      <rPr>
        <u val="single"/>
        <sz val="10"/>
        <color indexed="10"/>
        <rFont val="Arial"/>
      </rPr>
      <t>\url{http://arxiv.org/abs/2304.02643v1}</t>
    </r>
  </si>
  <si>
    <r>
      <rPr>
        <u val="single"/>
        <sz val="10"/>
        <color indexed="12"/>
        <rFont val="Arial"/>
      </rPr>
      <t>http://arxiv.org/abs/2304.02643v1</t>
    </r>
  </si>
  <si>
    <t>NodeFormer: A Scalable Graph Structure Learning Transformer for Node Classification</t>
  </si>
  <si>
    <r>
      <rPr>
        <u val="single"/>
        <sz val="10"/>
        <color indexed="10"/>
        <rFont val="Arial"/>
      </rPr>
      <t>\url{http://arxiv.org/abs/2306.08385v1}</t>
    </r>
  </si>
  <si>
    <t>06-11/06-17</t>
  </si>
  <si>
    <r>
      <rPr>
        <u val="single"/>
        <sz val="10"/>
        <color indexed="12"/>
        <rFont val="Arial"/>
      </rPr>
      <t>http://arxiv.org/abs/2306.08385v1</t>
    </r>
  </si>
  <si>
    <t>Judging LLM-as-a-judge with MT-Bench and Chatbot Arena</t>
  </si>
  <si>
    <t>BE</t>
  </si>
  <si>
    <r>
      <rPr>
        <u val="single"/>
        <sz val="10"/>
        <color indexed="10"/>
        <rFont val="Arial"/>
      </rPr>
      <t>\url{http://arxiv.org/abs/2306.05685v2}</t>
    </r>
  </si>
  <si>
    <r>
      <rPr>
        <u val="single"/>
        <sz val="10"/>
        <color indexed="12"/>
        <rFont val="Arial"/>
      </rPr>
      <t>http://arxiv.org/abs/2306.05685v2</t>
    </r>
  </si>
  <si>
    <r>
      <rPr>
        <u val="single"/>
        <sz val="10"/>
        <color indexed="10"/>
        <rFont val="Arial"/>
      </rPr>
      <t>cs.AI</t>
    </r>
  </si>
  <si>
    <r>
      <rPr>
        <u val="single"/>
        <sz val="10"/>
        <color indexed="10"/>
        <rFont val="Arial"/>
      </rPr>
      <t>\url{http://arxiv.org/abs/2305.16291v1}</t>
    </r>
  </si>
  <si>
    <r>
      <rPr>
        <u val="single"/>
        <sz val="10"/>
        <color indexed="12"/>
        <rFont val="Arial"/>
      </rPr>
      <t>http://arxiv.org/abs/2305.16291v1</t>
    </r>
  </si>
  <si>
    <t>PS</t>
  </si>
  <si>
    <r>
      <rPr>
        <u val="single"/>
        <sz val="10"/>
        <color indexed="10"/>
        <rFont val="Arial"/>
      </rPr>
      <t>\url{http://arxiv.org/abs/2305.10601v1}</t>
    </r>
  </si>
  <si>
    <r>
      <rPr>
        <u val="single"/>
        <sz val="10"/>
        <color indexed="12"/>
        <rFont val="Arial"/>
      </rPr>
      <t>http://arxiv.org/abs/2305.10601v1</t>
    </r>
  </si>
  <si>
    <t>How Close is ChatGPT to Human Experts? Comparison Corpus, Evaluation, and Detection</t>
  </si>
  <si>
    <r>
      <rPr>
        <u val="single"/>
        <sz val="10"/>
        <color indexed="10"/>
        <rFont val="Arial"/>
      </rPr>
      <t>\url{http://arxiv.org/abs/2301.07597v1}</t>
    </r>
  </si>
  <si>
    <t>3/8 AI Lab, School of Information Management and Engineering Shanghai University of Finance and Economics; 1/8 Institute of Computing and Intelligence, Harbin Institute of Technology (Shenzhen); 1/8 School of Information Science, Beijing Language and Culture University; 1/8 School of Electronic Engineering, Xidian University; 1/8 School of Computing, Queen’s University; 1/8 Wind Information Co., Ltd</t>
  </si>
  <si>
    <t>01-15/01-21</t>
  </si>
  <si>
    <r>
      <rPr>
        <u val="single"/>
        <sz val="10"/>
        <color indexed="12"/>
        <rFont val="Arial"/>
      </rPr>
      <t>http://arxiv.org/abs/2301.07597v1</t>
    </r>
  </si>
  <si>
    <t>Extracting Training Data from Diffusion Models</t>
  </si>
  <si>
    <r>
      <rPr>
        <u val="single"/>
        <sz val="10"/>
        <color indexed="10"/>
        <rFont val="Arial"/>
      </rPr>
      <t>cs.CR</t>
    </r>
  </si>
  <si>
    <r>
      <rPr>
        <u val="single"/>
        <sz val="10"/>
        <color indexed="10"/>
        <rFont val="Arial"/>
      </rPr>
      <t>\url{http://arxiv.org/abs/2301.13188v1}</t>
    </r>
  </si>
  <si>
    <t>5/9 Google; 2/9 DeepMind; 1/9 Princeton; 1/9 ETHZ; 1/9 UC Berkeley</t>
  </si>
  <si>
    <r>
      <rPr>
        <u val="single"/>
        <sz val="10"/>
        <color indexed="12"/>
        <rFont val="Arial"/>
      </rPr>
      <t>http://arxiv.org/abs/2301.13188v1</t>
    </r>
  </si>
  <si>
    <r>
      <rPr>
        <u val="single"/>
        <sz val="10"/>
        <color indexed="10"/>
        <rFont val="Arial"/>
      </rPr>
      <t>\url{http://arxiv.org/abs/2302.04761v1}</t>
    </r>
  </si>
  <si>
    <r>
      <rPr>
        <u val="single"/>
        <sz val="10"/>
        <color indexed="12"/>
        <rFont val="Arial"/>
      </rPr>
      <t>http://arxiv.org/abs/2302.04761v1</t>
    </r>
  </si>
  <si>
    <r>
      <rPr>
        <u val="single"/>
        <sz val="10"/>
        <color indexed="10"/>
        <rFont val="Arial"/>
      </rPr>
      <t>\url{http://arxiv.org/abs/2305.05665v2}</t>
    </r>
  </si>
  <si>
    <r>
      <rPr>
        <u val="single"/>
        <sz val="10"/>
        <color indexed="12"/>
        <rFont val="Arial"/>
      </rPr>
      <t>http://arxiv.org/abs/2305.05665v2</t>
    </r>
  </si>
  <si>
    <t>A Note on "Efficient Task-Specific Data Valuation for Nearest Neighbor Algorithms"</t>
  </si>
  <si>
    <r>
      <rPr>
        <u val="single"/>
        <sz val="10"/>
        <color indexed="10"/>
        <rFont val="Arial"/>
      </rPr>
      <t>stat.ML</t>
    </r>
  </si>
  <si>
    <r>
      <rPr>
        <u val="single"/>
        <sz val="10"/>
        <color indexed="10"/>
        <rFont val="Arial"/>
      </rPr>
      <t>\url{http://arxiv.org/abs/2304.04258v1}</t>
    </r>
  </si>
  <si>
    <r>
      <rPr>
        <u val="single"/>
        <sz val="10"/>
        <color indexed="12"/>
        <rFont val="Arial"/>
      </rPr>
      <t>http://arxiv.org/abs/2304.04258v1</t>
    </r>
  </si>
  <si>
    <t>HuggingGPT: Solving AI Tasks with ChatGPT and its Friends in Hugging Face</t>
  </si>
  <si>
    <r>
      <rPr>
        <u val="single"/>
        <sz val="10"/>
        <color indexed="10"/>
        <rFont val="Arial"/>
      </rPr>
      <t>\url{http://arxiv.org/abs/2303.17580v3}</t>
    </r>
  </si>
  <si>
    <t>4/6 Microsoft Research Asia; 3/6 Zhejiang University</t>
  </si>
  <si>
    <r>
      <rPr>
        <u val="single"/>
        <sz val="10"/>
        <color indexed="12"/>
        <rFont val="Arial"/>
      </rPr>
      <t>http://arxiv.org/abs/2303.17580v3</t>
    </r>
  </si>
  <si>
    <t>A Survey on Cross-Architectural IoT Malware Threat Hunting</t>
  </si>
  <si>
    <r>
      <rPr>
        <u val="single"/>
        <sz val="10"/>
        <color indexed="10"/>
        <rFont val="Arial"/>
      </rPr>
      <t>\url{http://arxiv.org/abs/2306.07989v1}</t>
    </r>
  </si>
  <si>
    <r>
      <rPr>
        <u val="single"/>
        <sz val="10"/>
        <color indexed="12"/>
        <rFont val="Arial"/>
      </rPr>
      <t>http://arxiv.org/abs/2306.07989v1</t>
    </r>
  </si>
  <si>
    <t>Is ChatGPT a General-Purpose Natural Language Processing Task Solver?</t>
  </si>
  <si>
    <r>
      <rPr>
        <u val="single"/>
        <sz val="10"/>
        <color indexed="10"/>
        <rFont val="Arial"/>
      </rPr>
      <t>\url{http://arxiv.org/abs/2302.06476v2}</t>
    </r>
  </si>
  <si>
    <t>2/6 Nanyang Technological University; 1/6 Shanghai Jiao Tong University; 1/6 Georgia Institute of Technology; 2/6 Stanford University</t>
  </si>
  <si>
    <r>
      <rPr>
        <u val="single"/>
        <sz val="10"/>
        <color indexed="12"/>
        <rFont val="Arial"/>
      </rPr>
      <t>http://arxiv.org/abs/2302.06476v2</t>
    </r>
  </si>
  <si>
    <t>A Watermark for Large Language Models</t>
  </si>
  <si>
    <r>
      <rPr>
        <u val="single"/>
        <sz val="10"/>
        <color indexed="10"/>
        <rFont val="Arial"/>
      </rPr>
      <t>\url{http://arxiv.org/abs/2301.10226v3}</t>
    </r>
  </si>
  <si>
    <t>6/6 University of Maryland</t>
  </si>
  <si>
    <t>01-22/01-28</t>
  </si>
  <si>
    <r>
      <rPr>
        <u val="single"/>
        <sz val="10"/>
        <color indexed="12"/>
        <rFont val="Arial"/>
      </rPr>
      <t>http://arxiv.org/abs/2301.10226v3</t>
    </r>
  </si>
  <si>
    <t>Mathematical Capabilities of ChatGPT</t>
  </si>
  <si>
    <r>
      <rPr>
        <u val="single"/>
        <sz val="10"/>
        <color indexed="10"/>
        <rFont val="Arial"/>
      </rPr>
      <t>\url{http://arxiv.org/abs/2301.13867v2}</t>
    </r>
  </si>
  <si>
    <t>3/8 University of Oxford; 4/8 University of Vienna; 1/8 Institute for Advanced Study, Princeton; 1/8 University of Cambridge; 2/8 Vienna University of Technology; 1/8 VERSES Research Lab, Los Angeles; 1/8 Research Network Data Science, University of Vienna</t>
  </si>
  <si>
    <r>
      <rPr>
        <u val="single"/>
        <sz val="10"/>
        <color indexed="12"/>
        <rFont val="Arial"/>
      </rPr>
      <t>http://arxiv.org/abs/2301.13867v2</t>
    </r>
  </si>
  <si>
    <t>Mastering Diverse Domains through World Models</t>
  </si>
  <si>
    <r>
      <rPr>
        <u val="single"/>
        <sz val="10"/>
        <color indexed="10"/>
        <rFont val="Arial"/>
      </rPr>
      <t>\url{http://arxiv.org/abs/2301.04104v1}</t>
    </r>
  </si>
  <si>
    <t>3/4 DeepMind; 1/4 University of Toronto</t>
  </si>
  <si>
    <t>01-08/01-14</t>
  </si>
  <si>
    <r>
      <rPr>
        <u val="single"/>
        <sz val="10"/>
        <color indexed="12"/>
        <rFont val="Arial"/>
      </rPr>
      <t>http://arxiv.org/abs/2301.04104v1</t>
    </r>
  </si>
  <si>
    <t>The Flan Collection: Designing Data and Methods for Effective Instruction Tuning</t>
  </si>
  <si>
    <r>
      <rPr>
        <u val="single"/>
        <sz val="10"/>
        <color indexed="10"/>
        <rFont val="Arial"/>
      </rPr>
      <t>\url{http://arxiv.org/abs/2301.13688v2}</t>
    </r>
  </si>
  <si>
    <t>11/11 Google Research</t>
  </si>
  <si>
    <r>
      <rPr>
        <u val="single"/>
        <sz val="10"/>
        <color indexed="12"/>
        <rFont val="Arial"/>
      </rPr>
      <t>http://arxiv.org/abs/2301.13688v2</t>
    </r>
  </si>
  <si>
    <t>A Note on "Towards Efficient Data Valuation Based on the Shapley Value''</t>
  </si>
  <si>
    <r>
      <rPr>
        <u val="single"/>
        <sz val="10"/>
        <color indexed="10"/>
        <rFont val="Arial"/>
      </rPr>
      <t>\url{http://arxiv.org/abs/2302.11431v1}</t>
    </r>
  </si>
  <si>
    <t>02-19/02-25</t>
  </si>
  <si>
    <r>
      <rPr>
        <u val="single"/>
        <sz val="10"/>
        <color indexed="12"/>
        <rFont val="Arial"/>
      </rPr>
      <t>http://arxiv.org/abs/2302.11431v1</t>
    </r>
  </si>
  <si>
    <t>DetectGPT: Zero-Shot Machine-Generated Text Detection using Probability Curvature</t>
  </si>
  <si>
    <r>
      <rPr>
        <u val="single"/>
        <sz val="10"/>
        <color indexed="10"/>
        <rFont val="Arial"/>
      </rPr>
      <t>\url{http://arxiv.org/abs/2301.11305v2}</t>
    </r>
  </si>
  <si>
    <t>5/5 Stanford University</t>
  </si>
  <si>
    <r>
      <rPr>
        <u val="single"/>
        <sz val="10"/>
        <color indexed="12"/>
        <rFont val="Arial"/>
      </rPr>
      <t>http://arxiv.org/abs/2301.11305v2</t>
    </r>
  </si>
  <si>
    <t>Kriging Convolutional Networks</t>
  </si>
  <si>
    <r>
      <rPr>
        <u val="single"/>
        <sz val="10"/>
        <color indexed="10"/>
        <rFont val="Arial"/>
      </rPr>
      <t>\url{http://arxiv.org/abs/2306.09463v1}</t>
    </r>
  </si>
  <si>
    <r>
      <rPr>
        <u val="single"/>
        <sz val="10"/>
        <color indexed="12"/>
        <rFont val="Arial"/>
      </rPr>
      <t>http://arxiv.org/abs/2306.09463v1</t>
    </r>
  </si>
  <si>
    <t>The False Promise of Imitating Proprietary LLMs</t>
  </si>
  <si>
    <r>
      <rPr>
        <u val="single"/>
        <sz val="10"/>
        <color indexed="12"/>
        <rFont val="Arial"/>
      </rPr>
      <t>\url{http://arxiv.org/abs/2303.18223v11</t>
    </r>
    <r>
      <rPr>
        <sz val="10"/>
        <color indexed="8"/>
        <rFont val="Arial"/>
      </rPr>
      <t>}</t>
    </r>
  </si>
  <si>
    <t>8/8 UC Berkeley</t>
  </si>
  <si>
    <r>
      <rPr>
        <u val="single"/>
        <sz val="10"/>
        <color indexed="12"/>
        <rFont val="Arial"/>
      </rPr>
      <t>http://arxiv.org/abs/2305.15717v1</t>
    </r>
  </si>
  <si>
    <t>Augmented Language Models: a Survey</t>
  </si>
  <si>
    <r>
      <rPr>
        <u val="single"/>
        <sz val="10"/>
        <color indexed="10"/>
        <rFont val="Arial"/>
      </rPr>
      <t>\url{http://arxiv.org/abs/2302.07842v1}</t>
    </r>
  </si>
  <si>
    <t>13/13 Meta AI; 1/13 Universitat Pompeu Fabra</t>
  </si>
  <si>
    <r>
      <rPr>
        <u val="single"/>
        <sz val="10"/>
        <color indexed="12"/>
        <rFont val="Arial"/>
      </rPr>
      <t>http://arxiv.org/abs/2302.07842v1</t>
    </r>
  </si>
  <si>
    <t>Video-LLaMA: An Instruction-tuned Audio-Visual Language Model for Video Understanding</t>
  </si>
  <si>
    <r>
      <rPr>
        <u val="single"/>
        <sz val="10"/>
        <color indexed="10"/>
        <rFont val="Arial"/>
      </rPr>
      <t>\url{http://arxiv.org/abs/2306.02858v3}</t>
    </r>
  </si>
  <si>
    <t>3/3 DAMO Academy, Alibaba Group</t>
  </si>
  <si>
    <r>
      <rPr>
        <u val="single"/>
        <sz val="10"/>
        <color indexed="12"/>
        <rFont val="Arial"/>
      </rPr>
      <t>http://arxiv.org/abs/2306.02858v3</t>
    </r>
  </si>
  <si>
    <r>
      <rPr>
        <u val="single"/>
        <sz val="10"/>
        <color indexed="10"/>
        <rFont val="Arial"/>
      </rPr>
      <t>\url{http://arxiv.org/abs/2306.01116v1}</t>
    </r>
  </si>
  <si>
    <r>
      <rPr>
        <u val="single"/>
        <sz val="10"/>
        <color indexed="12"/>
        <rFont val="Arial"/>
      </rPr>
      <t>http://arxiv.org/abs/2306.01116v1</t>
    </r>
  </si>
  <si>
    <r>
      <rPr>
        <u val="single"/>
        <sz val="10"/>
        <color indexed="10"/>
        <rFont val="Arial"/>
      </rPr>
      <t>\url{http://arxiv.org/abs/2305.17926v1}</t>
    </r>
  </si>
  <si>
    <r>
      <rPr>
        <u val="single"/>
        <sz val="10"/>
        <color indexed="12"/>
        <rFont val="Arial"/>
      </rPr>
      <t>http://arxiv.org/abs/2305.17926v1</t>
    </r>
  </si>
  <si>
    <t>SemEval-2023 Task 2: Fine-grained Multilingual Named Entity Recognition (MultiCoNER 2)</t>
  </si>
  <si>
    <r>
      <rPr>
        <u val="single"/>
        <sz val="10"/>
        <color indexed="10"/>
        <rFont val="Arial"/>
      </rPr>
      <t>\url{http://arxiv.org/abs/2305.06586v2}</t>
    </r>
  </si>
  <si>
    <r>
      <rPr>
        <u val="single"/>
        <sz val="8"/>
        <color indexed="8"/>
        <rFont val="&quot;Helvetica Neue&quot;"/>
      </rPr>
      <t>5/5 Amazon.com Inc.</t>
    </r>
  </si>
  <si>
    <r>
      <rPr>
        <u val="single"/>
        <sz val="10"/>
        <color indexed="12"/>
        <rFont val="Arial"/>
      </rPr>
      <t>http://arxiv.org/abs/2305.06586v2</t>
    </r>
  </si>
  <si>
    <t>Prediction, Learning, Uniform Convergence, and Scale-sensitive Dimensions</t>
  </si>
  <si>
    <r>
      <rPr>
        <u val="single"/>
        <sz val="10"/>
        <color indexed="10"/>
        <rFont val="Arial"/>
      </rPr>
      <t>\url{http://arxiv.org/abs/2304.11059v2}</t>
    </r>
  </si>
  <si>
    <r>
      <rPr>
        <u val="single"/>
        <sz val="10"/>
        <color indexed="12"/>
        <rFont val="Arial"/>
      </rPr>
      <t>http://arxiv.org/abs/2304.11059v2</t>
    </r>
  </si>
  <si>
    <t>PandaGPT: One Model To Instruction-Follow Them All</t>
  </si>
  <si>
    <r>
      <rPr>
        <u val="single"/>
        <sz val="10"/>
        <color indexed="10"/>
        <rFont val="Arial"/>
      </rPr>
      <t>\url{http://arxiv.org/abs/2301.11305v2</t>
    </r>
  </si>
  <si>
    <t>6/6 Tencent AI Lab; 1/6 University of Cambridge; 1/6 Nara Institute of Science and Technology</t>
  </si>
  <si>
    <r>
      <rPr>
        <u val="single"/>
        <sz val="10"/>
        <color indexed="12"/>
        <rFont val="Arial"/>
      </rPr>
      <t>http://arxiv.org/abs/2305.16355v1</t>
    </r>
  </si>
  <si>
    <r>
      <rPr>
        <u val="single"/>
        <sz val="10"/>
        <color indexed="10"/>
        <rFont val="Arial"/>
      </rPr>
      <t>\url{http://arxiv.org/abs/2304.14178v1}</t>
    </r>
  </si>
  <si>
    <r>
      <rPr>
        <u val="single"/>
        <sz val="10"/>
        <color indexed="12"/>
        <rFont val="Arial"/>
      </rPr>
      <t>http://arxiv.org/abs/2304.14178v1</t>
    </r>
  </si>
  <si>
    <r>
      <rPr>
        <u val="single"/>
        <sz val="10"/>
        <color indexed="10"/>
        <rFont val="Arial"/>
      </rPr>
      <t>\url{http://arxiv.org/abs/2305.06500v2}</t>
    </r>
  </si>
  <si>
    <r>
      <rPr>
        <u val="single"/>
        <sz val="10"/>
        <color indexed="12"/>
        <rFont val="Arial"/>
      </rPr>
      <t>http://arxiv.org/abs/2305.06500v2</t>
    </r>
  </si>
  <si>
    <t>Argoverse 2: Next Generation Datasets for Self-Driving Perception and Forecasting</t>
  </si>
  <si>
    <r>
      <rPr>
        <u val="single"/>
        <sz val="10"/>
        <color indexed="10"/>
        <rFont val="Arial"/>
      </rPr>
      <t>\url{http://arxiv.org/abs/2301.00493v1}</t>
    </r>
  </si>
  <si>
    <t>01-01/01-07</t>
  </si>
  <si>
    <r>
      <rPr>
        <u val="single"/>
        <sz val="10"/>
        <color indexed="12"/>
        <rFont val="Arial"/>
      </rPr>
      <t>http://arxiv.org/abs/2301.00493v1</t>
    </r>
  </si>
  <si>
    <t>T2I-Adapter: Learning Adapters to Dig out More Controllable Ability for Text-to-Image Diffusion Models</t>
  </si>
  <si>
    <r>
      <rPr>
        <u val="single"/>
        <sz val="10"/>
        <color indexed="10"/>
        <rFont val="Arial"/>
      </rPr>
      <t>\url{http://arxiv.org/abs/2302.08453v2}</t>
    </r>
  </si>
  <si>
    <t>2/7 Peking University Shenzhen Graduate School; 5/7 ARC Lab, Tencent PCG; 1/7 University of Macau; 1/7 Shenzhen Institute of Advanced Technology</t>
  </si>
  <si>
    <r>
      <rPr>
        <u val="single"/>
        <sz val="10"/>
        <color indexed="12"/>
        <rFont val="Arial"/>
      </rPr>
      <t>http://arxiv.org/abs/2302.08453v2</t>
    </r>
  </si>
  <si>
    <t>Employing Multimodal Machine Learning for Stress Detection</t>
  </si>
  <si>
    <r>
      <rPr>
        <u val="single"/>
        <sz val="10"/>
        <color indexed="10"/>
        <rFont val="Arial"/>
      </rPr>
      <t>\url{http://arxiv.org/abs/2306.09385v1}</t>
    </r>
  </si>
  <si>
    <t>3/4 Symbiosis Institute of Technology, Symbiosis International (Deemed University); 2/4 Symbiosis Centre for Applied Artificial Intelligence, Symbiosis International (Deemed University)</t>
  </si>
  <si>
    <r>
      <rPr>
        <u val="single"/>
        <sz val="10"/>
        <color indexed="12"/>
        <rFont val="Arial"/>
      </rPr>
      <t>http://arxiv.org/abs/2306.09385v1</t>
    </r>
  </si>
  <si>
    <r>
      <rPr>
        <u val="single"/>
        <sz val="10"/>
        <color indexed="10"/>
        <rFont val="Arial"/>
      </rPr>
      <t>\url{http://arxiv.org/abs/2305.06161v1}</t>
    </r>
  </si>
  <si>
    <r>
      <rPr>
        <u val="single"/>
        <sz val="10"/>
        <color indexed="12"/>
        <rFont val="Arial"/>
      </rPr>
      <t>http://arxiv.org/abs/2305.06161v1</t>
    </r>
  </si>
  <si>
    <t>Harnessing the Power of LLMs in Practice: A Survey on ChatGPT and Beyond</t>
  </si>
  <si>
    <r>
      <rPr>
        <u val="single"/>
        <sz val="10"/>
        <color indexed="10"/>
        <rFont val="Arial"/>
      </rPr>
      <t>\url{http://arxiv.org/abs/2304.13712v2}</t>
    </r>
  </si>
  <si>
    <t>3/8 Amazon USA; 3/8 Texas A&amp;M University; 2/8 Rice University</t>
  </si>
  <si>
    <r>
      <rPr>
        <u val="single"/>
        <sz val="10"/>
        <color indexed="12"/>
        <rFont val="Arial"/>
      </rPr>
      <t>http://arxiv.org/abs/2304.13712v2</t>
    </r>
  </si>
  <si>
    <t>Muse: Text-To-Image Generation via Masked Generative Transformers</t>
  </si>
  <si>
    <r>
      <rPr>
        <u val="single"/>
        <sz val="10"/>
        <color indexed="10"/>
        <rFont val="Arial"/>
      </rPr>
      <t>\url{http://arxiv.org/abs/2301.00704v1}</t>
    </r>
  </si>
  <si>
    <t>12/12 Google Research</t>
  </si>
  <si>
    <r>
      <rPr>
        <u val="single"/>
        <sz val="10"/>
        <color indexed="12"/>
        <rFont val="Arial"/>
      </rPr>
      <t>http://arxiv.org/abs/2301.00704v1</t>
    </r>
  </si>
  <si>
    <t>Are Emergent Abilities of Large Language Models a Mirage?</t>
  </si>
  <si>
    <r>
      <rPr>
        <u val="single"/>
        <sz val="10"/>
        <color indexed="10"/>
        <rFont val="Arial"/>
      </rPr>
      <t>\url{http://arxiv.org/abs/2304.15004v2}</t>
    </r>
  </si>
  <si>
    <r>
      <rPr>
        <u val="single"/>
        <sz val="10"/>
        <color indexed="12"/>
        <rFont val="Arial"/>
      </rPr>
      <t>http://arxiv.org/abs/2304.15004v2</t>
    </r>
  </si>
  <si>
    <t>ChatGPT is not all you need. A State of the Art Review of large Generative AI models</t>
  </si>
  <si>
    <r>
      <rPr>
        <u val="single"/>
        <sz val="10"/>
        <color indexed="10"/>
        <rFont val="Arial"/>
      </rPr>
      <t>\url{http://arxiv.org/abs/2301.04655v1}</t>
    </r>
  </si>
  <si>
    <t>2/2 Universidad Pontificia Comillas</t>
  </si>
  <si>
    <r>
      <rPr>
        <u val="single"/>
        <sz val="10"/>
        <color indexed="12"/>
        <rFont val="Arial"/>
      </rPr>
      <t>http://arxiv.org/abs/2301.04655v1</t>
    </r>
  </si>
  <si>
    <t>Distilling Step-by-Step! Outperforming Larger Language Models with Less Training Data and Smaller Model Sizes</t>
  </si>
  <si>
    <r>
      <rPr>
        <u val="single"/>
        <sz val="10"/>
        <color indexed="10"/>
        <rFont val="Arial"/>
      </rPr>
      <t>\url{http://arxiv.org/abs/2305.02301v2}</t>
    </r>
  </si>
  <si>
    <r>
      <rPr>
        <u val="single"/>
        <sz val="10"/>
        <color indexed="12"/>
        <rFont val="Arial"/>
      </rPr>
      <t>http://arxiv.org/abs/2305.02301v2</t>
    </r>
  </si>
  <si>
    <t>LLaVA-Med: Training a Large Language-and-Vision Assistant for Biomedicine in One Day</t>
  </si>
  <si>
    <r>
      <rPr>
        <u val="single"/>
        <sz val="10"/>
        <color indexed="10"/>
        <rFont val="Arial"/>
      </rPr>
      <t>\url{http://arxiv.org/abs/2306.00890v1}</t>
    </r>
  </si>
  <si>
    <r>
      <rPr>
        <u val="single"/>
        <sz val="10"/>
        <color indexed="12"/>
        <rFont val="Arial"/>
      </rPr>
      <t>http://arxiv.org/abs/2306.00890v1</t>
    </r>
  </si>
  <si>
    <t>Dissociating language and thought in large language models: a cognitive perspective</t>
  </si>
  <si>
    <r>
      <rPr>
        <u val="single"/>
        <sz val="10"/>
        <color indexed="10"/>
        <rFont val="Arial"/>
      </rPr>
      <t>\url{http://arxiv.org/abs/2301.06627v1}</t>
    </r>
  </si>
  <si>
    <r>
      <rPr>
        <u val="single"/>
        <sz val="10"/>
        <color indexed="12"/>
        <rFont val="Arial"/>
      </rPr>
      <t>http://arxiv.org/abs/2301.06627v1</t>
    </r>
  </si>
  <si>
    <t>GLIGEN: Open-Set Grounded Text-to-Image Generation</t>
  </si>
  <si>
    <r>
      <rPr>
        <u val="single"/>
        <sz val="10"/>
        <color indexed="10"/>
        <rFont val="Arial"/>
      </rPr>
      <t>\url{http://arxiv.org/abs/2301.07093v2}</t>
    </r>
  </si>
  <si>
    <r>
      <rPr>
        <u val="single"/>
        <sz val="10"/>
        <color indexed="12"/>
        <rFont val="Arial"/>
      </rPr>
      <t>http://arxiv.org/abs/2301.07093v2</t>
    </r>
  </si>
  <si>
    <t>Instruction Tuning with GPT-4</t>
  </si>
  <si>
    <r>
      <rPr>
        <u val="single"/>
        <sz val="10"/>
        <color indexed="10"/>
        <rFont val="Arial"/>
      </rPr>
      <t>\url{http://arxiv.org/abs/2304.03277v1}</t>
    </r>
  </si>
  <si>
    <r>
      <rPr>
        <u val="single"/>
        <sz val="10"/>
        <color indexed="12"/>
        <rFont val="Arial"/>
      </rPr>
      <t>http://arxiv.org/abs/2304.03277v1</t>
    </r>
  </si>
  <si>
    <t>LLaMA-Adapter V2: Parameter-Efficient Visual Instruction Model</t>
  </si>
  <si>
    <r>
      <rPr>
        <u val="single"/>
        <sz val="10"/>
        <color indexed="10"/>
        <rFont val="Arial"/>
      </rPr>
      <t>\url{http://arxiv.org/abs/2304.15010v1}</t>
    </r>
  </si>
  <si>
    <r>
      <rPr>
        <u val="single"/>
        <sz val="10"/>
        <color indexed="12"/>
        <rFont val="Arial"/>
      </rPr>
      <t>http://arxiv.org/abs/2304.15010v1</t>
    </r>
  </si>
  <si>
    <t>Knowledge Extraction with Interval Temporal Logic Decision Trees</t>
  </si>
  <si>
    <r>
      <rPr>
        <u val="single"/>
        <sz val="10"/>
        <color indexed="10"/>
        <rFont val="Arial"/>
      </rPr>
      <t>\url{http://arxiv.org/abs/2305.16864v1}</t>
    </r>
  </si>
  <si>
    <r>
      <rPr>
        <u val="single"/>
        <sz val="10"/>
        <color indexed="12"/>
        <rFont val="Arial"/>
      </rPr>
      <t>http://arxiv.org/abs/2305.16864v1</t>
    </r>
  </si>
  <si>
    <r>
      <rPr>
        <u val="single"/>
        <sz val="10"/>
        <color indexed="10"/>
        <rFont val="Arial"/>
      </rPr>
      <t>\url{http://arxiv.org/abs/2302.09419v3}</t>
    </r>
  </si>
  <si>
    <r>
      <rPr>
        <u val="single"/>
        <sz val="10"/>
        <color indexed="12"/>
        <rFont val="Arial"/>
      </rPr>
      <t>http://arxiv.org/abs/2302.09419v3</t>
    </r>
  </si>
  <si>
    <t>SemEval-2023 Task 7: Multi-Evidence Natural Language Inference for Clinical Trial Data</t>
  </si>
  <si>
    <r>
      <rPr>
        <u val="single"/>
        <sz val="10"/>
        <color indexed="10"/>
        <rFont val="Arial"/>
      </rPr>
      <t>\url{http://arxiv.org/abs/2305.02993v2}</t>
    </r>
  </si>
  <si>
    <r>
      <rPr>
        <u val="single"/>
        <sz val="10"/>
        <color indexed="12"/>
        <rFont val="Arial"/>
      </rPr>
      <t>http://arxiv.org/abs/2305.02993v2</t>
    </r>
  </si>
  <si>
    <r>
      <rPr>
        <u val="single"/>
        <sz val="10"/>
        <color indexed="10"/>
        <rFont val="Arial"/>
      </rPr>
      <t>\url{http://arxiv.org/abs/2305.03726v1}</t>
    </r>
  </si>
  <si>
    <r>
      <rPr>
        <u val="single"/>
        <sz val="10"/>
        <color indexed="12"/>
        <rFont val="Arial"/>
      </rPr>
      <t>http://arxiv.org/abs/2305.03726v1</t>
    </r>
  </si>
  <si>
    <t>Language Models Don't Always Say What They Think: Unfaithful Explanations in Chain-of-Thought Prompting</t>
  </si>
  <si>
    <r>
      <rPr>
        <u val="single"/>
        <sz val="10"/>
        <color indexed="10"/>
        <rFont val="Arial"/>
      </rPr>
      <t>\url{http://arxiv.org/abs/2305.04388v1}</t>
    </r>
  </si>
  <si>
    <r>
      <rPr>
        <u val="single"/>
        <sz val="10"/>
        <color indexed="12"/>
        <rFont val="Arial"/>
      </rPr>
      <t>http://arxiv.org/abs/2305.04388v1</t>
    </r>
  </si>
  <si>
    <t>not_in_Sept</t>
  </si>
  <si>
    <r>
      <rPr>
        <u val="single"/>
        <sz val="10"/>
        <color indexed="10"/>
        <rFont val="Arial"/>
      </rPr>
      <t>http://arxiv.org/abs/2302.13971v1</t>
    </r>
  </si>
  <si>
    <r>
      <rPr>
        <u val="single"/>
        <sz val="10"/>
        <color indexed="10"/>
        <rFont val="Arial"/>
      </rPr>
      <t>http://arxiv.org/abs/2303.08774v3</t>
    </r>
  </si>
  <si>
    <r>
      <rPr>
        <u val="single"/>
        <sz val="10"/>
        <color indexed="10"/>
        <rFont val="Arial"/>
      </rPr>
      <t>http://arxiv.org/abs/2305.10403v1</t>
    </r>
  </si>
  <si>
    <r>
      <rPr>
        <u val="single"/>
        <sz val="10"/>
        <color indexed="10"/>
        <rFont val="Arial"/>
      </rPr>
      <t>http://arxiv.org/abs/2303.12712v5</t>
    </r>
  </si>
  <si>
    <r>
      <rPr>
        <u val="single"/>
        <sz val="10"/>
        <color indexed="10"/>
        <rFont val="Arial"/>
      </rPr>
      <t>http://arxiv.org/abs/2303.03378v1</t>
    </r>
  </si>
  <si>
    <r>
      <rPr>
        <u val="single"/>
        <sz val="10"/>
        <color indexed="10"/>
        <rFont val="Arial"/>
      </rPr>
      <t>http://arxiv.org/abs/2305.14314v1</t>
    </r>
  </si>
  <si>
    <r>
      <rPr>
        <u val="single"/>
        <sz val="10"/>
        <color indexed="10"/>
        <rFont val="Arial"/>
      </rPr>
      <t>http://arxiv.org/abs/2304.02643v1</t>
    </r>
  </si>
  <si>
    <r>
      <rPr>
        <u val="single"/>
        <sz val="10"/>
        <color indexed="10"/>
        <rFont val="Arial"/>
      </rPr>
      <t>http://arxiv.org/abs/2306.05685v2</t>
    </r>
  </si>
  <si>
    <r>
      <rPr>
        <u val="single"/>
        <sz val="10"/>
        <color indexed="10"/>
        <rFont val="Arial"/>
      </rPr>
      <t>http://arxiv.org/abs/2302.04023v2</t>
    </r>
  </si>
  <si>
    <r>
      <rPr>
        <u val="single"/>
        <sz val="10"/>
        <color indexed="10"/>
        <rFont val="Arial"/>
      </rPr>
      <t>http://arxiv.org/abs/2304.08485v1</t>
    </r>
  </si>
  <si>
    <r>
      <rPr>
        <u val="single"/>
        <sz val="10"/>
        <color indexed="10"/>
        <rFont val="Arial"/>
      </rPr>
      <t>http://arxiv.org/abs/2305.10601v1</t>
    </r>
  </si>
  <si>
    <r>
      <rPr>
        <u val="single"/>
        <sz val="10"/>
        <color indexed="10"/>
        <rFont val="Arial"/>
      </rPr>
      <t>http://arxiv.org/abs/2305.16291v1</t>
    </r>
  </si>
  <si>
    <r>
      <rPr>
        <u val="single"/>
        <sz val="10"/>
        <color indexed="10"/>
        <rFont val="Arial"/>
      </rPr>
      <t>http://arxiv.org/abs/2302.04761v1</t>
    </r>
  </si>
  <si>
    <r>
      <rPr>
        <u val="single"/>
        <sz val="10"/>
        <color indexed="10"/>
        <rFont val="Arial"/>
      </rPr>
      <t>http://arxiv.org/abs/2301.07597v1</t>
    </r>
  </si>
  <si>
    <r>
      <rPr>
        <u val="single"/>
        <sz val="10"/>
        <color indexed="10"/>
        <rFont val="Arial"/>
      </rPr>
      <t>http://arxiv.org/abs/2301.13188v1</t>
    </r>
  </si>
  <si>
    <r>
      <rPr>
        <u val="single"/>
        <sz val="10"/>
        <color indexed="10"/>
        <rFont val="Arial"/>
      </rPr>
      <t>http://arxiv.org/abs/2305.17926v1</t>
    </r>
  </si>
  <si>
    <r>
      <rPr>
        <u val="single"/>
        <sz val="10"/>
        <color indexed="10"/>
        <rFont val="Arial"/>
      </rPr>
      <t>http://arxiv.org/abs/2303.17580v3</t>
    </r>
  </si>
  <si>
    <r>
      <rPr>
        <u val="single"/>
        <sz val="10"/>
        <color indexed="10"/>
        <rFont val="Arial"/>
      </rPr>
      <t>http://arxiv.org/abs/2301.10226v3</t>
    </r>
  </si>
  <si>
    <r>
      <rPr>
        <u val="single"/>
        <sz val="10"/>
        <color indexed="10"/>
        <rFont val="Arial"/>
      </rPr>
      <t>http://arxiv.org/abs/2301.11305v2</t>
    </r>
  </si>
  <si>
    <r>
      <rPr>
        <u val="single"/>
        <sz val="10"/>
        <color indexed="10"/>
        <rFont val="Arial"/>
      </rPr>
      <t>http://arxiv.org/abs/2301.04104v1</t>
    </r>
  </si>
  <si>
    <r>
      <rPr>
        <u val="single"/>
        <sz val="10"/>
        <color indexed="10"/>
        <rFont val="Arial"/>
      </rPr>
      <t>http://arxiv.org/abs/2302.07842v1</t>
    </r>
  </si>
  <si>
    <r>
      <rPr>
        <u val="single"/>
        <sz val="10"/>
        <color indexed="10"/>
        <rFont val="Arial"/>
      </rPr>
      <t>http://arxiv.org/abs/2302.09419v3</t>
    </r>
  </si>
  <si>
    <r>
      <rPr>
        <u val="single"/>
        <sz val="10"/>
        <color indexed="10"/>
        <rFont val="Arial"/>
      </rPr>
      <t>http://arxiv.org/abs/2305.05665v2</t>
    </r>
  </si>
  <si>
    <r>
      <rPr>
        <u val="single"/>
        <sz val="10"/>
        <color indexed="10"/>
        <rFont val="Arial"/>
      </rPr>
      <t>http://arxiv.org/abs/2301.00704v1</t>
    </r>
  </si>
  <si>
    <r>
      <rPr>
        <u val="single"/>
        <sz val="10"/>
        <color indexed="10"/>
        <rFont val="Arial"/>
      </rPr>
      <t>http://arxiv.org/abs/2302.08453v2</t>
    </r>
  </si>
  <si>
    <r>
      <rPr>
        <u val="single"/>
        <sz val="10"/>
        <color indexed="10"/>
        <rFont val="Arial"/>
      </rPr>
      <t>http://arxiv.org/abs/2302.06476v2</t>
    </r>
  </si>
  <si>
    <r>
      <rPr>
        <u val="single"/>
        <sz val="10"/>
        <color indexed="10"/>
        <rFont val="Arial"/>
      </rPr>
      <t>http://arxiv.org/abs/2305.06586v2</t>
    </r>
  </si>
  <si>
    <r>
      <rPr>
        <u val="single"/>
        <sz val="10"/>
        <color indexed="10"/>
        <rFont val="Arial"/>
      </rPr>
      <t>http://arxiv.org/abs/2301.13867v2</t>
    </r>
  </si>
  <si>
    <r>
      <rPr>
        <u val="single"/>
        <sz val="10"/>
        <color indexed="10"/>
        <rFont val="Arial"/>
      </rPr>
      <t>http://arxiv.org/abs/2301.13688v2</t>
    </r>
  </si>
  <si>
    <r>
      <rPr>
        <u val="single"/>
        <sz val="10"/>
        <color indexed="10"/>
        <rFont val="Arial"/>
      </rPr>
      <t>http://arxiv.org/abs/2305.15717v1</t>
    </r>
  </si>
  <si>
    <r>
      <rPr>
        <u val="single"/>
        <sz val="10"/>
        <color indexed="10"/>
        <rFont val="Arial"/>
      </rPr>
      <t>http://arxiv.org/abs/2306.01116v1</t>
    </r>
  </si>
  <si>
    <r>
      <rPr>
        <u val="single"/>
        <sz val="10"/>
        <color indexed="10"/>
        <rFont val="Arial"/>
      </rPr>
      <t>http://arxiv.org/abs/2305.02301v2</t>
    </r>
  </si>
  <si>
    <r>
      <rPr>
        <u val="single"/>
        <sz val="10"/>
        <color indexed="10"/>
        <rFont val="Arial"/>
      </rPr>
      <t>http://arxiv.org/abs/2306.02858v3</t>
    </r>
  </si>
  <si>
    <r>
      <rPr>
        <u val="single"/>
        <sz val="10"/>
        <color indexed="10"/>
        <rFont val="Arial"/>
      </rPr>
      <t>http://arxiv.org/abs/2305.06500v2</t>
    </r>
  </si>
  <si>
    <r>
      <rPr>
        <u val="single"/>
        <sz val="10"/>
        <color indexed="10"/>
        <rFont val="Arial"/>
      </rPr>
      <t>http://arxiv.org/abs/2305.16355v1</t>
    </r>
  </si>
  <si>
    <r>
      <rPr>
        <u val="single"/>
        <sz val="10"/>
        <color indexed="10"/>
        <rFont val="Arial"/>
      </rPr>
      <t>http://arxiv.org/abs/2301.04655v1</t>
    </r>
  </si>
  <si>
    <t>Theory of Mind May Have Spontaneously Emerged in Large Language Models</t>
  </si>
  <si>
    <r>
      <rPr>
        <u val="single"/>
        <sz val="10"/>
        <color indexed="10"/>
        <rFont val="Arial"/>
      </rPr>
      <t>http://arxiv.org/abs/2302.02083v3</t>
    </r>
  </si>
  <si>
    <r>
      <rPr>
        <u val="single"/>
        <sz val="10"/>
        <color indexed="10"/>
        <rFont val="Arial"/>
      </rPr>
      <t>http://arxiv.org/abs/2304.14178v1</t>
    </r>
  </si>
  <si>
    <r>
      <rPr>
        <u val="single"/>
        <sz val="10"/>
        <color indexed="10"/>
        <rFont val="Arial"/>
      </rPr>
      <t>http://arxiv.org/abs/2305.03726v1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</si>
</sst>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00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u val="single"/>
      <sz val="10"/>
      <color indexed="10"/>
      <name val="Arial"/>
    </font>
    <font>
      <b val="1"/>
      <sz val="10"/>
      <color indexed="8"/>
      <name val="Arial"/>
    </font>
    <font>
      <u val="single"/>
      <sz val="10"/>
      <color indexed="12"/>
      <name val="Arial"/>
    </font>
    <font>
      <sz val="8"/>
      <color indexed="8"/>
      <name val="&quot;Helvetica Neue&quot;"/>
    </font>
    <font>
      <u val="single"/>
      <sz val="8"/>
      <color indexed="8"/>
      <name val="&quot;Helvetica Neue&quot;"/>
    </font>
    <font>
      <sz val="9"/>
      <color indexed="8"/>
      <name val="Arial"/>
    </font>
    <font>
      <sz val="10"/>
      <color indexed="15"/>
      <name val="Arial"/>
    </font>
    <font>
      <sz val="10"/>
      <color indexed="17"/>
      <name val="Arial"/>
    </font>
    <font>
      <sz val="10"/>
      <color indexed="1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horizontal="right" vertical="bottom"/>
    </xf>
    <xf numFmtId="49" fontId="4" borderId="1" applyNumberFormat="1" applyFont="1" applyFill="0" applyBorder="1" applyAlignment="1" applyProtection="0">
      <alignment horizontal="left" vertical="bottom"/>
    </xf>
    <xf numFmtId="60" fontId="4" borderId="1" applyNumberFormat="1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horizontal="right" vertical="bottom"/>
    </xf>
    <xf numFmtId="0" fontId="0" borderId="1" applyNumberFormat="1" applyFont="1" applyFill="0" applyBorder="1" applyAlignment="1" applyProtection="0">
      <alignment horizontal="right" vertical="bottom"/>
    </xf>
    <xf numFmtId="49" fontId="5" borderId="1" applyNumberFormat="1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horizontal="right" vertical="bottom"/>
    </xf>
    <xf numFmtId="0" fontId="0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2" fontId="0" borderId="1" applyNumberFormat="1" applyFont="1" applyFill="0" applyBorder="1" applyAlignment="1" applyProtection="0">
      <alignment horizontal="left" vertical="bottom"/>
    </xf>
    <xf numFmtId="49" fontId="7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borderId="1" applyNumberFormat="0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horizontal="left" vertical="bottom"/>
    </xf>
    <xf numFmtId="0" fontId="10" borderId="1" applyNumberFormat="0" applyFont="1" applyFill="0" applyBorder="1" applyAlignment="1" applyProtection="0">
      <alignment horizontal="left" vertical="bottom"/>
    </xf>
    <xf numFmtId="0" fontId="11" borderId="1" applyNumberFormat="0" applyFont="1" applyFill="0" applyBorder="1" applyAlignment="1" applyProtection="0">
      <alignment horizontal="left" vertical="bottom"/>
    </xf>
    <xf numFmtId="60" fontId="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00ff00"/>
      <rgbColor rgb="ff1155cc"/>
      <rgbColor rgb="ffedeaef"/>
      <rgbColor rgb="ff878787"/>
      <rgbColor rgb="ff1a1a1a"/>
      <rgbColor rgb="ffffffff"/>
      <rgbColor rgb="ff38761d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67042"/>
          <c:y val="0.0298035"/>
          <c:w val="0.783963"/>
          <c:h val="0.873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'top40_June_zscore_mean'!$R$1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40_June_zscore_mean'!$P$2,'top40_June_zscore_mean'!$P$3,'top40_June_zscore_mean'!$P$4,'top40_June_zscore_mean'!$P$5,'top40_June_zscore_mean'!$P$6,'top40_June_zscore_mean'!$P$7,'top40_June_zscore_mean'!$P$8,'top40_June_zscore_mean'!$P$9,'top40_June_zscore_mean'!$P$10,'top40_June_zscore_mean'!$P$11,'top40_June_zscore_mean'!$P$12,'top40_June_zscore_mean'!$P$13,'top40_June_zscore_mean'!$P$14,'top40_June_zscore_mean'!$P$15,'top40_June_zscore_mean'!$P$16,'top40_June_zscore_mean'!$P$17,'top40_June_zscore_mean'!$P$18,'top40_June_zscore_mean'!$P$19,'top40_June_zscore_mean'!$P$20,'top40_June_zscore_mean'!$P$21,'top40_June_zscore_mean'!$P$22,'top40_June_zscore_mean'!$P$23,'top40_June_zscore_mean'!$P$24,'top40_June_zscore_mean'!$P$25,'top40_June_zscore_mean'!$P$26,'top40_June_zscore_mean'!$P$27,'top40_June_zscore_mean'!$P$28,'top40_June_zscore_mean'!$P$29,'top40_June_zscore_mean'!$P$30,'top40_June_zscore_mean'!$P$31,'top40_June_zscore_mean'!$P$32,'top40_June_zscore_mean'!$P$33,'top40_June_zscore_mean'!$P$34,'top40_June_zscore_mean'!$P$35,'top40_June_zscore_mean'!$P$36,'top40_June_zscore_mean'!$P$37,'top40_June_zscore_mean'!$P$38,'top40_June_zscore_mean'!$P$39,'top40_June_zscore_mean'!$P$40,'top40_June_zscore_mean'!$P$41,'top40_June_zscore_mean'!$P$42,'top40_June_zscore_mean'!$P$43,'top40_June_zscore_mean'!$P$44,'top40_June_zscore_mean'!$P$45,'top40_June_zscore_mean'!$P$46,'top40_June_zscore_mean'!$P$47,'top40_June_zscore_mean'!$P$48,'top40_June_zscore_mean'!$P$49,'top40_June_zscore_mean'!$P$50</c:f>
              <c:strCache>
                <c:ptCount val="49"/>
                <c:pt idx="0">
                  <c:v/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/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/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/>
                </c:pt>
                <c:pt idx="21">
                  <c:v>18</c:v>
                </c:pt>
                <c:pt idx="22">
                  <c:v/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/>
                </c:pt>
                <c:pt idx="29">
                  <c:v>24</c:v>
                </c:pt>
                <c:pt idx="30">
                  <c:v/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/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</c:strCache>
            </c:strRef>
          </c:cat>
          <c:val>
            <c:numRef>
              <c:f>'top40_June_zscore_mean'!$R$2:$R$50</c:f>
              <c:numCache>
                <c:ptCount val="36"/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-1.000000</c:v>
                </c:pt>
                <c:pt idx="6">
                  <c:v>0.000000</c:v>
                </c:pt>
                <c:pt idx="7">
                  <c:v>3.000000</c:v>
                </c:pt>
                <c:pt idx="8">
                  <c:v>4.000000</c:v>
                </c:pt>
                <c:pt idx="9">
                  <c:v>2.000000</c:v>
                </c:pt>
                <c:pt idx="10">
                  <c:v>-3.000000</c:v>
                </c:pt>
                <c:pt idx="11">
                  <c:v>-3.000000</c:v>
                </c:pt>
                <c:pt idx="13">
                  <c:v>-3.000000</c:v>
                </c:pt>
                <c:pt idx="14">
                  <c:v>1.000000</c:v>
                </c:pt>
                <c:pt idx="15">
                  <c:v>-1.000000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-2.000000</c:v>
                </c:pt>
                <c:pt idx="19">
                  <c:v>7.000000</c:v>
                </c:pt>
                <c:pt idx="21">
                  <c:v>0.000000</c:v>
                </c:pt>
                <c:pt idx="23">
                  <c:v>8.000000</c:v>
                </c:pt>
                <c:pt idx="24">
                  <c:v>-1.000000</c:v>
                </c:pt>
                <c:pt idx="25">
                  <c:v>8.000000</c:v>
                </c:pt>
                <c:pt idx="26">
                  <c:v>-1.000000</c:v>
                </c:pt>
                <c:pt idx="27">
                  <c:v>7.000000</c:v>
                </c:pt>
                <c:pt idx="29">
                  <c:v>-4.000000</c:v>
                </c:pt>
                <c:pt idx="31">
                  <c:v>6.000000</c:v>
                </c:pt>
                <c:pt idx="32">
                  <c:v>-4.000000</c:v>
                </c:pt>
                <c:pt idx="33">
                  <c:v>7.000000</c:v>
                </c:pt>
                <c:pt idx="34">
                  <c:v>4.000000</c:v>
                </c:pt>
                <c:pt idx="35">
                  <c:v>-12.000000</c:v>
                </c:pt>
                <c:pt idx="36">
                  <c:v>-2.000000</c:v>
                </c:pt>
                <c:pt idx="38">
                  <c:v>5.000000</c:v>
                </c:pt>
                <c:pt idx="39">
                  <c:v>7.000000</c:v>
                </c:pt>
                <c:pt idx="40">
                  <c:v>2.000000</c:v>
                </c:pt>
                <c:pt idx="42">
                  <c:v>-8.000000</c:v>
                </c:pt>
                <c:pt idx="46">
                  <c:v>-13.000000</c:v>
                </c:pt>
                <c:pt idx="48">
                  <c:v>-3.000000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Ranking of the updated top-40 list from June</a:t>
                </a:r>
              </a:p>
            </c:rich>
          </c:tx>
          <c:layout/>
          <c:overlay val="1"/>
        </c:title>
        <c:numFmt formatCode="General" sourceLinked="1"/>
        <c:majorTickMark val="cross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FFFFFF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FFFFFF"/>
              </a:solidFill>
              <a:prstDash val="solid"/>
              <a:miter lim="8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Ranking change compared to top-40 list in the previous paper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6.125"/>
        <c:minorUnit val="3.0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89683"/>
          <c:y val="0.396114"/>
          <c:w val="0.110317"/>
          <c:h val="0.05480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EDEAE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13</xdr:col>
      <xdr:colOff>2269469</xdr:colOff>
      <xdr:row>4</xdr:row>
      <xdr:rowOff>33788</xdr:rowOff>
    </xdr:from>
    <xdr:to>
      <xdr:col>22</xdr:col>
      <xdr:colOff>490008</xdr:colOff>
      <xdr:row>32</xdr:row>
      <xdr:rowOff>181204</xdr:rowOff>
    </xdr:to>
    <xdr:graphicFrame>
      <xdr:nvGraphicFramePr>
        <xdr:cNvPr id="2" name="ChartChart 1"/>
        <xdr:cNvGraphicFramePr/>
      </xdr:nvGraphicFramePr>
      <xdr:xfrm>
        <a:off x="17204669" y="633863"/>
        <a:ext cx="6907340" cy="45479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s.ai" TargetMode="External"/><Relationship Id="rId2" Type="http://schemas.openxmlformats.org/officeDocument/2006/relationships/hyperlink" Target="http://cs.cl" TargetMode="External"/><Relationship Id="rId3" Type="http://schemas.openxmlformats.org/officeDocument/2006/relationships/hyperlink" Target="http://cs.ir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rxiv.org/abs/2306.12014v1" TargetMode="External"/><Relationship Id="rId2" Type="http://schemas.openxmlformats.org/officeDocument/2006/relationships/hyperlink" Target="http://arxiv.org/abs/2306.12014v1" TargetMode="External"/><Relationship Id="rId3" Type="http://schemas.openxmlformats.org/officeDocument/2006/relationships/hyperlink" Target="http://cs.cl" TargetMode="External"/><Relationship Id="rId4" Type="http://schemas.openxmlformats.org/officeDocument/2006/relationships/hyperlink" Target="http://arxiv.org/abs/2302.13971v1" TargetMode="External"/><Relationship Id="rId5" Type="http://schemas.openxmlformats.org/officeDocument/2006/relationships/hyperlink" Target="http://arxiv.org/abs/2302.13971v1" TargetMode="External"/><Relationship Id="rId6" Type="http://schemas.openxmlformats.org/officeDocument/2006/relationships/hyperlink" Target="http://cs.cl" TargetMode="External"/><Relationship Id="rId7" Type="http://schemas.openxmlformats.org/officeDocument/2006/relationships/hyperlink" Target="http://arxiv.org/abs/2303.08774v3" TargetMode="External"/><Relationship Id="rId8" Type="http://schemas.openxmlformats.org/officeDocument/2006/relationships/hyperlink" Target="http://arxiv.org/abs/2303.08774v3" TargetMode="External"/><Relationship Id="rId9" Type="http://schemas.openxmlformats.org/officeDocument/2006/relationships/hyperlink" Target="http://cs.cl" TargetMode="External"/><Relationship Id="rId10" Type="http://schemas.openxmlformats.org/officeDocument/2006/relationships/hyperlink" Target="http://arxiv.org/abs/2303.12712v5" TargetMode="External"/><Relationship Id="rId11" Type="http://schemas.openxmlformats.org/officeDocument/2006/relationships/hyperlink" Target="http://arxiv.org/abs/2303.12712v5" TargetMode="External"/><Relationship Id="rId12" Type="http://schemas.openxmlformats.org/officeDocument/2006/relationships/hyperlink" Target="http://cs.cl" TargetMode="External"/><Relationship Id="rId13" Type="http://schemas.openxmlformats.org/officeDocument/2006/relationships/hyperlink" Target="http://arxiv.org/abs/2305.10403v1" TargetMode="External"/><Relationship Id="rId14" Type="http://schemas.openxmlformats.org/officeDocument/2006/relationships/hyperlink" Target="http://arxiv.org/abs/2305.10403v1" TargetMode="External"/><Relationship Id="rId15" Type="http://schemas.openxmlformats.org/officeDocument/2006/relationships/hyperlink" Target="http://cs.ir" TargetMode="External"/><Relationship Id="rId16" Type="http://schemas.openxmlformats.org/officeDocument/2006/relationships/hyperlink" Target="http://arxiv.org/abs/2307.01207v1" TargetMode="External"/><Relationship Id="rId17" Type="http://schemas.openxmlformats.org/officeDocument/2006/relationships/hyperlink" Target="http://arxiv.org/abs/2307.01207v1" TargetMode="External"/><Relationship Id="rId18" Type="http://schemas.openxmlformats.org/officeDocument/2006/relationships/hyperlink" Target="http://arxiv.org/abs/2303.03378v1" TargetMode="External"/><Relationship Id="rId19" Type="http://schemas.openxmlformats.org/officeDocument/2006/relationships/hyperlink" Target="http://arxiv.org/abs/2303.03378v1" TargetMode="External"/><Relationship Id="rId20" Type="http://schemas.openxmlformats.org/officeDocument/2006/relationships/hyperlink" Target="http://cs.cl" TargetMode="External"/><Relationship Id="rId21" Type="http://schemas.openxmlformats.org/officeDocument/2006/relationships/hyperlink" Target="http://arxiv.org/abs/2302.04023v2" TargetMode="External"/><Relationship Id="rId22" Type="http://schemas.openxmlformats.org/officeDocument/2006/relationships/hyperlink" Target="http://arxiv.org/abs/2302.04023v2" TargetMode="External"/><Relationship Id="rId23" Type="http://schemas.openxmlformats.org/officeDocument/2006/relationships/hyperlink" Target="http://cs.cv" TargetMode="External"/><Relationship Id="rId24" Type="http://schemas.openxmlformats.org/officeDocument/2006/relationships/hyperlink" Target="http://arxiv.org/abs/2304.08485v1" TargetMode="External"/><Relationship Id="rId25" Type="http://schemas.openxmlformats.org/officeDocument/2006/relationships/hyperlink" Target="http://arxiv.org/abs/2304.08485v1" TargetMode="External"/><Relationship Id="rId26" Type="http://schemas.openxmlformats.org/officeDocument/2006/relationships/hyperlink" Target="http://cs.cl" TargetMode="External"/><Relationship Id="rId27" Type="http://schemas.openxmlformats.org/officeDocument/2006/relationships/hyperlink" Target="http://arxiv.org/abs/2303.18223v11" TargetMode="External"/><Relationship Id="rId28" Type="http://schemas.openxmlformats.org/officeDocument/2006/relationships/hyperlink" Target="http://arxiv.org/abs/2303.18223v11" TargetMode="External"/><Relationship Id="rId29" Type="http://schemas.openxmlformats.org/officeDocument/2006/relationships/hyperlink" Target="http://arxiv.org/abs/2305.14314v1" TargetMode="External"/><Relationship Id="rId30" Type="http://schemas.openxmlformats.org/officeDocument/2006/relationships/hyperlink" Target="http://arxiv.org/abs/2305.14314v1" TargetMode="External"/><Relationship Id="rId31" Type="http://schemas.openxmlformats.org/officeDocument/2006/relationships/hyperlink" Target="http://cs.cv" TargetMode="External"/><Relationship Id="rId32" Type="http://schemas.openxmlformats.org/officeDocument/2006/relationships/hyperlink" Target="http://arxiv.org/abs/2304.02643v1" TargetMode="External"/><Relationship Id="rId33" Type="http://schemas.openxmlformats.org/officeDocument/2006/relationships/hyperlink" Target="http://arxiv.org/abs/2304.02643v1" TargetMode="External"/><Relationship Id="rId34" Type="http://schemas.openxmlformats.org/officeDocument/2006/relationships/hyperlink" Target="http://arxiv.org/abs/2306.08385v1" TargetMode="External"/><Relationship Id="rId35" Type="http://schemas.openxmlformats.org/officeDocument/2006/relationships/hyperlink" Target="http://arxiv.org/abs/2306.08385v1" TargetMode="External"/><Relationship Id="rId36" Type="http://schemas.openxmlformats.org/officeDocument/2006/relationships/hyperlink" Target="http://cs.cl" TargetMode="External"/><Relationship Id="rId37" Type="http://schemas.openxmlformats.org/officeDocument/2006/relationships/hyperlink" Target="http://arxiv.org/abs/2306.05685v2" TargetMode="External"/><Relationship Id="rId38" Type="http://schemas.openxmlformats.org/officeDocument/2006/relationships/hyperlink" Target="http://arxiv.org/abs/2306.05685v2" TargetMode="External"/><Relationship Id="rId39" Type="http://schemas.openxmlformats.org/officeDocument/2006/relationships/hyperlink" Target="http://cs.ai" TargetMode="External"/><Relationship Id="rId40" Type="http://schemas.openxmlformats.org/officeDocument/2006/relationships/hyperlink" Target="http://arxiv.org/abs/2305.16291v1" TargetMode="External"/><Relationship Id="rId41" Type="http://schemas.openxmlformats.org/officeDocument/2006/relationships/hyperlink" Target="http://arxiv.org/abs/2305.16291v1" TargetMode="External"/><Relationship Id="rId42" Type="http://schemas.openxmlformats.org/officeDocument/2006/relationships/hyperlink" Target="http://cs.cl" TargetMode="External"/><Relationship Id="rId43" Type="http://schemas.openxmlformats.org/officeDocument/2006/relationships/hyperlink" Target="http://arxiv.org/abs/2305.10601v1" TargetMode="External"/><Relationship Id="rId44" Type="http://schemas.openxmlformats.org/officeDocument/2006/relationships/hyperlink" Target="http://arxiv.org/abs/2305.10601v1" TargetMode="External"/><Relationship Id="rId45" Type="http://schemas.openxmlformats.org/officeDocument/2006/relationships/hyperlink" Target="http://cs.cl" TargetMode="External"/><Relationship Id="rId46" Type="http://schemas.openxmlformats.org/officeDocument/2006/relationships/hyperlink" Target="http://arxiv.org/abs/2301.07597v1" TargetMode="External"/><Relationship Id="rId47" Type="http://schemas.openxmlformats.org/officeDocument/2006/relationships/hyperlink" Target="http://arxiv.org/abs/2301.07597v1" TargetMode="External"/><Relationship Id="rId48" Type="http://schemas.openxmlformats.org/officeDocument/2006/relationships/hyperlink" Target="http://cs.cr" TargetMode="External"/><Relationship Id="rId49" Type="http://schemas.openxmlformats.org/officeDocument/2006/relationships/hyperlink" Target="http://arxiv.org/abs/2301.13188v1" TargetMode="External"/><Relationship Id="rId50" Type="http://schemas.openxmlformats.org/officeDocument/2006/relationships/hyperlink" Target="http://arxiv.org/abs/2301.13188v1" TargetMode="External"/><Relationship Id="rId51" Type="http://schemas.openxmlformats.org/officeDocument/2006/relationships/hyperlink" Target="http://cs.cl" TargetMode="External"/><Relationship Id="rId52" Type="http://schemas.openxmlformats.org/officeDocument/2006/relationships/hyperlink" Target="http://arxiv.org/abs/2302.04761v1" TargetMode="External"/><Relationship Id="rId53" Type="http://schemas.openxmlformats.org/officeDocument/2006/relationships/hyperlink" Target="http://arxiv.org/abs/2302.04761v1" TargetMode="External"/><Relationship Id="rId54" Type="http://schemas.openxmlformats.org/officeDocument/2006/relationships/hyperlink" Target="http://cs.cv" TargetMode="External"/><Relationship Id="rId55" Type="http://schemas.openxmlformats.org/officeDocument/2006/relationships/hyperlink" Target="http://arxiv.org/abs/2305.05665v2" TargetMode="External"/><Relationship Id="rId56" Type="http://schemas.openxmlformats.org/officeDocument/2006/relationships/hyperlink" Target="http://arxiv.org/abs/2305.05665v2" TargetMode="External"/><Relationship Id="rId57" Type="http://schemas.openxmlformats.org/officeDocument/2006/relationships/hyperlink" Target="http://stat.ml" TargetMode="External"/><Relationship Id="rId58" Type="http://schemas.openxmlformats.org/officeDocument/2006/relationships/hyperlink" Target="http://arxiv.org/abs/2304.04258v1" TargetMode="External"/><Relationship Id="rId59" Type="http://schemas.openxmlformats.org/officeDocument/2006/relationships/hyperlink" Target="http://arxiv.org/abs/2304.04258v1" TargetMode="External"/><Relationship Id="rId60" Type="http://schemas.openxmlformats.org/officeDocument/2006/relationships/hyperlink" Target="http://cs.cl" TargetMode="External"/><Relationship Id="rId61" Type="http://schemas.openxmlformats.org/officeDocument/2006/relationships/hyperlink" Target="http://arxiv.org/abs/2303.17580v3" TargetMode="External"/><Relationship Id="rId62" Type="http://schemas.openxmlformats.org/officeDocument/2006/relationships/hyperlink" Target="http://arxiv.org/abs/2303.17580v3" TargetMode="External"/><Relationship Id="rId63" Type="http://schemas.openxmlformats.org/officeDocument/2006/relationships/hyperlink" Target="http://cs.cr" TargetMode="External"/><Relationship Id="rId64" Type="http://schemas.openxmlformats.org/officeDocument/2006/relationships/hyperlink" Target="http://arxiv.org/abs/2306.07989v1" TargetMode="External"/><Relationship Id="rId65" Type="http://schemas.openxmlformats.org/officeDocument/2006/relationships/hyperlink" Target="http://arxiv.org/abs/2306.07989v1" TargetMode="External"/><Relationship Id="rId66" Type="http://schemas.openxmlformats.org/officeDocument/2006/relationships/hyperlink" Target="http://cs.cl" TargetMode="External"/><Relationship Id="rId67" Type="http://schemas.openxmlformats.org/officeDocument/2006/relationships/hyperlink" Target="http://arxiv.org/abs/2302.06476v2" TargetMode="External"/><Relationship Id="rId68" Type="http://schemas.openxmlformats.org/officeDocument/2006/relationships/hyperlink" Target="http://arxiv.org/abs/2302.06476v2" TargetMode="External"/><Relationship Id="rId69" Type="http://schemas.openxmlformats.org/officeDocument/2006/relationships/hyperlink" Target="http://arxiv.org/abs/2301.10226v3" TargetMode="External"/><Relationship Id="rId70" Type="http://schemas.openxmlformats.org/officeDocument/2006/relationships/hyperlink" Target="http://arxiv.org/abs/2301.10226v3" TargetMode="External"/><Relationship Id="rId71" Type="http://schemas.openxmlformats.org/officeDocument/2006/relationships/hyperlink" Target="http://arxiv.org/abs/2301.13867v2" TargetMode="External"/><Relationship Id="rId72" Type="http://schemas.openxmlformats.org/officeDocument/2006/relationships/hyperlink" Target="http://arxiv.org/abs/2301.13867v2" TargetMode="External"/><Relationship Id="rId73" Type="http://schemas.openxmlformats.org/officeDocument/2006/relationships/hyperlink" Target="http://cs.ai/" TargetMode="External"/><Relationship Id="rId74" Type="http://schemas.openxmlformats.org/officeDocument/2006/relationships/hyperlink" Target="http://cs.ai" TargetMode="External"/><Relationship Id="rId75" Type="http://schemas.openxmlformats.org/officeDocument/2006/relationships/hyperlink" Target="http://arxiv.org/abs/2301.04104v1" TargetMode="External"/><Relationship Id="rId76" Type="http://schemas.openxmlformats.org/officeDocument/2006/relationships/hyperlink" Target="http://arxiv.org/abs/2301.04104v1" TargetMode="External"/><Relationship Id="rId77" Type="http://schemas.openxmlformats.org/officeDocument/2006/relationships/hyperlink" Target="http://cs.ai" TargetMode="External"/><Relationship Id="rId78" Type="http://schemas.openxmlformats.org/officeDocument/2006/relationships/hyperlink" Target="http://arxiv.org/abs/2301.13688v2" TargetMode="External"/><Relationship Id="rId79" Type="http://schemas.openxmlformats.org/officeDocument/2006/relationships/hyperlink" Target="http://arxiv.org/abs/2301.13688v2" TargetMode="External"/><Relationship Id="rId80" Type="http://schemas.openxmlformats.org/officeDocument/2006/relationships/hyperlink" Target="http://stat.ml" TargetMode="External"/><Relationship Id="rId81" Type="http://schemas.openxmlformats.org/officeDocument/2006/relationships/hyperlink" Target="http://arxiv.org/abs/2302.11431v1" TargetMode="External"/><Relationship Id="rId82" Type="http://schemas.openxmlformats.org/officeDocument/2006/relationships/hyperlink" Target="http://arxiv.org/abs/2302.11431v1" TargetMode="External"/><Relationship Id="rId83" Type="http://schemas.openxmlformats.org/officeDocument/2006/relationships/hyperlink" Target="http://cs.cl" TargetMode="External"/><Relationship Id="rId84" Type="http://schemas.openxmlformats.org/officeDocument/2006/relationships/hyperlink" Target="http://arxiv.org/abs/2301.11305v2" TargetMode="External"/><Relationship Id="rId85" Type="http://schemas.openxmlformats.org/officeDocument/2006/relationships/hyperlink" Target="http://arxiv.org/abs/2301.11305v2" TargetMode="External"/><Relationship Id="rId86" Type="http://schemas.openxmlformats.org/officeDocument/2006/relationships/hyperlink" Target="http://arxiv.org/abs/2306.09463v1" TargetMode="External"/><Relationship Id="rId87" Type="http://schemas.openxmlformats.org/officeDocument/2006/relationships/hyperlink" Target="http://arxiv.org/abs/2306.09463v1" TargetMode="External"/><Relationship Id="rId88" Type="http://schemas.openxmlformats.org/officeDocument/2006/relationships/hyperlink" Target="http://cs.cl" TargetMode="External"/><Relationship Id="rId89" Type="http://schemas.openxmlformats.org/officeDocument/2006/relationships/hyperlink" Target="http://arxiv.org/abs/2303.18223v11" TargetMode="External"/><Relationship Id="rId90" Type="http://schemas.openxmlformats.org/officeDocument/2006/relationships/hyperlink" Target="http://arxiv.org/abs/2305.15717v1" TargetMode="External"/><Relationship Id="rId91" Type="http://schemas.openxmlformats.org/officeDocument/2006/relationships/hyperlink" Target="http://cs.cl" TargetMode="External"/><Relationship Id="rId92" Type="http://schemas.openxmlformats.org/officeDocument/2006/relationships/hyperlink" Target="http://arxiv.org/abs/2302.07842v1" TargetMode="External"/><Relationship Id="rId93" Type="http://schemas.openxmlformats.org/officeDocument/2006/relationships/hyperlink" Target="http://arxiv.org/abs/2302.07842v1" TargetMode="External"/><Relationship Id="rId94" Type="http://schemas.openxmlformats.org/officeDocument/2006/relationships/hyperlink" Target="http://cs.cl" TargetMode="External"/><Relationship Id="rId95" Type="http://schemas.openxmlformats.org/officeDocument/2006/relationships/hyperlink" Target="http://arxiv.org/abs/2306.02858v3" TargetMode="External"/><Relationship Id="rId96" Type="http://schemas.openxmlformats.org/officeDocument/2006/relationships/hyperlink" Target="http://arxiv.org/abs/2306.02858v3" TargetMode="External"/><Relationship Id="rId97" Type="http://schemas.openxmlformats.org/officeDocument/2006/relationships/hyperlink" Target="http://cs.cl" TargetMode="External"/><Relationship Id="rId98" Type="http://schemas.openxmlformats.org/officeDocument/2006/relationships/hyperlink" Target="http://arxiv.org/abs/2306.01116v1" TargetMode="External"/><Relationship Id="rId99" Type="http://schemas.openxmlformats.org/officeDocument/2006/relationships/hyperlink" Target="http://arxiv.org/abs/2306.01116v1" TargetMode="External"/><Relationship Id="rId100" Type="http://schemas.openxmlformats.org/officeDocument/2006/relationships/hyperlink" Target="http://cs.cl" TargetMode="External"/><Relationship Id="rId101" Type="http://schemas.openxmlformats.org/officeDocument/2006/relationships/hyperlink" Target="http://arxiv.org/abs/2305.17926v1" TargetMode="External"/><Relationship Id="rId102" Type="http://schemas.openxmlformats.org/officeDocument/2006/relationships/hyperlink" Target="http://arxiv.org/abs/2305.17926v1" TargetMode="External"/><Relationship Id="rId103" Type="http://schemas.openxmlformats.org/officeDocument/2006/relationships/hyperlink" Target="http://cs.cl" TargetMode="External"/><Relationship Id="rId104" Type="http://schemas.openxmlformats.org/officeDocument/2006/relationships/hyperlink" Target="http://arxiv.org/abs/2305.06586v2" TargetMode="External"/><Relationship Id="rId105" Type="http://schemas.openxmlformats.org/officeDocument/2006/relationships/hyperlink" Target="http://amazon.com/" TargetMode="External"/><Relationship Id="rId106" Type="http://schemas.openxmlformats.org/officeDocument/2006/relationships/hyperlink" Target="http://arxiv.org/abs/2305.06586v2" TargetMode="External"/><Relationship Id="rId107" Type="http://schemas.openxmlformats.org/officeDocument/2006/relationships/hyperlink" Target="http://arxiv.org/abs/2304.11059v2" TargetMode="External"/><Relationship Id="rId108" Type="http://schemas.openxmlformats.org/officeDocument/2006/relationships/hyperlink" Target="http://arxiv.org/abs/2304.11059v2" TargetMode="External"/><Relationship Id="rId109" Type="http://schemas.openxmlformats.org/officeDocument/2006/relationships/hyperlink" Target="http://cs.cl" TargetMode="External"/><Relationship Id="rId110" Type="http://schemas.openxmlformats.org/officeDocument/2006/relationships/hyperlink" Target="http://arxiv.org/abs/2301.11305v2" TargetMode="External"/><Relationship Id="rId111" Type="http://schemas.openxmlformats.org/officeDocument/2006/relationships/hyperlink" Target="http://arxiv.org/abs/2305.16355v1" TargetMode="External"/><Relationship Id="rId112" Type="http://schemas.openxmlformats.org/officeDocument/2006/relationships/hyperlink" Target="http://cs.cl" TargetMode="External"/><Relationship Id="rId113" Type="http://schemas.openxmlformats.org/officeDocument/2006/relationships/hyperlink" Target="http://arxiv.org/abs/2304.14178v1" TargetMode="External"/><Relationship Id="rId114" Type="http://schemas.openxmlformats.org/officeDocument/2006/relationships/hyperlink" Target="http://arxiv.org/abs/2304.14178v1" TargetMode="External"/><Relationship Id="rId115" Type="http://schemas.openxmlformats.org/officeDocument/2006/relationships/hyperlink" Target="http://cs.cv" TargetMode="External"/><Relationship Id="rId116" Type="http://schemas.openxmlformats.org/officeDocument/2006/relationships/hyperlink" Target="http://arxiv.org/abs/2305.06500v2" TargetMode="External"/><Relationship Id="rId117" Type="http://schemas.openxmlformats.org/officeDocument/2006/relationships/hyperlink" Target="http://arxiv.org/abs/2305.06500v2" TargetMode="External"/><Relationship Id="rId118" Type="http://schemas.openxmlformats.org/officeDocument/2006/relationships/hyperlink" Target="http://cs.cv" TargetMode="External"/><Relationship Id="rId119" Type="http://schemas.openxmlformats.org/officeDocument/2006/relationships/hyperlink" Target="http://arxiv.org/abs/2301.00493v1" TargetMode="External"/><Relationship Id="rId120" Type="http://schemas.openxmlformats.org/officeDocument/2006/relationships/hyperlink" Target="http://arxiv.org/abs/2301.00493v1" TargetMode="External"/><Relationship Id="rId121" Type="http://schemas.openxmlformats.org/officeDocument/2006/relationships/hyperlink" Target="http://cs.cv" TargetMode="External"/><Relationship Id="rId122" Type="http://schemas.openxmlformats.org/officeDocument/2006/relationships/hyperlink" Target="http://arxiv.org/abs/2302.08453v2" TargetMode="External"/><Relationship Id="rId123" Type="http://schemas.openxmlformats.org/officeDocument/2006/relationships/hyperlink" Target="http://arxiv.org/abs/2302.08453v2" TargetMode="External"/><Relationship Id="rId124" Type="http://schemas.openxmlformats.org/officeDocument/2006/relationships/hyperlink" Target="http://arxiv.org/abs/2306.09385v1" TargetMode="External"/><Relationship Id="rId125" Type="http://schemas.openxmlformats.org/officeDocument/2006/relationships/hyperlink" Target="http://arxiv.org/abs/2306.09385v1" TargetMode="External"/><Relationship Id="rId126" Type="http://schemas.openxmlformats.org/officeDocument/2006/relationships/hyperlink" Target="http://cs.cl" TargetMode="External"/><Relationship Id="rId127" Type="http://schemas.openxmlformats.org/officeDocument/2006/relationships/hyperlink" Target="http://arxiv.org/abs/2305.06161v1" TargetMode="External"/><Relationship Id="rId128" Type="http://schemas.openxmlformats.org/officeDocument/2006/relationships/hyperlink" Target="http://arxiv.org/abs/2305.06161v1" TargetMode="External"/><Relationship Id="rId129" Type="http://schemas.openxmlformats.org/officeDocument/2006/relationships/hyperlink" Target="http://cs.cl" TargetMode="External"/><Relationship Id="rId130" Type="http://schemas.openxmlformats.org/officeDocument/2006/relationships/hyperlink" Target="http://arxiv.org/abs/2304.13712v2" TargetMode="External"/><Relationship Id="rId131" Type="http://schemas.openxmlformats.org/officeDocument/2006/relationships/hyperlink" Target="http://arxiv.org/abs/2304.13712v2" TargetMode="External"/><Relationship Id="rId132" Type="http://schemas.openxmlformats.org/officeDocument/2006/relationships/hyperlink" Target="http://cs.cv" TargetMode="External"/><Relationship Id="rId133" Type="http://schemas.openxmlformats.org/officeDocument/2006/relationships/hyperlink" Target="http://arxiv.org/abs/2301.00704v1" TargetMode="External"/><Relationship Id="rId134" Type="http://schemas.openxmlformats.org/officeDocument/2006/relationships/hyperlink" Target="http://arxiv.org/abs/2301.00704v1" TargetMode="External"/><Relationship Id="rId135" Type="http://schemas.openxmlformats.org/officeDocument/2006/relationships/hyperlink" Target="http://cs.ai" TargetMode="External"/><Relationship Id="rId136" Type="http://schemas.openxmlformats.org/officeDocument/2006/relationships/hyperlink" Target="http://arxiv.org/abs/2304.15004v2" TargetMode="External"/><Relationship Id="rId137" Type="http://schemas.openxmlformats.org/officeDocument/2006/relationships/hyperlink" Target="http://amazon.com/" TargetMode="External"/><Relationship Id="rId138" Type="http://schemas.openxmlformats.org/officeDocument/2006/relationships/hyperlink" Target="http://arxiv.org/abs/2304.15004v2" TargetMode="External"/><Relationship Id="rId139" Type="http://schemas.openxmlformats.org/officeDocument/2006/relationships/hyperlink" Target="http://arxiv.org/abs/2301.04655v1" TargetMode="External"/><Relationship Id="rId140" Type="http://schemas.openxmlformats.org/officeDocument/2006/relationships/hyperlink" Target="http://arxiv.org/abs/2301.04655v1" TargetMode="External"/><Relationship Id="rId141" Type="http://schemas.openxmlformats.org/officeDocument/2006/relationships/hyperlink" Target="http://cs.cl" TargetMode="External"/><Relationship Id="rId142" Type="http://schemas.openxmlformats.org/officeDocument/2006/relationships/hyperlink" Target="http://arxiv.org/abs/2305.02301v2" TargetMode="External"/><Relationship Id="rId143" Type="http://schemas.openxmlformats.org/officeDocument/2006/relationships/hyperlink" Target="http://arxiv.org/abs/2305.02301v2" TargetMode="External"/><Relationship Id="rId144" Type="http://schemas.openxmlformats.org/officeDocument/2006/relationships/hyperlink" Target="http://cs.cv" TargetMode="External"/><Relationship Id="rId145" Type="http://schemas.openxmlformats.org/officeDocument/2006/relationships/hyperlink" Target="http://arxiv.org/abs/2306.00890v1" TargetMode="External"/><Relationship Id="rId146" Type="http://schemas.openxmlformats.org/officeDocument/2006/relationships/hyperlink" Target="http://arxiv.org/abs/2306.00890v1" TargetMode="External"/><Relationship Id="rId147" Type="http://schemas.openxmlformats.org/officeDocument/2006/relationships/hyperlink" Target="http://cs.cl" TargetMode="External"/><Relationship Id="rId148" Type="http://schemas.openxmlformats.org/officeDocument/2006/relationships/hyperlink" Target="http://arxiv.org/abs/2301.06627v1" TargetMode="External"/><Relationship Id="rId149" Type="http://schemas.openxmlformats.org/officeDocument/2006/relationships/hyperlink" Target="http://arxiv.org/abs/2301.06627v1" TargetMode="External"/><Relationship Id="rId150" Type="http://schemas.openxmlformats.org/officeDocument/2006/relationships/hyperlink" Target="http://cs.cv" TargetMode="External"/><Relationship Id="rId151" Type="http://schemas.openxmlformats.org/officeDocument/2006/relationships/hyperlink" Target="http://arxiv.org/abs/2301.07093v2" TargetMode="External"/><Relationship Id="rId152" Type="http://schemas.openxmlformats.org/officeDocument/2006/relationships/hyperlink" Target="http://arxiv.org/abs/2301.07093v2" TargetMode="External"/><Relationship Id="rId153" Type="http://schemas.openxmlformats.org/officeDocument/2006/relationships/hyperlink" Target="http://cs.cl" TargetMode="External"/><Relationship Id="rId154" Type="http://schemas.openxmlformats.org/officeDocument/2006/relationships/hyperlink" Target="http://arxiv.org/abs/2304.03277v1" TargetMode="External"/><Relationship Id="rId155" Type="http://schemas.openxmlformats.org/officeDocument/2006/relationships/hyperlink" Target="http://arxiv.org/abs/2304.03277v1" TargetMode="External"/><Relationship Id="rId156" Type="http://schemas.openxmlformats.org/officeDocument/2006/relationships/hyperlink" Target="http://cs.cv" TargetMode="External"/><Relationship Id="rId157" Type="http://schemas.openxmlformats.org/officeDocument/2006/relationships/hyperlink" Target="http://arxiv.org/abs/2304.15010v1" TargetMode="External"/><Relationship Id="rId158" Type="http://schemas.openxmlformats.org/officeDocument/2006/relationships/hyperlink" Target="http://arxiv.org/abs/2304.15010v1" TargetMode="External"/><Relationship Id="rId159" Type="http://schemas.openxmlformats.org/officeDocument/2006/relationships/hyperlink" Target="http://arxiv.org/abs/2305.16864v1" TargetMode="External"/><Relationship Id="rId160" Type="http://schemas.openxmlformats.org/officeDocument/2006/relationships/hyperlink" Target="http://arxiv.org/abs/2305.16864v1" TargetMode="External"/><Relationship Id="rId161" Type="http://schemas.openxmlformats.org/officeDocument/2006/relationships/hyperlink" Target="http://cs.ai" TargetMode="External"/><Relationship Id="rId162" Type="http://schemas.openxmlformats.org/officeDocument/2006/relationships/hyperlink" Target="http://arxiv.org/abs/2302.09419v3" TargetMode="External"/><Relationship Id="rId163" Type="http://schemas.openxmlformats.org/officeDocument/2006/relationships/hyperlink" Target="http://arxiv.org/abs/2302.09419v3" TargetMode="External"/><Relationship Id="rId164" Type="http://schemas.openxmlformats.org/officeDocument/2006/relationships/hyperlink" Target="http://cs.cl" TargetMode="External"/><Relationship Id="rId165" Type="http://schemas.openxmlformats.org/officeDocument/2006/relationships/hyperlink" Target="http://arxiv.org/abs/2305.02993v2" TargetMode="External"/><Relationship Id="rId166" Type="http://schemas.openxmlformats.org/officeDocument/2006/relationships/hyperlink" Target="http://arxiv.org/abs/2305.02993v2" TargetMode="External"/><Relationship Id="rId167" Type="http://schemas.openxmlformats.org/officeDocument/2006/relationships/hyperlink" Target="http://cs.cv" TargetMode="External"/><Relationship Id="rId168" Type="http://schemas.openxmlformats.org/officeDocument/2006/relationships/hyperlink" Target="http://arxiv.org/abs/2305.03726v1" TargetMode="External"/><Relationship Id="rId169" Type="http://schemas.openxmlformats.org/officeDocument/2006/relationships/hyperlink" Target="http://arxiv.org/abs/2305.03726v1" TargetMode="External"/><Relationship Id="rId170" Type="http://schemas.openxmlformats.org/officeDocument/2006/relationships/hyperlink" Target="http://cs.cl" TargetMode="External"/><Relationship Id="rId171" Type="http://schemas.openxmlformats.org/officeDocument/2006/relationships/hyperlink" Target="http://arxiv.org/abs/2305.04388v1" TargetMode="External"/><Relationship Id="rId172" Type="http://schemas.openxmlformats.org/officeDocument/2006/relationships/hyperlink" Target="http://arxiv.org/abs/2305.04388v1" TargetMode="External"/><Relationship Id="rId173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rxiv.org/abs/2302.13971v1" TargetMode="External"/><Relationship Id="rId2" Type="http://schemas.openxmlformats.org/officeDocument/2006/relationships/hyperlink" Target="http://arxiv.org/abs/2303.08774v3" TargetMode="External"/><Relationship Id="rId3" Type="http://schemas.openxmlformats.org/officeDocument/2006/relationships/hyperlink" Target="http://arxiv.org/abs/2305.10403v1" TargetMode="External"/><Relationship Id="rId4" Type="http://schemas.openxmlformats.org/officeDocument/2006/relationships/hyperlink" Target="http://arxiv.org/abs/2303.12712v5" TargetMode="External"/><Relationship Id="rId5" Type="http://schemas.openxmlformats.org/officeDocument/2006/relationships/hyperlink" Target="http://arxiv.org/abs/2303.03378v1" TargetMode="External"/><Relationship Id="rId6" Type="http://schemas.openxmlformats.org/officeDocument/2006/relationships/hyperlink" Target="http://arxiv.org/abs/2305.14314v1" TargetMode="External"/><Relationship Id="rId7" Type="http://schemas.openxmlformats.org/officeDocument/2006/relationships/hyperlink" Target="http://arxiv.org/abs/2304.02643v1" TargetMode="External"/><Relationship Id="rId8" Type="http://schemas.openxmlformats.org/officeDocument/2006/relationships/hyperlink" Target="http://arxiv.org/abs/2306.05685v2" TargetMode="External"/><Relationship Id="rId9" Type="http://schemas.openxmlformats.org/officeDocument/2006/relationships/hyperlink" Target="http://arxiv.org/abs/2302.04023v2" TargetMode="External"/><Relationship Id="rId10" Type="http://schemas.openxmlformats.org/officeDocument/2006/relationships/hyperlink" Target="http://arxiv.org/abs/2303.18223v11" TargetMode="External"/><Relationship Id="rId11" Type="http://schemas.openxmlformats.org/officeDocument/2006/relationships/hyperlink" Target="http://arxiv.org/abs/2304.08485v1" TargetMode="External"/><Relationship Id="rId12" Type="http://schemas.openxmlformats.org/officeDocument/2006/relationships/hyperlink" Target="http://arxiv.org/abs/2305.10601v1" TargetMode="External"/><Relationship Id="rId13" Type="http://schemas.openxmlformats.org/officeDocument/2006/relationships/hyperlink" Target="http://arxiv.org/abs/2305.16291v1" TargetMode="External"/><Relationship Id="rId14" Type="http://schemas.openxmlformats.org/officeDocument/2006/relationships/hyperlink" Target="http://arxiv.org/abs/2302.04761v1" TargetMode="External"/><Relationship Id="rId15" Type="http://schemas.openxmlformats.org/officeDocument/2006/relationships/hyperlink" Target="http://arxiv.org/abs/2301.07597v1" TargetMode="External"/><Relationship Id="rId16" Type="http://schemas.openxmlformats.org/officeDocument/2006/relationships/hyperlink" Target="http://arxiv.org/abs/2301.13188v1" TargetMode="External"/><Relationship Id="rId17" Type="http://schemas.openxmlformats.org/officeDocument/2006/relationships/hyperlink" Target="http://arxiv.org/abs/2305.17926v1" TargetMode="External"/><Relationship Id="rId18" Type="http://schemas.openxmlformats.org/officeDocument/2006/relationships/hyperlink" Target="http://arxiv.org/abs/2303.17580v3" TargetMode="External"/><Relationship Id="rId19" Type="http://schemas.openxmlformats.org/officeDocument/2006/relationships/hyperlink" Target="http://arxiv.org/abs/2301.10226v3" TargetMode="External"/><Relationship Id="rId20" Type="http://schemas.openxmlformats.org/officeDocument/2006/relationships/hyperlink" Target="http://arxiv.org/abs/2301.11305v2" TargetMode="External"/><Relationship Id="rId21" Type="http://schemas.openxmlformats.org/officeDocument/2006/relationships/hyperlink" Target="http://arxiv.org/abs/2301.04104v1" TargetMode="External"/><Relationship Id="rId22" Type="http://schemas.openxmlformats.org/officeDocument/2006/relationships/hyperlink" Target="http://arxiv.org/abs/2302.07842v1" TargetMode="External"/><Relationship Id="rId23" Type="http://schemas.openxmlformats.org/officeDocument/2006/relationships/hyperlink" Target="http://arxiv.org/abs/2302.09419v3" TargetMode="External"/><Relationship Id="rId24" Type="http://schemas.openxmlformats.org/officeDocument/2006/relationships/hyperlink" Target="http://arxiv.org/abs/2305.05665v2" TargetMode="External"/><Relationship Id="rId25" Type="http://schemas.openxmlformats.org/officeDocument/2006/relationships/hyperlink" Target="http://arxiv.org/abs/2301.00704v1" TargetMode="External"/><Relationship Id="rId26" Type="http://schemas.openxmlformats.org/officeDocument/2006/relationships/hyperlink" Target="http://arxiv.org/abs/2302.08453v2" TargetMode="External"/><Relationship Id="rId27" Type="http://schemas.openxmlformats.org/officeDocument/2006/relationships/hyperlink" Target="http://arxiv.org/abs/2302.06476v2" TargetMode="External"/><Relationship Id="rId28" Type="http://schemas.openxmlformats.org/officeDocument/2006/relationships/hyperlink" Target="http://arxiv.org/abs/2305.06586v2" TargetMode="External"/><Relationship Id="rId29" Type="http://schemas.openxmlformats.org/officeDocument/2006/relationships/hyperlink" Target="http://arxiv.org/abs/2301.13867v2" TargetMode="External"/><Relationship Id="rId30" Type="http://schemas.openxmlformats.org/officeDocument/2006/relationships/hyperlink" Target="http://arxiv.org/abs/2301.13688v2" TargetMode="External"/><Relationship Id="rId31" Type="http://schemas.openxmlformats.org/officeDocument/2006/relationships/hyperlink" Target="http://arxiv.org/abs/2305.15717v1" TargetMode="External"/><Relationship Id="rId32" Type="http://schemas.openxmlformats.org/officeDocument/2006/relationships/hyperlink" Target="http://arxiv.org/abs/2306.01116v1" TargetMode="External"/><Relationship Id="rId33" Type="http://schemas.openxmlformats.org/officeDocument/2006/relationships/hyperlink" Target="http://arxiv.org/abs/2305.02301v2" TargetMode="External"/><Relationship Id="rId34" Type="http://schemas.openxmlformats.org/officeDocument/2006/relationships/hyperlink" Target="http://arxiv.org/abs/2306.02858v3" TargetMode="External"/><Relationship Id="rId35" Type="http://schemas.openxmlformats.org/officeDocument/2006/relationships/hyperlink" Target="http://arxiv.org/abs/2305.06500v2" TargetMode="External"/><Relationship Id="rId36" Type="http://schemas.openxmlformats.org/officeDocument/2006/relationships/hyperlink" Target="http://arxiv.org/abs/2305.16355v1" TargetMode="External"/><Relationship Id="rId37" Type="http://schemas.openxmlformats.org/officeDocument/2006/relationships/hyperlink" Target="http://arxiv.org/abs/2301.04655v1" TargetMode="External"/><Relationship Id="rId38" Type="http://schemas.openxmlformats.org/officeDocument/2006/relationships/hyperlink" Target="http://arxiv.org/abs/2302.02083v3" TargetMode="External"/><Relationship Id="rId39" Type="http://schemas.openxmlformats.org/officeDocument/2006/relationships/hyperlink" Target="http://arxiv.org/abs/2304.14178v1" TargetMode="External"/><Relationship Id="rId40" Type="http://schemas.openxmlformats.org/officeDocument/2006/relationships/hyperlink" Target="http://arxiv.org/abs/2305.03726v1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41"/>
  <sheetViews>
    <sheetView workbookViewId="0" showGridLines="0" defaultGridColor="1"/>
  </sheetViews>
  <sheetFormatPr defaultColWidth="12.6667" defaultRowHeight="15.75" customHeight="1" outlineLevelRow="0" outlineLevelCol="0"/>
  <cols>
    <col min="1" max="27" width="12.6719" style="1" customWidth="1"/>
    <col min="28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0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  <c r="K1" t="s" s="2">
        <v>9</v>
      </c>
      <c r="L1" t="s" s="2">
        <v>10</v>
      </c>
      <c r="M1" t="s" s="2">
        <v>0</v>
      </c>
      <c r="N1" t="s" s="2">
        <v>11</v>
      </c>
      <c r="O1" t="s" s="2">
        <v>12</v>
      </c>
      <c r="P1" t="s" s="2">
        <v>13</v>
      </c>
      <c r="Q1" t="s" s="2">
        <v>14</v>
      </c>
      <c r="R1" t="s" s="2">
        <v>15</v>
      </c>
      <c r="S1" s="3"/>
      <c r="T1" s="3"/>
      <c r="U1" s="3"/>
      <c r="V1" s="3"/>
      <c r="W1" s="3"/>
      <c r="X1" s="3"/>
      <c r="Y1" s="3"/>
      <c r="Z1" s="3"/>
      <c r="AA1" s="3"/>
    </row>
    <row r="2" ht="13.65" customHeight="1">
      <c r="A2" s="4">
        <v>1</v>
      </c>
      <c r="B2" t="s" s="2">
        <v>16</v>
      </c>
      <c r="C2" s="4">
        <v>1</v>
      </c>
      <c r="D2" t="s" s="2">
        <v>17</v>
      </c>
      <c r="E2" t="s" s="2">
        <v>18</v>
      </c>
      <c r="F2" t="s" s="2">
        <v>19</v>
      </c>
      <c r="G2" s="3"/>
      <c r="H2" s="4">
        <v>1573</v>
      </c>
      <c r="I2" s="5">
        <v>35.1186210639777</v>
      </c>
      <c r="J2" t="s" s="2">
        <v>20</v>
      </c>
      <c r="K2" t="s" s="2">
        <v>20</v>
      </c>
      <c r="L2" s="3"/>
      <c r="M2" s="4">
        <v>1</v>
      </c>
      <c r="N2" t="s" s="2">
        <v>21</v>
      </c>
      <c r="O2" s="4">
        <v>2</v>
      </c>
      <c r="P2" s="4">
        <v>1</v>
      </c>
      <c r="Q2" s="4">
        <v>20</v>
      </c>
      <c r="R2" s="4">
        <f>1-ISBLANK(O2)</f>
        <v>1</v>
      </c>
      <c r="S2" s="3"/>
      <c r="T2" s="3"/>
      <c r="U2" s="3"/>
      <c r="V2" s="3"/>
      <c r="W2" s="3"/>
      <c r="X2" s="3"/>
      <c r="Y2" s="3"/>
      <c r="Z2" s="3"/>
      <c r="AA2" s="3"/>
    </row>
    <row r="3" ht="13.65" customHeight="1">
      <c r="A3" s="4">
        <v>2</v>
      </c>
      <c r="B3" t="s" s="2">
        <v>22</v>
      </c>
      <c r="C3" s="4">
        <v>2</v>
      </c>
      <c r="D3" t="s" s="2">
        <v>17</v>
      </c>
      <c r="E3" t="s" s="2">
        <v>23</v>
      </c>
      <c r="F3" t="s" s="2">
        <v>24</v>
      </c>
      <c r="G3" s="3"/>
      <c r="H3" s="4">
        <v>778</v>
      </c>
      <c r="I3" s="5">
        <v>34.2854557818925</v>
      </c>
      <c r="J3" s="3"/>
      <c r="K3" t="s" s="6">
        <v>25</v>
      </c>
      <c r="L3" t="s" s="6">
        <v>25</v>
      </c>
      <c r="M3" s="7">
        <v>2</v>
      </c>
      <c r="N3" t="s" s="6">
        <v>26</v>
      </c>
      <c r="O3" s="3"/>
      <c r="P3" s="8"/>
      <c r="Q3" s="4">
        <v>20</v>
      </c>
      <c r="R3" s="4">
        <f>1-ISBLANK(O3)</f>
        <v>0</v>
      </c>
      <c r="S3" s="3"/>
      <c r="T3" s="3"/>
      <c r="U3" s="3"/>
      <c r="V3" s="3"/>
      <c r="W3" s="3"/>
      <c r="X3" s="3"/>
      <c r="Y3" s="3"/>
      <c r="Z3" s="3"/>
      <c r="AA3" s="3"/>
    </row>
    <row r="4" ht="13.65" customHeight="1">
      <c r="A4" s="4">
        <v>3</v>
      </c>
      <c r="B4" t="s" s="2">
        <v>27</v>
      </c>
      <c r="C4" s="4">
        <v>3</v>
      </c>
      <c r="D4" t="s" s="2">
        <v>17</v>
      </c>
      <c r="E4" t="s" s="2">
        <v>28</v>
      </c>
      <c r="F4" t="s" s="2">
        <v>29</v>
      </c>
      <c r="G4" s="3"/>
      <c r="H4" s="4">
        <v>2243</v>
      </c>
      <c r="I4" s="5">
        <v>33.5786887073625</v>
      </c>
      <c r="J4" t="s" s="2">
        <v>20</v>
      </c>
      <c r="K4" t="s" s="2">
        <v>20</v>
      </c>
      <c r="L4" s="3"/>
      <c r="M4" s="4">
        <v>3</v>
      </c>
      <c r="N4" t="s" s="2">
        <v>30</v>
      </c>
      <c r="O4" s="4">
        <v>1</v>
      </c>
      <c r="P4" s="4">
        <v>-2</v>
      </c>
      <c r="Q4" s="4">
        <v>20</v>
      </c>
      <c r="R4" s="4">
        <f>1-ISBLANK(O4)</f>
        <v>1</v>
      </c>
      <c r="S4" s="3"/>
      <c r="T4" s="3"/>
      <c r="U4" s="3"/>
      <c r="V4" s="3"/>
      <c r="W4" s="3"/>
      <c r="X4" s="3"/>
      <c r="Y4" s="3"/>
      <c r="Z4" s="3"/>
      <c r="AA4" s="3"/>
    </row>
    <row r="5" ht="13.65" customHeight="1">
      <c r="A5" s="4">
        <v>4</v>
      </c>
      <c r="B5" t="s" s="2">
        <v>31</v>
      </c>
      <c r="C5" s="4">
        <v>4</v>
      </c>
      <c r="D5" t="s" s="2">
        <v>17</v>
      </c>
      <c r="E5" t="s" s="2">
        <v>32</v>
      </c>
      <c r="F5" t="s" s="2">
        <v>33</v>
      </c>
      <c r="G5" s="3"/>
      <c r="H5" s="4">
        <v>819</v>
      </c>
      <c r="I5" s="5">
        <v>32.5485639841307</v>
      </c>
      <c r="J5" t="s" s="2">
        <v>20</v>
      </c>
      <c r="K5" t="s" s="2">
        <v>20</v>
      </c>
      <c r="L5" s="3"/>
      <c r="M5" s="4">
        <v>4</v>
      </c>
      <c r="N5" t="s" s="2">
        <v>34</v>
      </c>
      <c r="O5" s="4">
        <v>4</v>
      </c>
      <c r="P5" s="4">
        <v>0</v>
      </c>
      <c r="Q5" s="4">
        <v>20</v>
      </c>
      <c r="R5" s="4">
        <f>1-ISBLANK(O5)</f>
        <v>1</v>
      </c>
      <c r="S5" s="3"/>
      <c r="T5" s="3"/>
      <c r="U5" s="3"/>
      <c r="V5" s="3"/>
      <c r="W5" s="3"/>
      <c r="X5" s="3"/>
      <c r="Y5" s="3"/>
      <c r="Z5" s="3"/>
      <c r="AA5" s="3"/>
    </row>
    <row r="6" ht="13.65" customHeight="1">
      <c r="A6" s="4">
        <v>5</v>
      </c>
      <c r="B6" t="s" s="2">
        <v>35</v>
      </c>
      <c r="C6" s="4">
        <v>5</v>
      </c>
      <c r="D6" t="s" s="2">
        <v>17</v>
      </c>
      <c r="E6" t="s" s="2">
        <v>36</v>
      </c>
      <c r="F6" t="s" s="9">
        <v>37</v>
      </c>
      <c r="G6" s="3"/>
      <c r="H6" s="4">
        <v>262</v>
      </c>
      <c r="I6" s="5">
        <v>32.2989220425661</v>
      </c>
      <c r="J6" t="s" s="2">
        <v>20</v>
      </c>
      <c r="K6" t="s" s="2">
        <v>20</v>
      </c>
      <c r="L6" s="3"/>
      <c r="M6" s="4">
        <v>5</v>
      </c>
      <c r="N6" t="s" s="2">
        <v>38</v>
      </c>
      <c r="O6" s="4">
        <v>8</v>
      </c>
      <c r="P6" s="4">
        <v>3</v>
      </c>
      <c r="Q6" s="4">
        <v>20</v>
      </c>
      <c r="R6" s="4">
        <f>1-ISBLANK(O6)</f>
        <v>1</v>
      </c>
      <c r="S6" s="3"/>
      <c r="T6" s="3"/>
      <c r="U6" s="3"/>
      <c r="V6" s="3"/>
      <c r="W6" s="3"/>
      <c r="X6" s="3"/>
      <c r="Y6" s="3"/>
      <c r="Z6" s="3"/>
      <c r="AA6" s="3"/>
    </row>
    <row r="7" ht="13.65" customHeight="1">
      <c r="A7" s="4">
        <v>6</v>
      </c>
      <c r="B7" t="s" s="2">
        <v>39</v>
      </c>
      <c r="C7" s="4">
        <v>6</v>
      </c>
      <c r="D7" t="s" s="2">
        <v>40</v>
      </c>
      <c r="E7" t="s" s="10">
        <v>41</v>
      </c>
      <c r="F7" t="s" s="11">
        <v>42</v>
      </c>
      <c r="G7" t="b" s="12">
        <v>1</v>
      </c>
      <c r="H7" s="4">
        <v>635</v>
      </c>
      <c r="I7" s="5">
        <v>27.8903458493846</v>
      </c>
      <c r="J7" s="3"/>
      <c r="K7" t="s" s="2">
        <v>20</v>
      </c>
      <c r="L7" t="s" s="2">
        <v>20</v>
      </c>
      <c r="M7" s="4">
        <v>6</v>
      </c>
      <c r="N7" t="s" s="2">
        <v>43</v>
      </c>
      <c r="O7" s="3"/>
      <c r="P7" s="3"/>
      <c r="Q7" s="4">
        <v>20</v>
      </c>
      <c r="R7" s="4">
        <f>1-ISBLANK(O7)</f>
        <v>0</v>
      </c>
      <c r="S7" s="3"/>
      <c r="T7" s="3"/>
      <c r="U7" s="3"/>
      <c r="V7" s="3"/>
      <c r="W7" s="3"/>
      <c r="X7" s="3"/>
      <c r="Y7" s="3"/>
      <c r="Z7" s="3"/>
      <c r="AA7" s="3"/>
    </row>
    <row r="8" ht="13.65" customHeight="1">
      <c r="A8" s="4">
        <v>7</v>
      </c>
      <c r="B8" t="s" s="2">
        <v>44</v>
      </c>
      <c r="C8" s="4">
        <v>7</v>
      </c>
      <c r="D8" t="s" s="2">
        <v>40</v>
      </c>
      <c r="E8" t="s" s="2">
        <v>45</v>
      </c>
      <c r="F8" t="s" s="13">
        <v>46</v>
      </c>
      <c r="G8" s="3"/>
      <c r="H8" s="4">
        <v>721</v>
      </c>
      <c r="I8" s="5">
        <v>26.0133094099694</v>
      </c>
      <c r="J8" t="s" s="2">
        <v>20</v>
      </c>
      <c r="K8" t="s" s="2">
        <v>20</v>
      </c>
      <c r="L8" s="3"/>
      <c r="M8" s="4">
        <v>7</v>
      </c>
      <c r="N8" t="s" s="2">
        <v>47</v>
      </c>
      <c r="O8" s="4">
        <v>7</v>
      </c>
      <c r="P8" s="4">
        <v>0</v>
      </c>
      <c r="Q8" s="4">
        <v>20</v>
      </c>
      <c r="R8" s="4">
        <f>1-ISBLANK(O8)</f>
        <v>1</v>
      </c>
      <c r="S8" s="3"/>
      <c r="T8" s="3"/>
      <c r="U8" s="3"/>
      <c r="V8" s="3"/>
      <c r="W8" s="3"/>
      <c r="X8" s="3"/>
      <c r="Y8" s="3"/>
      <c r="Z8" s="3"/>
      <c r="AA8" s="3"/>
    </row>
    <row r="9" ht="13.65" customHeight="1">
      <c r="A9" s="4">
        <v>8</v>
      </c>
      <c r="B9" t="s" s="2">
        <v>48</v>
      </c>
      <c r="C9" s="4">
        <v>8</v>
      </c>
      <c r="D9" t="s" s="2">
        <v>17</v>
      </c>
      <c r="E9" t="s" s="2">
        <v>49</v>
      </c>
      <c r="F9" t="s" s="2">
        <v>50</v>
      </c>
      <c r="G9" s="3"/>
      <c r="H9" s="4">
        <v>299</v>
      </c>
      <c r="I9" s="5">
        <v>24.6269805776605</v>
      </c>
      <c r="J9" t="s" s="2">
        <v>20</v>
      </c>
      <c r="K9" t="s" s="2">
        <v>20</v>
      </c>
      <c r="L9" s="3"/>
      <c r="M9" s="4">
        <v>8</v>
      </c>
      <c r="N9" t="s" s="2">
        <v>51</v>
      </c>
      <c r="O9" s="4">
        <v>3</v>
      </c>
      <c r="P9" s="4">
        <v>-5</v>
      </c>
      <c r="Q9" s="4">
        <v>20</v>
      </c>
      <c r="R9" s="4">
        <f>1-ISBLANK(O9)</f>
        <v>1</v>
      </c>
      <c r="S9" s="3"/>
      <c r="T9" s="3"/>
      <c r="U9" s="3"/>
      <c r="V9" s="3"/>
      <c r="W9" s="3"/>
      <c r="X9" s="3"/>
      <c r="Y9" s="3"/>
      <c r="Z9" s="3"/>
      <c r="AA9" s="3"/>
    </row>
    <row r="10" ht="13.65" customHeight="1">
      <c r="A10" s="4">
        <v>9</v>
      </c>
      <c r="B10" t="s" s="2">
        <v>52</v>
      </c>
      <c r="C10" s="4">
        <v>9</v>
      </c>
      <c r="D10" t="s" s="2">
        <v>17</v>
      </c>
      <c r="E10" t="s" s="2">
        <v>53</v>
      </c>
      <c r="F10" t="s" s="2">
        <v>54</v>
      </c>
      <c r="G10" s="3"/>
      <c r="H10" s="4">
        <v>135</v>
      </c>
      <c r="I10" s="5">
        <v>23.1051514444581</v>
      </c>
      <c r="J10" t="s" s="2">
        <v>20</v>
      </c>
      <c r="K10" t="s" s="2">
        <v>20</v>
      </c>
      <c r="L10" s="3"/>
      <c r="M10" s="4">
        <v>9</v>
      </c>
      <c r="N10" t="s" s="2">
        <v>55</v>
      </c>
      <c r="O10" s="4">
        <v>32</v>
      </c>
      <c r="P10" s="4">
        <v>23</v>
      </c>
      <c r="Q10" s="4">
        <v>20</v>
      </c>
      <c r="R10" s="4">
        <f>1-ISBLANK(O10)</f>
        <v>1</v>
      </c>
      <c r="S10" s="3"/>
      <c r="T10" s="3"/>
      <c r="U10" s="3"/>
      <c r="V10" s="3"/>
      <c r="W10" s="3"/>
      <c r="X10" s="3"/>
      <c r="Y10" s="3"/>
      <c r="Z10" s="3"/>
      <c r="AA10" s="3"/>
    </row>
    <row r="11" ht="13.65" customHeight="1">
      <c r="A11" s="4">
        <v>10</v>
      </c>
      <c r="B11" t="s" s="2">
        <v>56</v>
      </c>
      <c r="C11" s="4">
        <v>10</v>
      </c>
      <c r="D11" t="s" s="2">
        <v>57</v>
      </c>
      <c r="E11" t="s" s="2">
        <v>58</v>
      </c>
      <c r="F11" t="s" s="2">
        <v>59</v>
      </c>
      <c r="G11" s="3"/>
      <c r="H11" s="4">
        <v>345</v>
      </c>
      <c r="I11" s="5">
        <v>22.4274812316608</v>
      </c>
      <c r="J11" t="s" s="2">
        <v>20</v>
      </c>
      <c r="K11" t="s" s="2">
        <v>20</v>
      </c>
      <c r="L11" s="3"/>
      <c r="M11" s="4">
        <v>10</v>
      </c>
      <c r="N11" t="s" s="2">
        <v>60</v>
      </c>
      <c r="O11" s="4">
        <v>5</v>
      </c>
      <c r="P11" s="4">
        <v>-5</v>
      </c>
      <c r="Q11" s="4">
        <v>20</v>
      </c>
      <c r="R11" s="4">
        <f>1-ISBLANK(O11)</f>
        <v>1</v>
      </c>
      <c r="S11" s="3"/>
      <c r="T11" s="3"/>
      <c r="U11" s="3"/>
      <c r="V11" s="3"/>
      <c r="W11" s="3"/>
      <c r="X11" s="3"/>
      <c r="Y11" s="3"/>
      <c r="Z11" s="3"/>
      <c r="AA11" s="3"/>
    </row>
    <row r="12" ht="13.65" customHeight="1">
      <c r="A12" s="4">
        <v>11</v>
      </c>
      <c r="B12" t="s" s="2">
        <v>61</v>
      </c>
      <c r="C12" s="4">
        <v>11</v>
      </c>
      <c r="D12" t="s" s="2">
        <v>57</v>
      </c>
      <c r="E12" t="s" s="2">
        <v>62</v>
      </c>
      <c r="F12" t="s" s="2">
        <v>63</v>
      </c>
      <c r="G12" s="3"/>
      <c r="H12" s="4">
        <v>186</v>
      </c>
      <c r="I12" s="5">
        <v>21.7842126368547</v>
      </c>
      <c r="J12" t="s" s="2">
        <v>20</v>
      </c>
      <c r="K12" t="s" s="2">
        <v>20</v>
      </c>
      <c r="L12" s="3"/>
      <c r="M12" s="4">
        <v>11</v>
      </c>
      <c r="N12" t="s" s="2">
        <v>64</v>
      </c>
      <c r="O12" s="4">
        <v>6</v>
      </c>
      <c r="P12" s="4">
        <v>-5</v>
      </c>
      <c r="Q12" s="4">
        <v>20</v>
      </c>
      <c r="R12" s="4">
        <f>1-ISBLANK(O12)</f>
        <v>1</v>
      </c>
      <c r="S12" s="3"/>
      <c r="T12" s="3"/>
      <c r="U12" s="3"/>
      <c r="V12" s="3"/>
      <c r="W12" s="3"/>
      <c r="X12" s="3"/>
      <c r="Y12" s="3"/>
      <c r="Z12" s="3"/>
      <c r="AA12" s="3"/>
    </row>
    <row r="13" ht="13.65" customHeight="1">
      <c r="A13" s="4">
        <v>12</v>
      </c>
      <c r="B13" t="s" s="2">
        <v>65</v>
      </c>
      <c r="C13" s="4">
        <v>12</v>
      </c>
      <c r="D13" t="s" s="2">
        <v>40</v>
      </c>
      <c r="E13" t="s" s="2">
        <v>66</v>
      </c>
      <c r="F13" t="s" s="2">
        <v>67</v>
      </c>
      <c r="G13" s="3"/>
      <c r="H13" s="4">
        <v>300</v>
      </c>
      <c r="I13" s="5">
        <v>19.8417983578077</v>
      </c>
      <c r="J13" t="s" s="2">
        <v>20</v>
      </c>
      <c r="K13" t="s" s="2">
        <v>20</v>
      </c>
      <c r="L13" s="3"/>
      <c r="M13" s="4">
        <v>12</v>
      </c>
      <c r="N13" t="s" s="2">
        <v>68</v>
      </c>
      <c r="O13" s="4">
        <v>11</v>
      </c>
      <c r="P13" s="4">
        <v>-1</v>
      </c>
      <c r="Q13" s="4">
        <v>20</v>
      </c>
      <c r="R13" s="4">
        <f>1-ISBLANK(O13)</f>
        <v>1</v>
      </c>
      <c r="S13" s="3"/>
      <c r="T13" s="3"/>
      <c r="U13" s="3"/>
      <c r="V13" s="3"/>
      <c r="W13" s="3"/>
      <c r="X13" s="3"/>
      <c r="Y13" s="3"/>
      <c r="Z13" s="3"/>
      <c r="AA13" s="3"/>
    </row>
    <row r="14" ht="13.65" customHeight="1">
      <c r="A14" s="4">
        <v>13</v>
      </c>
      <c r="B14" t="s" s="2">
        <v>69</v>
      </c>
      <c r="C14" s="4">
        <v>13</v>
      </c>
      <c r="D14" t="s" s="2">
        <v>17</v>
      </c>
      <c r="E14" t="s" s="2">
        <v>70</v>
      </c>
      <c r="F14" t="s" s="2">
        <v>71</v>
      </c>
      <c r="G14" s="3"/>
      <c r="H14" s="4">
        <v>86</v>
      </c>
      <c r="I14" s="5">
        <v>19.6175842701962</v>
      </c>
      <c r="J14" s="3"/>
      <c r="K14" t="s" s="2">
        <v>20</v>
      </c>
      <c r="L14" t="s" s="2">
        <v>20</v>
      </c>
      <c r="M14" s="4">
        <v>13</v>
      </c>
      <c r="N14" t="s" s="2">
        <v>72</v>
      </c>
      <c r="O14" s="3"/>
      <c r="P14" s="3"/>
      <c r="Q14" s="4">
        <v>20</v>
      </c>
      <c r="R14" s="4">
        <f>1-ISBLANK(O14)</f>
        <v>0</v>
      </c>
      <c r="S14" s="3"/>
      <c r="T14" s="3"/>
      <c r="U14" s="3"/>
      <c r="V14" s="3"/>
      <c r="W14" s="3"/>
      <c r="X14" s="3"/>
      <c r="Y14" s="3"/>
      <c r="Z14" s="3"/>
      <c r="AA14" s="3"/>
    </row>
    <row r="15" ht="13.65" customHeight="1">
      <c r="A15" s="4">
        <v>14</v>
      </c>
      <c r="B15" t="s" s="2">
        <v>73</v>
      </c>
      <c r="C15" s="4">
        <v>14</v>
      </c>
      <c r="D15" t="s" s="2">
        <v>17</v>
      </c>
      <c r="E15" t="s" s="2">
        <v>74</v>
      </c>
      <c r="F15" t="s" s="9">
        <v>50</v>
      </c>
      <c r="G15" s="3"/>
      <c r="H15" s="4">
        <v>237</v>
      </c>
      <c r="I15" s="5">
        <v>19.4781835745607</v>
      </c>
      <c r="J15" t="s" s="2">
        <v>20</v>
      </c>
      <c r="K15" t="s" s="2">
        <v>20</v>
      </c>
      <c r="L15" s="3"/>
      <c r="M15" s="4">
        <v>14</v>
      </c>
      <c r="N15" t="s" s="2">
        <v>75</v>
      </c>
      <c r="O15" s="4">
        <v>12</v>
      </c>
      <c r="P15" s="4">
        <v>-2</v>
      </c>
      <c r="Q15" s="4">
        <v>20</v>
      </c>
      <c r="R15" s="4">
        <f>1-ISBLANK(O15)</f>
        <v>1</v>
      </c>
      <c r="S15" s="3"/>
      <c r="T15" s="3"/>
      <c r="U15" s="3"/>
      <c r="V15" s="3"/>
      <c r="W15" s="3"/>
      <c r="X15" s="3"/>
      <c r="Y15" s="3"/>
      <c r="Z15" s="3"/>
      <c r="AA15" s="3"/>
    </row>
    <row r="16" ht="13.65" customHeight="1">
      <c r="A16" s="4">
        <v>15</v>
      </c>
      <c r="B16" t="s" s="2">
        <v>76</v>
      </c>
      <c r="C16" s="4">
        <v>15</v>
      </c>
      <c r="D16" t="s" s="2">
        <v>40</v>
      </c>
      <c r="E16" t="s" s="10">
        <v>77</v>
      </c>
      <c r="F16" t="s" s="11">
        <v>78</v>
      </c>
      <c r="G16" t="b" s="12">
        <v>1</v>
      </c>
      <c r="H16" s="4">
        <v>546</v>
      </c>
      <c r="I16" s="5">
        <v>19.2422897629186</v>
      </c>
      <c r="J16" s="3"/>
      <c r="K16" t="s" s="2">
        <v>20</v>
      </c>
      <c r="L16" t="s" s="2">
        <v>20</v>
      </c>
      <c r="M16" s="4">
        <v>15</v>
      </c>
      <c r="N16" t="s" s="2">
        <v>79</v>
      </c>
      <c r="O16" s="3"/>
      <c r="P16" s="3"/>
      <c r="Q16" s="4">
        <v>20</v>
      </c>
      <c r="R16" s="4">
        <f>1-ISBLANK(O16)</f>
        <v>0</v>
      </c>
      <c r="S16" s="3"/>
      <c r="T16" s="3"/>
      <c r="U16" s="3"/>
      <c r="V16" s="3"/>
      <c r="W16" s="3"/>
      <c r="X16" s="3"/>
      <c r="Y16" s="3"/>
      <c r="Z16" s="3"/>
      <c r="AA16" s="3"/>
    </row>
    <row r="17" ht="13.65" customHeight="1">
      <c r="A17" s="4">
        <v>16</v>
      </c>
      <c r="B17" t="s" s="2">
        <v>80</v>
      </c>
      <c r="C17" s="4">
        <v>16</v>
      </c>
      <c r="D17" t="s" s="2">
        <v>17</v>
      </c>
      <c r="E17" t="s" s="2">
        <v>81</v>
      </c>
      <c r="F17" t="s" s="14">
        <v>82</v>
      </c>
      <c r="G17" s="3"/>
      <c r="H17" s="4">
        <v>482</v>
      </c>
      <c r="I17" s="5">
        <v>18.5094770034956</v>
      </c>
      <c r="J17" t="s" s="2">
        <v>20</v>
      </c>
      <c r="K17" t="s" s="2">
        <v>20</v>
      </c>
      <c r="L17" s="3"/>
      <c r="M17" s="4">
        <v>16</v>
      </c>
      <c r="N17" t="s" s="2">
        <v>83</v>
      </c>
      <c r="O17" s="4">
        <v>10</v>
      </c>
      <c r="P17" s="4">
        <v>-6</v>
      </c>
      <c r="Q17" s="4">
        <v>20</v>
      </c>
      <c r="R17" s="4">
        <f>1-ISBLANK(O17)</f>
        <v>1</v>
      </c>
      <c r="S17" s="3"/>
      <c r="T17" s="3"/>
      <c r="U17" s="3"/>
      <c r="V17" s="3"/>
      <c r="W17" s="3"/>
      <c r="X17" s="3"/>
      <c r="Y17" s="3"/>
      <c r="Z17" s="3"/>
      <c r="AA17" s="3"/>
    </row>
    <row r="18" ht="13.65" customHeight="1">
      <c r="A18" s="4">
        <v>17</v>
      </c>
      <c r="B18" t="s" s="2">
        <v>84</v>
      </c>
      <c r="C18" s="4">
        <v>17</v>
      </c>
      <c r="D18" t="s" s="2">
        <v>40</v>
      </c>
      <c r="E18" t="s" s="10">
        <v>85</v>
      </c>
      <c r="F18" t="s" s="11">
        <v>67</v>
      </c>
      <c r="G18" t="b" s="12">
        <v>1</v>
      </c>
      <c r="H18" s="4">
        <v>277</v>
      </c>
      <c r="I18" s="5">
        <v>18.0525700690655</v>
      </c>
      <c r="J18" s="3"/>
      <c r="K18" t="s" s="2">
        <v>20</v>
      </c>
      <c r="L18" t="s" s="2">
        <v>20</v>
      </c>
      <c r="M18" s="4">
        <v>17</v>
      </c>
      <c r="N18" t="s" s="2">
        <v>86</v>
      </c>
      <c r="O18" s="3"/>
      <c r="P18" s="3"/>
      <c r="Q18" s="4">
        <v>20</v>
      </c>
      <c r="R18" s="4">
        <f>1-ISBLANK(O18)</f>
        <v>0</v>
      </c>
      <c r="S18" s="3"/>
      <c r="T18" s="3"/>
      <c r="U18" s="3"/>
      <c r="V18" s="3"/>
      <c r="W18" s="3"/>
      <c r="X18" s="3"/>
      <c r="Y18" s="3"/>
      <c r="Z18" s="3"/>
      <c r="AA18" s="3"/>
    </row>
    <row r="19" ht="13.65" customHeight="1">
      <c r="A19" s="4">
        <v>18</v>
      </c>
      <c r="B19" t="s" s="2">
        <v>87</v>
      </c>
      <c r="C19" s="4">
        <v>18</v>
      </c>
      <c r="D19" t="s" s="2">
        <v>57</v>
      </c>
      <c r="E19" t="s" s="2">
        <v>88</v>
      </c>
      <c r="F19" t="s" s="13">
        <v>89</v>
      </c>
      <c r="G19" s="3"/>
      <c r="H19" s="4">
        <v>31</v>
      </c>
      <c r="I19" s="5">
        <v>17.8134241477152</v>
      </c>
      <c r="J19" s="3"/>
      <c r="K19" t="s" s="2">
        <v>20</v>
      </c>
      <c r="L19" t="s" s="2">
        <v>20</v>
      </c>
      <c r="M19" s="4">
        <v>18</v>
      </c>
      <c r="N19" t="s" s="2">
        <v>90</v>
      </c>
      <c r="O19" s="3"/>
      <c r="P19" s="3"/>
      <c r="Q19" s="4">
        <v>20</v>
      </c>
      <c r="R19" s="4">
        <f>1-ISBLANK(O19)</f>
        <v>0</v>
      </c>
      <c r="S19" s="3"/>
      <c r="T19" s="3"/>
      <c r="U19" s="3"/>
      <c r="V19" s="3"/>
      <c r="W19" s="3"/>
      <c r="X19" s="3"/>
      <c r="Y19" s="3"/>
      <c r="Z19" s="3"/>
      <c r="AA19" s="3"/>
    </row>
    <row r="20" ht="13.65" customHeight="1">
      <c r="A20" s="4">
        <v>19</v>
      </c>
      <c r="B20" t="s" s="2">
        <v>91</v>
      </c>
      <c r="C20" s="4">
        <v>19</v>
      </c>
      <c r="D20" t="s" s="2">
        <v>92</v>
      </c>
      <c r="E20" t="s" s="2">
        <v>93</v>
      </c>
      <c r="F20" t="s" s="2">
        <v>63</v>
      </c>
      <c r="G20" s="3"/>
      <c r="H20" s="4">
        <v>124</v>
      </c>
      <c r="I20" s="5">
        <v>17.2799444303638</v>
      </c>
      <c r="J20" t="s" s="2">
        <v>20</v>
      </c>
      <c r="K20" t="s" s="2">
        <v>20</v>
      </c>
      <c r="L20" s="3"/>
      <c r="M20" s="4">
        <v>19</v>
      </c>
      <c r="N20" t="s" s="2">
        <v>94</v>
      </c>
      <c r="O20" s="4">
        <v>13</v>
      </c>
      <c r="P20" s="4">
        <v>-6</v>
      </c>
      <c r="Q20" s="4">
        <v>20</v>
      </c>
      <c r="R20" s="4">
        <f>1-ISBLANK(O20)</f>
        <v>1</v>
      </c>
      <c r="S20" s="3"/>
      <c r="T20" s="3"/>
      <c r="U20" s="3"/>
      <c r="V20" s="3"/>
      <c r="W20" s="3"/>
      <c r="X20" s="3"/>
      <c r="Y20" s="3"/>
      <c r="Z20" s="3"/>
      <c r="AA20" s="3"/>
    </row>
    <row r="21" ht="13.65" customHeight="1">
      <c r="A21" s="4">
        <v>20</v>
      </c>
      <c r="B21" t="s" s="2">
        <v>95</v>
      </c>
      <c r="C21" s="4">
        <v>20</v>
      </c>
      <c r="D21" t="s" s="2">
        <v>17</v>
      </c>
      <c r="E21" t="s" s="2">
        <v>96</v>
      </c>
      <c r="F21" t="s" s="2">
        <v>97</v>
      </c>
      <c r="G21" s="3"/>
      <c r="H21" s="4">
        <v>90</v>
      </c>
      <c r="I21" s="5">
        <v>17.0586200114546</v>
      </c>
      <c r="J21" s="3"/>
      <c r="K21" t="s" s="2">
        <v>20</v>
      </c>
      <c r="L21" t="s" s="2">
        <v>20</v>
      </c>
      <c r="M21" s="4">
        <v>20</v>
      </c>
      <c r="N21" t="s" s="2">
        <v>98</v>
      </c>
      <c r="O21" s="3"/>
      <c r="P21" s="3"/>
      <c r="Q21" s="4">
        <v>20</v>
      </c>
      <c r="R21" s="4">
        <f>1-ISBLANK(O21)</f>
        <v>0</v>
      </c>
      <c r="S21" s="3"/>
      <c r="T21" s="3"/>
      <c r="U21" s="3"/>
      <c r="V21" s="3"/>
      <c r="W21" s="3"/>
      <c r="X21" s="3"/>
      <c r="Y21" s="3"/>
      <c r="Z21" s="3"/>
      <c r="AA21" s="3"/>
    </row>
    <row r="22" ht="13.65" customHeight="1">
      <c r="A22" s="4">
        <v>21</v>
      </c>
      <c r="B22" t="s" s="2">
        <v>99</v>
      </c>
      <c r="C22" s="4">
        <v>21</v>
      </c>
      <c r="D22" t="s" s="2">
        <v>40</v>
      </c>
      <c r="E22" t="s" s="2">
        <v>100</v>
      </c>
      <c r="F22" t="s" s="9">
        <v>101</v>
      </c>
      <c r="G22" s="3"/>
      <c r="H22" s="4">
        <v>178</v>
      </c>
      <c r="I22" s="5">
        <v>16.4758277362476</v>
      </c>
      <c r="J22" t="s" s="2">
        <v>20</v>
      </c>
      <c r="K22" t="s" s="2">
        <v>20</v>
      </c>
      <c r="L22" s="3"/>
      <c r="M22" s="4">
        <v>21</v>
      </c>
      <c r="N22" t="s" s="2">
        <v>102</v>
      </c>
      <c r="O22" s="4">
        <v>35</v>
      </c>
      <c r="P22" s="4">
        <v>14</v>
      </c>
      <c r="Q22" s="4">
        <v>40</v>
      </c>
      <c r="R22" s="4">
        <f>1-ISBLANK(O22)</f>
        <v>1</v>
      </c>
      <c r="S22" s="3"/>
      <c r="T22" s="3"/>
      <c r="U22" s="3"/>
      <c r="V22" s="3"/>
      <c r="W22" s="3"/>
      <c r="X22" s="3"/>
      <c r="Y22" s="3"/>
      <c r="Z22" s="3"/>
      <c r="AA22" s="3"/>
    </row>
    <row r="23" ht="13.65" customHeight="1">
      <c r="A23" s="4">
        <v>22</v>
      </c>
      <c r="B23" t="s" s="2">
        <v>103</v>
      </c>
      <c r="C23" s="4">
        <v>22</v>
      </c>
      <c r="D23" t="s" s="2">
        <v>57</v>
      </c>
      <c r="E23" t="s" s="10">
        <v>104</v>
      </c>
      <c r="F23" t="s" s="11">
        <v>54</v>
      </c>
      <c r="G23" s="15"/>
      <c r="H23" s="4">
        <v>96</v>
      </c>
      <c r="I23" s="5">
        <v>14.784744149180</v>
      </c>
      <c r="J23" s="3"/>
      <c r="K23" t="s" s="2">
        <v>20</v>
      </c>
      <c r="L23" t="s" s="2">
        <v>20</v>
      </c>
      <c r="M23" s="4">
        <v>22</v>
      </c>
      <c r="N23" t="s" s="2">
        <v>105</v>
      </c>
      <c r="O23" s="3"/>
      <c r="P23" s="3"/>
      <c r="Q23" s="4">
        <v>40</v>
      </c>
      <c r="R23" s="4">
        <f>1-ISBLANK(O23)</f>
        <v>0</v>
      </c>
      <c r="S23" s="3"/>
      <c r="T23" s="3"/>
      <c r="U23" s="3"/>
      <c r="V23" s="3"/>
      <c r="W23" s="3"/>
      <c r="X23" s="3"/>
      <c r="Y23" s="3"/>
      <c r="Z23" s="3"/>
      <c r="AA23" s="3"/>
    </row>
    <row r="24" ht="13.65" customHeight="1">
      <c r="A24" s="4">
        <v>23</v>
      </c>
      <c r="B24" t="s" s="2">
        <v>106</v>
      </c>
      <c r="C24" s="4">
        <v>23</v>
      </c>
      <c r="D24" t="s" s="2">
        <v>92</v>
      </c>
      <c r="E24" t="s" s="2">
        <v>107</v>
      </c>
      <c r="F24" t="s" s="13">
        <v>108</v>
      </c>
      <c r="G24" s="3"/>
      <c r="H24" s="4">
        <v>25</v>
      </c>
      <c r="I24" s="5">
        <v>14.6686469537652</v>
      </c>
      <c r="J24" s="3"/>
      <c r="K24" t="s" s="2">
        <v>20</v>
      </c>
      <c r="L24" t="s" s="2">
        <v>20</v>
      </c>
      <c r="M24" s="4">
        <v>23</v>
      </c>
      <c r="N24" t="s" s="2">
        <v>109</v>
      </c>
      <c r="O24" s="3"/>
      <c r="P24" s="3"/>
      <c r="Q24" s="4">
        <v>40</v>
      </c>
      <c r="R24" s="4">
        <f>1-ISBLANK(O24)</f>
        <v>0</v>
      </c>
      <c r="S24" s="3"/>
      <c r="T24" s="3"/>
      <c r="U24" s="3"/>
      <c r="V24" s="3"/>
      <c r="W24" s="3"/>
      <c r="X24" s="3"/>
      <c r="Y24" s="3"/>
      <c r="Z24" s="3"/>
      <c r="AA24" s="3"/>
    </row>
    <row r="25" ht="13.65" customHeight="1">
      <c r="A25" s="4">
        <v>24</v>
      </c>
      <c r="B25" t="s" s="2">
        <v>110</v>
      </c>
      <c r="C25" s="4">
        <v>24</v>
      </c>
      <c r="D25" t="s" s="2">
        <v>111</v>
      </c>
      <c r="E25" t="s" s="2">
        <v>112</v>
      </c>
      <c r="F25" t="s" s="2">
        <v>71</v>
      </c>
      <c r="G25" s="3"/>
      <c r="H25" s="4">
        <v>63</v>
      </c>
      <c r="I25" s="5">
        <v>14.5123350326692</v>
      </c>
      <c r="J25" s="3"/>
      <c r="K25" t="s" s="2">
        <v>20</v>
      </c>
      <c r="L25" t="s" s="2">
        <v>20</v>
      </c>
      <c r="M25" s="4">
        <v>24</v>
      </c>
      <c r="N25" t="s" s="2">
        <v>113</v>
      </c>
      <c r="O25" s="3"/>
      <c r="P25" s="3"/>
      <c r="Q25" s="4">
        <v>40</v>
      </c>
      <c r="R25" s="4">
        <f>1-ISBLANK(O25)</f>
        <v>0</v>
      </c>
      <c r="S25" s="3"/>
      <c r="T25" s="3"/>
      <c r="U25" s="3"/>
      <c r="V25" s="3"/>
      <c r="W25" s="3"/>
      <c r="X25" s="3"/>
      <c r="Y25" s="3"/>
      <c r="Z25" s="3"/>
      <c r="AA25" s="3"/>
    </row>
    <row r="26" ht="13.65" customHeight="1">
      <c r="A26" s="4">
        <v>25</v>
      </c>
      <c r="B26" t="s" s="2">
        <v>114</v>
      </c>
      <c r="C26" s="4">
        <v>25</v>
      </c>
      <c r="D26" t="s" s="2">
        <v>17</v>
      </c>
      <c r="E26" t="s" s="2">
        <v>115</v>
      </c>
      <c r="F26" t="s" s="2">
        <v>89</v>
      </c>
      <c r="G26" s="3"/>
      <c r="H26" s="4">
        <v>28</v>
      </c>
      <c r="I26" s="5">
        <v>14.4522751834497</v>
      </c>
      <c r="J26" s="3"/>
      <c r="K26" t="s" s="2">
        <v>20</v>
      </c>
      <c r="L26" t="s" s="2">
        <v>20</v>
      </c>
      <c r="M26" s="4">
        <v>25</v>
      </c>
      <c r="N26" t="s" s="2">
        <v>116</v>
      </c>
      <c r="O26" s="3"/>
      <c r="P26" s="3"/>
      <c r="Q26" s="4">
        <v>40</v>
      </c>
      <c r="R26" s="4">
        <f>1-ISBLANK(O26)</f>
        <v>0</v>
      </c>
      <c r="S26" s="3"/>
      <c r="T26" s="3"/>
      <c r="U26" s="3"/>
      <c r="V26" s="3"/>
      <c r="W26" s="3"/>
      <c r="X26" s="3"/>
      <c r="Y26" s="3"/>
      <c r="Z26" s="3"/>
      <c r="AA26" s="3"/>
    </row>
    <row r="27" ht="13.65" customHeight="1">
      <c r="A27" s="4">
        <v>26</v>
      </c>
      <c r="B27" t="s" s="2">
        <v>117</v>
      </c>
      <c r="C27" s="4">
        <v>26</v>
      </c>
      <c r="D27" t="s" s="2">
        <v>17</v>
      </c>
      <c r="E27" t="s" s="2">
        <v>118</v>
      </c>
      <c r="F27" t="s" s="9">
        <v>78</v>
      </c>
      <c r="G27" s="3"/>
      <c r="H27" s="4">
        <v>406</v>
      </c>
      <c r="I27" s="5">
        <v>13.8205672364243</v>
      </c>
      <c r="J27" t="s" s="2">
        <v>20</v>
      </c>
      <c r="K27" t="s" s="2">
        <v>20</v>
      </c>
      <c r="L27" s="3"/>
      <c r="M27" s="4">
        <v>26</v>
      </c>
      <c r="N27" t="s" s="2">
        <v>119</v>
      </c>
      <c r="O27" s="4">
        <v>9</v>
      </c>
      <c r="P27" s="4">
        <v>-17</v>
      </c>
      <c r="Q27" s="4">
        <v>40</v>
      </c>
      <c r="R27" s="4">
        <f>1-ISBLANK(O27)</f>
        <v>1</v>
      </c>
      <c r="S27" s="3"/>
      <c r="T27" s="3"/>
      <c r="U27" s="3"/>
      <c r="V27" s="3"/>
      <c r="W27" s="3"/>
      <c r="X27" s="3"/>
      <c r="Y27" s="3"/>
      <c r="Z27" s="3"/>
      <c r="AA27" s="3"/>
    </row>
    <row r="28" ht="13.65" customHeight="1">
      <c r="A28" s="4">
        <v>27</v>
      </c>
      <c r="B28" t="s" s="2">
        <v>120</v>
      </c>
      <c r="C28" s="4">
        <v>27</v>
      </c>
      <c r="D28" t="s" s="2">
        <v>17</v>
      </c>
      <c r="E28" t="s" s="10">
        <v>121</v>
      </c>
      <c r="F28" t="s" s="11">
        <v>101</v>
      </c>
      <c r="G28" s="15"/>
      <c r="H28" s="4">
        <v>130</v>
      </c>
      <c r="I28" s="5">
        <v>13.7140455546308</v>
      </c>
      <c r="J28" t="s" s="2">
        <v>20</v>
      </c>
      <c r="K28" t="s" s="2">
        <v>20</v>
      </c>
      <c r="L28" s="3"/>
      <c r="M28" s="4">
        <v>27</v>
      </c>
      <c r="N28" t="s" s="2">
        <v>122</v>
      </c>
      <c r="O28" s="3"/>
      <c r="P28" s="3"/>
      <c r="Q28" s="4">
        <v>40</v>
      </c>
      <c r="R28" s="4">
        <f>1-ISBLANK(O28)</f>
        <v>0</v>
      </c>
      <c r="S28" s="3"/>
      <c r="T28" s="3"/>
      <c r="U28" s="3"/>
      <c r="V28" s="3"/>
      <c r="W28" s="3"/>
      <c r="X28" s="3"/>
      <c r="Y28" s="3"/>
      <c r="Z28" s="3"/>
      <c r="AA28" s="3"/>
    </row>
    <row r="29" ht="13.65" customHeight="1">
      <c r="A29" s="4">
        <v>28</v>
      </c>
      <c r="B29" t="s" s="2">
        <v>123</v>
      </c>
      <c r="C29" s="4">
        <v>28</v>
      </c>
      <c r="D29" t="s" s="2">
        <v>17</v>
      </c>
      <c r="E29" t="s" s="2">
        <v>124</v>
      </c>
      <c r="F29" t="s" s="13">
        <v>125</v>
      </c>
      <c r="G29" s="3"/>
      <c r="H29" s="4">
        <v>131</v>
      </c>
      <c r="I29" s="5">
        <v>13.6447456191216</v>
      </c>
      <c r="J29" t="s" s="2">
        <v>20</v>
      </c>
      <c r="K29" t="s" s="2">
        <v>20</v>
      </c>
      <c r="L29" s="3"/>
      <c r="M29" s="4">
        <v>28</v>
      </c>
      <c r="N29" t="s" s="2">
        <v>126</v>
      </c>
      <c r="O29" s="4">
        <v>39</v>
      </c>
      <c r="P29" s="4">
        <v>11</v>
      </c>
      <c r="Q29" s="4">
        <v>40</v>
      </c>
      <c r="R29" s="4">
        <f>1-ISBLANK(O29)</f>
        <v>1</v>
      </c>
      <c r="S29" s="3"/>
      <c r="T29" s="3"/>
      <c r="U29" s="3"/>
      <c r="V29" s="3"/>
      <c r="W29" s="3"/>
      <c r="X29" s="3"/>
      <c r="Y29" s="3"/>
      <c r="Z29" s="3"/>
      <c r="AA29" s="3"/>
    </row>
    <row r="30" ht="13.65" customHeight="1">
      <c r="A30" s="4">
        <v>29</v>
      </c>
      <c r="B30" t="s" s="2">
        <v>127</v>
      </c>
      <c r="C30" s="4">
        <v>29</v>
      </c>
      <c r="D30" t="s" s="2">
        <v>17</v>
      </c>
      <c r="E30" t="s" s="2">
        <v>128</v>
      </c>
      <c r="F30" t="s" s="9">
        <v>97</v>
      </c>
      <c r="G30" s="3"/>
      <c r="H30" s="4">
        <v>72</v>
      </c>
      <c r="I30" s="5">
        <v>13.5975531203211</v>
      </c>
      <c r="J30" s="3"/>
      <c r="K30" t="s" s="2">
        <v>20</v>
      </c>
      <c r="L30" t="s" s="2">
        <v>20</v>
      </c>
      <c r="M30" s="4">
        <v>29</v>
      </c>
      <c r="N30" t="s" s="2">
        <v>129</v>
      </c>
      <c r="O30" s="3"/>
      <c r="P30" s="3"/>
      <c r="Q30" s="4">
        <v>40</v>
      </c>
      <c r="R30" s="4">
        <f>1-ISBLANK(O30)</f>
        <v>0</v>
      </c>
      <c r="S30" s="3"/>
      <c r="T30" s="3"/>
      <c r="U30" s="3"/>
      <c r="V30" s="3"/>
      <c r="W30" s="3"/>
      <c r="X30" s="3"/>
      <c r="Y30" s="3"/>
      <c r="Z30" s="3"/>
      <c r="AA30" s="3"/>
    </row>
    <row r="31" ht="13.65" customHeight="1">
      <c r="A31" s="4">
        <v>30</v>
      </c>
      <c r="B31" t="s" s="2">
        <v>130</v>
      </c>
      <c r="C31" s="4">
        <v>30</v>
      </c>
      <c r="D31" t="s" s="2">
        <v>17</v>
      </c>
      <c r="E31" t="s" s="10">
        <v>131</v>
      </c>
      <c r="F31" t="s" s="11">
        <v>54</v>
      </c>
      <c r="G31" s="15"/>
      <c r="H31" s="4">
        <v>88</v>
      </c>
      <c r="I31" s="5">
        <v>13.5270590753649</v>
      </c>
      <c r="J31" t="s" s="2">
        <v>20</v>
      </c>
      <c r="K31" t="s" s="2">
        <v>20</v>
      </c>
      <c r="L31" s="3"/>
      <c r="M31" s="4">
        <v>30</v>
      </c>
      <c r="N31" t="s" s="2">
        <v>132</v>
      </c>
      <c r="O31" s="4">
        <v>17</v>
      </c>
      <c r="P31" s="4">
        <v>-13</v>
      </c>
      <c r="Q31" s="4">
        <v>40</v>
      </c>
      <c r="R31" s="4">
        <f>1-ISBLANK(O31)</f>
        <v>1</v>
      </c>
      <c r="S31" s="3"/>
      <c r="T31" s="3"/>
      <c r="U31" s="3"/>
      <c r="V31" s="3"/>
      <c r="W31" s="3"/>
      <c r="X31" s="3"/>
      <c r="Y31" s="3"/>
      <c r="Z31" s="3"/>
      <c r="AA31" s="3"/>
    </row>
    <row r="32" ht="13.65" customHeight="1">
      <c r="A32" s="4">
        <v>31</v>
      </c>
      <c r="B32" t="s" s="2">
        <v>133</v>
      </c>
      <c r="C32" s="4">
        <v>31</v>
      </c>
      <c r="D32" t="s" s="2">
        <v>40</v>
      </c>
      <c r="E32" t="s" s="2">
        <v>134</v>
      </c>
      <c r="F32" t="s" s="14">
        <v>101</v>
      </c>
      <c r="G32" s="3"/>
      <c r="H32" s="4">
        <v>124</v>
      </c>
      <c r="I32" s="5">
        <v>13.0690572720684</v>
      </c>
      <c r="J32" t="s" s="2">
        <v>20</v>
      </c>
      <c r="K32" t="s" s="2">
        <v>20</v>
      </c>
      <c r="L32" s="3"/>
      <c r="M32" s="4">
        <v>31</v>
      </c>
      <c r="N32" t="s" s="2">
        <v>135</v>
      </c>
      <c r="O32" s="4">
        <v>24</v>
      </c>
      <c r="P32" s="4">
        <v>-7</v>
      </c>
      <c r="Q32" s="4">
        <v>40</v>
      </c>
      <c r="R32" s="4">
        <f>1-ISBLANK(O32)</f>
        <v>1</v>
      </c>
      <c r="S32" s="3"/>
      <c r="T32" s="3"/>
      <c r="U32" s="3"/>
      <c r="V32" s="3"/>
      <c r="W32" s="3"/>
      <c r="X32" s="3"/>
      <c r="Y32" s="3"/>
      <c r="Z32" s="3"/>
      <c r="AA32" s="3"/>
    </row>
    <row r="33" ht="13.65" customHeight="1">
      <c r="A33" s="4">
        <v>32</v>
      </c>
      <c r="B33" t="s" s="2">
        <v>136</v>
      </c>
      <c r="C33" s="4">
        <v>32</v>
      </c>
      <c r="D33" t="s" s="2">
        <v>17</v>
      </c>
      <c r="E33" t="s" s="10">
        <v>137</v>
      </c>
      <c r="F33" t="s" s="11">
        <v>78</v>
      </c>
      <c r="G33" s="15"/>
      <c r="H33" s="4">
        <v>366</v>
      </c>
      <c r="I33" s="5">
        <v>12.9778068970603</v>
      </c>
      <c r="J33" t="s" s="2">
        <v>20</v>
      </c>
      <c r="K33" t="s" s="2">
        <v>20</v>
      </c>
      <c r="L33" s="3"/>
      <c r="M33" s="4">
        <v>32</v>
      </c>
      <c r="N33" t="s" s="2">
        <v>138</v>
      </c>
      <c r="O33" s="4">
        <v>14</v>
      </c>
      <c r="P33" s="4">
        <v>-18</v>
      </c>
      <c r="Q33" s="4">
        <v>40</v>
      </c>
      <c r="R33" s="4">
        <f>1-ISBLANK(O33)</f>
        <v>1</v>
      </c>
      <c r="S33" s="3"/>
      <c r="T33" s="3"/>
      <c r="U33" s="3"/>
      <c r="V33" s="3"/>
      <c r="W33" s="3"/>
      <c r="X33" s="3"/>
      <c r="Y33" s="3"/>
      <c r="Z33" s="3"/>
      <c r="AA33" s="3"/>
    </row>
    <row r="34" ht="13.65" customHeight="1">
      <c r="A34" s="4">
        <v>33</v>
      </c>
      <c r="B34" t="s" s="2">
        <v>139</v>
      </c>
      <c r="C34" s="4">
        <v>33</v>
      </c>
      <c r="D34" t="s" s="2">
        <v>40</v>
      </c>
      <c r="E34" t="s" s="10">
        <v>140</v>
      </c>
      <c r="F34" t="s" s="11">
        <v>59</v>
      </c>
      <c r="G34" t="b" s="12">
        <v>1</v>
      </c>
      <c r="H34" s="4">
        <v>207</v>
      </c>
      <c r="I34" s="5">
        <v>12.6907301751119</v>
      </c>
      <c r="J34" s="3"/>
      <c r="K34" t="s" s="2">
        <v>20</v>
      </c>
      <c r="L34" t="s" s="2">
        <v>20</v>
      </c>
      <c r="M34" s="4">
        <v>33</v>
      </c>
      <c r="N34" t="s" s="2">
        <v>141</v>
      </c>
      <c r="O34" s="3"/>
      <c r="P34" s="3"/>
      <c r="Q34" s="4">
        <v>40</v>
      </c>
      <c r="R34" s="4">
        <f>1-ISBLANK(O34)</f>
        <v>0</v>
      </c>
      <c r="S34" s="3"/>
      <c r="T34" s="3"/>
      <c r="U34" s="3"/>
      <c r="V34" s="3"/>
      <c r="W34" s="3"/>
      <c r="X34" s="3"/>
      <c r="Y34" s="3"/>
      <c r="Z34" s="3"/>
      <c r="AA34" s="3"/>
    </row>
    <row r="35" ht="13.65" customHeight="1">
      <c r="A35" s="4">
        <v>34</v>
      </c>
      <c r="B35" t="s" s="2">
        <v>142</v>
      </c>
      <c r="C35" s="4">
        <v>34</v>
      </c>
      <c r="D35" t="s" s="2">
        <v>17</v>
      </c>
      <c r="E35" t="s" s="10">
        <v>143</v>
      </c>
      <c r="F35" t="s" s="11">
        <v>125</v>
      </c>
      <c r="G35" s="15"/>
      <c r="H35" s="4">
        <v>147</v>
      </c>
      <c r="I35" s="5">
        <v>12.4832633128543</v>
      </c>
      <c r="J35" s="3"/>
      <c r="K35" t="s" s="2">
        <v>20</v>
      </c>
      <c r="L35" t="s" s="2">
        <v>20</v>
      </c>
      <c r="M35" s="4">
        <v>34</v>
      </c>
      <c r="N35" t="s" s="2">
        <v>144</v>
      </c>
      <c r="O35" s="3"/>
      <c r="P35" s="3"/>
      <c r="Q35" s="4">
        <v>40</v>
      </c>
      <c r="R35" s="4">
        <f>1-ISBLANK(O35)</f>
        <v>0</v>
      </c>
      <c r="S35" s="3"/>
      <c r="T35" s="3"/>
      <c r="U35" s="3"/>
      <c r="V35" s="3"/>
      <c r="W35" s="3"/>
      <c r="X35" s="3"/>
      <c r="Y35" s="3"/>
      <c r="Z35" s="3"/>
      <c r="AA35" s="3"/>
    </row>
    <row r="36" ht="13.65" customHeight="1">
      <c r="A36" s="4">
        <v>35</v>
      </c>
      <c r="B36" t="s" s="2">
        <v>145</v>
      </c>
      <c r="C36" s="4">
        <v>35</v>
      </c>
      <c r="D36" t="s" s="2">
        <v>17</v>
      </c>
      <c r="E36" t="s" s="2">
        <v>146</v>
      </c>
      <c r="F36" t="s" s="14">
        <v>147</v>
      </c>
      <c r="G36" s="3"/>
      <c r="H36" s="4">
        <v>57</v>
      </c>
      <c r="I36" s="5">
        <v>12.3432947631446</v>
      </c>
      <c r="J36" s="3"/>
      <c r="K36" t="s" s="2">
        <v>20</v>
      </c>
      <c r="L36" t="s" s="2">
        <v>20</v>
      </c>
      <c r="M36" s="4">
        <v>35</v>
      </c>
      <c r="N36" t="s" s="2">
        <v>148</v>
      </c>
      <c r="O36" s="3"/>
      <c r="P36" s="3"/>
      <c r="Q36" s="4">
        <v>40</v>
      </c>
      <c r="R36" s="4">
        <f>1-ISBLANK(O36)</f>
        <v>0</v>
      </c>
      <c r="S36" s="3"/>
      <c r="T36" s="3"/>
      <c r="U36" s="3"/>
      <c r="V36" s="3"/>
      <c r="W36" s="3"/>
      <c r="X36" s="3"/>
      <c r="Y36" s="3"/>
      <c r="Z36" s="3"/>
      <c r="AA36" s="3"/>
    </row>
    <row r="37" ht="13.65" customHeight="1">
      <c r="A37" s="4">
        <v>36</v>
      </c>
      <c r="B37" t="s" s="2">
        <v>149</v>
      </c>
      <c r="C37" s="4">
        <v>36</v>
      </c>
      <c r="D37" t="s" s="2">
        <v>40</v>
      </c>
      <c r="E37" t="s" s="10">
        <v>150</v>
      </c>
      <c r="F37" t="s" s="11">
        <v>151</v>
      </c>
      <c r="G37" t="b" s="12">
        <v>1</v>
      </c>
      <c r="H37" s="4">
        <v>181</v>
      </c>
      <c r="I37" s="5">
        <v>11.959257685615</v>
      </c>
      <c r="J37" s="3"/>
      <c r="K37" t="s" s="2">
        <v>20</v>
      </c>
      <c r="L37" t="s" s="2">
        <v>20</v>
      </c>
      <c r="M37" s="4">
        <v>36</v>
      </c>
      <c r="N37" t="s" s="2">
        <v>152</v>
      </c>
      <c r="O37" s="3"/>
      <c r="P37" s="3"/>
      <c r="Q37" s="4">
        <v>40</v>
      </c>
      <c r="R37" s="4">
        <f>1-ISBLANK(O37)</f>
        <v>0</v>
      </c>
      <c r="S37" s="3"/>
      <c r="T37" s="3"/>
      <c r="U37" s="3"/>
      <c r="V37" s="3"/>
      <c r="W37" s="3"/>
      <c r="X37" s="3"/>
      <c r="Y37" s="3"/>
      <c r="Z37" s="3"/>
      <c r="AA37" s="3"/>
    </row>
    <row r="38" ht="13.65" customHeight="1">
      <c r="A38" s="4">
        <v>37</v>
      </c>
      <c r="B38" t="s" s="2">
        <v>153</v>
      </c>
      <c r="C38" s="4">
        <v>37</v>
      </c>
      <c r="D38" t="s" s="2">
        <v>17</v>
      </c>
      <c r="E38" t="s" s="2">
        <v>154</v>
      </c>
      <c r="F38" t="s" s="14">
        <v>155</v>
      </c>
      <c r="G38" s="3"/>
      <c r="H38" s="4">
        <v>24</v>
      </c>
      <c r="I38" s="5">
        <v>11.9083683545993</v>
      </c>
      <c r="J38" s="3"/>
      <c r="K38" t="s" s="2">
        <v>20</v>
      </c>
      <c r="L38" s="3"/>
      <c r="M38" s="4">
        <v>37</v>
      </c>
      <c r="N38" t="s" s="2">
        <v>156</v>
      </c>
      <c r="O38" s="3"/>
      <c r="P38" s="3"/>
      <c r="Q38" s="4">
        <v>40</v>
      </c>
      <c r="R38" s="4">
        <f>1-ISBLANK(O38)</f>
        <v>0</v>
      </c>
      <c r="S38" s="3"/>
      <c r="T38" s="3"/>
      <c r="U38" s="3"/>
      <c r="V38" s="3"/>
      <c r="W38" s="3"/>
      <c r="X38" s="3"/>
      <c r="Y38" s="3"/>
      <c r="Z38" s="3"/>
      <c r="AA38" s="3"/>
    </row>
    <row r="39" ht="13.65" customHeight="1">
      <c r="A39" s="4">
        <v>38</v>
      </c>
      <c r="B39" t="s" s="2">
        <v>157</v>
      </c>
      <c r="C39" s="4">
        <v>38</v>
      </c>
      <c r="D39" t="s" s="2">
        <v>92</v>
      </c>
      <c r="E39" t="s" s="10">
        <v>158</v>
      </c>
      <c r="F39" t="s" s="11">
        <v>159</v>
      </c>
      <c r="G39" s="15"/>
      <c r="H39" s="4">
        <v>148</v>
      </c>
      <c r="I39" s="5">
        <v>11.8634364961748</v>
      </c>
      <c r="J39" s="3"/>
      <c r="K39" t="s" s="2">
        <v>20</v>
      </c>
      <c r="L39" s="3"/>
      <c r="M39" s="4">
        <v>38</v>
      </c>
      <c r="N39" t="s" s="2">
        <v>160</v>
      </c>
      <c r="O39" s="4">
        <v>23</v>
      </c>
      <c r="P39" s="4">
        <v>-15</v>
      </c>
      <c r="Q39" s="4">
        <v>40</v>
      </c>
      <c r="R39" s="4">
        <f>1-ISBLANK(O39)</f>
        <v>1</v>
      </c>
      <c r="S39" s="3"/>
      <c r="T39" s="3"/>
      <c r="U39" s="3"/>
      <c r="V39" s="3"/>
      <c r="W39" s="3"/>
      <c r="X39" s="3"/>
      <c r="Y39" s="3"/>
      <c r="Z39" s="3"/>
      <c r="AA39" s="3"/>
    </row>
    <row r="40" ht="13.65" customHeight="1">
      <c r="A40" s="4">
        <v>39</v>
      </c>
      <c r="B40" t="s" s="2">
        <v>161</v>
      </c>
      <c r="C40" s="4">
        <v>39</v>
      </c>
      <c r="D40" t="s" s="2">
        <v>57</v>
      </c>
      <c r="E40" t="s" s="10">
        <v>162</v>
      </c>
      <c r="F40" t="s" s="11">
        <v>54</v>
      </c>
      <c r="G40" s="15"/>
      <c r="H40" s="4">
        <v>69</v>
      </c>
      <c r="I40" s="5">
        <v>11.4185620459338</v>
      </c>
      <c r="J40" s="3"/>
      <c r="K40" t="s" s="2">
        <v>20</v>
      </c>
      <c r="L40" t="s" s="2">
        <v>20</v>
      </c>
      <c r="M40" s="4">
        <v>39</v>
      </c>
      <c r="N40" t="s" s="2">
        <v>163</v>
      </c>
      <c r="O40" s="3"/>
      <c r="P40" s="3"/>
      <c r="Q40" s="4">
        <v>40</v>
      </c>
      <c r="R40" s="4">
        <f>1-ISBLANK(O40)</f>
        <v>0</v>
      </c>
      <c r="S40" s="3"/>
      <c r="T40" s="3"/>
      <c r="U40" s="3"/>
      <c r="V40" s="3"/>
      <c r="W40" s="3"/>
      <c r="X40" s="3"/>
      <c r="Y40" s="3"/>
      <c r="Z40" s="3"/>
      <c r="AA40" s="3"/>
    </row>
    <row r="41" ht="13.65" customHeight="1">
      <c r="A41" s="4">
        <v>40</v>
      </c>
      <c r="B41" t="s" s="2">
        <v>164</v>
      </c>
      <c r="C41" s="4">
        <v>40</v>
      </c>
      <c r="D41" t="s" s="2">
        <v>40</v>
      </c>
      <c r="E41" t="s" s="10">
        <v>165</v>
      </c>
      <c r="F41" t="s" s="16">
        <v>166</v>
      </c>
      <c r="G41" s="17"/>
      <c r="H41" s="5">
        <v>91</v>
      </c>
      <c r="I41" s="5">
        <v>10.8241406924262</v>
      </c>
      <c r="J41" s="3"/>
      <c r="K41" t="s" s="2">
        <v>20</v>
      </c>
      <c r="L41" s="3"/>
      <c r="M41" s="4">
        <v>40</v>
      </c>
      <c r="N41" t="s" s="2">
        <v>167</v>
      </c>
      <c r="O41" s="4">
        <v>40</v>
      </c>
      <c r="P41" s="4">
        <v>0</v>
      </c>
      <c r="Q41" s="4">
        <v>40</v>
      </c>
      <c r="R41" s="4">
        <f>1-ISBLANK(O41)</f>
        <v>1</v>
      </c>
      <c r="S41" s="3"/>
      <c r="T41" s="3"/>
      <c r="U41" s="3"/>
      <c r="V41" s="3"/>
      <c r="W41" s="3"/>
      <c r="X41" s="3"/>
      <c r="Y41" s="3"/>
      <c r="Z41" s="3"/>
      <c r="AA41" s="3"/>
    </row>
  </sheetData>
  <mergeCells count="2">
    <mergeCell ref="T13:U13"/>
    <mergeCell ref="V13:W13"/>
  </mergeCells>
  <hyperlinks>
    <hyperlink ref="K3" r:id="rId1" location="" tooltip="" display="T"/>
    <hyperlink ref="L3" r:id="rId2" location="" tooltip="" display="T"/>
    <hyperlink ref="N3" r:id="rId3" location="" tooltip="" display="69/69 GenAI, Meta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1001"/>
  <sheetViews>
    <sheetView workbookViewId="0" showGridLines="0" defaultGridColor="1"/>
  </sheetViews>
  <sheetFormatPr defaultColWidth="12.6667" defaultRowHeight="15.75" customHeight="1" outlineLevelRow="0" outlineLevelCol="0"/>
  <cols>
    <col min="1" max="1" width="4.35156" style="18" customWidth="1"/>
    <col min="2" max="2" width="38.6719" style="18" customWidth="1"/>
    <col min="3" max="8" width="12.6719" style="18" customWidth="1"/>
    <col min="9" max="9" width="26.3516" style="18" customWidth="1"/>
    <col min="10" max="13" width="12.6719" style="18" customWidth="1"/>
    <col min="14" max="14" width="34.3516" style="18" customWidth="1"/>
    <col min="15" max="15" width="9.5" style="18" customWidth="1"/>
    <col min="16" max="16" width="4.35156" style="18" customWidth="1"/>
    <col min="17" max="17" width="8.35156" style="18" customWidth="1"/>
    <col min="18" max="18" width="6.85156" style="18" customWidth="1"/>
    <col min="19" max="29" width="12.6719" style="18" customWidth="1"/>
    <col min="30" max="16384" width="12.6719" style="18" customWidth="1"/>
  </cols>
  <sheetData>
    <row r="1" ht="15.75" customHeight="1">
      <c r="A1" t="s" s="2">
        <v>14</v>
      </c>
      <c r="B1" t="s" s="19">
        <v>168</v>
      </c>
      <c r="C1" s="20"/>
      <c r="D1" s="20"/>
      <c r="E1" s="20"/>
      <c r="F1" s="20"/>
      <c r="G1" s="20"/>
      <c r="H1" t="s" s="21">
        <v>169</v>
      </c>
      <c r="I1" t="s" s="21">
        <v>170</v>
      </c>
      <c r="J1" t="s" s="21">
        <v>171</v>
      </c>
      <c r="K1" t="s" s="21">
        <v>172</v>
      </c>
      <c r="L1" t="s" s="21">
        <v>173</v>
      </c>
      <c r="M1" t="s" s="21">
        <v>174</v>
      </c>
      <c r="N1" t="s" s="2">
        <v>170</v>
      </c>
      <c r="O1" t="s" s="22">
        <v>9</v>
      </c>
      <c r="P1" t="s" s="2">
        <v>14</v>
      </c>
      <c r="Q1" t="s" s="2">
        <v>175</v>
      </c>
      <c r="R1" t="s" s="22">
        <v>176</v>
      </c>
      <c r="S1" s="23"/>
      <c r="T1" t="s" s="22">
        <v>177</v>
      </c>
      <c r="U1" s="3"/>
      <c r="V1" s="3"/>
      <c r="W1" s="3"/>
      <c r="X1" s="3"/>
      <c r="Y1" s="3"/>
      <c r="Z1" s="3"/>
      <c r="AA1" s="3"/>
      <c r="AB1" s="3"/>
      <c r="AC1" s="3"/>
    </row>
    <row r="2" ht="15.75" customHeight="1" hidden="1">
      <c r="A2" s="3"/>
      <c r="B2" t="s" s="2">
        <v>178</v>
      </c>
      <c r="C2" s="20"/>
      <c r="D2" s="20"/>
      <c r="E2" s="20"/>
      <c r="F2" s="20"/>
      <c r="G2" s="20"/>
      <c r="H2" t="s" s="21">
        <v>57</v>
      </c>
      <c r="I2" t="s" s="24">
        <v>179</v>
      </c>
      <c r="J2" s="20"/>
      <c r="K2" t="s" s="21">
        <v>180</v>
      </c>
      <c r="L2" s="25">
        <v>107</v>
      </c>
      <c r="M2" s="25">
        <v>27.2027646866004</v>
      </c>
      <c r="N2" t="s" s="26">
        <v>181</v>
      </c>
      <c r="O2" t="s" s="19">
        <v>182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4">
        <v>1</v>
      </c>
      <c r="B3" t="s" s="19">
        <v>27</v>
      </c>
      <c r="C3" s="20"/>
      <c r="D3" s="20"/>
      <c r="E3" s="20"/>
      <c r="F3" t="s" s="21">
        <v>183</v>
      </c>
      <c r="G3" t="s" s="21">
        <v>184</v>
      </c>
      <c r="H3" t="s" s="24">
        <v>185</v>
      </c>
      <c r="I3" t="s" s="24">
        <v>186</v>
      </c>
      <c r="J3" t="s" s="27">
        <v>30</v>
      </c>
      <c r="K3" t="s" s="21">
        <v>29</v>
      </c>
      <c r="L3" s="25">
        <v>874</v>
      </c>
      <c r="M3" s="28">
        <v>26.8976367536188</v>
      </c>
      <c r="N3" t="s" s="26">
        <v>187</v>
      </c>
      <c r="O3" t="s" s="19">
        <v>20</v>
      </c>
      <c r="P3" s="4">
        <v>1</v>
      </c>
      <c r="Q3" s="4">
        <f>VLOOKUP(B3,'top40_June_orig_Zscore'!$A$1:$F$41,6,FALSE)</f>
        <v>1</v>
      </c>
      <c r="R3" s="29">
        <f>Q3-P3</f>
        <v>0</v>
      </c>
      <c r="S3" s="20"/>
      <c r="T3" s="30">
        <f>VLOOKUP(B3,#REF!,2,FALSE)</f>
      </c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4">
        <v>2</v>
      </c>
      <c r="B4" t="s" s="19">
        <v>16</v>
      </c>
      <c r="C4" s="20"/>
      <c r="D4" s="20"/>
      <c r="E4" s="20"/>
      <c r="F4" t="s" s="21">
        <v>183</v>
      </c>
      <c r="G4" t="s" s="21">
        <v>184</v>
      </c>
      <c r="H4" t="s" s="24">
        <v>185</v>
      </c>
      <c r="I4" t="s" s="24">
        <v>188</v>
      </c>
      <c r="J4" t="s" s="27">
        <v>21</v>
      </c>
      <c r="K4" t="s" s="21">
        <v>19</v>
      </c>
      <c r="L4" s="25">
        <v>509</v>
      </c>
      <c r="M4" s="28">
        <v>24.8596574982282</v>
      </c>
      <c r="N4" t="s" s="26">
        <v>189</v>
      </c>
      <c r="O4" t="s" s="19">
        <v>20</v>
      </c>
      <c r="P4" s="4">
        <v>2</v>
      </c>
      <c r="Q4" s="4">
        <f>VLOOKUP(B4,'top40_June_orig_Zscore'!$A$1:$F$41,6,FALSE)</f>
        <v>2</v>
      </c>
      <c r="R4" s="29">
        <f>Q4-P4</f>
        <v>0</v>
      </c>
      <c r="S4" s="31"/>
      <c r="T4" s="30">
        <f>VLOOKUP(B4,#REF!,2,FALSE)</f>
      </c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4">
        <v>3</v>
      </c>
      <c r="B5" t="s" s="19">
        <v>31</v>
      </c>
      <c r="C5" s="20"/>
      <c r="D5" s="20"/>
      <c r="E5" s="20"/>
      <c r="F5" t="s" s="21">
        <v>183</v>
      </c>
      <c r="G5" s="20"/>
      <c r="H5" t="s" s="24">
        <v>185</v>
      </c>
      <c r="I5" t="s" s="24">
        <v>190</v>
      </c>
      <c r="J5" t="s" s="27">
        <v>34</v>
      </c>
      <c r="K5" t="s" s="21">
        <v>33</v>
      </c>
      <c r="L5" s="25">
        <v>354</v>
      </c>
      <c r="M5" s="28">
        <v>23.4485443022656</v>
      </c>
      <c r="N5" t="s" s="26">
        <v>191</v>
      </c>
      <c r="O5" t="s" s="19">
        <v>20</v>
      </c>
      <c r="P5" s="4">
        <v>3</v>
      </c>
      <c r="Q5" s="4">
        <f>VLOOKUP(B5,'top40_June_orig_Zscore'!$A$1:$F$41,6,FALSE)</f>
        <v>4</v>
      </c>
      <c r="R5" s="29">
        <f>Q5-P5</f>
        <v>1</v>
      </c>
      <c r="S5" s="31"/>
      <c r="T5" s="30">
        <f>VLOOKUP(B5,#REF!,2,FALSE)</f>
      </c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4">
        <v>4</v>
      </c>
      <c r="B6" t="s" s="19">
        <v>48</v>
      </c>
      <c r="C6" s="20"/>
      <c r="D6" s="20"/>
      <c r="E6" s="20"/>
      <c r="F6" t="s" s="21">
        <v>183</v>
      </c>
      <c r="G6" t="s" s="21">
        <v>184</v>
      </c>
      <c r="H6" t="s" s="24">
        <v>185</v>
      </c>
      <c r="I6" t="s" s="24">
        <v>192</v>
      </c>
      <c r="J6" t="s" s="27">
        <v>51</v>
      </c>
      <c r="K6" t="s" s="21">
        <v>50</v>
      </c>
      <c r="L6" s="25">
        <v>82</v>
      </c>
      <c r="M6" s="28">
        <v>22.4874646074268</v>
      </c>
      <c r="N6" t="s" s="26">
        <v>193</v>
      </c>
      <c r="O6" t="s" s="19">
        <v>20</v>
      </c>
      <c r="P6" s="4">
        <v>4</v>
      </c>
      <c r="Q6" s="4">
        <f>VLOOKUP(B6,'top40_June_orig_Zscore'!$A$1:$F$41,6,FALSE)</f>
        <v>3</v>
      </c>
      <c r="R6" s="29">
        <f>Q6-P6</f>
        <v>-1</v>
      </c>
      <c r="S6" s="31"/>
      <c r="T6" s="30">
        <f>VLOOKUP(B6,#REF!,2,FALSE)</f>
      </c>
      <c r="U6" s="3"/>
      <c r="V6" s="3"/>
      <c r="W6" s="3"/>
      <c r="X6" s="3"/>
      <c r="Y6" s="3"/>
      <c r="Z6" s="3"/>
      <c r="AA6" s="3"/>
      <c r="AB6" s="3"/>
      <c r="AC6" s="3"/>
    </row>
    <row r="7" ht="15.75" customHeight="1" hidden="1">
      <c r="A7" s="3"/>
      <c r="B7" t="s" s="2">
        <v>194</v>
      </c>
      <c r="C7" s="20"/>
      <c r="D7" s="20"/>
      <c r="E7" s="20"/>
      <c r="F7" s="20"/>
      <c r="G7" s="20"/>
      <c r="H7" t="s" s="24">
        <v>195</v>
      </c>
      <c r="I7" t="s" s="24">
        <v>196</v>
      </c>
      <c r="J7" s="20"/>
      <c r="K7" t="s" s="21">
        <v>197</v>
      </c>
      <c r="L7" s="25">
        <v>56</v>
      </c>
      <c r="M7" s="25">
        <v>22.2040348968836</v>
      </c>
      <c r="N7" t="s" s="26">
        <v>198</v>
      </c>
      <c r="O7" t="s" s="19">
        <v>182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4">
        <v>5</v>
      </c>
      <c r="B8" t="s" s="19">
        <v>56</v>
      </c>
      <c r="C8" s="20"/>
      <c r="D8" s="20"/>
      <c r="E8" t="s" s="21">
        <v>199</v>
      </c>
      <c r="F8" t="s" s="21">
        <v>183</v>
      </c>
      <c r="G8" t="s" s="21">
        <v>184</v>
      </c>
      <c r="H8" t="s" s="21">
        <v>57</v>
      </c>
      <c r="I8" t="s" s="24">
        <v>200</v>
      </c>
      <c r="J8" t="s" s="27">
        <v>60</v>
      </c>
      <c r="K8" t="s" s="21">
        <v>59</v>
      </c>
      <c r="L8" s="25">
        <v>164</v>
      </c>
      <c r="M8" s="28">
        <v>20.2027762131267</v>
      </c>
      <c r="N8" t="s" s="26">
        <v>201</v>
      </c>
      <c r="O8" t="s" s="19">
        <v>20</v>
      </c>
      <c r="P8" s="4">
        <v>5</v>
      </c>
      <c r="Q8" s="4">
        <f>VLOOKUP(B8,'top40_June_orig_Zscore'!$A$1:$F$41,6,FALSE)</f>
        <v>5</v>
      </c>
      <c r="R8" s="29">
        <f>Q8-P8</f>
        <v>0</v>
      </c>
      <c r="S8" s="31"/>
      <c r="T8" s="30">
        <f>VLOOKUP(B8,#REF!,2,FALSE)</f>
      </c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4">
        <v>6</v>
      </c>
      <c r="B9" t="s" s="19">
        <v>117</v>
      </c>
      <c r="C9" t="s" s="19">
        <v>202</v>
      </c>
      <c r="D9" s="20"/>
      <c r="E9" t="s" s="21">
        <v>199</v>
      </c>
      <c r="F9" t="s" s="21">
        <v>183</v>
      </c>
      <c r="G9" s="20"/>
      <c r="H9" t="s" s="24">
        <v>185</v>
      </c>
      <c r="I9" t="s" s="24">
        <v>203</v>
      </c>
      <c r="J9" t="s" s="21">
        <v>204</v>
      </c>
      <c r="K9" t="s" s="21">
        <v>78</v>
      </c>
      <c r="L9" s="25">
        <v>214</v>
      </c>
      <c r="M9" s="28">
        <v>16.4034447782007</v>
      </c>
      <c r="N9" t="s" s="26">
        <v>205</v>
      </c>
      <c r="O9" t="s" s="19">
        <v>20</v>
      </c>
      <c r="P9" s="4">
        <v>6</v>
      </c>
      <c r="Q9" s="4">
        <f>VLOOKUP(B9,'top40_June_orig_Zscore'!$A$1:$F$41,6,FALSE)</f>
        <v>9</v>
      </c>
      <c r="R9" s="29">
        <f>Q9-P9</f>
        <v>3</v>
      </c>
      <c r="S9" s="31"/>
      <c r="T9" s="30">
        <f>VLOOKUP(B9,#REF!,2,FALSE)</f>
      </c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4">
        <v>7</v>
      </c>
      <c r="B10" t="s" s="19">
        <v>65</v>
      </c>
      <c r="C10" s="20"/>
      <c r="D10" s="20"/>
      <c r="E10" t="s" s="21">
        <v>199</v>
      </c>
      <c r="F10" t="s" s="21">
        <v>183</v>
      </c>
      <c r="G10" s="20"/>
      <c r="H10" t="s" s="24">
        <v>206</v>
      </c>
      <c r="I10" t="s" s="24">
        <v>207</v>
      </c>
      <c r="J10" t="s" s="27">
        <v>68</v>
      </c>
      <c r="K10" t="s" s="21">
        <v>67</v>
      </c>
      <c r="L10" s="25">
        <v>89</v>
      </c>
      <c r="M10" s="28">
        <v>15.2590896287463</v>
      </c>
      <c r="N10" t="s" s="26">
        <v>208</v>
      </c>
      <c r="O10" t="s" s="19">
        <v>20</v>
      </c>
      <c r="P10" s="4">
        <v>7</v>
      </c>
      <c r="Q10" s="4">
        <f>VLOOKUP(B10,'top40_June_orig_Zscore'!$A$1:$F$41,6,FALSE)</f>
        <v>11</v>
      </c>
      <c r="R10" s="29">
        <f>Q10-P10</f>
        <v>4</v>
      </c>
      <c r="S10" s="20"/>
      <c r="T10" s="30">
        <f>VLOOKUP(B10,#REF!,2,FALSE)</f>
      </c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4">
        <v>8</v>
      </c>
      <c r="B11" t="s" s="19">
        <v>80</v>
      </c>
      <c r="C11" s="20"/>
      <c r="D11" s="20"/>
      <c r="E11" s="20"/>
      <c r="F11" t="s" s="21">
        <v>183</v>
      </c>
      <c r="G11" t="s" s="21">
        <v>209</v>
      </c>
      <c r="H11" t="s" s="24">
        <v>185</v>
      </c>
      <c r="I11" t="s" s="24">
        <v>210</v>
      </c>
      <c r="J11" t="s" s="27">
        <v>83</v>
      </c>
      <c r="K11" t="s" s="21">
        <v>82</v>
      </c>
      <c r="L11" s="25">
        <v>169</v>
      </c>
      <c r="M11" s="28">
        <v>15.2030622156789</v>
      </c>
      <c r="N11" t="s" s="6">
        <v>211</v>
      </c>
      <c r="O11" t="s" s="19">
        <v>20</v>
      </c>
      <c r="P11" s="4">
        <v>8</v>
      </c>
      <c r="Q11" s="4">
        <f>VLOOKUP(B11,'top40_June_orig_Zscore'!$A$1:$F$41,6,FALSE)</f>
        <v>10</v>
      </c>
      <c r="R11" s="29">
        <f>Q11-P11</f>
        <v>2</v>
      </c>
      <c r="S11" s="20"/>
      <c r="T11" s="30">
        <f>VLOOKUP(B11,#REF!,2,FALSE)</f>
      </c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4">
        <v>9</v>
      </c>
      <c r="B12" t="s" s="19">
        <v>61</v>
      </c>
      <c r="C12" s="20"/>
      <c r="D12" s="20"/>
      <c r="E12" s="20"/>
      <c r="F12" t="s" s="21">
        <v>183</v>
      </c>
      <c r="G12" s="20"/>
      <c r="H12" t="s" s="21">
        <v>57</v>
      </c>
      <c r="I12" t="s" s="24">
        <v>212</v>
      </c>
      <c r="J12" t="s" s="27">
        <v>64</v>
      </c>
      <c r="K12" t="s" s="21">
        <v>63</v>
      </c>
      <c r="L12" s="25">
        <v>30</v>
      </c>
      <c r="M12" s="28">
        <v>15.0901787934778</v>
      </c>
      <c r="N12" t="s" s="26">
        <v>213</v>
      </c>
      <c r="O12" t="s" s="19">
        <v>20</v>
      </c>
      <c r="P12" s="4">
        <v>9</v>
      </c>
      <c r="Q12" s="4">
        <f>VLOOKUP(B12,'top40_June_orig_Zscore'!$A$1:$F$41,6,FALSE)</f>
        <v>6</v>
      </c>
      <c r="R12" s="29">
        <f>Q12-P12</f>
        <v>-3</v>
      </c>
      <c r="S12" s="31"/>
      <c r="T12" s="30">
        <f>VLOOKUP(B12,#REF!,2,FALSE)</f>
      </c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4">
        <v>10</v>
      </c>
      <c r="B13" t="s" s="19">
        <v>44</v>
      </c>
      <c r="C13" s="20"/>
      <c r="D13" s="20"/>
      <c r="E13" s="20"/>
      <c r="F13" t="s" s="21">
        <v>214</v>
      </c>
      <c r="G13" s="20"/>
      <c r="H13" t="s" s="24">
        <v>206</v>
      </c>
      <c r="I13" t="s" s="24">
        <v>215</v>
      </c>
      <c r="J13" t="s" s="27">
        <v>47</v>
      </c>
      <c r="K13" t="s" s="21">
        <v>46</v>
      </c>
      <c r="L13" s="25">
        <v>165</v>
      </c>
      <c r="M13" s="28">
        <v>15.065710854835</v>
      </c>
      <c r="N13" t="s" s="26">
        <v>216</v>
      </c>
      <c r="O13" t="s" s="19">
        <v>20</v>
      </c>
      <c r="P13" s="4">
        <v>10</v>
      </c>
      <c r="Q13" s="4">
        <f>VLOOKUP(B13,'top40_June_orig_Zscore'!$A$1:$F$41,6,FALSE)</f>
        <v>7</v>
      </c>
      <c r="R13" s="29">
        <f>Q13-P13</f>
        <v>-3</v>
      </c>
      <c r="S13" s="31"/>
      <c r="T13" s="30">
        <f>VLOOKUP(B13,#REF!,2,FALSE)</f>
      </c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 hidden="1">
      <c r="A14" s="3"/>
      <c r="B14" t="s" s="2">
        <v>217</v>
      </c>
      <c r="C14" s="20"/>
      <c r="D14" s="20"/>
      <c r="E14" s="20"/>
      <c r="F14" s="20"/>
      <c r="G14" s="20"/>
      <c r="H14" t="s" s="21">
        <v>57</v>
      </c>
      <c r="I14" t="s" s="24">
        <v>218</v>
      </c>
      <c r="J14" s="20"/>
      <c r="K14" t="s" s="21">
        <v>219</v>
      </c>
      <c r="L14" s="25">
        <v>26</v>
      </c>
      <c r="M14" s="25">
        <v>14.3082957729515</v>
      </c>
      <c r="N14" t="s" s="26">
        <v>220</v>
      </c>
      <c r="O14" t="s" s="19">
        <v>182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4">
        <v>11</v>
      </c>
      <c r="B15" t="s" s="19">
        <v>221</v>
      </c>
      <c r="C15" s="20"/>
      <c r="D15" t="s" s="21">
        <v>222</v>
      </c>
      <c r="E15" s="20"/>
      <c r="F15" t="s" s="21">
        <v>183</v>
      </c>
      <c r="G15" s="20"/>
      <c r="H15" t="s" s="24">
        <v>185</v>
      </c>
      <c r="I15" t="s" s="24">
        <v>223</v>
      </c>
      <c r="J15" t="s" s="27">
        <v>38</v>
      </c>
      <c r="K15" t="s" s="21">
        <v>37</v>
      </c>
      <c r="L15" s="25">
        <v>21</v>
      </c>
      <c r="M15" s="28">
        <v>13.7741272484399</v>
      </c>
      <c r="N15" t="s" s="26">
        <v>224</v>
      </c>
      <c r="O15" t="s" s="19">
        <v>20</v>
      </c>
      <c r="P15" s="4">
        <v>11</v>
      </c>
      <c r="Q15" s="4">
        <f>VLOOKUP(B15,'top40_June_orig_Zscore'!$A$1:$F$41,6,FALSE)</f>
        <v>8</v>
      </c>
      <c r="R15" s="29">
        <f>Q15-P15</f>
        <v>-3</v>
      </c>
      <c r="S15" s="31"/>
      <c r="T15" s="30">
        <f>VLOOKUP(B15,#REF!,2,FALSE)</f>
      </c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4">
        <v>12</v>
      </c>
      <c r="B16" t="s" s="19">
        <v>91</v>
      </c>
      <c r="C16" s="20"/>
      <c r="D16" s="20"/>
      <c r="E16" s="20"/>
      <c r="F16" t="s" s="21">
        <v>183</v>
      </c>
      <c r="G16" s="20"/>
      <c r="H16" t="s" s="24">
        <v>225</v>
      </c>
      <c r="I16" t="s" s="24">
        <v>226</v>
      </c>
      <c r="J16" t="s" s="27">
        <v>94</v>
      </c>
      <c r="K16" t="s" s="21">
        <v>63</v>
      </c>
      <c r="L16" s="25">
        <v>21</v>
      </c>
      <c r="M16" s="28">
        <v>13.4942790696347</v>
      </c>
      <c r="N16" t="s" s="26">
        <v>227</v>
      </c>
      <c r="O16" t="s" s="19">
        <v>20</v>
      </c>
      <c r="P16" s="4">
        <v>12</v>
      </c>
      <c r="Q16" s="4">
        <f>VLOOKUP(B16,'top40_June_orig_Zscore'!$A$1:$F$41,6,FALSE)</f>
        <v>13</v>
      </c>
      <c r="R16" s="29">
        <f>Q16-P16</f>
        <v>1</v>
      </c>
      <c r="S16" s="31"/>
      <c r="T16" s="30">
        <f>VLOOKUP(B16,#REF!,2,FALSE)</f>
      </c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4">
        <v>13</v>
      </c>
      <c r="B17" t="s" s="19">
        <v>73</v>
      </c>
      <c r="C17" s="20"/>
      <c r="D17" t="s" s="21">
        <v>228</v>
      </c>
      <c r="E17" s="20"/>
      <c r="F17" t="s" s="21">
        <v>183</v>
      </c>
      <c r="G17" s="20"/>
      <c r="H17" t="s" s="24">
        <v>185</v>
      </c>
      <c r="I17" t="s" s="24">
        <v>229</v>
      </c>
      <c r="J17" t="s" s="27">
        <v>75</v>
      </c>
      <c r="K17" t="s" s="21">
        <v>50</v>
      </c>
      <c r="L17" s="25">
        <v>49</v>
      </c>
      <c r="M17" s="28">
        <v>13.3549458315728</v>
      </c>
      <c r="N17" t="s" s="26">
        <v>230</v>
      </c>
      <c r="O17" t="s" s="19">
        <v>20</v>
      </c>
      <c r="P17" s="4">
        <v>13</v>
      </c>
      <c r="Q17" s="4">
        <f>VLOOKUP(B17,'top40_June_orig_Zscore'!$A$1:$F$41,6,FALSE)</f>
        <v>12</v>
      </c>
      <c r="R17" s="29">
        <f>Q17-P17</f>
        <v>-1</v>
      </c>
      <c r="S17" s="31"/>
      <c r="T17" s="30">
        <f>VLOOKUP(B17,#REF!,2,FALSE)</f>
      </c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4">
        <v>14</v>
      </c>
      <c r="B18" t="s" s="19">
        <v>231</v>
      </c>
      <c r="C18" t="s" s="19">
        <v>202</v>
      </c>
      <c r="D18" s="20"/>
      <c r="E18" s="20"/>
      <c r="F18" t="s" s="21">
        <v>183</v>
      </c>
      <c r="G18" s="20"/>
      <c r="H18" t="s" s="24">
        <v>185</v>
      </c>
      <c r="I18" t="s" s="24">
        <v>232</v>
      </c>
      <c r="J18" t="s" s="21">
        <v>233</v>
      </c>
      <c r="K18" t="s" s="21">
        <v>234</v>
      </c>
      <c r="L18" s="25">
        <v>94</v>
      </c>
      <c r="M18" s="28">
        <v>13.2610048097089</v>
      </c>
      <c r="N18" t="s" s="26">
        <v>235</v>
      </c>
      <c r="O18" t="s" s="19">
        <v>20</v>
      </c>
      <c r="P18" s="4">
        <v>14</v>
      </c>
      <c r="Q18" s="4">
        <f>VLOOKUP(B18,'top40_June_orig_Zscore'!$A$1:$F$41,6,FALSE)</f>
        <v>15</v>
      </c>
      <c r="R18" s="29">
        <f>Q18-P18</f>
        <v>1</v>
      </c>
      <c r="S18" s="20"/>
      <c r="T18" s="30">
        <f>VLOOKUP(B18,#REF!,2,FALSE)</f>
      </c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4">
        <v>15</v>
      </c>
      <c r="B19" t="s" s="19">
        <v>236</v>
      </c>
      <c r="C19" s="20"/>
      <c r="D19" s="20"/>
      <c r="E19" s="20"/>
      <c r="F19" t="s" s="21">
        <v>214</v>
      </c>
      <c r="G19" s="20"/>
      <c r="H19" t="s" s="24">
        <v>237</v>
      </c>
      <c r="I19" t="s" s="24">
        <v>238</v>
      </c>
      <c r="J19" t="s" s="27">
        <v>239</v>
      </c>
      <c r="K19" t="s" s="21">
        <v>42</v>
      </c>
      <c r="L19" s="25">
        <v>97</v>
      </c>
      <c r="M19" s="28">
        <v>13.1146651405386</v>
      </c>
      <c r="N19" t="s" s="26">
        <v>240</v>
      </c>
      <c r="O19" t="s" s="19">
        <v>20</v>
      </c>
      <c r="P19" s="4">
        <v>15</v>
      </c>
      <c r="Q19" s="4">
        <f>VLOOKUP(B19,'top40_June_orig_Zscore'!$A$1:$F$41,6,FALSE)</f>
        <v>16</v>
      </c>
      <c r="R19" s="29">
        <f>Q19-P19</f>
        <v>1</v>
      </c>
      <c r="S19" s="31"/>
      <c r="T19" s="30">
        <f>VLOOKUP(B19,#REF!,2,FALSE)</f>
      </c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4">
        <v>16</v>
      </c>
      <c r="B20" t="s" s="19">
        <v>136</v>
      </c>
      <c r="C20" s="20"/>
      <c r="D20" t="s" s="21">
        <v>228</v>
      </c>
      <c r="E20" s="20"/>
      <c r="F20" t="s" s="21">
        <v>183</v>
      </c>
      <c r="G20" s="20"/>
      <c r="H20" t="s" s="24">
        <v>185</v>
      </c>
      <c r="I20" t="s" s="24">
        <v>241</v>
      </c>
      <c r="J20" t="s" s="27">
        <v>138</v>
      </c>
      <c r="K20" t="s" s="21">
        <v>78</v>
      </c>
      <c r="L20" s="25">
        <v>175</v>
      </c>
      <c r="M20" s="28">
        <v>12.2887325200193</v>
      </c>
      <c r="N20" t="s" s="26">
        <v>242</v>
      </c>
      <c r="O20" t="s" s="19">
        <v>20</v>
      </c>
      <c r="P20" s="4">
        <v>16</v>
      </c>
      <c r="Q20" s="4">
        <f>VLOOKUP(B20,'top40_June_orig_Zscore'!$A$1:$F$41,6,FALSE)</f>
        <v>14</v>
      </c>
      <c r="R20" s="29">
        <f>Q20-P20</f>
        <v>-2</v>
      </c>
      <c r="S20" s="20"/>
      <c r="T20" s="30">
        <f>VLOOKUP(B20,#REF!,2,FALSE)</f>
      </c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4">
        <v>17</v>
      </c>
      <c r="B21" t="s" s="19">
        <v>133</v>
      </c>
      <c r="C21" s="20"/>
      <c r="D21" s="20"/>
      <c r="E21" s="20"/>
      <c r="F21" t="s" s="21">
        <v>214</v>
      </c>
      <c r="G21" s="20"/>
      <c r="H21" t="s" s="24">
        <v>206</v>
      </c>
      <c r="I21" t="s" s="24">
        <v>243</v>
      </c>
      <c r="J21" t="s" s="27">
        <v>135</v>
      </c>
      <c r="K21" t="s" s="21">
        <v>101</v>
      </c>
      <c r="L21" s="25">
        <v>39</v>
      </c>
      <c r="M21" s="28">
        <v>11.9418872439086</v>
      </c>
      <c r="N21" t="s" s="26">
        <v>244</v>
      </c>
      <c r="O21" t="s" s="19">
        <v>20</v>
      </c>
      <c r="P21" s="4">
        <v>17</v>
      </c>
      <c r="Q21" s="4">
        <f>VLOOKUP(B21,'top40_June_orig_Zscore'!$A$1:$F$41,6,FALSE)</f>
        <v>24</v>
      </c>
      <c r="R21" s="29">
        <f>Q21-P21</f>
        <v>7</v>
      </c>
      <c r="S21" s="31"/>
      <c r="T21" s="30">
        <f>VLOOKUP(B21,#REF!,2,FALSE)</f>
      </c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 hidden="1">
      <c r="A22" s="3"/>
      <c r="B22" t="s" s="2">
        <v>245</v>
      </c>
      <c r="C22" s="20"/>
      <c r="D22" s="20"/>
      <c r="E22" s="20"/>
      <c r="F22" s="20"/>
      <c r="G22" s="20"/>
      <c r="H22" t="s" s="24">
        <v>246</v>
      </c>
      <c r="I22" t="s" s="24">
        <v>247</v>
      </c>
      <c r="J22" s="20"/>
      <c r="K22" t="s" s="21">
        <v>151</v>
      </c>
      <c r="L22" s="25">
        <v>114</v>
      </c>
      <c r="M22" s="25">
        <v>11.6959534794695</v>
      </c>
      <c r="N22" t="s" s="26">
        <v>248</v>
      </c>
      <c r="O22" t="s" s="19">
        <v>182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4">
        <v>18</v>
      </c>
      <c r="B23" t="s" s="19">
        <v>249</v>
      </c>
      <c r="C23" t="s" s="19">
        <v>202</v>
      </c>
      <c r="D23" s="20"/>
      <c r="E23" s="20"/>
      <c r="F23" t="s" s="21">
        <v>183</v>
      </c>
      <c r="G23" s="20"/>
      <c r="H23" t="s" s="24">
        <v>185</v>
      </c>
      <c r="I23" t="s" s="24">
        <v>250</v>
      </c>
      <c r="J23" t="s" s="27">
        <v>251</v>
      </c>
      <c r="K23" t="s" s="21">
        <v>82</v>
      </c>
      <c r="L23" s="25">
        <v>129</v>
      </c>
      <c r="M23" s="28">
        <v>11.2140439339907</v>
      </c>
      <c r="N23" t="s" s="26">
        <v>252</v>
      </c>
      <c r="O23" t="s" s="19">
        <v>20</v>
      </c>
      <c r="P23" s="4">
        <v>18</v>
      </c>
      <c r="Q23" s="4">
        <f>VLOOKUP(B23,'top40_June_orig_Zscore'!$A$1:$F$41,6,FALSE)</f>
        <v>18</v>
      </c>
      <c r="R23" s="29">
        <f>Q23-P23</f>
        <v>0</v>
      </c>
      <c r="S23" s="20"/>
      <c r="T23" s="30">
        <f>VLOOKUP(B23,#REF!,2,FALSE)</f>
      </c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 hidden="1">
      <c r="A24" s="3"/>
      <c r="B24" t="s" s="2">
        <v>253</v>
      </c>
      <c r="C24" s="20"/>
      <c r="D24" s="20"/>
      <c r="E24" s="20"/>
      <c r="F24" s="20"/>
      <c r="G24" s="20"/>
      <c r="H24" t="s" s="24">
        <v>237</v>
      </c>
      <c r="I24" t="s" s="24">
        <v>254</v>
      </c>
      <c r="J24" s="20"/>
      <c r="K24" t="s" s="21">
        <v>37</v>
      </c>
      <c r="L24" s="25">
        <v>17</v>
      </c>
      <c r="M24" s="25">
        <v>11.110570830661</v>
      </c>
      <c r="N24" t="s" s="26">
        <v>255</v>
      </c>
      <c r="O24" t="s" s="19">
        <v>182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4">
        <v>19</v>
      </c>
      <c r="B25" t="s" s="19">
        <v>256</v>
      </c>
      <c r="C25" t="s" s="19">
        <v>202</v>
      </c>
      <c r="D25" s="20"/>
      <c r="E25" s="20"/>
      <c r="F25" t="s" s="21">
        <v>183</v>
      </c>
      <c r="G25" s="20"/>
      <c r="H25" t="s" s="24">
        <v>185</v>
      </c>
      <c r="I25" t="s" s="24">
        <v>257</v>
      </c>
      <c r="J25" t="s" s="27">
        <v>258</v>
      </c>
      <c r="K25" t="s" s="21">
        <v>78</v>
      </c>
      <c r="L25" s="25">
        <v>145</v>
      </c>
      <c r="M25" s="28">
        <v>11.0490549677994</v>
      </c>
      <c r="N25" t="s" s="26">
        <v>259</v>
      </c>
      <c r="O25" t="s" s="19">
        <v>20</v>
      </c>
      <c r="P25" s="4">
        <v>19</v>
      </c>
      <c r="Q25" s="4">
        <f>VLOOKUP(B25,'top40_June_orig_Zscore'!$A$1:$F$41,6,FALSE)</f>
        <v>27</v>
      </c>
      <c r="R25" s="29">
        <f>Q25-P25</f>
        <v>8</v>
      </c>
      <c r="S25" s="20"/>
      <c r="T25" s="30">
        <f>VLOOKUP(B25,#REF!,2,FALSE)</f>
      </c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4">
        <v>20</v>
      </c>
      <c r="B26" t="s" s="19">
        <v>260</v>
      </c>
      <c r="C26" s="20"/>
      <c r="D26" s="20"/>
      <c r="E26" s="20"/>
      <c r="F26" t="s" s="21">
        <v>183</v>
      </c>
      <c r="G26" s="20"/>
      <c r="H26" t="s" s="21">
        <v>57</v>
      </c>
      <c r="I26" t="s" s="24">
        <v>261</v>
      </c>
      <c r="J26" t="s" s="27">
        <v>262</v>
      </c>
      <c r="K26" t="s" s="21">
        <v>263</v>
      </c>
      <c r="L26" s="25">
        <v>76</v>
      </c>
      <c r="M26" s="28">
        <v>10.8172447775956</v>
      </c>
      <c r="N26" t="s" s="26">
        <v>264</v>
      </c>
      <c r="O26" t="s" s="19">
        <v>20</v>
      </c>
      <c r="P26" s="4">
        <v>20</v>
      </c>
      <c r="Q26" s="4">
        <f>VLOOKUP(B26,'top40_June_orig_Zscore'!$A$1:$F$41,6,FALSE)</f>
        <v>19</v>
      </c>
      <c r="R26" s="29">
        <f>Q26-P26</f>
        <v>-1</v>
      </c>
      <c r="S26" s="31"/>
      <c r="T26" s="30">
        <f>VLOOKUP(B26,#REF!,2,FALSE)</f>
      </c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4">
        <v>21</v>
      </c>
      <c r="B27" t="s" s="19">
        <v>265</v>
      </c>
      <c r="C27" t="s" s="19">
        <v>202</v>
      </c>
      <c r="D27" t="s" s="21">
        <v>222</v>
      </c>
      <c r="E27" s="20"/>
      <c r="F27" t="s" s="21">
        <v>183</v>
      </c>
      <c r="G27" s="20"/>
      <c r="H27" t="s" s="21">
        <v>57</v>
      </c>
      <c r="I27" t="s" s="24">
        <v>266</v>
      </c>
      <c r="J27" t="s" s="21">
        <v>267</v>
      </c>
      <c r="K27" t="s" s="21">
        <v>42</v>
      </c>
      <c r="L27" s="25">
        <v>79</v>
      </c>
      <c r="M27" s="28">
        <v>10.5597680710261</v>
      </c>
      <c r="N27" t="s" s="26">
        <v>268</v>
      </c>
      <c r="O27" t="s" s="19">
        <v>20</v>
      </c>
      <c r="P27" s="4">
        <v>21</v>
      </c>
      <c r="Q27" s="4">
        <f>VLOOKUP(B27,'top40_June_orig_Zscore'!$A$1:$F$41,6,FALSE)</f>
        <v>29</v>
      </c>
      <c r="R27" s="29">
        <f>Q27-P27</f>
        <v>8</v>
      </c>
      <c r="S27" s="31"/>
      <c r="T27" s="30">
        <f>VLOOKUP(B27,#REF!,2,FALSE)</f>
      </c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4">
        <v>22</v>
      </c>
      <c r="B28" t="s" s="19">
        <v>269</v>
      </c>
      <c r="C28" s="20"/>
      <c r="D28" s="20"/>
      <c r="E28" s="20"/>
      <c r="F28" t="s" s="24">
        <v>225</v>
      </c>
      <c r="G28" s="20"/>
      <c r="H28" t="s" s="24">
        <v>225</v>
      </c>
      <c r="I28" t="s" s="24">
        <v>270</v>
      </c>
      <c r="J28" t="s" s="27">
        <v>271</v>
      </c>
      <c r="K28" t="s" s="21">
        <v>272</v>
      </c>
      <c r="L28" s="25">
        <v>59</v>
      </c>
      <c r="M28" s="28">
        <v>10.5357491076792</v>
      </c>
      <c r="N28" t="s" s="26">
        <v>273</v>
      </c>
      <c r="O28" t="s" s="19">
        <v>20</v>
      </c>
      <c r="P28" s="4">
        <v>22</v>
      </c>
      <c r="Q28" s="4">
        <f>VLOOKUP(B28,'top40_June_orig_Zscore'!$A$1:$F$41,6,FALSE)</f>
        <v>21</v>
      </c>
      <c r="R28" s="29">
        <f>Q28-P28</f>
        <v>-1</v>
      </c>
      <c r="S28" s="31"/>
      <c r="T28" s="30">
        <f>VLOOKUP(B28,#REF!,2,FALSE)</f>
      </c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4">
        <v>23</v>
      </c>
      <c r="B29" t="s" s="19">
        <v>274</v>
      </c>
      <c r="C29" s="20"/>
      <c r="D29" s="20"/>
      <c r="E29" s="20"/>
      <c r="F29" t="s" s="21">
        <v>183</v>
      </c>
      <c r="G29" s="20"/>
      <c r="H29" t="s" s="24">
        <v>225</v>
      </c>
      <c r="I29" t="s" s="24">
        <v>275</v>
      </c>
      <c r="J29" t="s" s="27">
        <v>276</v>
      </c>
      <c r="K29" t="s" s="21">
        <v>42</v>
      </c>
      <c r="L29" s="25">
        <v>78</v>
      </c>
      <c r="M29" s="28">
        <v>10.4222333491179</v>
      </c>
      <c r="N29" t="s" s="26">
        <v>277</v>
      </c>
      <c r="O29" t="s" s="19">
        <v>20</v>
      </c>
      <c r="P29" s="4">
        <v>23</v>
      </c>
      <c r="Q29" s="4">
        <f>VLOOKUP(B29,'top40_June_orig_Zscore'!$A$1:$F$41,6,FALSE)</f>
        <v>30</v>
      </c>
      <c r="R29" s="29">
        <f>Q29-P29</f>
        <v>7</v>
      </c>
      <c r="S29" s="31"/>
      <c r="T29" s="30">
        <f>VLOOKUP(B29,#REF!,2,FALSE)</f>
      </c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 hidden="1">
      <c r="A30" s="3"/>
      <c r="B30" t="s" s="2">
        <v>278</v>
      </c>
      <c r="C30" s="20"/>
      <c r="D30" s="20"/>
      <c r="E30" s="20"/>
      <c r="F30" s="20"/>
      <c r="G30" s="20"/>
      <c r="H30" t="s" s="24">
        <v>246</v>
      </c>
      <c r="I30" t="s" s="24">
        <v>279</v>
      </c>
      <c r="J30" s="20"/>
      <c r="K30" t="s" s="21">
        <v>280</v>
      </c>
      <c r="L30" s="25">
        <v>230</v>
      </c>
      <c r="M30" s="25">
        <v>10.3818050454722</v>
      </c>
      <c r="N30" t="s" s="26">
        <v>281</v>
      </c>
      <c r="O30" t="s" s="19">
        <v>182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4">
        <v>24</v>
      </c>
      <c r="B31" t="s" s="19">
        <v>282</v>
      </c>
      <c r="C31" s="20"/>
      <c r="D31" s="20"/>
      <c r="E31" s="20"/>
      <c r="F31" t="s" s="21">
        <v>183</v>
      </c>
      <c r="G31" s="20"/>
      <c r="H31" t="s" s="24">
        <v>185</v>
      </c>
      <c r="I31" t="s" s="24">
        <v>283</v>
      </c>
      <c r="J31" t="s" s="27">
        <v>284</v>
      </c>
      <c r="K31" t="s" s="21">
        <v>263</v>
      </c>
      <c r="L31" s="25">
        <v>76</v>
      </c>
      <c r="M31" s="28">
        <v>10.3188722512097</v>
      </c>
      <c r="N31" t="s" s="26">
        <v>285</v>
      </c>
      <c r="O31" t="s" s="19">
        <v>20</v>
      </c>
      <c r="P31" s="4">
        <v>24</v>
      </c>
      <c r="Q31" s="4">
        <f>VLOOKUP(B31,'top40_June_orig_Zscore'!$A$1:$F$41,6,FALSE)</f>
        <v>20</v>
      </c>
      <c r="R31" s="29">
        <f>Q31-P31</f>
        <v>-4</v>
      </c>
      <c r="S31" s="20"/>
      <c r="T31" s="30">
        <f>VLOOKUP(B31,#REF!,2,FALSE)</f>
      </c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 hidden="1">
      <c r="A32" s="3"/>
      <c r="B32" t="s" s="2">
        <v>286</v>
      </c>
      <c r="C32" s="20"/>
      <c r="D32" s="20"/>
      <c r="E32" s="20"/>
      <c r="F32" s="20"/>
      <c r="G32" s="20"/>
      <c r="H32" t="s" s="21">
        <v>57</v>
      </c>
      <c r="I32" t="s" s="24">
        <v>287</v>
      </c>
      <c r="J32" s="20"/>
      <c r="K32" t="s" s="21">
        <v>219</v>
      </c>
      <c r="L32" s="25">
        <v>25</v>
      </c>
      <c r="M32" s="25">
        <v>10.2230501588137</v>
      </c>
      <c r="N32" t="s" s="26">
        <v>288</v>
      </c>
      <c r="O32" t="s" s="19">
        <v>182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4">
        <v>25</v>
      </c>
      <c r="B33" t="s" s="19">
        <v>289</v>
      </c>
      <c r="C33" s="20"/>
      <c r="D33" t="s" s="21">
        <v>222</v>
      </c>
      <c r="E33" s="20"/>
      <c r="F33" t="s" s="21">
        <v>183</v>
      </c>
      <c r="G33" s="20"/>
      <c r="H33" t="s" s="24">
        <v>185</v>
      </c>
      <c r="I33" t="s" s="24">
        <v>290</v>
      </c>
      <c r="J33" t="s" s="21">
        <v>291</v>
      </c>
      <c r="K33" t="s" s="21">
        <v>63</v>
      </c>
      <c r="L33" s="25">
        <v>16</v>
      </c>
      <c r="M33" s="28">
        <v>10.2016974195145</v>
      </c>
      <c r="N33" t="s" s="26">
        <v>292</v>
      </c>
      <c r="O33" t="s" s="19">
        <v>20</v>
      </c>
      <c r="P33" s="4">
        <v>25</v>
      </c>
      <c r="Q33" s="4">
        <f>VLOOKUP(B33,'top40_June_orig_Zscore'!$A$1:$F$41,6,FALSE)</f>
        <v>31</v>
      </c>
      <c r="R33" s="29">
        <f>Q33-P33</f>
        <v>6</v>
      </c>
      <c r="S33" s="31"/>
      <c r="T33" s="30">
        <f>VLOOKUP(B33,#REF!,2,FALSE)</f>
      </c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4">
        <v>26</v>
      </c>
      <c r="B34" t="s" s="19">
        <v>293</v>
      </c>
      <c r="C34" s="20"/>
      <c r="D34" s="20"/>
      <c r="E34" s="20"/>
      <c r="F34" t="s" s="21">
        <v>183</v>
      </c>
      <c r="G34" t="s" s="21">
        <v>209</v>
      </c>
      <c r="H34" t="s" s="24">
        <v>185</v>
      </c>
      <c r="I34" t="s" s="24">
        <v>294</v>
      </c>
      <c r="J34" t="s" s="27">
        <v>295</v>
      </c>
      <c r="K34" t="s" s="21">
        <v>159</v>
      </c>
      <c r="L34" s="25">
        <v>79</v>
      </c>
      <c r="M34" s="28">
        <v>10.1092635853331</v>
      </c>
      <c r="N34" t="s" s="26">
        <v>296</v>
      </c>
      <c r="O34" t="s" s="19">
        <v>20</v>
      </c>
      <c r="P34" s="4">
        <v>26</v>
      </c>
      <c r="Q34" s="4">
        <f>VLOOKUP(B34,'top40_June_orig_Zscore'!$A$1:$F$41,6,FALSE)</f>
        <v>22</v>
      </c>
      <c r="R34" s="29">
        <f>Q34-P34</f>
        <v>-4</v>
      </c>
      <c r="S34" s="31"/>
      <c r="T34" s="30">
        <f>VLOOKUP(B34,#REF!,2,FALSE)</f>
      </c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4">
        <v>27</v>
      </c>
      <c r="B35" t="s" s="19">
        <v>297</v>
      </c>
      <c r="C35" s="20"/>
      <c r="D35" s="20"/>
      <c r="E35" t="s" s="21">
        <v>199</v>
      </c>
      <c r="F35" t="s" s="21">
        <v>183</v>
      </c>
      <c r="G35" s="20"/>
      <c r="H35" t="s" s="24">
        <v>185</v>
      </c>
      <c r="I35" t="s" s="24">
        <v>298</v>
      </c>
      <c r="J35" t="s" s="27">
        <v>299</v>
      </c>
      <c r="K35" t="s" s="21">
        <v>37</v>
      </c>
      <c r="L35" s="25">
        <v>12</v>
      </c>
      <c r="M35" s="28">
        <v>10.0515948481128</v>
      </c>
      <c r="N35" t="s" s="26">
        <v>300</v>
      </c>
      <c r="O35" t="s" s="19">
        <v>20</v>
      </c>
      <c r="P35" s="4">
        <v>27</v>
      </c>
      <c r="Q35" s="4">
        <f>VLOOKUP(B35,'top40_June_orig_Zscore'!$A$1:$F$41,6,FALSE)</f>
        <v>34</v>
      </c>
      <c r="R35" s="29">
        <f>Q35-P35</f>
        <v>7</v>
      </c>
      <c r="S35" s="31"/>
      <c r="T35" s="30">
        <f>VLOOKUP(B35,#REF!,2,FALSE)</f>
      </c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4">
        <v>28</v>
      </c>
      <c r="B36" t="s" s="19">
        <v>52</v>
      </c>
      <c r="C36" s="20"/>
      <c r="D36" s="20"/>
      <c r="E36" s="20"/>
      <c r="F36" t="s" s="21">
        <v>183</v>
      </c>
      <c r="G36" s="20"/>
      <c r="H36" t="s" s="24">
        <v>185</v>
      </c>
      <c r="I36" t="s" s="24">
        <v>301</v>
      </c>
      <c r="J36" t="s" s="27">
        <v>55</v>
      </c>
      <c r="K36" t="s" s="21">
        <v>54</v>
      </c>
      <c r="L36" s="25">
        <v>11</v>
      </c>
      <c r="M36" s="28">
        <v>9.82780381793976</v>
      </c>
      <c r="N36" t="s" s="26">
        <v>302</v>
      </c>
      <c r="O36" t="s" s="19">
        <v>20</v>
      </c>
      <c r="P36" s="4">
        <v>28</v>
      </c>
      <c r="Q36" s="4">
        <f>VLOOKUP(B36,'top40_June_orig_Zscore'!$A$1:$F$41,6,FALSE)</f>
        <v>32</v>
      </c>
      <c r="R36" s="29">
        <f>Q36-P36</f>
        <v>4</v>
      </c>
      <c r="S36" s="31"/>
      <c r="T36" s="30">
        <f>VLOOKUP(B36,#REF!,2,FALSE)</f>
      </c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4">
        <v>29</v>
      </c>
      <c r="B37" t="s" s="19">
        <v>130</v>
      </c>
      <c r="C37" s="20"/>
      <c r="D37" t="s" s="21">
        <v>222</v>
      </c>
      <c r="E37" s="20"/>
      <c r="F37" t="s" s="21">
        <v>183</v>
      </c>
      <c r="G37" s="20"/>
      <c r="H37" t="s" s="24">
        <v>185</v>
      </c>
      <c r="I37" t="s" s="24">
        <v>303</v>
      </c>
      <c r="J37" t="s" s="27">
        <v>132</v>
      </c>
      <c r="K37" t="s" s="21">
        <v>54</v>
      </c>
      <c r="L37" s="25">
        <v>14</v>
      </c>
      <c r="M37" s="28">
        <v>9.825650701133871</v>
      </c>
      <c r="N37" t="s" s="26">
        <v>304</v>
      </c>
      <c r="O37" t="s" s="19">
        <v>20</v>
      </c>
      <c r="P37" s="4">
        <v>29</v>
      </c>
      <c r="Q37" s="4">
        <f>VLOOKUP(B37,'top40_June_orig_Zscore'!$A$1:$F$41,6,FALSE)</f>
        <v>17</v>
      </c>
      <c r="R37" s="29">
        <f>Q37-P37</f>
        <v>-12</v>
      </c>
      <c r="S37" s="31"/>
      <c r="T37" s="30">
        <f>VLOOKUP(B37,#REF!,2,FALSE)</f>
      </c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4">
        <v>30</v>
      </c>
      <c r="B38" t="s" s="19">
        <v>305</v>
      </c>
      <c r="C38" s="20"/>
      <c r="D38" s="20"/>
      <c r="E38" s="20"/>
      <c r="F38" s="20"/>
      <c r="G38" s="20"/>
      <c r="H38" t="s" s="24">
        <v>185</v>
      </c>
      <c r="I38" t="s" s="24">
        <v>306</v>
      </c>
      <c r="J38" t="s" s="32">
        <v>307</v>
      </c>
      <c r="K38" t="s" s="21">
        <v>101</v>
      </c>
      <c r="L38" s="25">
        <v>36</v>
      </c>
      <c r="M38" s="28">
        <v>9.79849021078736</v>
      </c>
      <c r="N38" t="s" s="26">
        <v>308</v>
      </c>
      <c r="O38" t="s" s="19">
        <v>20</v>
      </c>
      <c r="P38" s="4">
        <v>30</v>
      </c>
      <c r="Q38" s="4">
        <f>VLOOKUP(B38,'top40_June_orig_Zscore'!$A$1:$F$41,6,FALSE)</f>
        <v>28</v>
      </c>
      <c r="R38" s="29">
        <f>Q38-P38</f>
        <v>-2</v>
      </c>
      <c r="S38" s="20"/>
      <c r="T38" s="30">
        <f>VLOOKUP(B38,#REF!,2,FALSE)</f>
      </c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 hidden="1">
      <c r="A39" s="3"/>
      <c r="B39" t="s" s="2">
        <v>309</v>
      </c>
      <c r="C39" s="20"/>
      <c r="D39" s="20"/>
      <c r="E39" s="20"/>
      <c r="F39" s="20"/>
      <c r="G39" s="20"/>
      <c r="H39" t="s" s="21">
        <v>57</v>
      </c>
      <c r="I39" t="s" s="24">
        <v>310</v>
      </c>
      <c r="J39" s="20"/>
      <c r="K39" t="s" s="21">
        <v>67</v>
      </c>
      <c r="L39" s="25">
        <v>57</v>
      </c>
      <c r="M39" s="25">
        <v>9.709055666562151</v>
      </c>
      <c r="N39" t="s" s="26">
        <v>311</v>
      </c>
      <c r="O39" t="s" s="19">
        <v>182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4">
        <v>31</v>
      </c>
      <c r="B40" t="s" s="19">
        <v>312</v>
      </c>
      <c r="C40" s="20"/>
      <c r="D40" s="20"/>
      <c r="E40" s="20"/>
      <c r="F40" t="s" s="21">
        <v>183</v>
      </c>
      <c r="G40" t="s" s="21">
        <v>184</v>
      </c>
      <c r="H40" t="s" s="24">
        <v>185</v>
      </c>
      <c r="I40" t="s" s="24">
        <v>313</v>
      </c>
      <c r="J40" t="s" s="27">
        <v>314</v>
      </c>
      <c r="K40" t="s" s="21">
        <v>63</v>
      </c>
      <c r="L40" s="25">
        <v>15</v>
      </c>
      <c r="M40" s="28">
        <v>9.54317988803121</v>
      </c>
      <c r="N40" t="s" s="26">
        <v>315</v>
      </c>
      <c r="O40" t="s" s="19">
        <v>20</v>
      </c>
      <c r="P40" s="4">
        <v>31</v>
      </c>
      <c r="Q40" s="4">
        <f>VLOOKUP(B40,'top40_June_orig_Zscore'!$A$1:$F$41,6,FALSE)</f>
        <v>36</v>
      </c>
      <c r="R40" s="29">
        <f>Q40-P40</f>
        <v>5</v>
      </c>
      <c r="S40" s="20"/>
      <c r="T40" s="30">
        <f>VLOOKUP(B40,#REF!,2,FALSE)</f>
      </c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4">
        <v>32</v>
      </c>
      <c r="B41" t="s" s="19">
        <v>123</v>
      </c>
      <c r="C41" s="20"/>
      <c r="D41" s="20"/>
      <c r="E41" t="s" s="21">
        <v>199</v>
      </c>
      <c r="F41" t="s" s="21">
        <v>183</v>
      </c>
      <c r="G41" t="s" s="21">
        <v>184</v>
      </c>
      <c r="H41" t="s" s="24">
        <v>185</v>
      </c>
      <c r="I41" t="s" s="24">
        <v>316</v>
      </c>
      <c r="J41" t="s" s="27">
        <v>126</v>
      </c>
      <c r="K41" t="s" s="21">
        <v>125</v>
      </c>
      <c r="L41" s="25">
        <v>34</v>
      </c>
      <c r="M41" s="28">
        <v>9.01895941377578</v>
      </c>
      <c r="N41" t="s" s="26">
        <v>317</v>
      </c>
      <c r="O41" t="s" s="19">
        <v>20</v>
      </c>
      <c r="P41" s="4">
        <v>32</v>
      </c>
      <c r="Q41" s="4">
        <f>VLOOKUP(B41,'top40_June_orig_Zscore'!$A$1:$F$41,6,FALSE)</f>
        <v>39</v>
      </c>
      <c r="R41" s="29">
        <f>Q41-P41</f>
        <v>7</v>
      </c>
      <c r="S41" s="31"/>
      <c r="T41" s="30">
        <f>VLOOKUP(B41,#REF!,2,FALSE)</f>
      </c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4">
        <v>33</v>
      </c>
      <c r="B42" t="s" s="19">
        <v>99</v>
      </c>
      <c r="C42" s="20"/>
      <c r="D42" s="20"/>
      <c r="E42" t="s" s="21">
        <v>199</v>
      </c>
      <c r="F42" t="s" s="21">
        <v>183</v>
      </c>
      <c r="G42" s="20"/>
      <c r="H42" t="s" s="24">
        <v>206</v>
      </c>
      <c r="I42" t="s" s="24">
        <v>318</v>
      </c>
      <c r="J42" t="s" s="27">
        <v>102</v>
      </c>
      <c r="K42" t="s" s="21">
        <v>101</v>
      </c>
      <c r="L42" s="25">
        <v>33</v>
      </c>
      <c r="M42" s="28">
        <v>8.96180428047828</v>
      </c>
      <c r="N42" t="s" s="26">
        <v>319</v>
      </c>
      <c r="O42" t="s" s="19">
        <v>20</v>
      </c>
      <c r="P42" s="4">
        <v>33</v>
      </c>
      <c r="Q42" s="4">
        <f>VLOOKUP(B42,'top40_June_orig_Zscore'!$A$1:$F$41,6,FALSE)</f>
        <v>35</v>
      </c>
      <c r="R42" s="29">
        <f>Q42-P42</f>
        <v>2</v>
      </c>
      <c r="S42" s="20"/>
      <c r="T42" s="30">
        <f>VLOOKUP(B42,#REF!,2,FALSE)</f>
      </c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 hidden="1">
      <c r="A43" s="3"/>
      <c r="B43" t="s" s="2">
        <v>320</v>
      </c>
      <c r="C43" s="20"/>
      <c r="D43" s="20"/>
      <c r="E43" s="20"/>
      <c r="F43" s="20"/>
      <c r="G43" s="20"/>
      <c r="H43" t="s" s="24">
        <v>206</v>
      </c>
      <c r="I43" t="s" s="24">
        <v>321</v>
      </c>
      <c r="J43" s="20"/>
      <c r="K43" t="s" s="21">
        <v>322</v>
      </c>
      <c r="L43" s="25">
        <v>119</v>
      </c>
      <c r="M43" s="25">
        <v>8.890658278223629</v>
      </c>
      <c r="N43" t="s" s="26">
        <v>323</v>
      </c>
      <c r="O43" t="s" s="19">
        <v>182</v>
      </c>
      <c r="P43" s="4">
        <v>34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4">
        <v>34</v>
      </c>
      <c r="B44" t="s" s="19">
        <v>324</v>
      </c>
      <c r="C44" s="20"/>
      <c r="D44" s="20"/>
      <c r="E44" s="20"/>
      <c r="F44" t="s" s="21">
        <v>214</v>
      </c>
      <c r="G44" s="20"/>
      <c r="H44" t="s" s="24">
        <v>206</v>
      </c>
      <c r="I44" t="s" s="24">
        <v>325</v>
      </c>
      <c r="J44" t="s" s="21">
        <v>326</v>
      </c>
      <c r="K44" t="s" s="21">
        <v>159</v>
      </c>
      <c r="L44" s="25">
        <v>76</v>
      </c>
      <c r="M44" s="28">
        <v>8.76319510878095</v>
      </c>
      <c r="N44" t="s" s="26">
        <v>327</v>
      </c>
      <c r="O44" t="s" s="19">
        <v>20</v>
      </c>
      <c r="P44" s="4">
        <v>34</v>
      </c>
      <c r="Q44" s="4">
        <f>VLOOKUP(B44,'top40_June_orig_Zscore'!$A$1:$F$41,6,FALSE)</f>
        <v>26</v>
      </c>
      <c r="R44" s="29">
        <f>Q44-P44</f>
        <v>-8</v>
      </c>
      <c r="S44" s="31"/>
      <c r="T44" s="30">
        <f>VLOOKUP(B44,#REF!,2,FALSE)</f>
      </c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4">
        <v>35</v>
      </c>
      <c r="B45" t="s" s="19">
        <v>328</v>
      </c>
      <c r="C45" s="20"/>
      <c r="D45" s="20"/>
      <c r="E45" t="s" s="21">
        <v>199</v>
      </c>
      <c r="F45" s="20"/>
      <c r="G45" s="20"/>
      <c r="H45" t="s" s="21">
        <v>57</v>
      </c>
      <c r="I45" t="s" s="24">
        <v>329</v>
      </c>
      <c r="J45" t="s" s="27">
        <v>330</v>
      </c>
      <c r="K45" t="s" s="21">
        <v>219</v>
      </c>
      <c r="L45" s="25">
        <v>21</v>
      </c>
      <c r="M45" s="28">
        <v>8.563352618081201</v>
      </c>
      <c r="N45" t="s" s="26">
        <v>331</v>
      </c>
      <c r="O45" t="s" s="19">
        <v>20</v>
      </c>
      <c r="P45" s="4">
        <v>35</v>
      </c>
      <c r="Q45" s="3">
        <f>VLOOKUP(B45,'top40_June_orig_Zscore'!$A$1:$F$41,6,FALSE)</f>
      </c>
      <c r="R45" s="30">
        <f>Q45-P45</f>
      </c>
      <c r="S45" s="31"/>
      <c r="T45" s="30">
        <f>VLOOKUP(B45,#REF!,2,FALSE)</f>
      </c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4">
        <v>36</v>
      </c>
      <c r="B46" t="s" s="19">
        <v>120</v>
      </c>
      <c r="C46" s="20"/>
      <c r="D46" s="20"/>
      <c r="E46" s="20"/>
      <c r="F46" t="s" s="21">
        <v>183</v>
      </c>
      <c r="G46" t="s" s="21">
        <v>184</v>
      </c>
      <c r="H46" t="s" s="24">
        <v>185</v>
      </c>
      <c r="I46" t="s" s="24">
        <v>332</v>
      </c>
      <c r="J46" t="s" s="27">
        <v>122</v>
      </c>
      <c r="K46" t="s" s="21">
        <v>101</v>
      </c>
      <c r="L46" s="25">
        <v>28</v>
      </c>
      <c r="M46" s="28">
        <v>8.497634869624459</v>
      </c>
      <c r="N46" t="s" s="26">
        <v>333</v>
      </c>
      <c r="O46" t="s" s="19">
        <v>20</v>
      </c>
      <c r="P46" s="4">
        <v>36</v>
      </c>
      <c r="Q46" s="3">
        <f>VLOOKUP(B46,'top40_June_orig_Zscore'!$A$1:$F$41,6,FALSE)</f>
      </c>
      <c r="R46" s="30">
        <f>Q46-P46</f>
      </c>
      <c r="S46" s="31"/>
      <c r="T46" s="30">
        <f>VLOOKUP(B46,#REF!,2,FALSE)</f>
      </c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4">
        <v>37</v>
      </c>
      <c r="B47" t="s" s="19">
        <v>334</v>
      </c>
      <c r="C47" t="s" s="19">
        <v>202</v>
      </c>
      <c r="D47" s="20"/>
      <c r="E47" s="20"/>
      <c r="F47" t="s" s="21">
        <v>183</v>
      </c>
      <c r="G47" t="s" s="21">
        <v>209</v>
      </c>
      <c r="H47" t="s" s="24">
        <v>185</v>
      </c>
      <c r="I47" t="s" s="24">
        <v>335</v>
      </c>
      <c r="J47" t="s" s="27">
        <v>336</v>
      </c>
      <c r="K47" t="s" s="21">
        <v>125</v>
      </c>
      <c r="L47" s="25">
        <v>32</v>
      </c>
      <c r="M47" s="28">
        <v>8.317630764140119</v>
      </c>
      <c r="N47" t="s" s="26">
        <v>337</v>
      </c>
      <c r="O47" t="s" s="19">
        <v>20</v>
      </c>
      <c r="P47" s="4">
        <v>37</v>
      </c>
      <c r="Q47" s="3">
        <f>VLOOKUP(B47,'top40_June_orig_Zscore'!$A$1:$F$41,6,FALSE)</f>
      </c>
      <c r="R47" s="30">
        <f>Q47-P47</f>
      </c>
      <c r="S47" s="31"/>
      <c r="T47" s="30">
        <f>VLOOKUP(B47,#REF!,2,FALSE)</f>
      </c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4">
        <v>38</v>
      </c>
      <c r="B48" t="s" s="19">
        <v>338</v>
      </c>
      <c r="C48" s="20"/>
      <c r="D48" s="20"/>
      <c r="E48" t="s" s="21">
        <v>199</v>
      </c>
      <c r="F48" t="s" s="21">
        <v>183</v>
      </c>
      <c r="G48" s="20"/>
      <c r="H48" t="s" s="24">
        <v>206</v>
      </c>
      <c r="I48" t="s" s="24">
        <v>339</v>
      </c>
      <c r="J48" t="s" s="27">
        <v>340</v>
      </c>
      <c r="K48" t="s" s="21">
        <v>322</v>
      </c>
      <c r="L48" s="25">
        <v>111</v>
      </c>
      <c r="M48" s="28">
        <v>8.277441449363049</v>
      </c>
      <c r="N48" t="s" s="26">
        <v>341</v>
      </c>
      <c r="O48" t="s" s="19">
        <v>20</v>
      </c>
      <c r="P48" s="4">
        <v>38</v>
      </c>
      <c r="Q48" s="4">
        <f>VLOOKUP(B48,'top40_June_orig_Zscore'!$A$1:$F$41,6,FALSE)</f>
        <v>25</v>
      </c>
      <c r="R48" s="29">
        <f>Q48-P48</f>
        <v>-13</v>
      </c>
      <c r="S48" s="31"/>
      <c r="T48" s="30">
        <f>VLOOKUP(B48,#REF!,2,FALSE)</f>
      </c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4">
        <v>39</v>
      </c>
      <c r="B49" t="s" s="19">
        <v>342</v>
      </c>
      <c r="C49" s="20"/>
      <c r="D49" t="s" s="21">
        <v>222</v>
      </c>
      <c r="E49" s="20"/>
      <c r="F49" t="s" s="21">
        <v>183</v>
      </c>
      <c r="G49" s="20"/>
      <c r="H49" t="s" s="24">
        <v>225</v>
      </c>
      <c r="I49" t="s" s="24">
        <v>343</v>
      </c>
      <c r="J49" t="s" s="32">
        <v>307</v>
      </c>
      <c r="K49" t="s" s="21">
        <v>125</v>
      </c>
      <c r="L49" s="25">
        <v>30</v>
      </c>
      <c r="M49" s="28">
        <v>8.19395821101182</v>
      </c>
      <c r="N49" t="s" s="26">
        <v>344</v>
      </c>
      <c r="O49" t="s" s="19">
        <v>20</v>
      </c>
      <c r="P49" s="4">
        <v>39</v>
      </c>
      <c r="Q49" s="3">
        <f>VLOOKUP(B49,'top40_June_orig_Zscore'!$A$1:$F$41,6,FALSE)</f>
      </c>
      <c r="R49" s="30">
        <f>Q49-P49</f>
      </c>
      <c r="S49" s="31"/>
      <c r="T49" s="30">
        <f>VLOOKUP(B49,#REF!,2,FALSE)</f>
      </c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4">
        <v>40</v>
      </c>
      <c r="B50" t="s" s="19">
        <v>345</v>
      </c>
      <c r="C50" t="s" s="19">
        <v>202</v>
      </c>
      <c r="D50" s="20"/>
      <c r="E50" s="20"/>
      <c r="F50" t="s" s="21">
        <v>183</v>
      </c>
      <c r="G50" s="20"/>
      <c r="H50" t="s" s="21">
        <v>57</v>
      </c>
      <c r="I50" t="s" s="24">
        <v>346</v>
      </c>
      <c r="J50" t="s" s="21">
        <v>347</v>
      </c>
      <c r="K50" t="s" s="21">
        <v>272</v>
      </c>
      <c r="L50" s="25">
        <v>46</v>
      </c>
      <c r="M50" s="28">
        <v>8.175130959218439</v>
      </c>
      <c r="N50" t="s" s="26">
        <v>348</v>
      </c>
      <c r="O50" t="s" s="19">
        <v>20</v>
      </c>
      <c r="P50" s="4">
        <v>40</v>
      </c>
      <c r="Q50" s="4">
        <f>VLOOKUP(B50,'top40_June_orig_Zscore'!$A$1:$F$41,6,FALSE)</f>
        <v>37</v>
      </c>
      <c r="R50" s="29">
        <f>Q50-P50</f>
        <v>-3</v>
      </c>
      <c r="S50" s="31"/>
      <c r="T50" s="30">
        <f>VLOOKUP(B50,#REF!,2,FALSE)</f>
      </c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 hidden="1">
      <c r="A51" s="3"/>
      <c r="B51" t="s" s="2">
        <v>349</v>
      </c>
      <c r="C51" s="20"/>
      <c r="D51" s="20"/>
      <c r="E51" s="20"/>
      <c r="F51" s="20"/>
      <c r="G51" s="20"/>
      <c r="H51" t="s" s="24">
        <v>185</v>
      </c>
      <c r="I51" t="s" s="24">
        <v>350</v>
      </c>
      <c r="J51" s="20"/>
      <c r="K51" t="s" s="21">
        <v>166</v>
      </c>
      <c r="L51" s="25">
        <v>26</v>
      </c>
      <c r="M51" s="25">
        <v>8.00110380596286</v>
      </c>
      <c r="N51" t="s" s="26">
        <v>351</v>
      </c>
      <c r="O51" s="3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 hidden="1">
      <c r="A52" s="3"/>
      <c r="B52" t="s" s="2">
        <v>352</v>
      </c>
      <c r="C52" s="20"/>
      <c r="D52" s="20"/>
      <c r="E52" s="20"/>
      <c r="F52" s="20"/>
      <c r="G52" s="20"/>
      <c r="H52" t="s" s="24">
        <v>206</v>
      </c>
      <c r="I52" t="s" s="24">
        <v>353</v>
      </c>
      <c r="J52" s="20"/>
      <c r="K52" t="s" s="21">
        <v>54</v>
      </c>
      <c r="L52" s="25">
        <v>9</v>
      </c>
      <c r="M52" s="25">
        <v>7.98111859662646</v>
      </c>
      <c r="N52" t="s" s="26">
        <v>354</v>
      </c>
      <c r="O52" s="3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 hidden="1">
      <c r="A53" s="3"/>
      <c r="B53" t="s" s="2">
        <v>355</v>
      </c>
      <c r="C53" s="20"/>
      <c r="D53" s="20"/>
      <c r="E53" s="20"/>
      <c r="F53" s="20"/>
      <c r="G53" s="20"/>
      <c r="H53" t="s" s="24">
        <v>185</v>
      </c>
      <c r="I53" t="s" s="24">
        <v>356</v>
      </c>
      <c r="J53" s="20"/>
      <c r="K53" t="s" s="21">
        <v>234</v>
      </c>
      <c r="L53" s="25">
        <v>58</v>
      </c>
      <c r="M53" s="25">
        <v>7.88414664071059</v>
      </c>
      <c r="N53" t="s" s="26">
        <v>357</v>
      </c>
      <c r="O53" s="3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 hidden="1">
      <c r="A54" s="3"/>
      <c r="B54" t="s" s="2">
        <v>358</v>
      </c>
      <c r="C54" s="20"/>
      <c r="D54" s="20"/>
      <c r="E54" s="20"/>
      <c r="F54" s="20"/>
      <c r="G54" s="20"/>
      <c r="H54" t="s" s="24">
        <v>206</v>
      </c>
      <c r="I54" t="s" s="24">
        <v>359</v>
      </c>
      <c r="J54" s="20"/>
      <c r="K54" t="s" s="21">
        <v>234</v>
      </c>
      <c r="L54" s="25">
        <v>57</v>
      </c>
      <c r="M54" s="25">
        <v>7.71734732625681</v>
      </c>
      <c r="N54" t="s" s="26">
        <v>360</v>
      </c>
      <c r="O54" s="30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 hidden="1">
      <c r="A55" s="3"/>
      <c r="B55" t="s" s="2">
        <v>361</v>
      </c>
      <c r="C55" s="20"/>
      <c r="D55" s="20"/>
      <c r="E55" s="20"/>
      <c r="F55" s="20"/>
      <c r="G55" s="20"/>
      <c r="H55" t="s" s="24">
        <v>185</v>
      </c>
      <c r="I55" t="s" s="24">
        <v>362</v>
      </c>
      <c r="J55" s="20"/>
      <c r="K55" t="s" s="21">
        <v>46</v>
      </c>
      <c r="L55" s="25">
        <v>82</v>
      </c>
      <c r="M55" s="25">
        <v>7.67262726401096</v>
      </c>
      <c r="N55" t="s" s="26">
        <v>363</v>
      </c>
      <c r="O55" s="30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 hidden="1">
      <c r="A56" s="3"/>
      <c r="B56" t="s" s="2">
        <v>364</v>
      </c>
      <c r="C56" s="20"/>
      <c r="D56" s="20"/>
      <c r="E56" s="20"/>
      <c r="F56" s="20"/>
      <c r="G56" s="20"/>
      <c r="H56" t="s" s="24">
        <v>206</v>
      </c>
      <c r="I56" t="s" s="24">
        <v>365</v>
      </c>
      <c r="J56" s="20"/>
      <c r="K56" t="s" s="21">
        <v>125</v>
      </c>
      <c r="L56" s="25">
        <v>28</v>
      </c>
      <c r="M56" s="25">
        <v>7.62562033019673</v>
      </c>
      <c r="N56" t="s" s="26">
        <v>366</v>
      </c>
      <c r="O56" s="3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 hidden="1">
      <c r="A57" s="3"/>
      <c r="B57" t="s" s="2">
        <v>367</v>
      </c>
      <c r="C57" s="20"/>
      <c r="D57" s="20"/>
      <c r="E57" s="20"/>
      <c r="F57" s="20"/>
      <c r="G57" s="20"/>
      <c r="H57" t="s" s="21">
        <v>57</v>
      </c>
      <c r="I57" t="s" s="24">
        <v>368</v>
      </c>
      <c r="J57" s="20"/>
      <c r="K57" t="s" s="21">
        <v>63</v>
      </c>
      <c r="L57" s="25">
        <v>12</v>
      </c>
      <c r="M57" s="25">
        <v>7.4197975420955</v>
      </c>
      <c r="N57" t="s" s="26">
        <v>369</v>
      </c>
      <c r="O57" s="3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 hidden="1">
      <c r="A58" s="3"/>
      <c r="B58" t="s" s="2">
        <v>157</v>
      </c>
      <c r="C58" s="20"/>
      <c r="D58" s="20"/>
      <c r="E58" s="20"/>
      <c r="F58" s="20"/>
      <c r="G58" s="20"/>
      <c r="H58" t="s" s="24">
        <v>225</v>
      </c>
      <c r="I58" t="s" s="24">
        <v>370</v>
      </c>
      <c r="J58" s="20"/>
      <c r="K58" t="s" s="21">
        <v>159</v>
      </c>
      <c r="L58" s="25">
        <v>79</v>
      </c>
      <c r="M58" s="25">
        <v>7.41033037643565</v>
      </c>
      <c r="N58" t="s" s="26">
        <v>371</v>
      </c>
      <c r="O58" s="3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 hidden="1">
      <c r="A59" s="3"/>
      <c r="B59" t="s" s="2">
        <v>372</v>
      </c>
      <c r="C59" s="20"/>
      <c r="D59" s="20"/>
      <c r="E59" s="20"/>
      <c r="F59" s="20"/>
      <c r="G59" s="20"/>
      <c r="H59" t="s" s="24">
        <v>185</v>
      </c>
      <c r="I59" t="s" s="24">
        <v>373</v>
      </c>
      <c r="J59" s="20"/>
      <c r="K59" t="s" s="21">
        <v>166</v>
      </c>
      <c r="L59" s="25">
        <v>23</v>
      </c>
      <c r="M59" s="25">
        <v>7.36041998363103</v>
      </c>
      <c r="N59" t="s" s="26">
        <v>374</v>
      </c>
      <c r="O59" s="30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 hidden="1">
      <c r="A60" s="3"/>
      <c r="B60" t="s" s="2">
        <v>164</v>
      </c>
      <c r="C60" s="20"/>
      <c r="D60" s="20"/>
      <c r="E60" s="20"/>
      <c r="F60" s="20"/>
      <c r="G60" s="20"/>
      <c r="H60" t="s" s="24">
        <v>206</v>
      </c>
      <c r="I60" t="s" s="24">
        <v>375</v>
      </c>
      <c r="J60" s="20"/>
      <c r="K60" t="s" s="21">
        <v>166</v>
      </c>
      <c r="L60" s="25">
        <v>23</v>
      </c>
      <c r="M60" s="25">
        <v>7.27103739035834</v>
      </c>
      <c r="N60" t="s" s="26">
        <v>376</v>
      </c>
      <c r="O60" s="30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 hidden="1">
      <c r="A61" s="3"/>
      <c r="B61" t="s" s="2">
        <v>377</v>
      </c>
      <c r="C61" s="20"/>
      <c r="D61" s="20"/>
      <c r="E61" s="20"/>
      <c r="F61" s="20"/>
      <c r="G61" s="20"/>
      <c r="H61" t="s" s="24">
        <v>185</v>
      </c>
      <c r="I61" t="s" s="24">
        <v>378</v>
      </c>
      <c r="J61" s="20"/>
      <c r="K61" t="s" s="21">
        <v>101</v>
      </c>
      <c r="L61" s="25">
        <v>24</v>
      </c>
      <c r="M61" s="25">
        <v>7.15116685368696</v>
      </c>
      <c r="N61" t="s" s="26">
        <v>379</v>
      </c>
      <c r="O61" s="30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 hidden="1">
      <c r="A62" s="3"/>
      <c r="B62" s="3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3"/>
      <c r="O62" s="30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 hidden="1">
      <c r="A63" s="3"/>
      <c r="B63" s="3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3"/>
      <c r="O63" s="30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 hidden="1">
      <c r="A64" s="3"/>
      <c r="B64" s="3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3"/>
      <c r="O64" s="30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 hidden="1">
      <c r="A65" s="3"/>
      <c r="B65" s="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3"/>
      <c r="O65" s="30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 hidden="1">
      <c r="A66" s="3"/>
      <c r="B66" s="3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3"/>
      <c r="O66" s="30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 hidden="1">
      <c r="A67" s="3"/>
      <c r="B67" s="3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3"/>
      <c r="O67" s="30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 hidden="1">
      <c r="A68" s="3"/>
      <c r="B68" s="3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3"/>
      <c r="O68" s="30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 hidden="1">
      <c r="A69" s="3"/>
      <c r="B69" s="3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3"/>
      <c r="O69" s="30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 hidden="1">
      <c r="A70" s="3"/>
      <c r="B70" s="3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3"/>
      <c r="O70" s="30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 hidden="1">
      <c r="A71" s="3"/>
      <c r="B71" s="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3"/>
      <c r="O71" s="30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 hidden="1">
      <c r="A72" s="3"/>
      <c r="B72" s="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3"/>
      <c r="O72" s="30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 hidden="1">
      <c r="A73" s="3"/>
      <c r="B73" s="3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3"/>
      <c r="O73" s="30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 hidden="1">
      <c r="A74" s="3"/>
      <c r="B74" s="3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3"/>
      <c r="O74" s="30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 hidden="1">
      <c r="A75" s="3"/>
      <c r="B75" s="3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3"/>
      <c r="O75" s="30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 hidden="1">
      <c r="A76" s="3"/>
      <c r="B76" s="3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3"/>
      <c r="O76" s="30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 hidden="1">
      <c r="A77" s="3"/>
      <c r="B77" s="3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3"/>
      <c r="O77" s="30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 hidden="1">
      <c r="A78" s="3"/>
      <c r="B78" s="3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3"/>
      <c r="O78" s="30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 hidden="1">
      <c r="A79" s="3"/>
      <c r="B79" s="3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3"/>
      <c r="O79" s="30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 hidden="1">
      <c r="A80" s="3"/>
      <c r="B80" s="3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3"/>
      <c r="O80" s="3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 hidden="1">
      <c r="A81" s="3"/>
      <c r="B81" s="3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3"/>
      <c r="O81" s="30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 hidden="1">
      <c r="A82" s="3"/>
      <c r="B82" s="3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3"/>
      <c r="O82" s="30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 hidden="1">
      <c r="A83" s="3"/>
      <c r="B83" s="3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3"/>
      <c r="O83" s="30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 hidden="1">
      <c r="A84" s="3"/>
      <c r="B84" s="3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3"/>
      <c r="O84" s="30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 hidden="1">
      <c r="A85" s="3"/>
      <c r="B85" s="3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3"/>
      <c r="O85" s="30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 hidden="1">
      <c r="A86" s="3"/>
      <c r="B86" s="3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3"/>
      <c r="O86" s="30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 hidden="1">
      <c r="A87" s="3"/>
      <c r="B87" s="3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3"/>
      <c r="O87" s="30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 hidden="1">
      <c r="A88" s="3"/>
      <c r="B88" s="3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3"/>
      <c r="O88" s="30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 hidden="1">
      <c r="A89" s="3"/>
      <c r="B89" s="3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3"/>
      <c r="O89" s="30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 hidden="1">
      <c r="A90" s="3"/>
      <c r="B90" s="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3"/>
      <c r="O90" s="30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 hidden="1">
      <c r="A91" s="3"/>
      <c r="B91" s="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3"/>
      <c r="O91" s="30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 hidden="1">
      <c r="A92" s="3"/>
      <c r="B92" s="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3"/>
      <c r="O92" s="30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 hidden="1">
      <c r="A93" s="3"/>
      <c r="B93" s="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3"/>
      <c r="O93" s="30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 hidden="1">
      <c r="A94" s="3"/>
      <c r="B94" s="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3"/>
      <c r="O94" s="30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 hidden="1">
      <c r="A95" s="3"/>
      <c r="B95" s="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3"/>
      <c r="O95" s="30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 hidden="1">
      <c r="A96" s="3"/>
      <c r="B96" s="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3"/>
      <c r="O96" s="30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 hidden="1">
      <c r="A97" s="3"/>
      <c r="B97" s="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3"/>
      <c r="O97" s="30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 hidden="1">
      <c r="A98" s="3"/>
      <c r="B98" s="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3"/>
      <c r="O98" s="30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 hidden="1">
      <c r="A99" s="3"/>
      <c r="B99" s="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3"/>
      <c r="O99" s="30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 hidden="1">
      <c r="A100" s="3"/>
      <c r="B100" s="3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3"/>
      <c r="O100" s="30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 hidden="1">
      <c r="A101" s="3"/>
      <c r="B101" s="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3"/>
      <c r="O101" s="30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 hidden="1">
      <c r="A102" s="3"/>
      <c r="B102" s="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3"/>
      <c r="O102" s="30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 hidden="1">
      <c r="A103" s="3"/>
      <c r="B103" s="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3"/>
      <c r="O103" s="30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 hidden="1">
      <c r="A104" s="3"/>
      <c r="B104" s="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3"/>
      <c r="O104" s="30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 hidden="1">
      <c r="A105" s="3"/>
      <c r="B105" s="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3"/>
      <c r="O105" s="30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 hidden="1">
      <c r="A106" s="3"/>
      <c r="B106" s="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3"/>
      <c r="O106" s="30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 hidden="1">
      <c r="A107" s="3"/>
      <c r="B107" s="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3"/>
      <c r="O107" s="30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 hidden="1">
      <c r="A108" s="3"/>
      <c r="B108" s="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3"/>
      <c r="O108" s="30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 hidden="1">
      <c r="A109" s="3"/>
      <c r="B109" s="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3"/>
      <c r="O109" s="30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 hidden="1">
      <c r="A110" s="3"/>
      <c r="B110" s="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3"/>
      <c r="O110" s="30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 hidden="1">
      <c r="A111" s="3"/>
      <c r="B111" s="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3"/>
      <c r="O111" s="30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 hidden="1">
      <c r="A112" s="3"/>
      <c r="B112" s="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3"/>
      <c r="O112" s="30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 hidden="1">
      <c r="A113" s="3"/>
      <c r="B113" s="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3"/>
      <c r="O113" s="30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 hidden="1">
      <c r="A114" s="3"/>
      <c r="B114" s="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3"/>
      <c r="O114" s="30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 hidden="1">
      <c r="A115" s="3"/>
      <c r="B115" s="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3"/>
      <c r="O115" s="30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 hidden="1">
      <c r="A116" s="3"/>
      <c r="B116" s="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3"/>
      <c r="O116" s="30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 hidden="1">
      <c r="A117" s="3"/>
      <c r="B117" s="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3"/>
      <c r="O117" s="30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 hidden="1">
      <c r="A118" s="3"/>
      <c r="B118" s="3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3"/>
      <c r="O118" s="30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 hidden="1">
      <c r="A119" s="3"/>
      <c r="B119" s="3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3"/>
      <c r="O119" s="30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 hidden="1">
      <c r="A120" s="3"/>
      <c r="B120" s="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3"/>
      <c r="O120" s="30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 hidden="1">
      <c r="A121" s="3"/>
      <c r="B121" s="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3"/>
      <c r="O121" s="30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 hidden="1">
      <c r="A122" s="3"/>
      <c r="B122" s="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3"/>
      <c r="O122" s="30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 hidden="1">
      <c r="A123" s="3"/>
      <c r="B123" s="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3"/>
      <c r="O123" s="30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 hidden="1">
      <c r="A124" s="3"/>
      <c r="B124" s="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3"/>
      <c r="O124" s="30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 hidden="1">
      <c r="A125" s="3"/>
      <c r="B125" s="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3"/>
      <c r="O125" s="30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 hidden="1">
      <c r="A126" s="3"/>
      <c r="B126" s="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3"/>
      <c r="O126" s="30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 hidden="1">
      <c r="A127" s="3"/>
      <c r="B127" s="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3"/>
      <c r="O127" s="30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 hidden="1">
      <c r="A128" s="3"/>
      <c r="B128" s="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3"/>
      <c r="O128" s="30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 hidden="1">
      <c r="A129" s="3"/>
      <c r="B129" s="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3"/>
      <c r="O129" s="30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 hidden="1">
      <c r="A130" s="3"/>
      <c r="B130" s="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3"/>
      <c r="O130" s="30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 hidden="1">
      <c r="A131" s="3"/>
      <c r="B131" s="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3"/>
      <c r="O131" s="30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 hidden="1">
      <c r="A132" s="3"/>
      <c r="B132" s="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3"/>
      <c r="O132" s="30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 hidden="1">
      <c r="A133" s="3"/>
      <c r="B133" s="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3"/>
      <c r="O133" s="30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 hidden="1">
      <c r="A134" s="3"/>
      <c r="B134" s="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3"/>
      <c r="O134" s="30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 hidden="1">
      <c r="A135" s="3"/>
      <c r="B135" s="3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3"/>
      <c r="O135" s="30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 hidden="1">
      <c r="A136" s="3"/>
      <c r="B136" s="3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3"/>
      <c r="O136" s="3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 hidden="1">
      <c r="A137" s="3"/>
      <c r="B137" s="3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3"/>
      <c r="O137" s="3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 hidden="1">
      <c r="A138" s="3"/>
      <c r="B138" s="3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3"/>
      <c r="O138" s="30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 hidden="1">
      <c r="A139" s="3"/>
      <c r="B139" s="3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3"/>
      <c r="O139" s="3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 hidden="1">
      <c r="A140" s="3"/>
      <c r="B140" s="3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3"/>
      <c r="O140" s="3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 hidden="1">
      <c r="A141" s="3"/>
      <c r="B141" s="3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3"/>
      <c r="O141" s="3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 hidden="1">
      <c r="A142" s="3"/>
      <c r="B142" s="3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3"/>
      <c r="O142" s="30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 hidden="1">
      <c r="A143" s="3"/>
      <c r="B143" s="3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3"/>
      <c r="O143" s="3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 hidden="1">
      <c r="A144" s="3"/>
      <c r="B144" s="3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3"/>
      <c r="O144" s="3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 hidden="1">
      <c r="A145" s="3"/>
      <c r="B145" s="3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3"/>
      <c r="O145" s="3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 hidden="1">
      <c r="A146" s="3"/>
      <c r="B146" s="3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3"/>
      <c r="O146" s="30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 hidden="1">
      <c r="A147" s="3"/>
      <c r="B147" s="3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3"/>
      <c r="O147" s="3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 hidden="1">
      <c r="A148" s="3"/>
      <c r="B148" s="3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3"/>
      <c r="O148" s="3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 hidden="1">
      <c r="A149" s="3"/>
      <c r="B149" s="3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3"/>
      <c r="O149" s="3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 hidden="1">
      <c r="A150" s="3"/>
      <c r="B150" s="3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3"/>
      <c r="O150" s="30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 hidden="1">
      <c r="A151" s="3"/>
      <c r="B151" s="3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3"/>
      <c r="O151" s="3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 hidden="1">
      <c r="A152" s="3"/>
      <c r="B152" s="3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3"/>
      <c r="O152" s="3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 hidden="1">
      <c r="A153" s="3"/>
      <c r="B153" s="3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3"/>
      <c r="O153" s="30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 hidden="1">
      <c r="A154" s="3"/>
      <c r="B154" s="3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3"/>
      <c r="O154" s="30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 hidden="1">
      <c r="A155" s="3"/>
      <c r="B155" s="3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3"/>
      <c r="O155" s="3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 hidden="1">
      <c r="A156" s="3"/>
      <c r="B156" s="3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3"/>
      <c r="O156" s="30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 hidden="1">
      <c r="A157" s="3"/>
      <c r="B157" s="3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3"/>
      <c r="O157" s="3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 hidden="1">
      <c r="A158" s="3"/>
      <c r="B158" s="3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3"/>
      <c r="O158" s="30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 hidden="1">
      <c r="A159" s="3"/>
      <c r="B159" s="3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3"/>
      <c r="O159" s="3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 hidden="1">
      <c r="A160" s="3"/>
      <c r="B160" s="3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3"/>
      <c r="O160" s="3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 hidden="1">
      <c r="A161" s="3"/>
      <c r="B161" s="3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3"/>
      <c r="O161" s="3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 hidden="1">
      <c r="A162" s="3"/>
      <c r="B162" s="3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3"/>
      <c r="O162" s="30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 hidden="1">
      <c r="A163" s="3"/>
      <c r="B163" s="3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3"/>
      <c r="O163" s="3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 hidden="1">
      <c r="A164" s="3"/>
      <c r="B164" s="3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3"/>
      <c r="O164" s="3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 hidden="1">
      <c r="A165" s="3"/>
      <c r="B165" s="3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3"/>
      <c r="O165" s="30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 hidden="1">
      <c r="A166" s="3"/>
      <c r="B166" s="3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3"/>
      <c r="O166" s="30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 hidden="1">
      <c r="A167" s="3"/>
      <c r="B167" s="3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3"/>
      <c r="O167" s="30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 hidden="1">
      <c r="A168" s="3"/>
      <c r="B168" s="3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3"/>
      <c r="O168" s="30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 hidden="1">
      <c r="A169" s="3"/>
      <c r="B169" s="3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3"/>
      <c r="O169" s="30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 hidden="1">
      <c r="A170" s="3"/>
      <c r="B170" s="3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3"/>
      <c r="O170" s="30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 hidden="1">
      <c r="A171" s="3"/>
      <c r="B171" s="3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3"/>
      <c r="O171" s="30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 hidden="1">
      <c r="A172" s="3"/>
      <c r="B172" s="3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3"/>
      <c r="O172" s="30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 hidden="1">
      <c r="A173" s="3"/>
      <c r="B173" s="3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3"/>
      <c r="O173" s="30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 hidden="1">
      <c r="A174" s="3"/>
      <c r="B174" s="3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3"/>
      <c r="O174" s="30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 hidden="1">
      <c r="A175" s="3"/>
      <c r="B175" s="3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3"/>
      <c r="O175" s="30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 hidden="1">
      <c r="A176" s="3"/>
      <c r="B176" s="3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3"/>
      <c r="O176" s="30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 hidden="1">
      <c r="A177" s="3"/>
      <c r="B177" s="3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3"/>
      <c r="O177" s="30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 hidden="1">
      <c r="A178" s="3"/>
      <c r="B178" s="3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3"/>
      <c r="O178" s="30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 hidden="1">
      <c r="A179" s="3"/>
      <c r="B179" s="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3"/>
      <c r="O179" s="30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 hidden="1">
      <c r="A180" s="3"/>
      <c r="B180" s="3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3"/>
      <c r="O180" s="30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 hidden="1">
      <c r="A181" s="3"/>
      <c r="B181" s="3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3"/>
      <c r="O181" s="30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 hidden="1">
      <c r="A182" s="3"/>
      <c r="B182" s="3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3"/>
      <c r="O182" s="30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 hidden="1">
      <c r="A183" s="3"/>
      <c r="B183" s="3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3"/>
      <c r="O183" s="30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 hidden="1">
      <c r="A184" s="3"/>
      <c r="B184" s="3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3"/>
      <c r="O184" s="30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 hidden="1">
      <c r="A185" s="3"/>
      <c r="B185" s="3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3"/>
      <c r="O185" s="30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 hidden="1">
      <c r="A186" s="3"/>
      <c r="B186" s="3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3"/>
      <c r="O186" s="30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 hidden="1">
      <c r="A187" s="3"/>
      <c r="B187" s="3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3"/>
      <c r="O187" s="30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 hidden="1">
      <c r="A188" s="3"/>
      <c r="B188" s="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3"/>
      <c r="O188" s="30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 hidden="1">
      <c r="A189" s="3"/>
      <c r="B189" s="3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3"/>
      <c r="O189" s="30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 hidden="1">
      <c r="A190" s="3"/>
      <c r="B190" s="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3"/>
      <c r="O190" s="30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 hidden="1">
      <c r="A191" s="3"/>
      <c r="B191" s="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3"/>
      <c r="O191" s="30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 hidden="1">
      <c r="A192" s="3"/>
      <c r="B192" s="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3"/>
      <c r="O192" s="30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 hidden="1">
      <c r="A193" s="3"/>
      <c r="B193" s="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3"/>
      <c r="O193" s="30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 hidden="1">
      <c r="A194" s="3"/>
      <c r="B194" s="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3"/>
      <c r="O194" s="30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 hidden="1">
      <c r="A195" s="3"/>
      <c r="B195" s="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3"/>
      <c r="O195" s="30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 hidden="1">
      <c r="A196" s="3"/>
      <c r="B196" s="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3"/>
      <c r="O196" s="30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 hidden="1">
      <c r="A197" s="3"/>
      <c r="B197" s="3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3"/>
      <c r="O197" s="30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 hidden="1">
      <c r="A198" s="3"/>
      <c r="B198" s="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3"/>
      <c r="O198" s="30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 hidden="1">
      <c r="A199" s="3"/>
      <c r="B199" s="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3"/>
      <c r="O199" s="30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 hidden="1">
      <c r="A200" s="3"/>
      <c r="B200" s="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3"/>
      <c r="O200" s="30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 hidden="1">
      <c r="A201" s="3"/>
      <c r="B201" s="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3"/>
      <c r="O201" s="30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 hidden="1">
      <c r="A202" s="3"/>
      <c r="B202" s="3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3"/>
      <c r="O202" s="30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 hidden="1">
      <c r="A203" s="3"/>
      <c r="B203" s="3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3"/>
      <c r="O203" s="30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 hidden="1">
      <c r="A204" s="3"/>
      <c r="B204" s="3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3"/>
      <c r="O204" s="30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 hidden="1">
      <c r="A205" s="3"/>
      <c r="B205" s="3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3"/>
      <c r="O205" s="30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 hidden="1">
      <c r="A206" s="3"/>
      <c r="B206" s="3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3"/>
      <c r="O206" s="30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 hidden="1">
      <c r="A207" s="3"/>
      <c r="B207" s="3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3"/>
      <c r="O207" s="30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 hidden="1">
      <c r="A208" s="3"/>
      <c r="B208" s="3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3"/>
      <c r="O208" s="30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 hidden="1">
      <c r="A209" s="3"/>
      <c r="B209" s="3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3"/>
      <c r="O209" s="30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 hidden="1">
      <c r="A210" s="3"/>
      <c r="B210" s="3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3"/>
      <c r="O210" s="30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 hidden="1">
      <c r="A211" s="3"/>
      <c r="B211" s="3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3"/>
      <c r="O211" s="30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 hidden="1">
      <c r="A212" s="3"/>
      <c r="B212" s="3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3"/>
      <c r="O212" s="30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 hidden="1">
      <c r="A213" s="3"/>
      <c r="B213" s="3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3"/>
      <c r="O213" s="30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 hidden="1">
      <c r="A214" s="3"/>
      <c r="B214" s="3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3"/>
      <c r="O214" s="30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 hidden="1">
      <c r="A215" s="3"/>
      <c r="B215" s="3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3"/>
      <c r="O215" s="30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 hidden="1">
      <c r="A216" s="3"/>
      <c r="B216" s="3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3"/>
      <c r="O216" s="30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 hidden="1">
      <c r="A217" s="3"/>
      <c r="B217" s="3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3"/>
      <c r="O217" s="30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 hidden="1">
      <c r="A218" s="3"/>
      <c r="B218" s="3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3"/>
      <c r="O218" s="30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 hidden="1">
      <c r="A219" s="3"/>
      <c r="B219" s="3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3"/>
      <c r="O219" s="30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 hidden="1">
      <c r="A220" s="3"/>
      <c r="B220" s="3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3"/>
      <c r="O220" s="30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 hidden="1">
      <c r="A221" s="3"/>
      <c r="B221" s="3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3"/>
      <c r="O221" s="30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 hidden="1">
      <c r="A222" s="3"/>
      <c r="B222" s="3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3"/>
      <c r="O222" s="30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 hidden="1">
      <c r="A223" s="3"/>
      <c r="B223" s="3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3"/>
      <c r="O223" s="30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 hidden="1">
      <c r="A224" s="3"/>
      <c r="B224" s="3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3"/>
      <c r="O224" s="30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 hidden="1">
      <c r="A225" s="3"/>
      <c r="B225" s="3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3"/>
      <c r="O225" s="30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 hidden="1">
      <c r="A226" s="3"/>
      <c r="B226" s="3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3"/>
      <c r="O226" s="30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 hidden="1">
      <c r="A227" s="3"/>
      <c r="B227" s="3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3"/>
      <c r="O227" s="30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 hidden="1">
      <c r="A228" s="3"/>
      <c r="B228" s="3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3"/>
      <c r="O228" s="30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 hidden="1">
      <c r="A229" s="3"/>
      <c r="B229" s="3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3"/>
      <c r="O229" s="30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 hidden="1">
      <c r="A230" s="3"/>
      <c r="B230" s="3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3"/>
      <c r="O230" s="30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 hidden="1">
      <c r="A231" s="3"/>
      <c r="B231" s="3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3"/>
      <c r="O231" s="30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 hidden="1">
      <c r="A232" s="3"/>
      <c r="B232" s="3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3"/>
      <c r="O232" s="30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 hidden="1">
      <c r="A233" s="3"/>
      <c r="B233" s="3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3"/>
      <c r="O233" s="30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 hidden="1">
      <c r="A234" s="3"/>
      <c r="B234" s="3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3"/>
      <c r="O234" s="30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 hidden="1">
      <c r="A235" s="3"/>
      <c r="B235" s="3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3"/>
      <c r="O235" s="30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 hidden="1">
      <c r="A236" s="3"/>
      <c r="B236" s="3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3"/>
      <c r="O236" s="30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 hidden="1">
      <c r="A237" s="3"/>
      <c r="B237" s="3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3"/>
      <c r="O237" s="30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 hidden="1">
      <c r="A238" s="3"/>
      <c r="B238" s="3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3"/>
      <c r="O238" s="30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 hidden="1">
      <c r="A239" s="3"/>
      <c r="B239" s="3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3"/>
      <c r="O239" s="30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 hidden="1">
      <c r="A240" s="3"/>
      <c r="B240" s="3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3"/>
      <c r="O240" s="30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 hidden="1">
      <c r="A241" s="3"/>
      <c r="B241" s="3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3"/>
      <c r="O241" s="30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 hidden="1">
      <c r="A242" s="3"/>
      <c r="B242" s="3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3"/>
      <c r="O242" s="30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 hidden="1">
      <c r="A243" s="3"/>
      <c r="B243" s="3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3"/>
      <c r="O243" s="30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 hidden="1">
      <c r="A244" s="3"/>
      <c r="B244" s="3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3"/>
      <c r="O244" s="30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 hidden="1">
      <c r="A245" s="3"/>
      <c r="B245" s="3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3"/>
      <c r="O245" s="30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 hidden="1">
      <c r="A246" s="3"/>
      <c r="B246" s="3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3"/>
      <c r="O246" s="30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 hidden="1">
      <c r="A247" s="3"/>
      <c r="B247" s="3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3"/>
      <c r="O247" s="30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 hidden="1">
      <c r="A248" s="3"/>
      <c r="B248" s="3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3"/>
      <c r="O248" s="30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 hidden="1">
      <c r="A249" s="3"/>
      <c r="B249" s="3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3"/>
      <c r="O249" s="30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 hidden="1">
      <c r="A250" s="3"/>
      <c r="B250" s="3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3"/>
      <c r="O250" s="30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 hidden="1">
      <c r="A251" s="3"/>
      <c r="B251" s="3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3"/>
      <c r="O251" s="30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 hidden="1">
      <c r="A252" s="3"/>
      <c r="B252" s="3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3"/>
      <c r="O252" s="30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 hidden="1">
      <c r="A253" s="3"/>
      <c r="B253" s="3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3"/>
      <c r="O253" s="30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 hidden="1">
      <c r="A254" s="3"/>
      <c r="B254" s="3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3"/>
      <c r="O254" s="30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 hidden="1">
      <c r="A255" s="3"/>
      <c r="B255" s="3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3"/>
      <c r="O255" s="30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 hidden="1">
      <c r="A256" s="3"/>
      <c r="B256" s="3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3"/>
      <c r="O256" s="30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 hidden="1">
      <c r="A257" s="3"/>
      <c r="B257" s="3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3"/>
      <c r="O257" s="30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 hidden="1">
      <c r="A258" s="3"/>
      <c r="B258" s="3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3"/>
      <c r="O258" s="30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 hidden="1">
      <c r="A259" s="3"/>
      <c r="B259" s="3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3"/>
      <c r="O259" s="30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 hidden="1">
      <c r="A260" s="3"/>
      <c r="B260" s="3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3"/>
      <c r="O260" s="30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 hidden="1">
      <c r="A261" s="3"/>
      <c r="B261" s="3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3"/>
      <c r="O261" s="30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 hidden="1">
      <c r="A262" s="3"/>
      <c r="B262" s="3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3"/>
      <c r="O262" s="30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 hidden="1">
      <c r="A263" s="3"/>
      <c r="B263" s="3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3"/>
      <c r="O263" s="30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 hidden="1">
      <c r="A264" s="3"/>
      <c r="B264" s="3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3"/>
      <c r="O264" s="30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 hidden="1">
      <c r="A265" s="3"/>
      <c r="B265" s="3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3"/>
      <c r="O265" s="30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 hidden="1">
      <c r="A266" s="3"/>
      <c r="B266" s="3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3"/>
      <c r="O266" s="30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 hidden="1">
      <c r="A267" s="3"/>
      <c r="B267" s="3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3"/>
      <c r="O267" s="30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 hidden="1">
      <c r="A268" s="3"/>
      <c r="B268" s="3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3"/>
      <c r="O268" s="30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 hidden="1">
      <c r="A269" s="3"/>
      <c r="B269" s="3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3"/>
      <c r="O269" s="30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 hidden="1">
      <c r="A270" s="3"/>
      <c r="B270" s="3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3"/>
      <c r="O270" s="30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 hidden="1">
      <c r="A271" s="3"/>
      <c r="B271" s="3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3"/>
      <c r="O271" s="30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 hidden="1">
      <c r="A272" s="3"/>
      <c r="B272" s="3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3"/>
      <c r="O272" s="30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 hidden="1">
      <c r="A273" s="3"/>
      <c r="B273" s="3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3"/>
      <c r="O273" s="30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 hidden="1">
      <c r="A274" s="3"/>
      <c r="B274" s="3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3"/>
      <c r="O274" s="30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 hidden="1">
      <c r="A275" s="3"/>
      <c r="B275" s="3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3"/>
      <c r="O275" s="30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 hidden="1">
      <c r="A276" s="3"/>
      <c r="B276" s="3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3"/>
      <c r="O276" s="30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 hidden="1">
      <c r="A277" s="3"/>
      <c r="B277" s="3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3"/>
      <c r="O277" s="30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 hidden="1">
      <c r="A278" s="3"/>
      <c r="B278" s="3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3"/>
      <c r="O278" s="30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 hidden="1">
      <c r="A279" s="3"/>
      <c r="B279" s="3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3"/>
      <c r="O279" s="30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 hidden="1">
      <c r="A280" s="3"/>
      <c r="B280" s="3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3"/>
      <c r="O280" s="30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 hidden="1">
      <c r="A281" s="3"/>
      <c r="B281" s="3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3"/>
      <c r="O281" s="30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 hidden="1">
      <c r="A282" s="3"/>
      <c r="B282" s="3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3"/>
      <c r="O282" s="30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 hidden="1">
      <c r="A283" s="3"/>
      <c r="B283" s="3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3"/>
      <c r="O283" s="30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 hidden="1">
      <c r="A284" s="3"/>
      <c r="B284" s="3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3"/>
      <c r="O284" s="30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 hidden="1">
      <c r="A285" s="3"/>
      <c r="B285" s="3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3"/>
      <c r="O285" s="30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 hidden="1">
      <c r="A286" s="3"/>
      <c r="B286" s="3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3"/>
      <c r="O286" s="30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 hidden="1">
      <c r="A287" s="3"/>
      <c r="B287" s="3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3"/>
      <c r="O287" s="30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 hidden="1">
      <c r="A288" s="3"/>
      <c r="B288" s="3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3"/>
      <c r="O288" s="30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 hidden="1">
      <c r="A289" s="3"/>
      <c r="B289" s="3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3"/>
      <c r="O289" s="30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 hidden="1">
      <c r="A290" s="3"/>
      <c r="B290" s="3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3"/>
      <c r="O290" s="30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 hidden="1">
      <c r="A291" s="3"/>
      <c r="B291" s="3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3"/>
      <c r="O291" s="30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 hidden="1">
      <c r="A292" s="3"/>
      <c r="B292" s="3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3"/>
      <c r="O292" s="30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 hidden="1">
      <c r="A293" s="3"/>
      <c r="B293" s="3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3"/>
      <c r="O293" s="30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 hidden="1">
      <c r="A294" s="3"/>
      <c r="B294" s="3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3"/>
      <c r="O294" s="30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 hidden="1">
      <c r="A295" s="3"/>
      <c r="B295" s="3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3"/>
      <c r="O295" s="30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 hidden="1">
      <c r="A296" s="3"/>
      <c r="B296" s="3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3"/>
      <c r="O296" s="30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 hidden="1">
      <c r="A297" s="3"/>
      <c r="B297" s="3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3"/>
      <c r="O297" s="30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 hidden="1">
      <c r="A298" s="3"/>
      <c r="B298" s="3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3"/>
      <c r="O298" s="30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 hidden="1">
      <c r="A299" s="3"/>
      <c r="B299" s="3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3"/>
      <c r="O299" s="30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 hidden="1">
      <c r="A300" s="3"/>
      <c r="B300" s="3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3"/>
      <c r="O300" s="30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 hidden="1">
      <c r="A301" s="3"/>
      <c r="B301" s="3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3"/>
      <c r="O301" s="30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 hidden="1">
      <c r="A302" s="3"/>
      <c r="B302" s="3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3"/>
      <c r="O302" s="30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 hidden="1">
      <c r="A303" s="3"/>
      <c r="B303" s="3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3"/>
      <c r="O303" s="30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 hidden="1">
      <c r="A304" s="3"/>
      <c r="B304" s="3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3"/>
      <c r="O304" s="30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 hidden="1">
      <c r="A305" s="3"/>
      <c r="B305" s="3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3"/>
      <c r="O305" s="30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 hidden="1">
      <c r="A306" s="3"/>
      <c r="B306" s="3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3"/>
      <c r="O306" s="30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 hidden="1">
      <c r="A307" s="3"/>
      <c r="B307" s="3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3"/>
      <c r="O307" s="30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 hidden="1">
      <c r="A308" s="3"/>
      <c r="B308" s="3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3"/>
      <c r="O308" s="30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 hidden="1">
      <c r="A309" s="3"/>
      <c r="B309" s="3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3"/>
      <c r="O309" s="30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 hidden="1">
      <c r="A310" s="3"/>
      <c r="B310" s="3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3"/>
      <c r="O310" s="30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 hidden="1">
      <c r="A311" s="3"/>
      <c r="B311" s="3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3"/>
      <c r="O311" s="30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 hidden="1">
      <c r="A312" s="3"/>
      <c r="B312" s="3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3"/>
      <c r="O312" s="30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 hidden="1">
      <c r="A313" s="3"/>
      <c r="B313" s="3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3"/>
      <c r="O313" s="30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 hidden="1">
      <c r="A314" s="3"/>
      <c r="B314" s="3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3"/>
      <c r="O314" s="30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 hidden="1">
      <c r="A315" s="3"/>
      <c r="B315" s="3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3"/>
      <c r="O315" s="30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 hidden="1">
      <c r="A316" s="3"/>
      <c r="B316" s="3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3"/>
      <c r="O316" s="30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 hidden="1">
      <c r="A317" s="3"/>
      <c r="B317" s="3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3"/>
      <c r="O317" s="30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 hidden="1">
      <c r="A318" s="3"/>
      <c r="B318" s="3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3"/>
      <c r="O318" s="30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 hidden="1">
      <c r="A319" s="3"/>
      <c r="B319" s="3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3"/>
      <c r="O319" s="30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 hidden="1">
      <c r="A320" s="3"/>
      <c r="B320" s="3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3"/>
      <c r="O320" s="30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 hidden="1">
      <c r="A321" s="3"/>
      <c r="B321" s="3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3"/>
      <c r="O321" s="30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 hidden="1">
      <c r="A322" s="3"/>
      <c r="B322" s="3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3"/>
      <c r="O322" s="30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 hidden="1">
      <c r="A323" s="3"/>
      <c r="B323" s="3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3"/>
      <c r="O323" s="30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 hidden="1">
      <c r="A324" s="3"/>
      <c r="B324" s="3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3"/>
      <c r="O324" s="30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 hidden="1">
      <c r="A325" s="3"/>
      <c r="B325" s="3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3"/>
      <c r="O325" s="30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 hidden="1">
      <c r="A326" s="3"/>
      <c r="B326" s="3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3"/>
      <c r="O326" s="30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 hidden="1">
      <c r="A327" s="3"/>
      <c r="B327" s="3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3"/>
      <c r="O327" s="30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 hidden="1">
      <c r="A328" s="3"/>
      <c r="B328" s="3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3"/>
      <c r="O328" s="30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 hidden="1">
      <c r="A329" s="3"/>
      <c r="B329" s="3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3"/>
      <c r="O329" s="30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 hidden="1">
      <c r="A330" s="3"/>
      <c r="B330" s="3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3"/>
      <c r="O330" s="30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 hidden="1">
      <c r="A331" s="3"/>
      <c r="B331" s="3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3"/>
      <c r="O331" s="30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 hidden="1">
      <c r="A332" s="3"/>
      <c r="B332" s="3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3"/>
      <c r="O332" s="30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 hidden="1">
      <c r="A333" s="3"/>
      <c r="B333" s="3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3"/>
      <c r="O333" s="30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 hidden="1">
      <c r="A334" s="3"/>
      <c r="B334" s="3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3"/>
      <c r="O334" s="30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 hidden="1">
      <c r="A335" s="3"/>
      <c r="B335" s="3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3"/>
      <c r="O335" s="30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 hidden="1">
      <c r="A336" s="3"/>
      <c r="B336" s="3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3"/>
      <c r="O336" s="30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 hidden="1">
      <c r="A337" s="3"/>
      <c r="B337" s="3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3"/>
      <c r="O337" s="30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 hidden="1">
      <c r="A338" s="3"/>
      <c r="B338" s="3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3"/>
      <c r="O338" s="30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 hidden="1">
      <c r="A339" s="3"/>
      <c r="B339" s="3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3"/>
      <c r="O339" s="30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 hidden="1">
      <c r="A340" s="3"/>
      <c r="B340" s="3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3"/>
      <c r="O340" s="30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 hidden="1">
      <c r="A341" s="3"/>
      <c r="B341" s="3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3"/>
      <c r="O341" s="30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 hidden="1">
      <c r="A342" s="3"/>
      <c r="B342" s="3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3"/>
      <c r="O342" s="30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 hidden="1">
      <c r="A343" s="3"/>
      <c r="B343" s="3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3"/>
      <c r="O343" s="30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 hidden="1">
      <c r="A344" s="3"/>
      <c r="B344" s="3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3"/>
      <c r="O344" s="30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 hidden="1">
      <c r="A345" s="3"/>
      <c r="B345" s="3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3"/>
      <c r="O345" s="30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 hidden="1">
      <c r="A346" s="3"/>
      <c r="B346" s="3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3"/>
      <c r="O346" s="30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 hidden="1">
      <c r="A347" s="3"/>
      <c r="B347" s="3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3"/>
      <c r="O347" s="30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 hidden="1">
      <c r="A348" s="3"/>
      <c r="B348" s="3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3"/>
      <c r="O348" s="30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 hidden="1">
      <c r="A349" s="3"/>
      <c r="B349" s="3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3"/>
      <c r="O349" s="30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 hidden="1">
      <c r="A350" s="3"/>
      <c r="B350" s="3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3"/>
      <c r="O350" s="30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 hidden="1">
      <c r="A351" s="3"/>
      <c r="B351" s="3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3"/>
      <c r="O351" s="30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 hidden="1">
      <c r="A352" s="3"/>
      <c r="B352" s="3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3"/>
      <c r="O352" s="30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 hidden="1">
      <c r="A353" s="3"/>
      <c r="B353" s="3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3"/>
      <c r="O353" s="30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 hidden="1">
      <c r="A354" s="3"/>
      <c r="B354" s="3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3"/>
      <c r="O354" s="30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 hidden="1">
      <c r="A355" s="3"/>
      <c r="B355" s="3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3"/>
      <c r="O355" s="30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 hidden="1">
      <c r="A356" s="3"/>
      <c r="B356" s="3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3"/>
      <c r="O356" s="30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 hidden="1">
      <c r="A357" s="3"/>
      <c r="B357" s="3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3"/>
      <c r="O357" s="30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 hidden="1">
      <c r="A358" s="3"/>
      <c r="B358" s="3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3"/>
      <c r="O358" s="30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 hidden="1">
      <c r="A359" s="3"/>
      <c r="B359" s="3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3"/>
      <c r="O359" s="30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 hidden="1">
      <c r="A360" s="3"/>
      <c r="B360" s="3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3"/>
      <c r="O360" s="30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 hidden="1">
      <c r="A361" s="3"/>
      <c r="B361" s="3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3"/>
      <c r="O361" s="30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 hidden="1">
      <c r="A362" s="3"/>
      <c r="B362" s="3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3"/>
      <c r="O362" s="30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 hidden="1">
      <c r="A363" s="3"/>
      <c r="B363" s="3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3"/>
      <c r="O363" s="30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 hidden="1">
      <c r="A364" s="3"/>
      <c r="B364" s="3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3"/>
      <c r="O364" s="30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 hidden="1">
      <c r="A365" s="3"/>
      <c r="B365" s="3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3"/>
      <c r="O365" s="30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 hidden="1">
      <c r="A366" s="3"/>
      <c r="B366" s="3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3"/>
      <c r="O366" s="30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 hidden="1">
      <c r="A367" s="3"/>
      <c r="B367" s="3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3"/>
      <c r="O367" s="30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 hidden="1">
      <c r="A368" s="3"/>
      <c r="B368" s="3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3"/>
      <c r="O368" s="30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 hidden="1">
      <c r="A369" s="3"/>
      <c r="B369" s="3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3"/>
      <c r="O369" s="30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 hidden="1">
      <c r="A370" s="3"/>
      <c r="B370" s="3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3"/>
      <c r="O370" s="30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 hidden="1">
      <c r="A371" s="3"/>
      <c r="B371" s="3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3"/>
      <c r="O371" s="30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 hidden="1">
      <c r="A372" s="3"/>
      <c r="B372" s="3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3"/>
      <c r="O372" s="30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 hidden="1">
      <c r="A373" s="3"/>
      <c r="B373" s="3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3"/>
      <c r="O373" s="30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 hidden="1">
      <c r="A374" s="3"/>
      <c r="B374" s="3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3"/>
      <c r="O374" s="30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 hidden="1">
      <c r="A375" s="3"/>
      <c r="B375" s="3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3"/>
      <c r="O375" s="30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 hidden="1">
      <c r="A376" s="3"/>
      <c r="B376" s="3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3"/>
      <c r="O376" s="30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 hidden="1">
      <c r="A377" s="3"/>
      <c r="B377" s="3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3"/>
      <c r="O377" s="30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 hidden="1">
      <c r="A378" s="3"/>
      <c r="B378" s="3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3"/>
      <c r="O378" s="30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 hidden="1">
      <c r="A379" s="3"/>
      <c r="B379" s="3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3"/>
      <c r="O379" s="30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 hidden="1">
      <c r="A380" s="3"/>
      <c r="B380" s="3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3"/>
      <c r="O380" s="30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 hidden="1">
      <c r="A381" s="3"/>
      <c r="B381" s="3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3"/>
      <c r="O381" s="30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 hidden="1">
      <c r="A382" s="3"/>
      <c r="B382" s="3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3"/>
      <c r="O382" s="30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 hidden="1">
      <c r="A383" s="3"/>
      <c r="B383" s="3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3"/>
      <c r="O383" s="30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 hidden="1">
      <c r="A384" s="3"/>
      <c r="B384" s="3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3"/>
      <c r="O384" s="30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 hidden="1">
      <c r="A385" s="3"/>
      <c r="B385" s="3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3"/>
      <c r="O385" s="30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 hidden="1">
      <c r="A386" s="3"/>
      <c r="B386" s="3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3"/>
      <c r="O386" s="30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 hidden="1">
      <c r="A387" s="3"/>
      <c r="B387" s="3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3"/>
      <c r="O387" s="30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 hidden="1">
      <c r="A388" s="3"/>
      <c r="B388" s="3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3"/>
      <c r="O388" s="30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 hidden="1">
      <c r="A389" s="3"/>
      <c r="B389" s="3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3"/>
      <c r="O389" s="30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 hidden="1">
      <c r="A390" s="3"/>
      <c r="B390" s="3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3"/>
      <c r="O390" s="30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 hidden="1">
      <c r="A391" s="3"/>
      <c r="B391" s="3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3"/>
      <c r="O391" s="30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 hidden="1">
      <c r="A392" s="3"/>
      <c r="B392" s="3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3"/>
      <c r="O392" s="30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 hidden="1">
      <c r="A393" s="3"/>
      <c r="B393" s="3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3"/>
      <c r="O393" s="30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 hidden="1">
      <c r="A394" s="3"/>
      <c r="B394" s="3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3"/>
      <c r="O394" s="30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 hidden="1">
      <c r="A395" s="3"/>
      <c r="B395" s="3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3"/>
      <c r="O395" s="30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 hidden="1">
      <c r="A396" s="3"/>
      <c r="B396" s="3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3"/>
      <c r="O396" s="30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 hidden="1">
      <c r="A397" s="3"/>
      <c r="B397" s="3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3"/>
      <c r="O397" s="30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 hidden="1">
      <c r="A398" s="3"/>
      <c r="B398" s="3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3"/>
      <c r="O398" s="30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 hidden="1">
      <c r="A399" s="3"/>
      <c r="B399" s="3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3"/>
      <c r="O399" s="30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 hidden="1">
      <c r="A400" s="3"/>
      <c r="B400" s="3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3"/>
      <c r="O400" s="30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 hidden="1">
      <c r="A401" s="3"/>
      <c r="B401" s="3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3"/>
      <c r="O401" s="30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 hidden="1">
      <c r="A402" s="3"/>
      <c r="B402" s="3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3"/>
      <c r="O402" s="30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 hidden="1">
      <c r="A403" s="3"/>
      <c r="B403" s="3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3"/>
      <c r="O403" s="30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 hidden="1">
      <c r="A404" s="3"/>
      <c r="B404" s="3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3"/>
      <c r="O404" s="30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 hidden="1">
      <c r="A405" s="3"/>
      <c r="B405" s="3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3"/>
      <c r="O405" s="30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 hidden="1">
      <c r="A406" s="3"/>
      <c r="B406" s="3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3"/>
      <c r="O406" s="30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 hidden="1">
      <c r="A407" s="3"/>
      <c r="B407" s="3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3"/>
      <c r="O407" s="30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 hidden="1">
      <c r="A408" s="3"/>
      <c r="B408" s="3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3"/>
      <c r="O408" s="30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 hidden="1">
      <c r="A409" s="3"/>
      <c r="B409" s="3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3"/>
      <c r="O409" s="30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 hidden="1">
      <c r="A410" s="3"/>
      <c r="B410" s="3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3"/>
      <c r="O410" s="30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 hidden="1">
      <c r="A411" s="3"/>
      <c r="B411" s="3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3"/>
      <c r="O411" s="30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 hidden="1">
      <c r="A412" s="3"/>
      <c r="B412" s="3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3"/>
      <c r="O412" s="30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 hidden="1">
      <c r="A413" s="3"/>
      <c r="B413" s="3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3"/>
      <c r="O413" s="30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 hidden="1">
      <c r="A414" s="3"/>
      <c r="B414" s="3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3"/>
      <c r="O414" s="30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 hidden="1">
      <c r="A415" s="3"/>
      <c r="B415" s="3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3"/>
      <c r="O415" s="30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 hidden="1">
      <c r="A416" s="3"/>
      <c r="B416" s="3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3"/>
      <c r="O416" s="30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 hidden="1">
      <c r="A417" s="3"/>
      <c r="B417" s="3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3"/>
      <c r="O417" s="30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 hidden="1">
      <c r="A418" s="3"/>
      <c r="B418" s="3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3"/>
      <c r="O418" s="30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 hidden="1">
      <c r="A419" s="3"/>
      <c r="B419" s="3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3"/>
      <c r="O419" s="30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 hidden="1">
      <c r="A420" s="3"/>
      <c r="B420" s="3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3"/>
      <c r="O420" s="30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 hidden="1">
      <c r="A421" s="3"/>
      <c r="B421" s="3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3"/>
      <c r="O421" s="30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 hidden="1">
      <c r="A422" s="3"/>
      <c r="B422" s="3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3"/>
      <c r="O422" s="30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 hidden="1">
      <c r="A423" s="3"/>
      <c r="B423" s="3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3"/>
      <c r="O423" s="30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 hidden="1">
      <c r="A424" s="3"/>
      <c r="B424" s="3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3"/>
      <c r="O424" s="30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 hidden="1">
      <c r="A425" s="3"/>
      <c r="B425" s="3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3"/>
      <c r="O425" s="30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 hidden="1">
      <c r="A426" s="3"/>
      <c r="B426" s="3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3"/>
      <c r="O426" s="30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 hidden="1">
      <c r="A427" s="3"/>
      <c r="B427" s="3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3"/>
      <c r="O427" s="30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 hidden="1">
      <c r="A428" s="3"/>
      <c r="B428" s="3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3"/>
      <c r="O428" s="30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 hidden="1">
      <c r="A429" s="3"/>
      <c r="B429" s="3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3"/>
      <c r="O429" s="30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 hidden="1">
      <c r="A430" s="3"/>
      <c r="B430" s="3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3"/>
      <c r="O430" s="30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 hidden="1">
      <c r="A431" s="3"/>
      <c r="B431" s="3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3"/>
      <c r="O431" s="30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 hidden="1">
      <c r="A432" s="3"/>
      <c r="B432" s="3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3"/>
      <c r="O432" s="30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 hidden="1">
      <c r="A433" s="3"/>
      <c r="B433" s="3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3"/>
      <c r="O433" s="30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 hidden="1">
      <c r="A434" s="3"/>
      <c r="B434" s="3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3"/>
      <c r="O434" s="30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 hidden="1">
      <c r="A435" s="3"/>
      <c r="B435" s="3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3"/>
      <c r="O435" s="30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 hidden="1">
      <c r="A436" s="3"/>
      <c r="B436" s="3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3"/>
      <c r="O436" s="30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 hidden="1">
      <c r="A437" s="3"/>
      <c r="B437" s="3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3"/>
      <c r="O437" s="30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 hidden="1">
      <c r="A438" s="3"/>
      <c r="B438" s="3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3"/>
      <c r="O438" s="30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 hidden="1">
      <c r="A439" s="3"/>
      <c r="B439" s="3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3"/>
      <c r="O439" s="30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 hidden="1">
      <c r="A440" s="3"/>
      <c r="B440" s="3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3"/>
      <c r="O440" s="30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 hidden="1">
      <c r="A441" s="3"/>
      <c r="B441" s="3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3"/>
      <c r="O441" s="30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 hidden="1">
      <c r="A442" s="3"/>
      <c r="B442" s="3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3"/>
      <c r="O442" s="30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 hidden="1">
      <c r="A443" s="3"/>
      <c r="B443" s="3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3"/>
      <c r="O443" s="30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 hidden="1">
      <c r="A444" s="3"/>
      <c r="B444" s="3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3"/>
      <c r="O444" s="30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 hidden="1">
      <c r="A445" s="3"/>
      <c r="B445" s="3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3"/>
      <c r="O445" s="30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 hidden="1">
      <c r="A446" s="3"/>
      <c r="B446" s="3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3"/>
      <c r="O446" s="30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 hidden="1">
      <c r="A447" s="3"/>
      <c r="B447" s="3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3"/>
      <c r="O447" s="30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 hidden="1">
      <c r="A448" s="3"/>
      <c r="B448" s="3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3"/>
      <c r="O448" s="30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 hidden="1">
      <c r="A449" s="3"/>
      <c r="B449" s="3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3"/>
      <c r="O449" s="30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 hidden="1">
      <c r="A450" s="3"/>
      <c r="B450" s="3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3"/>
      <c r="O450" s="30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 hidden="1">
      <c r="A451" s="3"/>
      <c r="B451" s="3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3"/>
      <c r="O451" s="30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 hidden="1">
      <c r="A452" s="3"/>
      <c r="B452" s="3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3"/>
      <c r="O452" s="30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 hidden="1">
      <c r="A453" s="3"/>
      <c r="B453" s="3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3"/>
      <c r="O453" s="30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 hidden="1">
      <c r="A454" s="3"/>
      <c r="B454" s="3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3"/>
      <c r="O454" s="30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 hidden="1">
      <c r="A455" s="3"/>
      <c r="B455" s="3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3"/>
      <c r="O455" s="30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 hidden="1">
      <c r="A456" s="3"/>
      <c r="B456" s="3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3"/>
      <c r="O456" s="30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 hidden="1">
      <c r="A457" s="3"/>
      <c r="B457" s="3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3"/>
      <c r="O457" s="30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 hidden="1">
      <c r="A458" s="3"/>
      <c r="B458" s="3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3"/>
      <c r="O458" s="30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 hidden="1">
      <c r="A459" s="3"/>
      <c r="B459" s="3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3"/>
      <c r="O459" s="30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 hidden="1">
      <c r="A460" s="3"/>
      <c r="B460" s="3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3"/>
      <c r="O460" s="30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 hidden="1">
      <c r="A461" s="3"/>
      <c r="B461" s="3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3"/>
      <c r="O461" s="30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 hidden="1">
      <c r="A462" s="3"/>
      <c r="B462" s="3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3"/>
      <c r="O462" s="30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 hidden="1">
      <c r="A463" s="3"/>
      <c r="B463" s="3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3"/>
      <c r="O463" s="30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 hidden="1">
      <c r="A464" s="3"/>
      <c r="B464" s="3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3"/>
      <c r="O464" s="30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 hidden="1">
      <c r="A465" s="3"/>
      <c r="B465" s="3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3"/>
      <c r="O465" s="30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 hidden="1">
      <c r="A466" s="3"/>
      <c r="B466" s="3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3"/>
      <c r="O466" s="30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 hidden="1">
      <c r="A467" s="3"/>
      <c r="B467" s="3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3"/>
      <c r="O467" s="30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 hidden="1">
      <c r="A468" s="3"/>
      <c r="B468" s="3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3"/>
      <c r="O468" s="30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 hidden="1">
      <c r="A469" s="3"/>
      <c r="B469" s="3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3"/>
      <c r="O469" s="30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 hidden="1">
      <c r="A470" s="3"/>
      <c r="B470" s="3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3"/>
      <c r="O470" s="30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 hidden="1">
      <c r="A471" s="3"/>
      <c r="B471" s="3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3"/>
      <c r="O471" s="30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 hidden="1">
      <c r="A472" s="3"/>
      <c r="B472" s="3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3"/>
      <c r="O472" s="30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 hidden="1">
      <c r="A473" s="3"/>
      <c r="B473" s="3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3"/>
      <c r="O473" s="30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 hidden="1">
      <c r="A474" s="3"/>
      <c r="B474" s="3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3"/>
      <c r="O474" s="30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 hidden="1">
      <c r="A475" s="3"/>
      <c r="B475" s="3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3"/>
      <c r="O475" s="30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 hidden="1">
      <c r="A476" s="3"/>
      <c r="B476" s="3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3"/>
      <c r="O476" s="30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 hidden="1">
      <c r="A477" s="3"/>
      <c r="B477" s="3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3"/>
      <c r="O477" s="30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 hidden="1">
      <c r="A478" s="3"/>
      <c r="B478" s="3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3"/>
      <c r="O478" s="30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 hidden="1">
      <c r="A479" s="3"/>
      <c r="B479" s="3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3"/>
      <c r="O479" s="30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 hidden="1">
      <c r="A480" s="3"/>
      <c r="B480" s="3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3"/>
      <c r="O480" s="30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 hidden="1">
      <c r="A481" s="3"/>
      <c r="B481" s="3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3"/>
      <c r="O481" s="30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 hidden="1">
      <c r="A482" s="3"/>
      <c r="B482" s="3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3"/>
      <c r="O482" s="30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 hidden="1">
      <c r="A483" s="3"/>
      <c r="B483" s="3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3"/>
      <c r="O483" s="30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 hidden="1">
      <c r="A484" s="3"/>
      <c r="B484" s="3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3"/>
      <c r="O484" s="30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 hidden="1">
      <c r="A485" s="3"/>
      <c r="B485" s="3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3"/>
      <c r="O485" s="30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 hidden="1">
      <c r="A486" s="3"/>
      <c r="B486" s="3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3"/>
      <c r="O486" s="30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 hidden="1">
      <c r="A487" s="3"/>
      <c r="B487" s="3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3"/>
      <c r="O487" s="30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 hidden="1">
      <c r="A488" s="3"/>
      <c r="B488" s="3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3"/>
      <c r="O488" s="30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 hidden="1">
      <c r="A489" s="3"/>
      <c r="B489" s="3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3"/>
      <c r="O489" s="30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 hidden="1">
      <c r="A490" s="3"/>
      <c r="B490" s="3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3"/>
      <c r="O490" s="30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 hidden="1">
      <c r="A491" s="3"/>
      <c r="B491" s="3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3"/>
      <c r="O491" s="30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 hidden="1">
      <c r="A492" s="3"/>
      <c r="B492" s="3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3"/>
      <c r="O492" s="30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 hidden="1">
      <c r="A493" s="3"/>
      <c r="B493" s="3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3"/>
      <c r="O493" s="30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 hidden="1">
      <c r="A494" s="3"/>
      <c r="B494" s="3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3"/>
      <c r="O494" s="30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 hidden="1">
      <c r="A495" s="3"/>
      <c r="B495" s="3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3"/>
      <c r="O495" s="30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 hidden="1">
      <c r="A496" s="3"/>
      <c r="B496" s="3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3"/>
      <c r="O496" s="30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 hidden="1">
      <c r="A497" s="3"/>
      <c r="B497" s="3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3"/>
      <c r="O497" s="30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 hidden="1">
      <c r="A498" s="3"/>
      <c r="B498" s="3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3"/>
      <c r="O498" s="30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 hidden="1">
      <c r="A499" s="3"/>
      <c r="B499" s="3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3"/>
      <c r="O499" s="30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 hidden="1">
      <c r="A500" s="3"/>
      <c r="B500" s="3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3"/>
      <c r="O500" s="30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 hidden="1">
      <c r="A501" s="3"/>
      <c r="B501" s="3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3"/>
      <c r="O501" s="30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 hidden="1">
      <c r="A502" s="3"/>
      <c r="B502" s="3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3"/>
      <c r="O502" s="30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 hidden="1">
      <c r="A503" s="3"/>
      <c r="B503" s="3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3"/>
      <c r="O503" s="30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 hidden="1">
      <c r="A504" s="3"/>
      <c r="B504" s="3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3"/>
      <c r="O504" s="30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 hidden="1">
      <c r="A505" s="3"/>
      <c r="B505" s="3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3"/>
      <c r="O505" s="30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 hidden="1">
      <c r="A506" s="3"/>
      <c r="B506" s="3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3"/>
      <c r="O506" s="30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 hidden="1">
      <c r="A507" s="3"/>
      <c r="B507" s="3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3"/>
      <c r="O507" s="30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 hidden="1">
      <c r="A508" s="3"/>
      <c r="B508" s="3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3"/>
      <c r="O508" s="30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 hidden="1">
      <c r="A509" s="3"/>
      <c r="B509" s="3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3"/>
      <c r="O509" s="30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 hidden="1">
      <c r="A510" s="3"/>
      <c r="B510" s="3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3"/>
      <c r="O510" s="30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 hidden="1">
      <c r="A511" s="3"/>
      <c r="B511" s="3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3"/>
      <c r="O511" s="30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 hidden="1">
      <c r="A512" s="3"/>
      <c r="B512" s="3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3"/>
      <c r="O512" s="30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 hidden="1">
      <c r="A513" s="3"/>
      <c r="B513" s="3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3"/>
      <c r="O513" s="30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 hidden="1">
      <c r="A514" s="3"/>
      <c r="B514" s="3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3"/>
      <c r="O514" s="30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 hidden="1">
      <c r="A515" s="3"/>
      <c r="B515" s="3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3"/>
      <c r="O515" s="30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 hidden="1">
      <c r="A516" s="3"/>
      <c r="B516" s="3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3"/>
      <c r="O516" s="30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 hidden="1">
      <c r="A517" s="3"/>
      <c r="B517" s="3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3"/>
      <c r="O517" s="30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 hidden="1">
      <c r="A518" s="3"/>
      <c r="B518" s="3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3"/>
      <c r="O518" s="30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 hidden="1">
      <c r="A519" s="3"/>
      <c r="B519" s="3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3"/>
      <c r="O519" s="30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 hidden="1">
      <c r="A520" s="3"/>
      <c r="B520" s="3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3"/>
      <c r="O520" s="30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 hidden="1">
      <c r="A521" s="3"/>
      <c r="B521" s="3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3"/>
      <c r="O521" s="30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 hidden="1">
      <c r="A522" s="3"/>
      <c r="B522" s="3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3"/>
      <c r="O522" s="30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 hidden="1">
      <c r="A523" s="3"/>
      <c r="B523" s="3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3"/>
      <c r="O523" s="30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 hidden="1">
      <c r="A524" s="3"/>
      <c r="B524" s="3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3"/>
      <c r="O524" s="30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 hidden="1">
      <c r="A525" s="3"/>
      <c r="B525" s="3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3"/>
      <c r="O525" s="30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 hidden="1">
      <c r="A526" s="3"/>
      <c r="B526" s="3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3"/>
      <c r="O526" s="30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 hidden="1">
      <c r="A527" s="3"/>
      <c r="B527" s="3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3"/>
      <c r="O527" s="30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 hidden="1">
      <c r="A528" s="3"/>
      <c r="B528" s="3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3"/>
      <c r="O528" s="30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 hidden="1">
      <c r="A529" s="3"/>
      <c r="B529" s="3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3"/>
      <c r="O529" s="30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 hidden="1">
      <c r="A530" s="3"/>
      <c r="B530" s="3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3"/>
      <c r="O530" s="30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 hidden="1">
      <c r="A531" s="3"/>
      <c r="B531" s="3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3"/>
      <c r="O531" s="30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 hidden="1">
      <c r="A532" s="3"/>
      <c r="B532" s="3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3"/>
      <c r="O532" s="30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 hidden="1">
      <c r="A533" s="3"/>
      <c r="B533" s="3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3"/>
      <c r="O533" s="30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 hidden="1">
      <c r="A534" s="3"/>
      <c r="B534" s="3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3"/>
      <c r="O534" s="30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 hidden="1">
      <c r="A535" s="3"/>
      <c r="B535" s="3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3"/>
      <c r="O535" s="30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 hidden="1">
      <c r="A536" s="3"/>
      <c r="B536" s="3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3"/>
      <c r="O536" s="30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 hidden="1">
      <c r="A537" s="3"/>
      <c r="B537" s="3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3"/>
      <c r="O537" s="30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 hidden="1">
      <c r="A538" s="3"/>
      <c r="B538" s="3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3"/>
      <c r="O538" s="30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 hidden="1">
      <c r="A539" s="3"/>
      <c r="B539" s="3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3"/>
      <c r="O539" s="30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 hidden="1">
      <c r="A540" s="3"/>
      <c r="B540" s="3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3"/>
      <c r="O540" s="30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 hidden="1">
      <c r="A541" s="3"/>
      <c r="B541" s="3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3"/>
      <c r="O541" s="30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 hidden="1">
      <c r="A542" s="3"/>
      <c r="B542" s="3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3"/>
      <c r="O542" s="30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 hidden="1">
      <c r="A543" s="3"/>
      <c r="B543" s="3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3"/>
      <c r="O543" s="30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 hidden="1">
      <c r="A544" s="3"/>
      <c r="B544" s="3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3"/>
      <c r="O544" s="30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 hidden="1">
      <c r="A545" s="3"/>
      <c r="B545" s="3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3"/>
      <c r="O545" s="30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 hidden="1">
      <c r="A546" s="3"/>
      <c r="B546" s="3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3"/>
      <c r="O546" s="30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 hidden="1">
      <c r="A547" s="3"/>
      <c r="B547" s="3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3"/>
      <c r="O547" s="30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 hidden="1">
      <c r="A548" s="3"/>
      <c r="B548" s="3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3"/>
      <c r="O548" s="30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 hidden="1">
      <c r="A549" s="3"/>
      <c r="B549" s="3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3"/>
      <c r="O549" s="30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 hidden="1">
      <c r="A550" s="3"/>
      <c r="B550" s="3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3"/>
      <c r="O550" s="30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 hidden="1">
      <c r="A551" s="3"/>
      <c r="B551" s="3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3"/>
      <c r="O551" s="30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 hidden="1">
      <c r="A552" s="3"/>
      <c r="B552" s="3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3"/>
      <c r="O552" s="30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 hidden="1">
      <c r="A553" s="3"/>
      <c r="B553" s="3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3"/>
      <c r="O553" s="30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 hidden="1">
      <c r="A554" s="3"/>
      <c r="B554" s="3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3"/>
      <c r="O554" s="30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 hidden="1">
      <c r="A555" s="3"/>
      <c r="B555" s="3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3"/>
      <c r="O555" s="30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 hidden="1">
      <c r="A556" s="3"/>
      <c r="B556" s="3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3"/>
      <c r="O556" s="30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 hidden="1">
      <c r="A557" s="3"/>
      <c r="B557" s="3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3"/>
      <c r="O557" s="30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 hidden="1">
      <c r="A558" s="3"/>
      <c r="B558" s="3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3"/>
      <c r="O558" s="30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 hidden="1">
      <c r="A559" s="3"/>
      <c r="B559" s="3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3"/>
      <c r="O559" s="30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 hidden="1">
      <c r="A560" s="3"/>
      <c r="B560" s="3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3"/>
      <c r="O560" s="30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 hidden="1">
      <c r="A561" s="3"/>
      <c r="B561" s="3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3"/>
      <c r="O561" s="30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 hidden="1">
      <c r="A562" s="3"/>
      <c r="B562" s="3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3"/>
      <c r="O562" s="30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 hidden="1">
      <c r="A563" s="3"/>
      <c r="B563" s="3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3"/>
      <c r="O563" s="30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 hidden="1">
      <c r="A564" s="3"/>
      <c r="B564" s="3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3"/>
      <c r="O564" s="30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 hidden="1">
      <c r="A565" s="3"/>
      <c r="B565" s="3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3"/>
      <c r="O565" s="30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 hidden="1">
      <c r="A566" s="3"/>
      <c r="B566" s="3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3"/>
      <c r="O566" s="30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 hidden="1">
      <c r="A567" s="3"/>
      <c r="B567" s="3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3"/>
      <c r="O567" s="30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 hidden="1">
      <c r="A568" s="3"/>
      <c r="B568" s="3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3"/>
      <c r="O568" s="30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 hidden="1">
      <c r="A569" s="3"/>
      <c r="B569" s="3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3"/>
      <c r="O569" s="30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 hidden="1">
      <c r="A570" s="3"/>
      <c r="B570" s="3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3"/>
      <c r="O570" s="30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 hidden="1">
      <c r="A571" s="3"/>
      <c r="B571" s="3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3"/>
      <c r="O571" s="30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 hidden="1">
      <c r="A572" s="3"/>
      <c r="B572" s="3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3"/>
      <c r="O572" s="30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 hidden="1">
      <c r="A573" s="3"/>
      <c r="B573" s="3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3"/>
      <c r="O573" s="30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 hidden="1">
      <c r="A574" s="3"/>
      <c r="B574" s="3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3"/>
      <c r="O574" s="30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 hidden="1">
      <c r="A575" s="3"/>
      <c r="B575" s="3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3"/>
      <c r="O575" s="30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 hidden="1">
      <c r="A576" s="3"/>
      <c r="B576" s="3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3"/>
      <c r="O576" s="30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 hidden="1">
      <c r="A577" s="3"/>
      <c r="B577" s="3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3"/>
      <c r="O577" s="30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 hidden="1">
      <c r="A578" s="3"/>
      <c r="B578" s="3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3"/>
      <c r="O578" s="30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 hidden="1">
      <c r="A579" s="3"/>
      <c r="B579" s="3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3"/>
      <c r="O579" s="30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 hidden="1">
      <c r="A580" s="3"/>
      <c r="B580" s="3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3"/>
      <c r="O580" s="30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 hidden="1">
      <c r="A581" s="3"/>
      <c r="B581" s="3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3"/>
      <c r="O581" s="30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 hidden="1">
      <c r="A582" s="3"/>
      <c r="B582" s="3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3"/>
      <c r="O582" s="30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 hidden="1">
      <c r="A583" s="3"/>
      <c r="B583" s="3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3"/>
      <c r="O583" s="30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 hidden="1">
      <c r="A584" s="3"/>
      <c r="B584" s="3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3"/>
      <c r="O584" s="30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 hidden="1">
      <c r="A585" s="3"/>
      <c r="B585" s="3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3"/>
      <c r="O585" s="30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 hidden="1">
      <c r="A586" s="3"/>
      <c r="B586" s="3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3"/>
      <c r="O586" s="30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 hidden="1">
      <c r="A587" s="3"/>
      <c r="B587" s="3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3"/>
      <c r="O587" s="30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 hidden="1">
      <c r="A588" s="3"/>
      <c r="B588" s="3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3"/>
      <c r="O588" s="30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 hidden="1">
      <c r="A589" s="3"/>
      <c r="B589" s="3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3"/>
      <c r="O589" s="30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 hidden="1">
      <c r="A590" s="3"/>
      <c r="B590" s="3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3"/>
      <c r="O590" s="30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 hidden="1">
      <c r="A591" s="3"/>
      <c r="B591" s="3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3"/>
      <c r="O591" s="30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 hidden="1">
      <c r="A592" s="3"/>
      <c r="B592" s="3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3"/>
      <c r="O592" s="30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 hidden="1">
      <c r="A593" s="3"/>
      <c r="B593" s="3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3"/>
      <c r="O593" s="30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 hidden="1">
      <c r="A594" s="3"/>
      <c r="B594" s="3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3"/>
      <c r="O594" s="30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 hidden="1">
      <c r="A595" s="3"/>
      <c r="B595" s="3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3"/>
      <c r="O595" s="30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 hidden="1">
      <c r="A596" s="3"/>
      <c r="B596" s="3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3"/>
      <c r="O596" s="30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 hidden="1">
      <c r="A597" s="3"/>
      <c r="B597" s="3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3"/>
      <c r="O597" s="30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 hidden="1">
      <c r="A598" s="3"/>
      <c r="B598" s="3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3"/>
      <c r="O598" s="30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 hidden="1">
      <c r="A599" s="3"/>
      <c r="B599" s="3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3"/>
      <c r="O599" s="30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 hidden="1">
      <c r="A600" s="3"/>
      <c r="B600" s="3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3"/>
      <c r="O600" s="30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 hidden="1">
      <c r="A601" s="3"/>
      <c r="B601" s="3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3"/>
      <c r="O601" s="30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 hidden="1">
      <c r="A602" s="3"/>
      <c r="B602" s="3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3"/>
      <c r="O602" s="30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 hidden="1">
      <c r="A603" s="3"/>
      <c r="B603" s="3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3"/>
      <c r="O603" s="30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 hidden="1">
      <c r="A604" s="3"/>
      <c r="B604" s="3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3"/>
      <c r="O604" s="30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 hidden="1">
      <c r="A605" s="3"/>
      <c r="B605" s="3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3"/>
      <c r="O605" s="30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 hidden="1">
      <c r="A606" s="3"/>
      <c r="B606" s="3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3"/>
      <c r="O606" s="30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 hidden="1">
      <c r="A607" s="3"/>
      <c r="B607" s="3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3"/>
      <c r="O607" s="30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 hidden="1">
      <c r="A608" s="3"/>
      <c r="B608" s="3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3"/>
      <c r="O608" s="30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 hidden="1">
      <c r="A609" s="3"/>
      <c r="B609" s="3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3"/>
      <c r="O609" s="30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 hidden="1">
      <c r="A610" s="3"/>
      <c r="B610" s="3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3"/>
      <c r="O610" s="30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 hidden="1">
      <c r="A611" s="3"/>
      <c r="B611" s="3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3"/>
      <c r="O611" s="30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 hidden="1">
      <c r="A612" s="3"/>
      <c r="B612" s="3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3"/>
      <c r="O612" s="30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 hidden="1">
      <c r="A613" s="3"/>
      <c r="B613" s="3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3"/>
      <c r="O613" s="30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 hidden="1">
      <c r="A614" s="3"/>
      <c r="B614" s="3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3"/>
      <c r="O614" s="30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 hidden="1">
      <c r="A615" s="3"/>
      <c r="B615" s="3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3"/>
      <c r="O615" s="30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 hidden="1">
      <c r="A616" s="3"/>
      <c r="B616" s="3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3"/>
      <c r="O616" s="30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 hidden="1">
      <c r="A617" s="3"/>
      <c r="B617" s="3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3"/>
      <c r="O617" s="30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 hidden="1">
      <c r="A618" s="3"/>
      <c r="B618" s="3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3"/>
      <c r="O618" s="30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 hidden="1">
      <c r="A619" s="3"/>
      <c r="B619" s="3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3"/>
      <c r="O619" s="30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 hidden="1">
      <c r="A620" s="3"/>
      <c r="B620" s="3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3"/>
      <c r="O620" s="30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 hidden="1">
      <c r="A621" s="3"/>
      <c r="B621" s="3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3"/>
      <c r="O621" s="30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 hidden="1">
      <c r="A622" s="3"/>
      <c r="B622" s="3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3"/>
      <c r="O622" s="30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 hidden="1">
      <c r="A623" s="3"/>
      <c r="B623" s="3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3"/>
      <c r="O623" s="30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 hidden="1">
      <c r="A624" s="3"/>
      <c r="B624" s="3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3"/>
      <c r="O624" s="30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 hidden="1">
      <c r="A625" s="3"/>
      <c r="B625" s="3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3"/>
      <c r="O625" s="30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 hidden="1">
      <c r="A626" s="3"/>
      <c r="B626" s="3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3"/>
      <c r="O626" s="30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 hidden="1">
      <c r="A627" s="3"/>
      <c r="B627" s="3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3"/>
      <c r="O627" s="30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 hidden="1">
      <c r="A628" s="3"/>
      <c r="B628" s="3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3"/>
      <c r="O628" s="30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 hidden="1">
      <c r="A629" s="3"/>
      <c r="B629" s="3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3"/>
      <c r="O629" s="30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 hidden="1">
      <c r="A630" s="3"/>
      <c r="B630" s="3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3"/>
      <c r="O630" s="30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 hidden="1">
      <c r="A631" s="3"/>
      <c r="B631" s="3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3"/>
      <c r="O631" s="30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 hidden="1">
      <c r="A632" s="3"/>
      <c r="B632" s="3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3"/>
      <c r="O632" s="30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 hidden="1">
      <c r="A633" s="3"/>
      <c r="B633" s="3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3"/>
      <c r="O633" s="30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 hidden="1">
      <c r="A634" s="3"/>
      <c r="B634" s="3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3"/>
      <c r="O634" s="30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 hidden="1">
      <c r="A635" s="3"/>
      <c r="B635" s="3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3"/>
      <c r="O635" s="30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 hidden="1">
      <c r="A636" s="3"/>
      <c r="B636" s="3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3"/>
      <c r="O636" s="30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 hidden="1">
      <c r="A637" s="3"/>
      <c r="B637" s="3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3"/>
      <c r="O637" s="30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 hidden="1">
      <c r="A638" s="3"/>
      <c r="B638" s="3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3"/>
      <c r="O638" s="30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 hidden="1">
      <c r="A639" s="3"/>
      <c r="B639" s="3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3"/>
      <c r="O639" s="30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 hidden="1">
      <c r="A640" s="3"/>
      <c r="B640" s="3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3"/>
      <c r="O640" s="30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 hidden="1">
      <c r="A641" s="3"/>
      <c r="B641" s="3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3"/>
      <c r="O641" s="30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 hidden="1">
      <c r="A642" s="3"/>
      <c r="B642" s="3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3"/>
      <c r="O642" s="30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 hidden="1">
      <c r="A643" s="3"/>
      <c r="B643" s="3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3"/>
      <c r="O643" s="30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 hidden="1">
      <c r="A644" s="3"/>
      <c r="B644" s="3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3"/>
      <c r="O644" s="30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 hidden="1">
      <c r="A645" s="3"/>
      <c r="B645" s="3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3"/>
      <c r="O645" s="30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 hidden="1">
      <c r="A646" s="3"/>
      <c r="B646" s="3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3"/>
      <c r="O646" s="30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 hidden="1">
      <c r="A647" s="3"/>
      <c r="B647" s="3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3"/>
      <c r="O647" s="30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 hidden="1">
      <c r="A648" s="3"/>
      <c r="B648" s="3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3"/>
      <c r="O648" s="30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 hidden="1">
      <c r="A649" s="3"/>
      <c r="B649" s="3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3"/>
      <c r="O649" s="30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 hidden="1">
      <c r="A650" s="3"/>
      <c r="B650" s="3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3"/>
      <c r="O650" s="30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 hidden="1">
      <c r="A651" s="3"/>
      <c r="B651" s="3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3"/>
      <c r="O651" s="30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 hidden="1">
      <c r="A652" s="3"/>
      <c r="B652" s="3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3"/>
      <c r="O652" s="30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 hidden="1">
      <c r="A653" s="3"/>
      <c r="B653" s="3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3"/>
      <c r="O653" s="30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 hidden="1">
      <c r="A654" s="3"/>
      <c r="B654" s="3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3"/>
      <c r="O654" s="30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 hidden="1">
      <c r="A655" s="3"/>
      <c r="B655" s="3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3"/>
      <c r="O655" s="30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 hidden="1">
      <c r="A656" s="3"/>
      <c r="B656" s="3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3"/>
      <c r="O656" s="30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 hidden="1">
      <c r="A657" s="3"/>
      <c r="B657" s="3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3"/>
      <c r="O657" s="30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 hidden="1">
      <c r="A658" s="3"/>
      <c r="B658" s="3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3"/>
      <c r="O658" s="30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 hidden="1">
      <c r="A659" s="3"/>
      <c r="B659" s="3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3"/>
      <c r="O659" s="30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 hidden="1">
      <c r="A660" s="3"/>
      <c r="B660" s="3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3"/>
      <c r="O660" s="30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 hidden="1">
      <c r="A661" s="3"/>
      <c r="B661" s="3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3"/>
      <c r="O661" s="30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 hidden="1">
      <c r="A662" s="3"/>
      <c r="B662" s="3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3"/>
      <c r="O662" s="30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 hidden="1">
      <c r="A663" s="3"/>
      <c r="B663" s="3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3"/>
      <c r="O663" s="30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 hidden="1">
      <c r="A664" s="3"/>
      <c r="B664" s="3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3"/>
      <c r="O664" s="30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 hidden="1">
      <c r="A665" s="3"/>
      <c r="B665" s="3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3"/>
      <c r="O665" s="30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 hidden="1">
      <c r="A666" s="3"/>
      <c r="B666" s="3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3"/>
      <c r="O666" s="30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 hidden="1">
      <c r="A667" s="3"/>
      <c r="B667" s="3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3"/>
      <c r="O667" s="30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 hidden="1">
      <c r="A668" s="3"/>
      <c r="B668" s="3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3"/>
      <c r="O668" s="30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 hidden="1">
      <c r="A669" s="3"/>
      <c r="B669" s="3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3"/>
      <c r="O669" s="30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 hidden="1">
      <c r="A670" s="3"/>
      <c r="B670" s="3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3"/>
      <c r="O670" s="30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 hidden="1">
      <c r="A671" s="3"/>
      <c r="B671" s="3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3"/>
      <c r="O671" s="30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 hidden="1">
      <c r="A672" s="3"/>
      <c r="B672" s="3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3"/>
      <c r="O672" s="30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 hidden="1">
      <c r="A673" s="3"/>
      <c r="B673" s="3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3"/>
      <c r="O673" s="30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 hidden="1">
      <c r="A674" s="3"/>
      <c r="B674" s="3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3"/>
      <c r="O674" s="30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 hidden="1">
      <c r="A675" s="3"/>
      <c r="B675" s="3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3"/>
      <c r="O675" s="30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 hidden="1">
      <c r="A676" s="3"/>
      <c r="B676" s="3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3"/>
      <c r="O676" s="30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 hidden="1">
      <c r="A677" s="3"/>
      <c r="B677" s="3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3"/>
      <c r="O677" s="30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 hidden="1">
      <c r="A678" s="3"/>
      <c r="B678" s="3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3"/>
      <c r="O678" s="30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 hidden="1">
      <c r="A679" s="3"/>
      <c r="B679" s="3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3"/>
      <c r="O679" s="30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 hidden="1">
      <c r="A680" s="3"/>
      <c r="B680" s="3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3"/>
      <c r="O680" s="30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 hidden="1">
      <c r="A681" s="3"/>
      <c r="B681" s="3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3"/>
      <c r="O681" s="30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 hidden="1">
      <c r="A682" s="3"/>
      <c r="B682" s="3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3"/>
      <c r="O682" s="30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 hidden="1">
      <c r="A683" s="3"/>
      <c r="B683" s="3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3"/>
      <c r="O683" s="30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 hidden="1">
      <c r="A684" s="3"/>
      <c r="B684" s="3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3"/>
      <c r="O684" s="30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 hidden="1">
      <c r="A685" s="3"/>
      <c r="B685" s="3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3"/>
      <c r="O685" s="30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 hidden="1">
      <c r="A686" s="3"/>
      <c r="B686" s="3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3"/>
      <c r="O686" s="30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 hidden="1">
      <c r="A687" s="3"/>
      <c r="B687" s="3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3"/>
      <c r="O687" s="30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 hidden="1">
      <c r="A688" s="3"/>
      <c r="B688" s="3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3"/>
      <c r="O688" s="30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 hidden="1">
      <c r="A689" s="3"/>
      <c r="B689" s="3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3"/>
      <c r="O689" s="30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 hidden="1">
      <c r="A690" s="3"/>
      <c r="B690" s="3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3"/>
      <c r="O690" s="30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 hidden="1">
      <c r="A691" s="3"/>
      <c r="B691" s="3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3"/>
      <c r="O691" s="30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 hidden="1">
      <c r="A692" s="3"/>
      <c r="B692" s="3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3"/>
      <c r="O692" s="30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 hidden="1">
      <c r="A693" s="3"/>
      <c r="B693" s="3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3"/>
      <c r="O693" s="30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 hidden="1">
      <c r="A694" s="3"/>
      <c r="B694" s="3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3"/>
      <c r="O694" s="30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 hidden="1">
      <c r="A695" s="3"/>
      <c r="B695" s="3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3"/>
      <c r="O695" s="30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 hidden="1">
      <c r="A696" s="3"/>
      <c r="B696" s="3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3"/>
      <c r="O696" s="30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 hidden="1">
      <c r="A697" s="3"/>
      <c r="B697" s="3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3"/>
      <c r="O697" s="30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 hidden="1">
      <c r="A698" s="3"/>
      <c r="B698" s="3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3"/>
      <c r="O698" s="30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 hidden="1">
      <c r="A699" s="3"/>
      <c r="B699" s="3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3"/>
      <c r="O699" s="30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 hidden="1">
      <c r="A700" s="3"/>
      <c r="B700" s="3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3"/>
      <c r="O700" s="30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 hidden="1">
      <c r="A701" s="3"/>
      <c r="B701" s="3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3"/>
      <c r="O701" s="30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 hidden="1">
      <c r="A702" s="3"/>
      <c r="B702" s="3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3"/>
      <c r="O702" s="30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 hidden="1">
      <c r="A703" s="3"/>
      <c r="B703" s="3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3"/>
      <c r="O703" s="30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 hidden="1">
      <c r="A704" s="3"/>
      <c r="B704" s="3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3"/>
      <c r="O704" s="30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 hidden="1">
      <c r="A705" s="3"/>
      <c r="B705" s="3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3"/>
      <c r="O705" s="30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 hidden="1">
      <c r="A706" s="3"/>
      <c r="B706" s="3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3"/>
      <c r="O706" s="30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 hidden="1">
      <c r="A707" s="3"/>
      <c r="B707" s="3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3"/>
      <c r="O707" s="30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 hidden="1">
      <c r="A708" s="3"/>
      <c r="B708" s="3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3"/>
      <c r="O708" s="30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 hidden="1">
      <c r="A709" s="3"/>
      <c r="B709" s="3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3"/>
      <c r="O709" s="30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 hidden="1">
      <c r="A710" s="3"/>
      <c r="B710" s="3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3"/>
      <c r="O710" s="30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 hidden="1">
      <c r="A711" s="3"/>
      <c r="B711" s="3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3"/>
      <c r="O711" s="30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 hidden="1">
      <c r="A712" s="3"/>
      <c r="B712" s="3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3"/>
      <c r="O712" s="30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 hidden="1">
      <c r="A713" s="3"/>
      <c r="B713" s="3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3"/>
      <c r="O713" s="30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 hidden="1">
      <c r="A714" s="3"/>
      <c r="B714" s="3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3"/>
      <c r="O714" s="30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 hidden="1">
      <c r="A715" s="3"/>
      <c r="B715" s="3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3"/>
      <c r="O715" s="30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 hidden="1">
      <c r="A716" s="3"/>
      <c r="B716" s="3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3"/>
      <c r="O716" s="30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 hidden="1">
      <c r="A717" s="3"/>
      <c r="B717" s="3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3"/>
      <c r="O717" s="30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 hidden="1">
      <c r="A718" s="3"/>
      <c r="B718" s="3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3"/>
      <c r="O718" s="30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 hidden="1">
      <c r="A719" s="3"/>
      <c r="B719" s="3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3"/>
      <c r="O719" s="30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 hidden="1">
      <c r="A720" s="3"/>
      <c r="B720" s="3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3"/>
      <c r="O720" s="30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 hidden="1">
      <c r="A721" s="3"/>
      <c r="B721" s="3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3"/>
      <c r="O721" s="30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 hidden="1">
      <c r="A722" s="3"/>
      <c r="B722" s="3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3"/>
      <c r="O722" s="30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 hidden="1">
      <c r="A723" s="3"/>
      <c r="B723" s="3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3"/>
      <c r="O723" s="30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 hidden="1">
      <c r="A724" s="3"/>
      <c r="B724" s="3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3"/>
      <c r="O724" s="30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 hidden="1">
      <c r="A725" s="3"/>
      <c r="B725" s="3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3"/>
      <c r="O725" s="30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 hidden="1">
      <c r="A726" s="3"/>
      <c r="B726" s="3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3"/>
      <c r="O726" s="30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 hidden="1">
      <c r="A727" s="3"/>
      <c r="B727" s="3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3"/>
      <c r="O727" s="30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 hidden="1">
      <c r="A728" s="3"/>
      <c r="B728" s="3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3"/>
      <c r="O728" s="30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 hidden="1">
      <c r="A729" s="3"/>
      <c r="B729" s="3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3"/>
      <c r="O729" s="30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 hidden="1">
      <c r="A730" s="3"/>
      <c r="B730" s="3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3"/>
      <c r="O730" s="30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 hidden="1">
      <c r="A731" s="3"/>
      <c r="B731" s="3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3"/>
      <c r="O731" s="30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 hidden="1">
      <c r="A732" s="3"/>
      <c r="B732" s="3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3"/>
      <c r="O732" s="30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 hidden="1">
      <c r="A733" s="3"/>
      <c r="B733" s="3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3"/>
      <c r="O733" s="30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 hidden="1">
      <c r="A734" s="3"/>
      <c r="B734" s="3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3"/>
      <c r="O734" s="30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 hidden="1">
      <c r="A735" s="3"/>
      <c r="B735" s="3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3"/>
      <c r="O735" s="30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 hidden="1">
      <c r="A736" s="3"/>
      <c r="B736" s="3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3"/>
      <c r="O736" s="30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 hidden="1">
      <c r="A737" s="3"/>
      <c r="B737" s="3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3"/>
      <c r="O737" s="30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 hidden="1">
      <c r="A738" s="3"/>
      <c r="B738" s="3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3"/>
      <c r="O738" s="30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 hidden="1">
      <c r="A739" s="3"/>
      <c r="B739" s="3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3"/>
      <c r="O739" s="30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 hidden="1">
      <c r="A740" s="3"/>
      <c r="B740" s="3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3"/>
      <c r="O740" s="30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 hidden="1">
      <c r="A741" s="3"/>
      <c r="B741" s="3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3"/>
      <c r="O741" s="30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 hidden="1">
      <c r="A742" s="3"/>
      <c r="B742" s="3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3"/>
      <c r="O742" s="30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 hidden="1">
      <c r="A743" s="3"/>
      <c r="B743" s="3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3"/>
      <c r="O743" s="30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 hidden="1">
      <c r="A744" s="3"/>
      <c r="B744" s="3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3"/>
      <c r="O744" s="30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 hidden="1">
      <c r="A745" s="3"/>
      <c r="B745" s="3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3"/>
      <c r="O745" s="30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 hidden="1">
      <c r="A746" s="3"/>
      <c r="B746" s="3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3"/>
      <c r="O746" s="30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 hidden="1">
      <c r="A747" s="3"/>
      <c r="B747" s="3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3"/>
      <c r="O747" s="30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 hidden="1">
      <c r="A748" s="3"/>
      <c r="B748" s="3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3"/>
      <c r="O748" s="30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 hidden="1">
      <c r="A749" s="3"/>
      <c r="B749" s="3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3"/>
      <c r="O749" s="30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 hidden="1">
      <c r="A750" s="3"/>
      <c r="B750" s="3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3"/>
      <c r="O750" s="30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 hidden="1">
      <c r="A751" s="3"/>
      <c r="B751" s="3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3"/>
      <c r="O751" s="30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 hidden="1">
      <c r="A752" s="3"/>
      <c r="B752" s="3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3"/>
      <c r="O752" s="30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 hidden="1">
      <c r="A753" s="3"/>
      <c r="B753" s="3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3"/>
      <c r="O753" s="30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 hidden="1">
      <c r="A754" s="3"/>
      <c r="B754" s="3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3"/>
      <c r="O754" s="30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 hidden="1">
      <c r="A755" s="3"/>
      <c r="B755" s="3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3"/>
      <c r="O755" s="30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 hidden="1">
      <c r="A756" s="3"/>
      <c r="B756" s="3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3"/>
      <c r="O756" s="30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 hidden="1">
      <c r="A757" s="3"/>
      <c r="B757" s="3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3"/>
      <c r="O757" s="30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 hidden="1">
      <c r="A758" s="3"/>
      <c r="B758" s="3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3"/>
      <c r="O758" s="30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 hidden="1">
      <c r="A759" s="3"/>
      <c r="B759" s="3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3"/>
      <c r="O759" s="30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 hidden="1">
      <c r="A760" s="3"/>
      <c r="B760" s="3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3"/>
      <c r="O760" s="30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 hidden="1">
      <c r="A761" s="3"/>
      <c r="B761" s="3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3"/>
      <c r="O761" s="30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 hidden="1">
      <c r="A762" s="3"/>
      <c r="B762" s="3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3"/>
      <c r="O762" s="30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 hidden="1">
      <c r="A763" s="3"/>
      <c r="B763" s="3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3"/>
      <c r="O763" s="30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 hidden="1">
      <c r="A764" s="3"/>
      <c r="B764" s="3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3"/>
      <c r="O764" s="30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 hidden="1">
      <c r="A765" s="3"/>
      <c r="B765" s="3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3"/>
      <c r="O765" s="30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 hidden="1">
      <c r="A766" s="3"/>
      <c r="B766" s="3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3"/>
      <c r="O766" s="30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 hidden="1">
      <c r="A767" s="3"/>
      <c r="B767" s="3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3"/>
      <c r="O767" s="30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 hidden="1">
      <c r="A768" s="3"/>
      <c r="B768" s="3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3"/>
      <c r="O768" s="30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 hidden="1">
      <c r="A769" s="3"/>
      <c r="B769" s="3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3"/>
      <c r="O769" s="30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 hidden="1">
      <c r="A770" s="3"/>
      <c r="B770" s="3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3"/>
      <c r="O770" s="30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 hidden="1">
      <c r="A771" s="3"/>
      <c r="B771" s="3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3"/>
      <c r="O771" s="30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 hidden="1">
      <c r="A772" s="3"/>
      <c r="B772" s="3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3"/>
      <c r="O772" s="30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 hidden="1">
      <c r="A773" s="3"/>
      <c r="B773" s="3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3"/>
      <c r="O773" s="30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 hidden="1">
      <c r="A774" s="3"/>
      <c r="B774" s="3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3"/>
      <c r="O774" s="30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 hidden="1">
      <c r="A775" s="3"/>
      <c r="B775" s="3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3"/>
      <c r="O775" s="30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 hidden="1">
      <c r="A776" s="3"/>
      <c r="B776" s="3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3"/>
      <c r="O776" s="30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 hidden="1">
      <c r="A777" s="3"/>
      <c r="B777" s="3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3"/>
      <c r="O777" s="30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 hidden="1">
      <c r="A778" s="3"/>
      <c r="B778" s="3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3"/>
      <c r="O778" s="30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 hidden="1">
      <c r="A779" s="3"/>
      <c r="B779" s="3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3"/>
      <c r="O779" s="30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 hidden="1">
      <c r="A780" s="3"/>
      <c r="B780" s="3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3"/>
      <c r="O780" s="30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 hidden="1">
      <c r="A781" s="3"/>
      <c r="B781" s="3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3"/>
      <c r="O781" s="30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 hidden="1">
      <c r="A782" s="3"/>
      <c r="B782" s="3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3"/>
      <c r="O782" s="30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 hidden="1">
      <c r="A783" s="3"/>
      <c r="B783" s="3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3"/>
      <c r="O783" s="30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 hidden="1">
      <c r="A784" s="3"/>
      <c r="B784" s="3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3"/>
      <c r="O784" s="30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 hidden="1">
      <c r="A785" s="3"/>
      <c r="B785" s="3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3"/>
      <c r="O785" s="30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 hidden="1">
      <c r="A786" s="3"/>
      <c r="B786" s="3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3"/>
      <c r="O786" s="30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 hidden="1">
      <c r="A787" s="3"/>
      <c r="B787" s="3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3"/>
      <c r="O787" s="30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 hidden="1">
      <c r="A788" s="3"/>
      <c r="B788" s="3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3"/>
      <c r="O788" s="30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 hidden="1">
      <c r="A789" s="3"/>
      <c r="B789" s="3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3"/>
      <c r="O789" s="30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 hidden="1">
      <c r="A790" s="3"/>
      <c r="B790" s="3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3"/>
      <c r="O790" s="30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 hidden="1">
      <c r="A791" s="3"/>
      <c r="B791" s="3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3"/>
      <c r="O791" s="30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 hidden="1">
      <c r="A792" s="3"/>
      <c r="B792" s="3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3"/>
      <c r="O792" s="30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 hidden="1">
      <c r="A793" s="3"/>
      <c r="B793" s="3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3"/>
      <c r="O793" s="30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 hidden="1">
      <c r="A794" s="3"/>
      <c r="B794" s="3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3"/>
      <c r="O794" s="30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 hidden="1">
      <c r="A795" s="3"/>
      <c r="B795" s="3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3"/>
      <c r="O795" s="30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 hidden="1">
      <c r="A796" s="3"/>
      <c r="B796" s="3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3"/>
      <c r="O796" s="30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 hidden="1">
      <c r="A797" s="3"/>
      <c r="B797" s="3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3"/>
      <c r="O797" s="30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 hidden="1">
      <c r="A798" s="3"/>
      <c r="B798" s="3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3"/>
      <c r="O798" s="30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 hidden="1">
      <c r="A799" s="3"/>
      <c r="B799" s="3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3"/>
      <c r="O799" s="30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 hidden="1">
      <c r="A800" s="3"/>
      <c r="B800" s="3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3"/>
      <c r="O800" s="30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 hidden="1">
      <c r="A801" s="3"/>
      <c r="B801" s="3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3"/>
      <c r="O801" s="30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 hidden="1">
      <c r="A802" s="3"/>
      <c r="B802" s="3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3"/>
      <c r="O802" s="30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 hidden="1">
      <c r="A803" s="3"/>
      <c r="B803" s="3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3"/>
      <c r="O803" s="30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 hidden="1">
      <c r="A804" s="3"/>
      <c r="B804" s="3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3"/>
      <c r="O804" s="30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 hidden="1">
      <c r="A805" s="3"/>
      <c r="B805" s="3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3"/>
      <c r="O805" s="30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 hidden="1">
      <c r="A806" s="3"/>
      <c r="B806" s="3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3"/>
      <c r="O806" s="30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 hidden="1">
      <c r="A807" s="3"/>
      <c r="B807" s="3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3"/>
      <c r="O807" s="30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 hidden="1">
      <c r="A808" s="3"/>
      <c r="B808" s="3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3"/>
      <c r="O808" s="30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 hidden="1">
      <c r="A809" s="3"/>
      <c r="B809" s="3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3"/>
      <c r="O809" s="30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 hidden="1">
      <c r="A810" s="3"/>
      <c r="B810" s="3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3"/>
      <c r="O810" s="30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 hidden="1">
      <c r="A811" s="3"/>
      <c r="B811" s="3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3"/>
      <c r="O811" s="30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 hidden="1">
      <c r="A812" s="3"/>
      <c r="B812" s="3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3"/>
      <c r="O812" s="30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 hidden="1">
      <c r="A813" s="3"/>
      <c r="B813" s="3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3"/>
      <c r="O813" s="30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 hidden="1">
      <c r="A814" s="3"/>
      <c r="B814" s="3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3"/>
      <c r="O814" s="30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 hidden="1">
      <c r="A815" s="3"/>
      <c r="B815" s="3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3"/>
      <c r="O815" s="30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 hidden="1">
      <c r="A816" s="3"/>
      <c r="B816" s="3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3"/>
      <c r="O816" s="30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 hidden="1">
      <c r="A817" s="3"/>
      <c r="B817" s="3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3"/>
      <c r="O817" s="30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 hidden="1">
      <c r="A818" s="3"/>
      <c r="B818" s="3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3"/>
      <c r="O818" s="30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 hidden="1">
      <c r="A819" s="3"/>
      <c r="B819" s="3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3"/>
      <c r="O819" s="30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 hidden="1">
      <c r="A820" s="3"/>
      <c r="B820" s="3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3"/>
      <c r="O820" s="30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 hidden="1">
      <c r="A821" s="3"/>
      <c r="B821" s="3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3"/>
      <c r="O821" s="30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 hidden="1">
      <c r="A822" s="3"/>
      <c r="B822" s="3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3"/>
      <c r="O822" s="30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 hidden="1">
      <c r="A823" s="3"/>
      <c r="B823" s="3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3"/>
      <c r="O823" s="30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 hidden="1">
      <c r="A824" s="3"/>
      <c r="B824" s="3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3"/>
      <c r="O824" s="30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 hidden="1">
      <c r="A825" s="3"/>
      <c r="B825" s="3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3"/>
      <c r="O825" s="30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 hidden="1">
      <c r="A826" s="3"/>
      <c r="B826" s="3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3"/>
      <c r="O826" s="30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 hidden="1">
      <c r="A827" s="3"/>
      <c r="B827" s="3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3"/>
      <c r="O827" s="30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 hidden="1">
      <c r="A828" s="3"/>
      <c r="B828" s="3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3"/>
      <c r="O828" s="30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 hidden="1">
      <c r="A829" s="3"/>
      <c r="B829" s="3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3"/>
      <c r="O829" s="30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 hidden="1">
      <c r="A830" s="3"/>
      <c r="B830" s="3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3"/>
      <c r="O830" s="30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 hidden="1">
      <c r="A831" s="3"/>
      <c r="B831" s="3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3"/>
      <c r="O831" s="30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 hidden="1">
      <c r="A832" s="3"/>
      <c r="B832" s="3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3"/>
      <c r="O832" s="30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 hidden="1">
      <c r="A833" s="3"/>
      <c r="B833" s="3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3"/>
      <c r="O833" s="30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 hidden="1">
      <c r="A834" s="3"/>
      <c r="B834" s="3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3"/>
      <c r="O834" s="30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 hidden="1">
      <c r="A835" s="3"/>
      <c r="B835" s="3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3"/>
      <c r="O835" s="30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 hidden="1">
      <c r="A836" s="3"/>
      <c r="B836" s="3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3"/>
      <c r="O836" s="30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 hidden="1">
      <c r="A837" s="3"/>
      <c r="B837" s="3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3"/>
      <c r="O837" s="30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 hidden="1">
      <c r="A838" s="3"/>
      <c r="B838" s="3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3"/>
      <c r="O838" s="30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 hidden="1">
      <c r="A839" s="3"/>
      <c r="B839" s="3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3"/>
      <c r="O839" s="30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 hidden="1">
      <c r="A840" s="3"/>
      <c r="B840" s="3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3"/>
      <c r="O840" s="30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 hidden="1">
      <c r="A841" s="3"/>
      <c r="B841" s="3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3"/>
      <c r="O841" s="30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 hidden="1">
      <c r="A842" s="3"/>
      <c r="B842" s="3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3"/>
      <c r="O842" s="30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 hidden="1">
      <c r="A843" s="3"/>
      <c r="B843" s="3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3"/>
      <c r="O843" s="30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 hidden="1">
      <c r="A844" s="3"/>
      <c r="B844" s="3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3"/>
      <c r="O844" s="30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 hidden="1">
      <c r="A845" s="3"/>
      <c r="B845" s="3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3"/>
      <c r="O845" s="30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 hidden="1">
      <c r="A846" s="3"/>
      <c r="B846" s="3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3"/>
      <c r="O846" s="30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 hidden="1">
      <c r="A847" s="3"/>
      <c r="B847" s="3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3"/>
      <c r="O847" s="30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 hidden="1">
      <c r="A848" s="3"/>
      <c r="B848" s="3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3"/>
      <c r="O848" s="30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 hidden="1">
      <c r="A849" s="3"/>
      <c r="B849" s="3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3"/>
      <c r="O849" s="30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 hidden="1">
      <c r="A850" s="3"/>
      <c r="B850" s="3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3"/>
      <c r="O850" s="30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 hidden="1">
      <c r="A851" s="3"/>
      <c r="B851" s="3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3"/>
      <c r="O851" s="30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 hidden="1">
      <c r="A852" s="3"/>
      <c r="B852" s="3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3"/>
      <c r="O852" s="30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 hidden="1">
      <c r="A853" s="3"/>
      <c r="B853" s="3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3"/>
      <c r="O853" s="30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 hidden="1">
      <c r="A854" s="3"/>
      <c r="B854" s="3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3"/>
      <c r="O854" s="30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 hidden="1">
      <c r="A855" s="3"/>
      <c r="B855" s="3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3"/>
      <c r="O855" s="30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 hidden="1">
      <c r="A856" s="3"/>
      <c r="B856" s="3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3"/>
      <c r="O856" s="30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 hidden="1">
      <c r="A857" s="3"/>
      <c r="B857" s="3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3"/>
      <c r="O857" s="30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 hidden="1">
      <c r="A858" s="3"/>
      <c r="B858" s="3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3"/>
      <c r="O858" s="30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 hidden="1">
      <c r="A859" s="3"/>
      <c r="B859" s="3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3"/>
      <c r="O859" s="30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 hidden="1">
      <c r="A860" s="3"/>
      <c r="B860" s="3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3"/>
      <c r="O860" s="30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 hidden="1">
      <c r="A861" s="3"/>
      <c r="B861" s="3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3"/>
      <c r="O861" s="30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 hidden="1">
      <c r="A862" s="3"/>
      <c r="B862" s="3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3"/>
      <c r="O862" s="30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 hidden="1">
      <c r="A863" s="3"/>
      <c r="B863" s="3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3"/>
      <c r="O863" s="30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 hidden="1">
      <c r="A864" s="3"/>
      <c r="B864" s="3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3"/>
      <c r="O864" s="30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 hidden="1">
      <c r="A865" s="3"/>
      <c r="B865" s="3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3"/>
      <c r="O865" s="30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 hidden="1">
      <c r="A866" s="3"/>
      <c r="B866" s="3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3"/>
      <c r="O866" s="30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 hidden="1">
      <c r="A867" s="3"/>
      <c r="B867" s="3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3"/>
      <c r="O867" s="30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 hidden="1">
      <c r="A868" s="3"/>
      <c r="B868" s="3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3"/>
      <c r="O868" s="30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 hidden="1">
      <c r="A869" s="3"/>
      <c r="B869" s="3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3"/>
      <c r="O869" s="30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 hidden="1">
      <c r="A870" s="3"/>
      <c r="B870" s="3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3"/>
      <c r="O870" s="30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 hidden="1">
      <c r="A871" s="3"/>
      <c r="B871" s="3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3"/>
      <c r="O871" s="30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 hidden="1">
      <c r="A872" s="3"/>
      <c r="B872" s="3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3"/>
      <c r="O872" s="30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 hidden="1">
      <c r="A873" s="3"/>
      <c r="B873" s="3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3"/>
      <c r="O873" s="30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 hidden="1">
      <c r="A874" s="3"/>
      <c r="B874" s="3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3"/>
      <c r="O874" s="30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 hidden="1">
      <c r="A875" s="3"/>
      <c r="B875" s="3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3"/>
      <c r="O875" s="30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 hidden="1">
      <c r="A876" s="3"/>
      <c r="B876" s="3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3"/>
      <c r="O876" s="30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 hidden="1">
      <c r="A877" s="3"/>
      <c r="B877" s="3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3"/>
      <c r="O877" s="30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 hidden="1">
      <c r="A878" s="3"/>
      <c r="B878" s="3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3"/>
      <c r="O878" s="30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 hidden="1">
      <c r="A879" s="3"/>
      <c r="B879" s="3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3"/>
      <c r="O879" s="30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 hidden="1">
      <c r="A880" s="3"/>
      <c r="B880" s="3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3"/>
      <c r="O880" s="30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 hidden="1">
      <c r="A881" s="3"/>
      <c r="B881" s="3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3"/>
      <c r="O881" s="30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 hidden="1">
      <c r="A882" s="3"/>
      <c r="B882" s="3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3"/>
      <c r="O882" s="30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 hidden="1">
      <c r="A883" s="3"/>
      <c r="B883" s="3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3"/>
      <c r="O883" s="30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 hidden="1">
      <c r="A884" s="3"/>
      <c r="B884" s="3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3"/>
      <c r="O884" s="30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 hidden="1">
      <c r="A885" s="3"/>
      <c r="B885" s="3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3"/>
      <c r="O885" s="30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 hidden="1">
      <c r="A886" s="3"/>
      <c r="B886" s="3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3"/>
      <c r="O886" s="30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 hidden="1">
      <c r="A887" s="3"/>
      <c r="B887" s="3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3"/>
      <c r="O887" s="30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 hidden="1">
      <c r="A888" s="3"/>
      <c r="B888" s="3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3"/>
      <c r="O888" s="30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 hidden="1">
      <c r="A889" s="3"/>
      <c r="B889" s="3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3"/>
      <c r="O889" s="30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 hidden="1">
      <c r="A890" s="3"/>
      <c r="B890" s="3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3"/>
      <c r="O890" s="30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 hidden="1">
      <c r="A891" s="3"/>
      <c r="B891" s="3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3"/>
      <c r="O891" s="30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 hidden="1">
      <c r="A892" s="3"/>
      <c r="B892" s="3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3"/>
      <c r="O892" s="30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 hidden="1">
      <c r="A893" s="3"/>
      <c r="B893" s="3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3"/>
      <c r="O893" s="30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 hidden="1">
      <c r="A894" s="3"/>
      <c r="B894" s="3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3"/>
      <c r="O894" s="30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 hidden="1">
      <c r="A895" s="3"/>
      <c r="B895" s="3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3"/>
      <c r="O895" s="30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 hidden="1">
      <c r="A896" s="3"/>
      <c r="B896" s="3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3"/>
      <c r="O896" s="30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 hidden="1">
      <c r="A897" s="3"/>
      <c r="B897" s="3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3"/>
      <c r="O897" s="30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 hidden="1">
      <c r="A898" s="3"/>
      <c r="B898" s="3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3"/>
      <c r="O898" s="30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 hidden="1">
      <c r="A899" s="3"/>
      <c r="B899" s="3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3"/>
      <c r="O899" s="30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 hidden="1">
      <c r="A900" s="3"/>
      <c r="B900" s="3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3"/>
      <c r="O900" s="30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 hidden="1">
      <c r="A901" s="3"/>
      <c r="B901" s="3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3"/>
      <c r="O901" s="30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 hidden="1">
      <c r="A902" s="3"/>
      <c r="B902" s="3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3"/>
      <c r="O902" s="30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 hidden="1">
      <c r="A903" s="3"/>
      <c r="B903" s="3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3"/>
      <c r="O903" s="30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 hidden="1">
      <c r="A904" s="3"/>
      <c r="B904" s="3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3"/>
      <c r="O904" s="30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 hidden="1">
      <c r="A905" s="3"/>
      <c r="B905" s="3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3"/>
      <c r="O905" s="30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 hidden="1">
      <c r="A906" s="3"/>
      <c r="B906" s="3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3"/>
      <c r="O906" s="30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 hidden="1">
      <c r="A907" s="3"/>
      <c r="B907" s="3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3"/>
      <c r="O907" s="30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 hidden="1">
      <c r="A908" s="3"/>
      <c r="B908" s="3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3"/>
      <c r="O908" s="30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 hidden="1">
      <c r="A909" s="3"/>
      <c r="B909" s="3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3"/>
      <c r="O909" s="30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 hidden="1">
      <c r="A910" s="3"/>
      <c r="B910" s="3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3"/>
      <c r="O910" s="30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 hidden="1">
      <c r="A911" s="3"/>
      <c r="B911" s="3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3"/>
      <c r="O911" s="30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 hidden="1">
      <c r="A912" s="3"/>
      <c r="B912" s="3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3"/>
      <c r="O912" s="30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 hidden="1">
      <c r="A913" s="3"/>
      <c r="B913" s="3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3"/>
      <c r="O913" s="30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 hidden="1">
      <c r="A914" s="3"/>
      <c r="B914" s="3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3"/>
      <c r="O914" s="30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 hidden="1">
      <c r="A915" s="3"/>
      <c r="B915" s="3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3"/>
      <c r="O915" s="30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 hidden="1">
      <c r="A916" s="3"/>
      <c r="B916" s="3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3"/>
      <c r="O916" s="30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 hidden="1">
      <c r="A917" s="3"/>
      <c r="B917" s="3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3"/>
      <c r="O917" s="30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 hidden="1">
      <c r="A918" s="3"/>
      <c r="B918" s="3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3"/>
      <c r="O918" s="30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 hidden="1">
      <c r="A919" s="3"/>
      <c r="B919" s="3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3"/>
      <c r="O919" s="30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 hidden="1">
      <c r="A920" s="3"/>
      <c r="B920" s="3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3"/>
      <c r="O920" s="30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 hidden="1">
      <c r="A921" s="3"/>
      <c r="B921" s="3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3"/>
      <c r="O921" s="30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 hidden="1">
      <c r="A922" s="3"/>
      <c r="B922" s="3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3"/>
      <c r="O922" s="30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 hidden="1">
      <c r="A923" s="3"/>
      <c r="B923" s="3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3"/>
      <c r="O923" s="30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 hidden="1">
      <c r="A924" s="3"/>
      <c r="B924" s="3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3"/>
      <c r="O924" s="30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 hidden="1">
      <c r="A925" s="3"/>
      <c r="B925" s="3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3"/>
      <c r="O925" s="30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 hidden="1">
      <c r="A926" s="3"/>
      <c r="B926" s="3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3"/>
      <c r="O926" s="30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 hidden="1">
      <c r="A927" s="3"/>
      <c r="B927" s="3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3"/>
      <c r="O927" s="30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 hidden="1">
      <c r="A928" s="3"/>
      <c r="B928" s="3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3"/>
      <c r="O928" s="30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 hidden="1">
      <c r="A929" s="3"/>
      <c r="B929" s="3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3"/>
      <c r="O929" s="30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 hidden="1">
      <c r="A930" s="3"/>
      <c r="B930" s="3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3"/>
      <c r="O930" s="30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 hidden="1">
      <c r="A931" s="3"/>
      <c r="B931" s="3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3"/>
      <c r="O931" s="30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 hidden="1">
      <c r="A932" s="3"/>
      <c r="B932" s="3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3"/>
      <c r="O932" s="30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 hidden="1">
      <c r="A933" s="3"/>
      <c r="B933" s="3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3"/>
      <c r="O933" s="30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 hidden="1">
      <c r="A934" s="3"/>
      <c r="B934" s="3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3"/>
      <c r="O934" s="30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 hidden="1">
      <c r="A935" s="3"/>
      <c r="B935" s="3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3"/>
      <c r="O935" s="30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 hidden="1">
      <c r="A936" s="3"/>
      <c r="B936" s="3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3"/>
      <c r="O936" s="30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 hidden="1">
      <c r="A937" s="3"/>
      <c r="B937" s="3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3"/>
      <c r="O937" s="30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 hidden="1">
      <c r="A938" s="3"/>
      <c r="B938" s="3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3"/>
      <c r="O938" s="30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 hidden="1">
      <c r="A939" s="3"/>
      <c r="B939" s="3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3"/>
      <c r="O939" s="30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 hidden="1">
      <c r="A940" s="3"/>
      <c r="B940" s="3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3"/>
      <c r="O940" s="30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 hidden="1">
      <c r="A941" s="3"/>
      <c r="B941" s="3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3"/>
      <c r="O941" s="30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 hidden="1">
      <c r="A942" s="3"/>
      <c r="B942" s="3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3"/>
      <c r="O942" s="30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 hidden="1">
      <c r="A943" s="3"/>
      <c r="B943" s="3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3"/>
      <c r="O943" s="30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 hidden="1">
      <c r="A944" s="3"/>
      <c r="B944" s="3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3"/>
      <c r="O944" s="30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 hidden="1">
      <c r="A945" s="3"/>
      <c r="B945" s="3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3"/>
      <c r="O945" s="30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 hidden="1">
      <c r="A946" s="3"/>
      <c r="B946" s="3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3"/>
      <c r="O946" s="30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 hidden="1">
      <c r="A947" s="3"/>
      <c r="B947" s="3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3"/>
      <c r="O947" s="30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 hidden="1">
      <c r="A948" s="3"/>
      <c r="B948" s="3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3"/>
      <c r="O948" s="30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 hidden="1">
      <c r="A949" s="3"/>
      <c r="B949" s="3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3"/>
      <c r="O949" s="30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 hidden="1">
      <c r="A950" s="3"/>
      <c r="B950" s="3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3"/>
      <c r="O950" s="30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 hidden="1">
      <c r="A951" s="3"/>
      <c r="B951" s="3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3"/>
      <c r="O951" s="30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 hidden="1">
      <c r="A952" s="3"/>
      <c r="B952" s="3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3"/>
      <c r="O952" s="30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 hidden="1">
      <c r="A953" s="3"/>
      <c r="B953" s="3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3"/>
      <c r="O953" s="30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 hidden="1">
      <c r="A954" s="3"/>
      <c r="B954" s="3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3"/>
      <c r="O954" s="30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 hidden="1">
      <c r="A955" s="3"/>
      <c r="B955" s="3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3"/>
      <c r="O955" s="30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 hidden="1">
      <c r="A956" s="3"/>
      <c r="B956" s="3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3"/>
      <c r="O956" s="30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 hidden="1">
      <c r="A957" s="3"/>
      <c r="B957" s="3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3"/>
      <c r="O957" s="30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 hidden="1">
      <c r="A958" s="3"/>
      <c r="B958" s="3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3"/>
      <c r="O958" s="30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 hidden="1">
      <c r="A959" s="3"/>
      <c r="B959" s="3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3"/>
      <c r="O959" s="30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 hidden="1">
      <c r="A960" s="3"/>
      <c r="B960" s="3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3"/>
      <c r="O960" s="30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 hidden="1">
      <c r="A961" s="3"/>
      <c r="B961" s="3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3"/>
      <c r="O961" s="30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 hidden="1">
      <c r="A962" s="3"/>
      <c r="B962" s="3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3"/>
      <c r="O962" s="30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 hidden="1">
      <c r="A963" s="3"/>
      <c r="B963" s="3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3"/>
      <c r="O963" s="30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 hidden="1">
      <c r="A964" s="3"/>
      <c r="B964" s="3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3"/>
      <c r="O964" s="30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 hidden="1">
      <c r="A965" s="3"/>
      <c r="B965" s="3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3"/>
      <c r="O965" s="30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 hidden="1">
      <c r="A966" s="3"/>
      <c r="B966" s="3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3"/>
      <c r="O966" s="30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 hidden="1">
      <c r="A967" s="3"/>
      <c r="B967" s="3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3"/>
      <c r="O967" s="30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 hidden="1">
      <c r="A968" s="3"/>
      <c r="B968" s="3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3"/>
      <c r="O968" s="30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 hidden="1">
      <c r="A969" s="3"/>
      <c r="B969" s="3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3"/>
      <c r="O969" s="30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 hidden="1">
      <c r="A970" s="3"/>
      <c r="B970" s="3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3"/>
      <c r="O970" s="30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 hidden="1">
      <c r="A971" s="3"/>
      <c r="B971" s="3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3"/>
      <c r="O971" s="30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 hidden="1">
      <c r="A972" s="3"/>
      <c r="B972" s="3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3"/>
      <c r="O972" s="30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 hidden="1">
      <c r="A973" s="3"/>
      <c r="B973" s="3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3"/>
      <c r="O973" s="30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 hidden="1">
      <c r="A974" s="3"/>
      <c r="B974" s="3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3"/>
      <c r="O974" s="30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 hidden="1">
      <c r="A975" s="3"/>
      <c r="B975" s="3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3"/>
      <c r="O975" s="30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 hidden="1">
      <c r="A976" s="3"/>
      <c r="B976" s="3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3"/>
      <c r="O976" s="30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 hidden="1">
      <c r="A977" s="3"/>
      <c r="B977" s="3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3"/>
      <c r="O977" s="30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 hidden="1">
      <c r="A978" s="3"/>
      <c r="B978" s="3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3"/>
      <c r="O978" s="30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 hidden="1">
      <c r="A979" s="3"/>
      <c r="B979" s="3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3"/>
      <c r="O979" s="30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 hidden="1">
      <c r="A980" s="3"/>
      <c r="B980" s="3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3"/>
      <c r="O980" s="30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 hidden="1">
      <c r="A981" s="3"/>
      <c r="B981" s="3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3"/>
      <c r="O981" s="30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 hidden="1">
      <c r="A982" s="3"/>
      <c r="B982" s="3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3"/>
      <c r="O982" s="30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 hidden="1">
      <c r="A983" s="3"/>
      <c r="B983" s="3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3"/>
      <c r="O983" s="30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 hidden="1">
      <c r="A984" s="3"/>
      <c r="B984" s="3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3"/>
      <c r="O984" s="30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 hidden="1">
      <c r="A985" s="3"/>
      <c r="B985" s="3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3"/>
      <c r="O985" s="30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 hidden="1">
      <c r="A986" s="3"/>
      <c r="B986" s="3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3"/>
      <c r="O986" s="30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 hidden="1">
      <c r="A987" s="3"/>
      <c r="B987" s="3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3"/>
      <c r="O987" s="30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 hidden="1">
      <c r="A988" s="3"/>
      <c r="B988" s="3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3"/>
      <c r="O988" s="30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 hidden="1">
      <c r="A989" s="3"/>
      <c r="B989" s="3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3"/>
      <c r="O989" s="30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 hidden="1">
      <c r="A990" s="3"/>
      <c r="B990" s="3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 hidden="1">
      <c r="A991" s="3"/>
      <c r="B991" s="3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5.75" customHeight="1" hidden="1">
      <c r="A992" s="3"/>
      <c r="B992" s="3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5.75" customHeight="1" hidden="1">
      <c r="A993" s="3"/>
      <c r="B993" s="3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5.75" customHeight="1" hidden="1">
      <c r="A994" s="3"/>
      <c r="B994" s="3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5.75" customHeight="1" hidden="1">
      <c r="A995" s="3"/>
      <c r="B995" s="3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5.75" customHeight="1" hidden="1">
      <c r="A996" s="3"/>
      <c r="B996" s="3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5.75" customHeight="1" hidden="1">
      <c r="A997" s="3"/>
      <c r="B997" s="3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5.75" customHeight="1" hidden="1">
      <c r="A998" s="3"/>
      <c r="B998" s="3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5.75" customHeight="1" hidden="1">
      <c r="A999" s="3"/>
      <c r="B999" s="3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5.75" customHeight="1" hidden="1">
      <c r="A1000" s="3"/>
      <c r="B1000" s="3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hyperlinks>
    <hyperlink ref="I2" r:id="rId1" location="" tooltip="" display="\url{http://arxiv.org/abs/2306.12014v1}"/>
    <hyperlink ref="N2" r:id="rId2" location="" tooltip="" display="http://arxiv.org/abs/2306.12014v1"/>
    <hyperlink ref="H3" r:id="rId3" location="" tooltip="" display="cs.CL"/>
    <hyperlink ref="I3" r:id="rId4" location="" tooltip="" display="\url{http://arxiv.org/abs/2302.13971v1}"/>
    <hyperlink ref="N3" r:id="rId5" location="" tooltip="" display="http://arxiv.org/abs/2302.13971v1"/>
    <hyperlink ref="H4" r:id="rId6" location="" tooltip="" display="cs.CL"/>
    <hyperlink ref="I4" r:id="rId7" location="" tooltip="" display="\url{http://arxiv.org/abs/2303.08774v3}"/>
    <hyperlink ref="N4" r:id="rId8" location="" tooltip="" display="http://arxiv.org/abs/2303.08774v3"/>
    <hyperlink ref="H5" r:id="rId9" location="" tooltip="" display="cs.CL"/>
    <hyperlink ref="I5" r:id="rId10" location="" tooltip="" display="\url{http://arxiv.org/abs/2303.12712v5}"/>
    <hyperlink ref="N5" r:id="rId11" location="" tooltip="" display="http://arxiv.org/abs/2303.12712v5"/>
    <hyperlink ref="H6" r:id="rId12" location="" tooltip="" display="cs.CL"/>
    <hyperlink ref="I6" r:id="rId13" location="" tooltip="" display="\url{http://arxiv.org/abs/2305.10403v1}"/>
    <hyperlink ref="N6" r:id="rId14" location="" tooltip="" display="http://arxiv.org/abs/2305.10403v1"/>
    <hyperlink ref="H7" r:id="rId15" location="" tooltip="" display="cs.IR"/>
    <hyperlink ref="I7" r:id="rId16" location="" tooltip="" display="\url{http://arxiv.org/abs/2307.01207v1}"/>
    <hyperlink ref="N7" r:id="rId17" location="" tooltip="" display="http://arxiv.org/abs/2307.01207v1"/>
    <hyperlink ref="I8" r:id="rId18" location="" tooltip="" display="\url{http://arxiv.org/abs/2303.03378v1}"/>
    <hyperlink ref="N8" r:id="rId19" location="" tooltip="" display="http://arxiv.org/abs/2303.03378v1"/>
    <hyperlink ref="H9" r:id="rId20" location="" tooltip="" display="cs.CL"/>
    <hyperlink ref="I9" r:id="rId21" location="" tooltip="" display="\url{http://arxiv.org/abs/2302.04023v2}"/>
    <hyperlink ref="N9" r:id="rId22" location="" tooltip="" display="http://arxiv.org/abs/2302.04023v2"/>
    <hyperlink ref="H10" r:id="rId23" location="" tooltip="" display="cs.CV"/>
    <hyperlink ref="I10" r:id="rId24" location="" tooltip="" display="\url{http://arxiv.org/abs/2304.08485v1}"/>
    <hyperlink ref="N10" r:id="rId25" location="" tooltip="" display="http://arxiv.org/abs/2304.08485v1"/>
    <hyperlink ref="H11" r:id="rId26" location="" tooltip="" display="cs.CL"/>
    <hyperlink ref="I11" r:id="rId27" location="" tooltip="" display="\url{http://arxiv.org/abs/2303.18223v11}"/>
    <hyperlink ref="N11" r:id="rId28" location="" tooltip="" display="http://arxiv.org/abs/2303.18223v11"/>
    <hyperlink ref="I12" r:id="rId29" location="" tooltip="" display="\url{http://arxiv.org/abs/2305.14314v1}"/>
    <hyperlink ref="N12" r:id="rId30" location="" tooltip="" display="http://arxiv.org/abs/2305.14314v1"/>
    <hyperlink ref="H13" r:id="rId31" location="" tooltip="" display="cs.CV"/>
    <hyperlink ref="I13" r:id="rId32" location="" tooltip="" display="\url{http://arxiv.org/abs/2304.02643v1}"/>
    <hyperlink ref="N13" r:id="rId33" location="" tooltip="" display="http://arxiv.org/abs/2304.02643v1"/>
    <hyperlink ref="I14" r:id="rId34" location="" tooltip="" display="\url{http://arxiv.org/abs/2306.08385v1}"/>
    <hyperlink ref="N14" r:id="rId35" location="" tooltip="" display="http://arxiv.org/abs/2306.08385v1"/>
    <hyperlink ref="H15" r:id="rId36" location="" tooltip="" display="cs.CL"/>
    <hyperlink ref="I15" r:id="rId37" location="" tooltip="" display="\url{http://arxiv.org/abs/2306.05685v2}"/>
    <hyperlink ref="N15" r:id="rId38" location="" tooltip="" display="http://arxiv.org/abs/2306.05685v2"/>
    <hyperlink ref="H16" r:id="rId39" location="" tooltip="" display="cs.AI"/>
    <hyperlink ref="I16" r:id="rId40" location="" tooltip="" display="\url{http://arxiv.org/abs/2305.16291v1}"/>
    <hyperlink ref="N16" r:id="rId41" location="" tooltip="" display="http://arxiv.org/abs/2305.16291v1"/>
    <hyperlink ref="H17" r:id="rId42" location="" tooltip="" display="cs.CL"/>
    <hyperlink ref="I17" r:id="rId43" location="" tooltip="" display="\url{http://arxiv.org/abs/2305.10601v1}"/>
    <hyperlink ref="N17" r:id="rId44" location="" tooltip="" display="http://arxiv.org/abs/2305.10601v1"/>
    <hyperlink ref="H18" r:id="rId45" location="" tooltip="" display="cs.CL"/>
    <hyperlink ref="I18" r:id="rId46" location="" tooltip="" display="\url{http://arxiv.org/abs/2301.07597v1}"/>
    <hyperlink ref="N18" r:id="rId47" location="" tooltip="" display="http://arxiv.org/abs/2301.07597v1"/>
    <hyperlink ref="H19" r:id="rId48" location="" tooltip="" display="cs.CR"/>
    <hyperlink ref="I19" r:id="rId49" location="" tooltip="" display="\url{http://arxiv.org/abs/2301.13188v1}"/>
    <hyperlink ref="N19" r:id="rId50" location="" tooltip="" display="http://arxiv.org/abs/2301.13188v1"/>
    <hyperlink ref="H20" r:id="rId51" location="" tooltip="" display="cs.CL"/>
    <hyperlink ref="I20" r:id="rId52" location="" tooltip="" display="\url{http://arxiv.org/abs/2302.04761v1}"/>
    <hyperlink ref="N20" r:id="rId53" location="" tooltip="" display="http://arxiv.org/abs/2302.04761v1"/>
    <hyperlink ref="H21" r:id="rId54" location="" tooltip="" display="cs.CV"/>
    <hyperlink ref="I21" r:id="rId55" location="" tooltip="" display="\url{http://arxiv.org/abs/2305.05665v2}"/>
    <hyperlink ref="N21" r:id="rId56" location="" tooltip="" display="http://arxiv.org/abs/2305.05665v2"/>
    <hyperlink ref="H22" r:id="rId57" location="" tooltip="" display="stat.ML"/>
    <hyperlink ref="I22" r:id="rId58" location="" tooltip="" display="\url{http://arxiv.org/abs/2304.04258v1}"/>
    <hyperlink ref="N22" r:id="rId59" location="" tooltip="" display="http://arxiv.org/abs/2304.04258v1"/>
    <hyperlink ref="H23" r:id="rId60" location="" tooltip="" display="cs.CL"/>
    <hyperlink ref="I23" r:id="rId61" location="" tooltip="" display="\url{http://arxiv.org/abs/2303.17580v3}"/>
    <hyperlink ref="N23" r:id="rId62" location="" tooltip="" display="http://arxiv.org/abs/2303.17580v3"/>
    <hyperlink ref="H24" r:id="rId63" location="" tooltip="" display="cs.CR"/>
    <hyperlink ref="I24" r:id="rId64" location="" tooltip="" display="\url{http://arxiv.org/abs/2306.07989v1}"/>
    <hyperlink ref="N24" r:id="rId65" location="" tooltip="" display="http://arxiv.org/abs/2306.07989v1"/>
    <hyperlink ref="H25" r:id="rId66" location="" tooltip="" display="cs.CL"/>
    <hyperlink ref="I25" r:id="rId67" location="" tooltip="" display="\url{http://arxiv.org/abs/2302.06476v2}"/>
    <hyperlink ref="N25" r:id="rId68" location="" tooltip="" display="http://arxiv.org/abs/2302.06476v2"/>
    <hyperlink ref="I26" r:id="rId69" location="" tooltip="" display="\url{http://arxiv.org/abs/2301.10226v3}"/>
    <hyperlink ref="N26" r:id="rId70" location="" tooltip="" display="http://arxiv.org/abs/2301.10226v3"/>
    <hyperlink ref="I27" r:id="rId71" location="" tooltip="" display="\url{http://arxiv.org/abs/2301.13867v2}"/>
    <hyperlink ref="N27" r:id="rId72" location="" tooltip="" display="http://arxiv.org/abs/2301.13867v2"/>
    <hyperlink ref="F28" r:id="rId73" location="" tooltip="" display="cs.AI"/>
    <hyperlink ref="H28" r:id="rId74" location="" tooltip="" display="cs.AI"/>
    <hyperlink ref="I28" r:id="rId75" location="" tooltip="" display="\url{http://arxiv.org/abs/2301.04104v1}"/>
    <hyperlink ref="N28" r:id="rId76" location="" tooltip="" display="http://arxiv.org/abs/2301.04104v1"/>
    <hyperlink ref="H29" r:id="rId77" location="" tooltip="" display="cs.AI"/>
    <hyperlink ref="I29" r:id="rId78" location="" tooltip="" display="\url{http://arxiv.org/abs/2301.13688v2}"/>
    <hyperlink ref="N29" r:id="rId79" location="" tooltip="" display="http://arxiv.org/abs/2301.13688v2"/>
    <hyperlink ref="H30" r:id="rId80" location="" tooltip="" display="stat.ML"/>
    <hyperlink ref="I30" r:id="rId81" location="" tooltip="" display="\url{http://arxiv.org/abs/2302.11431v1}"/>
    <hyperlink ref="N30" r:id="rId82" location="" tooltip="" display="http://arxiv.org/abs/2302.11431v1"/>
    <hyperlink ref="H31" r:id="rId83" location="" tooltip="" display="cs.CL"/>
    <hyperlink ref="I31" r:id="rId84" location="" tooltip="" display="\url{http://arxiv.org/abs/2301.11305v2}"/>
    <hyperlink ref="N31" r:id="rId85" location="" tooltip="" display="http://arxiv.org/abs/2301.11305v2"/>
    <hyperlink ref="I32" r:id="rId86" location="" tooltip="" display="\url{http://arxiv.org/abs/2306.09463v1}"/>
    <hyperlink ref="N32" r:id="rId87" location="" tooltip="" display="http://arxiv.org/abs/2306.09463v1"/>
    <hyperlink ref="H33" r:id="rId88" location="" tooltip="" display="cs.CL"/>
    <hyperlink ref="I33" r:id="rId89" location="" tooltip="" display="\url{http://arxiv.org/abs/2303.18223v11}"/>
    <hyperlink ref="N33" r:id="rId90" location="" tooltip="" display="http://arxiv.org/abs/2305.15717v1"/>
    <hyperlink ref="H34" r:id="rId91" location="" tooltip="" display="cs.CL"/>
    <hyperlink ref="I34" r:id="rId92" location="" tooltip="" display="\url{http://arxiv.org/abs/2302.07842v1}"/>
    <hyperlink ref="N34" r:id="rId93" location="" tooltip="" display="http://arxiv.org/abs/2302.07842v1"/>
    <hyperlink ref="H35" r:id="rId94" location="" tooltip="" display="cs.CL"/>
    <hyperlink ref="I35" r:id="rId95" location="" tooltip="" display="\url{http://arxiv.org/abs/2306.02858v3}"/>
    <hyperlink ref="N35" r:id="rId96" location="" tooltip="" display="http://arxiv.org/abs/2306.02858v3"/>
    <hyperlink ref="H36" r:id="rId97" location="" tooltip="" display="cs.CL"/>
    <hyperlink ref="I36" r:id="rId98" location="" tooltip="" display="\url{http://arxiv.org/abs/2306.01116v1}"/>
    <hyperlink ref="N36" r:id="rId99" location="" tooltip="" display="http://arxiv.org/abs/2306.01116v1"/>
    <hyperlink ref="H37" r:id="rId100" location="" tooltip="" display="cs.CL"/>
    <hyperlink ref="I37" r:id="rId101" location="" tooltip="" display="\url{http://arxiv.org/abs/2305.17926v1}"/>
    <hyperlink ref="N37" r:id="rId102" location="" tooltip="" display="http://arxiv.org/abs/2305.17926v1"/>
    <hyperlink ref="H38" r:id="rId103" location="" tooltip="" display="cs.CL"/>
    <hyperlink ref="I38" r:id="rId104" location="" tooltip="" display="\url{http://arxiv.org/abs/2305.06586v2}"/>
    <hyperlink ref="J38" r:id="rId105" location="" tooltip="" display="5/5 Amazon.com Inc."/>
    <hyperlink ref="N38" r:id="rId106" location="" tooltip="" display="http://arxiv.org/abs/2305.06586v2"/>
    <hyperlink ref="I39" r:id="rId107" location="" tooltip="" display="\url{http://arxiv.org/abs/2304.11059v2}"/>
    <hyperlink ref="N39" r:id="rId108" location="" tooltip="" display="http://arxiv.org/abs/2304.11059v2"/>
    <hyperlink ref="H40" r:id="rId109" location="" tooltip="" display="cs.CL"/>
    <hyperlink ref="I40" r:id="rId110" location="" tooltip="" display="\url{http://arxiv.org/abs/2301.11305v2"/>
    <hyperlink ref="N40" r:id="rId111" location="" tooltip="" display="http://arxiv.org/abs/2305.16355v1"/>
    <hyperlink ref="H41" r:id="rId112" location="" tooltip="" display="cs.CL"/>
    <hyperlink ref="I41" r:id="rId113" location="" tooltip="" display="\url{http://arxiv.org/abs/2304.14178v1}"/>
    <hyperlink ref="N41" r:id="rId114" location="" tooltip="" display="http://arxiv.org/abs/2304.14178v1"/>
    <hyperlink ref="H42" r:id="rId115" location="" tooltip="" display="cs.CV"/>
    <hyperlink ref="I42" r:id="rId116" location="" tooltip="" display="\url{http://arxiv.org/abs/2305.06500v2}"/>
    <hyperlink ref="N42" r:id="rId117" location="" tooltip="" display="http://arxiv.org/abs/2305.06500v2"/>
    <hyperlink ref="H43" r:id="rId118" location="" tooltip="" display="cs.CV"/>
    <hyperlink ref="I43" r:id="rId119" location="" tooltip="" display="\url{http://arxiv.org/abs/2301.00493v1}"/>
    <hyperlink ref="N43" r:id="rId120" location="" tooltip="" display="http://arxiv.org/abs/2301.00493v1"/>
    <hyperlink ref="H44" r:id="rId121" location="" tooltip="" display="cs.CV"/>
    <hyperlink ref="I44" r:id="rId122" location="" tooltip="" display="\url{http://arxiv.org/abs/2302.08453v2}"/>
    <hyperlink ref="N44" r:id="rId123" location="" tooltip="" display="http://arxiv.org/abs/2302.08453v2"/>
    <hyperlink ref="I45" r:id="rId124" location="" tooltip="" display="\url{http://arxiv.org/abs/2306.09385v1}"/>
    <hyperlink ref="N45" r:id="rId125" location="" tooltip="" display="http://arxiv.org/abs/2306.09385v1"/>
    <hyperlink ref="H46" r:id="rId126" location="" tooltip="" display="cs.CL"/>
    <hyperlink ref="I46" r:id="rId127" location="" tooltip="" display="\url{http://arxiv.org/abs/2305.06161v1}"/>
    <hyperlink ref="N46" r:id="rId128" location="" tooltip="" display="http://arxiv.org/abs/2305.06161v1"/>
    <hyperlink ref="H47" r:id="rId129" location="" tooltip="" display="cs.CL"/>
    <hyperlink ref="I47" r:id="rId130" location="" tooltip="" display="\url{http://arxiv.org/abs/2304.13712v2}"/>
    <hyperlink ref="N47" r:id="rId131" location="" tooltip="" display="http://arxiv.org/abs/2304.13712v2"/>
    <hyperlink ref="H48" r:id="rId132" location="" tooltip="" display="cs.CV"/>
    <hyperlink ref="I48" r:id="rId133" location="" tooltip="" display="\url{http://arxiv.org/abs/2301.00704v1}"/>
    <hyperlink ref="N48" r:id="rId134" location="" tooltip="" display="http://arxiv.org/abs/2301.00704v1"/>
    <hyperlink ref="H49" r:id="rId135" location="" tooltip="" display="cs.AI"/>
    <hyperlink ref="I49" r:id="rId136" location="" tooltip="" display="\url{http://arxiv.org/abs/2304.15004v2}"/>
    <hyperlink ref="J49" r:id="rId137" location="" tooltip="" display="5/5 Amazon.com Inc."/>
    <hyperlink ref="N49" r:id="rId138" location="" tooltip="" display="http://arxiv.org/abs/2304.15004v2"/>
    <hyperlink ref="I50" r:id="rId139" location="" tooltip="" display="\url{http://arxiv.org/abs/2301.04655v1}"/>
    <hyperlink ref="N50" r:id="rId140" location="" tooltip="" display="http://arxiv.org/abs/2301.04655v1"/>
    <hyperlink ref="H51" r:id="rId141" location="" tooltip="" display="cs.CL"/>
    <hyperlink ref="I51" r:id="rId142" location="" tooltip="" display="\url{http://arxiv.org/abs/2305.02301v2}"/>
    <hyperlink ref="N51" r:id="rId143" location="" tooltip="" display="http://arxiv.org/abs/2305.02301v2"/>
    <hyperlink ref="H52" r:id="rId144" location="" tooltip="" display="cs.CV"/>
    <hyperlink ref="I52" r:id="rId145" location="" tooltip="" display="\url{http://arxiv.org/abs/2306.00890v1}"/>
    <hyperlink ref="N52" r:id="rId146" location="" tooltip="" display="http://arxiv.org/abs/2306.00890v1"/>
    <hyperlink ref="H53" r:id="rId147" location="" tooltip="" display="cs.CL"/>
    <hyperlink ref="I53" r:id="rId148" location="" tooltip="" display="\url{http://arxiv.org/abs/2301.06627v1}"/>
    <hyperlink ref="N53" r:id="rId149" location="" tooltip="" display="http://arxiv.org/abs/2301.06627v1"/>
    <hyperlink ref="H54" r:id="rId150" location="" tooltip="" display="cs.CV"/>
    <hyperlink ref="I54" r:id="rId151" location="" tooltip="" display="\url{http://arxiv.org/abs/2301.07093v2}"/>
    <hyperlink ref="N54" r:id="rId152" location="" tooltip="" display="http://arxiv.org/abs/2301.07093v2"/>
    <hyperlink ref="H55" r:id="rId153" location="" tooltip="" display="cs.CL"/>
    <hyperlink ref="I55" r:id="rId154" location="" tooltip="" display="\url{http://arxiv.org/abs/2304.03277v1}"/>
    <hyperlink ref="N55" r:id="rId155" location="" tooltip="" display="http://arxiv.org/abs/2304.03277v1"/>
    <hyperlink ref="H56" r:id="rId156" location="" tooltip="" display="cs.CV"/>
    <hyperlink ref="I56" r:id="rId157" location="" tooltip="" display="\url{http://arxiv.org/abs/2304.15010v1}"/>
    <hyperlink ref="N56" r:id="rId158" location="" tooltip="" display="http://arxiv.org/abs/2304.15010v1"/>
    <hyperlink ref="I57" r:id="rId159" location="" tooltip="" display="\url{http://arxiv.org/abs/2305.16864v1}"/>
    <hyperlink ref="N57" r:id="rId160" location="" tooltip="" display="http://arxiv.org/abs/2305.16864v1"/>
    <hyperlink ref="H58" r:id="rId161" location="" tooltip="" display="cs.AI"/>
    <hyperlink ref="I58" r:id="rId162" location="" tooltip="" display="\url{http://arxiv.org/abs/2302.09419v3}"/>
    <hyperlink ref="N58" r:id="rId163" location="" tooltip="" display="http://arxiv.org/abs/2302.09419v3"/>
    <hyperlink ref="H59" r:id="rId164" location="" tooltip="" display="cs.CL"/>
    <hyperlink ref="I59" r:id="rId165" location="" tooltip="" display="\url{http://arxiv.org/abs/2305.02993v2}"/>
    <hyperlink ref="N59" r:id="rId166" location="" tooltip="" display="http://arxiv.org/abs/2305.02993v2"/>
    <hyperlink ref="H60" r:id="rId167" location="" tooltip="" display="cs.CV"/>
    <hyperlink ref="I60" r:id="rId168" location="" tooltip="" display="\url{http://arxiv.org/abs/2305.03726v1}"/>
    <hyperlink ref="N60" r:id="rId169" location="" tooltip="" display="http://arxiv.org/abs/2305.03726v1"/>
    <hyperlink ref="H61" r:id="rId170" location="" tooltip="" display="cs.CL"/>
    <hyperlink ref="I61" r:id="rId171" location="" tooltip="" display="\url{http://arxiv.org/abs/2305.04388v1}"/>
    <hyperlink ref="N61" r:id="rId172" location="" tooltip="" display="http://arxiv.org/abs/2305.04388v1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73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1000"/>
  <sheetViews>
    <sheetView workbookViewId="0" showGridLines="0" defaultGridColor="1"/>
  </sheetViews>
  <sheetFormatPr defaultColWidth="12.6667" defaultRowHeight="15.75" customHeight="1" outlineLevelRow="0" outlineLevelCol="0"/>
  <cols>
    <col min="1" max="1" width="50" style="33" customWidth="1"/>
    <col min="2" max="4" width="12.6719" style="33" customWidth="1"/>
    <col min="5" max="5" width="11.3516" style="33" customWidth="1"/>
    <col min="6" max="6" width="9.5" style="33" customWidth="1"/>
    <col min="7" max="7" width="5" style="33" customWidth="1"/>
    <col min="8" max="27" width="12.6719" style="33" customWidth="1"/>
    <col min="28" max="16384" width="12.6719" style="33" customWidth="1"/>
  </cols>
  <sheetData>
    <row r="1" ht="13.65" customHeight="1">
      <c r="A1" t="s" s="22">
        <v>168</v>
      </c>
      <c r="B1" t="s" s="22">
        <v>174</v>
      </c>
      <c r="C1" t="s" s="22">
        <v>380</v>
      </c>
      <c r="D1" t="s" s="22">
        <v>173</v>
      </c>
      <c r="E1" t="s" s="22">
        <v>170</v>
      </c>
      <c r="F1" t="s" s="22">
        <v>14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ht="13.65" customHeight="1">
      <c r="A2" t="s" s="19">
        <v>27</v>
      </c>
      <c r="B2" s="20"/>
      <c r="C2" s="30"/>
      <c r="D2" s="29">
        <v>874</v>
      </c>
      <c r="E2" t="s" s="35">
        <v>381</v>
      </c>
      <c r="F2" s="2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3.65" customHeight="1">
      <c r="A3" t="s" s="19">
        <v>16</v>
      </c>
      <c r="B3" s="31"/>
      <c r="C3" s="30"/>
      <c r="D3" s="29">
        <v>509</v>
      </c>
      <c r="E3" t="s" s="35">
        <v>382</v>
      </c>
      <c r="F3" s="29">
        <v>2</v>
      </c>
      <c r="G3" s="30"/>
      <c r="H3" s="36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ht="13.65" customHeight="1">
      <c r="A4" t="s" s="19">
        <v>48</v>
      </c>
      <c r="B4" s="31"/>
      <c r="C4" s="30"/>
      <c r="D4" s="29">
        <v>82</v>
      </c>
      <c r="E4" t="s" s="35">
        <v>383</v>
      </c>
      <c r="F4" s="29">
        <v>3</v>
      </c>
      <c r="G4" s="30"/>
      <c r="H4" s="3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ht="13.65" customHeight="1">
      <c r="A5" t="s" s="19">
        <v>31</v>
      </c>
      <c r="B5" s="31"/>
      <c r="C5" s="30"/>
      <c r="D5" s="29">
        <v>354</v>
      </c>
      <c r="E5" t="s" s="35">
        <v>384</v>
      </c>
      <c r="F5" s="29">
        <v>4</v>
      </c>
      <c r="G5" s="30"/>
      <c r="H5" s="37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ht="13.65" customHeight="1">
      <c r="A6" t="s" s="19">
        <v>56</v>
      </c>
      <c r="B6" s="31"/>
      <c r="C6" s="30"/>
      <c r="D6" s="29">
        <v>164</v>
      </c>
      <c r="E6" t="s" s="35">
        <v>385</v>
      </c>
      <c r="F6" s="29">
        <v>5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ht="13.65" customHeight="1">
      <c r="A7" t="s" s="19">
        <v>61</v>
      </c>
      <c r="B7" s="31"/>
      <c r="C7" s="30"/>
      <c r="D7" s="29">
        <v>30</v>
      </c>
      <c r="E7" t="s" s="35">
        <v>386</v>
      </c>
      <c r="F7" s="29">
        <v>6</v>
      </c>
      <c r="G7" s="30"/>
      <c r="H7" s="36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ht="13.65" customHeight="1">
      <c r="A8" t="s" s="19">
        <v>44</v>
      </c>
      <c r="B8" s="20"/>
      <c r="C8" s="30"/>
      <c r="D8" s="29">
        <v>165</v>
      </c>
      <c r="E8" t="s" s="35">
        <v>387</v>
      </c>
      <c r="F8" s="29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3.65" customHeight="1">
      <c r="A9" t="s" s="19">
        <v>221</v>
      </c>
      <c r="B9" s="20"/>
      <c r="C9" s="30"/>
      <c r="D9" s="29">
        <v>21</v>
      </c>
      <c r="E9" t="s" s="35">
        <v>388</v>
      </c>
      <c r="F9" s="29">
        <v>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3.65" customHeight="1">
      <c r="A10" t="s" s="19">
        <v>117</v>
      </c>
      <c r="B10" s="31"/>
      <c r="C10" s="30"/>
      <c r="D10" s="29">
        <v>214</v>
      </c>
      <c r="E10" t="s" s="35">
        <v>389</v>
      </c>
      <c r="F10" s="29">
        <v>9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ht="13.65" customHeight="1">
      <c r="A11" t="s" s="19">
        <v>80</v>
      </c>
      <c r="B11" s="31"/>
      <c r="C11" s="30"/>
      <c r="D11" s="29">
        <v>169</v>
      </c>
      <c r="E11" t="s" s="35">
        <v>211</v>
      </c>
      <c r="F11" s="29">
        <v>10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ht="13.65" customHeight="1">
      <c r="A12" t="s" s="19">
        <v>65</v>
      </c>
      <c r="B12" s="31"/>
      <c r="C12" s="30"/>
      <c r="D12" s="29">
        <v>89</v>
      </c>
      <c r="E12" t="s" s="35">
        <v>390</v>
      </c>
      <c r="F12" s="29">
        <v>11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ht="13.65" customHeight="1">
      <c r="A13" t="s" s="19">
        <v>73</v>
      </c>
      <c r="B13" s="31"/>
      <c r="C13" s="30"/>
      <c r="D13" s="29">
        <v>49</v>
      </c>
      <c r="E13" t="s" s="35">
        <v>391</v>
      </c>
      <c r="F13" s="29">
        <v>12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ht="13.65" customHeight="1">
      <c r="A14" t="s" s="19">
        <v>91</v>
      </c>
      <c r="B14" s="31"/>
      <c r="C14" s="30"/>
      <c r="D14" s="29">
        <v>21</v>
      </c>
      <c r="E14" t="s" s="35">
        <v>392</v>
      </c>
      <c r="F14" s="29">
        <v>13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ht="13.65" customHeight="1">
      <c r="A15" t="s" s="19">
        <v>136</v>
      </c>
      <c r="B15" s="20"/>
      <c r="C15" s="30"/>
      <c r="D15" s="29">
        <v>175</v>
      </c>
      <c r="E15" t="s" s="35">
        <v>393</v>
      </c>
      <c r="F15" s="29">
        <v>14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3.65" customHeight="1">
      <c r="A16" t="s" s="19">
        <v>231</v>
      </c>
      <c r="B16" s="31"/>
      <c r="C16" t="s" s="19">
        <v>20</v>
      </c>
      <c r="D16" s="29">
        <v>94</v>
      </c>
      <c r="E16" t="s" s="35">
        <v>394</v>
      </c>
      <c r="F16" s="29">
        <v>15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ht="13.65" customHeight="1">
      <c r="A17" t="s" s="19">
        <v>236</v>
      </c>
      <c r="B17" s="20"/>
      <c r="C17" t="s" s="19">
        <v>20</v>
      </c>
      <c r="D17" s="29">
        <v>97</v>
      </c>
      <c r="E17" t="s" s="35">
        <v>395</v>
      </c>
      <c r="F17" s="29">
        <v>16</v>
      </c>
      <c r="G17" s="3"/>
      <c r="H17" s="3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3.65" customHeight="1">
      <c r="A18" t="s" s="19">
        <v>130</v>
      </c>
      <c r="B18" s="31"/>
      <c r="C18" s="30"/>
      <c r="D18" s="29">
        <v>14</v>
      </c>
      <c r="E18" t="s" s="35">
        <v>396</v>
      </c>
      <c r="F18" s="29">
        <v>17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ht="13.65" customHeight="1">
      <c r="A19" t="s" s="19">
        <v>249</v>
      </c>
      <c r="B19" s="20"/>
      <c r="C19" t="s" s="19">
        <v>20</v>
      </c>
      <c r="D19" s="29">
        <v>129</v>
      </c>
      <c r="E19" t="s" s="35">
        <v>397</v>
      </c>
      <c r="F19" s="29">
        <v>18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3.65" customHeight="1">
      <c r="A20" t="s" s="19">
        <v>260</v>
      </c>
      <c r="B20" s="20"/>
      <c r="C20" t="s" s="19">
        <v>20</v>
      </c>
      <c r="D20" s="29">
        <v>76</v>
      </c>
      <c r="E20" t="s" s="35">
        <v>398</v>
      </c>
      <c r="F20" s="29">
        <v>19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3.65" customHeight="1">
      <c r="A21" t="s" s="19">
        <v>282</v>
      </c>
      <c r="B21" s="31"/>
      <c r="C21" t="s" s="19">
        <v>20</v>
      </c>
      <c r="D21" s="29">
        <v>76</v>
      </c>
      <c r="E21" t="s" s="35">
        <v>399</v>
      </c>
      <c r="F21" s="29">
        <v>20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ht="13.65" customHeight="1">
      <c r="A22" t="s" s="19">
        <v>269</v>
      </c>
      <c r="B22" s="31"/>
      <c r="C22" t="s" s="19">
        <v>20</v>
      </c>
      <c r="D22" s="29">
        <v>59</v>
      </c>
      <c r="E22" t="s" s="35">
        <v>400</v>
      </c>
      <c r="F22" s="29">
        <v>21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ht="13.65" customHeight="1">
      <c r="A23" t="s" s="19">
        <v>293</v>
      </c>
      <c r="B23" s="31"/>
      <c r="C23" t="s" s="19">
        <v>20</v>
      </c>
      <c r="D23" s="29">
        <v>79</v>
      </c>
      <c r="E23" t="s" s="35">
        <v>401</v>
      </c>
      <c r="F23" s="29">
        <v>22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ht="13.65" customHeight="1">
      <c r="A24" t="s" s="19">
        <v>157</v>
      </c>
      <c r="B24" s="31"/>
      <c r="C24" t="s" s="19">
        <v>20</v>
      </c>
      <c r="D24" s="29">
        <v>79</v>
      </c>
      <c r="E24" t="s" s="35">
        <v>402</v>
      </c>
      <c r="F24" s="29">
        <v>23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ht="13.65" customHeight="1">
      <c r="A25" t="s" s="19">
        <v>133</v>
      </c>
      <c r="B25" s="20"/>
      <c r="C25" s="30"/>
      <c r="D25" s="29">
        <v>39</v>
      </c>
      <c r="E25" t="s" s="35">
        <v>403</v>
      </c>
      <c r="F25" s="29">
        <v>24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3.65" customHeight="1">
      <c r="A26" t="s" s="19">
        <v>338</v>
      </c>
      <c r="B26" s="31"/>
      <c r="C26" t="s" s="19">
        <v>20</v>
      </c>
      <c r="D26" s="29">
        <v>111</v>
      </c>
      <c r="E26" t="s" s="35">
        <v>404</v>
      </c>
      <c r="F26" s="29">
        <v>25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ht="13.65" customHeight="1">
      <c r="A27" t="s" s="19">
        <v>324</v>
      </c>
      <c r="B27" s="31"/>
      <c r="C27" t="s" s="19">
        <v>20</v>
      </c>
      <c r="D27" s="29">
        <v>76</v>
      </c>
      <c r="E27" t="s" s="35">
        <v>405</v>
      </c>
      <c r="F27" s="29">
        <v>26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ht="13.65" customHeight="1">
      <c r="A28" t="s" s="19">
        <v>256</v>
      </c>
      <c r="B28" s="31"/>
      <c r="C28" t="s" s="19">
        <v>20</v>
      </c>
      <c r="D28" s="29">
        <v>145</v>
      </c>
      <c r="E28" t="s" s="35">
        <v>406</v>
      </c>
      <c r="F28" s="29">
        <v>27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ht="13.65" customHeight="1">
      <c r="A29" t="s" s="19">
        <v>305</v>
      </c>
      <c r="B29" s="31"/>
      <c r="C29" t="s" s="19">
        <v>20</v>
      </c>
      <c r="D29" s="29">
        <v>36</v>
      </c>
      <c r="E29" t="s" s="35">
        <v>407</v>
      </c>
      <c r="F29" s="29">
        <v>28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ht="13.65" customHeight="1">
      <c r="A30" t="s" s="19">
        <v>265</v>
      </c>
      <c r="B30" s="31"/>
      <c r="C30" t="s" s="19">
        <v>20</v>
      </c>
      <c r="D30" s="29">
        <v>79</v>
      </c>
      <c r="E30" t="s" s="35">
        <v>408</v>
      </c>
      <c r="F30" s="29">
        <v>29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ht="13.65" customHeight="1">
      <c r="A31" t="s" s="19">
        <v>274</v>
      </c>
      <c r="B31" s="20"/>
      <c r="C31" t="s" s="19">
        <v>20</v>
      </c>
      <c r="D31" s="29">
        <v>78</v>
      </c>
      <c r="E31" t="s" s="35">
        <v>409</v>
      </c>
      <c r="F31" s="29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3.65" customHeight="1">
      <c r="A32" t="s" s="19">
        <v>289</v>
      </c>
      <c r="B32" s="20"/>
      <c r="C32" t="s" s="19">
        <v>20</v>
      </c>
      <c r="D32" s="29">
        <v>16</v>
      </c>
      <c r="E32" t="s" s="35">
        <v>410</v>
      </c>
      <c r="F32" s="29">
        <v>31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3.65" customHeight="1">
      <c r="A33" t="s" s="19">
        <v>52</v>
      </c>
      <c r="B33" s="31"/>
      <c r="C33" s="30"/>
      <c r="D33" s="29">
        <v>11</v>
      </c>
      <c r="E33" t="s" s="35">
        <v>411</v>
      </c>
      <c r="F33" s="29">
        <v>32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ht="13.65" customHeight="1">
      <c r="A34" t="s" s="19">
        <v>349</v>
      </c>
      <c r="B34" s="20"/>
      <c r="C34" t="s" s="19">
        <v>20</v>
      </c>
      <c r="D34" s="29">
        <v>26</v>
      </c>
      <c r="E34" t="s" s="35">
        <v>412</v>
      </c>
      <c r="F34" s="29">
        <v>33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3.65" customHeight="1">
      <c r="A35" t="s" s="19">
        <v>297</v>
      </c>
      <c r="B35" s="31"/>
      <c r="C35" t="s" s="19">
        <v>20</v>
      </c>
      <c r="D35" s="29">
        <v>12</v>
      </c>
      <c r="E35" t="s" s="35">
        <v>413</v>
      </c>
      <c r="F35" s="29">
        <v>34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ht="13.65" customHeight="1">
      <c r="A36" t="s" s="19">
        <v>99</v>
      </c>
      <c r="B36" s="31"/>
      <c r="C36" s="30"/>
      <c r="D36" s="29">
        <v>33</v>
      </c>
      <c r="E36" t="s" s="35">
        <v>414</v>
      </c>
      <c r="F36" s="29">
        <v>35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ht="13.65" customHeight="1">
      <c r="A37" t="s" s="19">
        <v>312</v>
      </c>
      <c r="B37" s="31"/>
      <c r="C37" t="s" s="19">
        <v>20</v>
      </c>
      <c r="D37" s="29">
        <v>15</v>
      </c>
      <c r="E37" t="s" s="35">
        <v>415</v>
      </c>
      <c r="F37" s="29">
        <v>36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ht="13.65" customHeight="1">
      <c r="A38" t="s" s="19">
        <v>345</v>
      </c>
      <c r="B38" s="31"/>
      <c r="C38" t="s" s="19">
        <v>20</v>
      </c>
      <c r="D38" s="29">
        <v>46</v>
      </c>
      <c r="E38" t="s" s="35">
        <v>416</v>
      </c>
      <c r="F38" s="29">
        <v>37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ht="13.65" customHeight="1">
      <c r="A39" t="s" s="19">
        <v>417</v>
      </c>
      <c r="B39" s="31"/>
      <c r="C39" t="s" s="19">
        <v>20</v>
      </c>
      <c r="D39" s="29">
        <v>68</v>
      </c>
      <c r="E39" t="s" s="35">
        <v>418</v>
      </c>
      <c r="F39" s="29">
        <v>38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ht="13.65" customHeight="1">
      <c r="A40" t="s" s="19">
        <v>123</v>
      </c>
      <c r="B40" s="31"/>
      <c r="C40" s="30"/>
      <c r="D40" s="29">
        <v>34</v>
      </c>
      <c r="E40" t="s" s="35">
        <v>419</v>
      </c>
      <c r="F40" s="29">
        <v>39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ht="13.65" customHeight="1">
      <c r="A41" t="s" s="19">
        <v>164</v>
      </c>
      <c r="B41" s="31"/>
      <c r="C41" t="s" s="19">
        <v>20</v>
      </c>
      <c r="D41" s="29">
        <v>23</v>
      </c>
      <c r="E41" t="s" s="35">
        <v>420</v>
      </c>
      <c r="F41" s="29">
        <v>40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ht="13.65" customHeight="1">
      <c r="A42" s="30"/>
      <c r="B42" s="31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ht="13.65" customHeight="1">
      <c r="A43" s="30"/>
      <c r="B43" s="31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ht="13.65" customHeight="1">
      <c r="A44" s="30"/>
      <c r="B44" s="31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ht="13.65" customHeight="1">
      <c r="A45" s="30"/>
      <c r="B45" s="31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ht="13.65" customHeight="1">
      <c r="A46" s="30"/>
      <c r="B46" s="3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ht="13.65" customHeight="1">
      <c r="A47" s="30"/>
      <c r="B47" s="3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ht="13.65" customHeight="1">
      <c r="A48" s="30"/>
      <c r="B48" s="31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ht="13.65" customHeight="1">
      <c r="A49" s="30"/>
      <c r="B49" s="31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ht="13.65" customHeight="1">
      <c r="A50" s="30"/>
      <c r="B50" s="31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ht="13.65" customHeight="1">
      <c r="A51" s="30"/>
      <c r="B51" s="3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ht="13.65" customHeight="1">
      <c r="A52" s="30"/>
      <c r="B52" s="38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ht="13.65" customHeight="1">
      <c r="A53" s="30"/>
      <c r="B53" s="38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ht="13.65" customHeight="1">
      <c r="A54" s="30"/>
      <c r="B54" s="38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ht="13.65" customHeight="1">
      <c r="A55" s="30"/>
      <c r="B55" s="38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ht="13.65" customHeight="1">
      <c r="A56" s="30"/>
      <c r="B56" s="38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ht="13.65" customHeight="1">
      <c r="A57" s="30"/>
      <c r="B57" s="38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ht="13.65" customHeight="1">
      <c r="A58" s="30"/>
      <c r="B58" s="38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ht="13.65" customHeight="1">
      <c r="A59" s="30"/>
      <c r="B59" s="38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ht="13.65" customHeight="1">
      <c r="A60" s="30"/>
      <c r="B60" s="38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ht="13.65" customHeight="1">
      <c r="A61" s="30"/>
      <c r="B61" s="38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ht="13.65" customHeight="1">
      <c r="A62" s="30"/>
      <c r="B62" s="38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ht="13.65" customHeight="1">
      <c r="A63" s="30"/>
      <c r="B63" s="38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ht="13.65" customHeight="1">
      <c r="A64" s="30"/>
      <c r="B64" s="38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ht="13.65" customHeight="1">
      <c r="A65" s="30"/>
      <c r="B65" s="38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ht="13.65" customHeight="1">
      <c r="A66" s="30"/>
      <c r="B66" s="38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ht="13.65" customHeight="1">
      <c r="A67" s="30"/>
      <c r="B67" s="38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ht="13.65" customHeight="1">
      <c r="A68" s="30"/>
      <c r="B68" s="38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ht="13.65" customHeight="1">
      <c r="A69" s="30"/>
      <c r="B69" s="38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ht="13.65" customHeight="1">
      <c r="A70" s="30"/>
      <c r="B70" s="38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ht="13.65" customHeight="1">
      <c r="A71" s="30"/>
      <c r="B71" s="38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ht="13.65" customHeight="1">
      <c r="A72" s="30"/>
      <c r="B72" s="38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ht="13.65" customHeight="1">
      <c r="A73" s="30"/>
      <c r="B73" s="38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ht="13.65" customHeight="1">
      <c r="A74" s="30"/>
      <c r="B74" s="38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ht="13.65" customHeight="1">
      <c r="A75" s="30"/>
      <c r="B75" s="38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ht="13.65" customHeight="1">
      <c r="A76" s="30"/>
      <c r="B76" s="38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ht="13.65" customHeight="1">
      <c r="A77" s="30"/>
      <c r="B77" s="38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ht="13.65" customHeight="1">
      <c r="A78" s="30"/>
      <c r="B78" s="38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ht="13.65" customHeight="1">
      <c r="A79" s="30"/>
      <c r="B79" s="38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ht="13.65" customHeight="1">
      <c r="A80" s="30"/>
      <c r="B80" s="38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ht="13.65" customHeight="1">
      <c r="A81" s="30"/>
      <c r="B81" s="38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ht="13.65" customHeight="1">
      <c r="A82" s="30"/>
      <c r="B82" s="38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ht="13.65" customHeight="1">
      <c r="A83" s="30"/>
      <c r="B83" s="38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ht="13.65" customHeight="1">
      <c r="A84" s="30"/>
      <c r="B84" s="38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ht="13.65" customHeight="1">
      <c r="A85" s="30"/>
      <c r="B85" s="38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ht="13.65" customHeight="1">
      <c r="A86" s="30"/>
      <c r="B86" s="38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ht="13.65" customHeight="1">
      <c r="A87" s="30"/>
      <c r="B87" s="38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ht="13.65" customHeight="1">
      <c r="A88" s="30"/>
      <c r="B88" s="38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ht="13.65" customHeight="1">
      <c r="A89" s="30"/>
      <c r="B89" s="38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ht="13.65" customHeight="1">
      <c r="A90" s="30"/>
      <c r="B90" s="38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ht="13.65" customHeight="1">
      <c r="A91" s="30"/>
      <c r="B91" s="38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ht="13.65" customHeight="1">
      <c r="A92" s="30"/>
      <c r="B92" s="38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ht="13.65" customHeight="1">
      <c r="A93" s="30"/>
      <c r="B93" s="38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ht="13.65" customHeight="1">
      <c r="A94" s="30"/>
      <c r="B94" s="38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ht="13.65" customHeight="1">
      <c r="A95" s="30"/>
      <c r="B95" s="38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ht="13.65" customHeight="1">
      <c r="A96" s="30"/>
      <c r="B96" s="38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ht="13.65" customHeight="1">
      <c r="A97" s="30"/>
      <c r="B97" s="38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ht="13.65" customHeight="1">
      <c r="A98" s="30"/>
      <c r="B98" s="38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ht="13.65" customHeight="1">
      <c r="A99" s="30"/>
      <c r="B99" s="38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ht="13.65" customHeight="1">
      <c r="A100" s="30"/>
      <c r="B100" s="38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ht="13.65" customHeight="1">
      <c r="A101" s="30"/>
      <c r="B101" s="38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ht="13.65" customHeight="1">
      <c r="A102" s="30"/>
      <c r="B102" s="38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ht="13.65" customHeight="1">
      <c r="A103" s="30"/>
      <c r="B103" s="38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ht="13.65" customHeight="1">
      <c r="A104" s="30"/>
      <c r="B104" s="38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ht="13.65" customHeight="1">
      <c r="A105" s="30"/>
      <c r="B105" s="38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ht="13.65" customHeight="1">
      <c r="A106" s="30"/>
      <c r="B106" s="38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ht="13.65" customHeight="1">
      <c r="A107" s="30"/>
      <c r="B107" s="38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ht="13.65" customHeight="1">
      <c r="A108" s="30"/>
      <c r="B108" s="38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ht="13.65" customHeight="1">
      <c r="A109" s="30"/>
      <c r="B109" s="38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ht="13.65" customHeight="1">
      <c r="A110" s="30"/>
      <c r="B110" s="38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ht="13.65" customHeight="1">
      <c r="A111" s="30"/>
      <c r="B111" s="38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ht="13.65" customHeight="1">
      <c r="A112" s="30"/>
      <c r="B112" s="38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ht="13.65" customHeight="1">
      <c r="A113" s="30"/>
      <c r="B113" s="38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ht="13.65" customHeight="1">
      <c r="A114" s="30"/>
      <c r="B114" s="38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ht="13.65" customHeight="1">
      <c r="A115" s="30"/>
      <c r="B115" s="38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ht="13.65" customHeight="1">
      <c r="A116" s="30"/>
      <c r="B116" s="38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ht="13.65" customHeight="1">
      <c r="A117" s="30"/>
      <c r="B117" s="38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ht="13.65" customHeight="1">
      <c r="A118" s="30"/>
      <c r="B118" s="38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ht="13.65" customHeight="1">
      <c r="A119" s="30"/>
      <c r="B119" s="38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ht="13.65" customHeight="1">
      <c r="A120" s="30"/>
      <c r="B120" s="38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ht="13.65" customHeight="1">
      <c r="A121" s="30"/>
      <c r="B121" s="38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ht="13.65" customHeight="1">
      <c r="A122" s="30"/>
      <c r="B122" s="38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ht="13.65" customHeight="1">
      <c r="A123" s="30"/>
      <c r="B123" s="38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ht="13.65" customHeight="1">
      <c r="A124" s="30"/>
      <c r="B124" s="38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ht="13.65" customHeight="1">
      <c r="A125" s="30"/>
      <c r="B125" s="38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ht="13.65" customHeight="1">
      <c r="A126" s="30"/>
      <c r="B126" s="38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ht="13.65" customHeight="1">
      <c r="A127" s="30"/>
      <c r="B127" s="38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ht="13.65" customHeight="1">
      <c r="A128" s="30"/>
      <c r="B128" s="38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ht="13.65" customHeight="1">
      <c r="A129" s="30"/>
      <c r="B129" s="38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ht="13.65" customHeight="1">
      <c r="A130" s="30"/>
      <c r="B130" s="38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ht="13.65" customHeight="1">
      <c r="A131" s="30"/>
      <c r="B131" s="38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ht="13.65" customHeight="1">
      <c r="A132" s="30"/>
      <c r="B132" s="38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ht="13.65" customHeight="1">
      <c r="A133" s="30"/>
      <c r="B133" s="38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ht="13.65" customHeight="1">
      <c r="A134" s="30"/>
      <c r="B134" s="38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ht="13.65" customHeight="1">
      <c r="A135" s="30"/>
      <c r="B135" s="38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ht="13.65" customHeight="1">
      <c r="A136" s="30"/>
      <c r="B136" s="38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ht="13.65" customHeight="1">
      <c r="A137" s="30"/>
      <c r="B137" s="38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ht="13.65" customHeight="1">
      <c r="A138" s="30"/>
      <c r="B138" s="38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ht="13.65" customHeight="1">
      <c r="A139" s="30"/>
      <c r="B139" s="38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ht="13.65" customHeight="1">
      <c r="A140" s="30"/>
      <c r="B140" s="38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ht="13.65" customHeight="1">
      <c r="A141" s="30"/>
      <c r="B141" s="38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ht="13.65" customHeight="1">
      <c r="A142" s="30"/>
      <c r="B142" s="38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ht="13.65" customHeight="1">
      <c r="A143" s="30"/>
      <c r="B143" s="38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ht="13.65" customHeight="1">
      <c r="A144" s="30"/>
      <c r="B144" s="38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ht="13.65" customHeight="1">
      <c r="A145" s="30"/>
      <c r="B145" s="38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ht="13.65" customHeight="1">
      <c r="A146" s="30"/>
      <c r="B146" s="38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ht="13.65" customHeight="1">
      <c r="A147" s="30"/>
      <c r="B147" s="38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ht="13.65" customHeight="1">
      <c r="A148" s="30"/>
      <c r="B148" s="38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ht="13.65" customHeight="1">
      <c r="A149" s="30"/>
      <c r="B149" s="38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ht="13.65" customHeight="1">
      <c r="A150" s="30"/>
      <c r="B150" s="38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ht="13.65" customHeight="1">
      <c r="A151" s="30"/>
      <c r="B151" s="38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ht="13.65" customHeight="1">
      <c r="A152" s="30"/>
      <c r="B152" s="38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ht="13.65" customHeight="1">
      <c r="A153" s="30"/>
      <c r="B153" s="38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ht="13.65" customHeight="1">
      <c r="A154" s="30"/>
      <c r="B154" s="38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ht="13.65" customHeight="1">
      <c r="A155" s="30"/>
      <c r="B155" s="3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ht="13.65" customHeight="1">
      <c r="A156" s="30"/>
      <c r="B156" s="38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ht="13.65" customHeight="1">
      <c r="A157" s="30"/>
      <c r="B157" s="38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ht="13.65" customHeight="1">
      <c r="A158" s="30"/>
      <c r="B158" s="38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ht="13.65" customHeight="1">
      <c r="A159" s="30"/>
      <c r="B159" s="38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ht="13.65" customHeight="1">
      <c r="A160" s="30"/>
      <c r="B160" s="38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ht="13.65" customHeight="1">
      <c r="A161" s="30"/>
      <c r="B161" s="3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ht="13.65" customHeight="1">
      <c r="A162" s="30"/>
      <c r="B162" s="38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ht="13.65" customHeight="1">
      <c r="A163" s="30"/>
      <c r="B163" s="38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ht="13.65" customHeight="1">
      <c r="A164" s="30"/>
      <c r="B164" s="38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ht="13.65" customHeight="1">
      <c r="A165" s="30"/>
      <c r="B165" s="38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ht="13.65" customHeight="1">
      <c r="A166" s="30"/>
      <c r="B166" s="38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ht="13.65" customHeight="1">
      <c r="A167" s="30"/>
      <c r="B167" s="38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ht="13.65" customHeight="1">
      <c r="A168" s="30"/>
      <c r="B168" s="38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ht="13.65" customHeight="1">
      <c r="A169" s="30"/>
      <c r="B169" s="38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ht="13.65" customHeight="1">
      <c r="A170" s="30"/>
      <c r="B170" s="38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ht="13.65" customHeight="1">
      <c r="A171" s="30"/>
      <c r="B171" s="38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ht="13.65" customHeight="1">
      <c r="A172" s="30"/>
      <c r="B172" s="38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ht="13.65" customHeight="1">
      <c r="A173" s="30"/>
      <c r="B173" s="38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ht="13.65" customHeight="1">
      <c r="A174" s="30"/>
      <c r="B174" s="38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ht="13.65" customHeight="1">
      <c r="A175" s="30"/>
      <c r="B175" s="3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ht="13.65" customHeight="1">
      <c r="A176" s="30"/>
      <c r="B176" s="38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ht="13.65" customHeight="1">
      <c r="A177" s="30"/>
      <c r="B177" s="3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ht="13.65" customHeight="1">
      <c r="A178" s="30"/>
      <c r="B178" s="38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ht="13.65" customHeight="1">
      <c r="A179" s="30"/>
      <c r="B179" s="38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ht="13.65" customHeight="1">
      <c r="A180" s="30"/>
      <c r="B180" s="38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ht="13.65" customHeight="1">
      <c r="A181" s="30"/>
      <c r="B181" s="38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ht="13.65" customHeight="1">
      <c r="A182" s="30"/>
      <c r="B182" s="38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ht="13.65" customHeight="1">
      <c r="A183" s="30"/>
      <c r="B183" s="38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ht="13.65" customHeight="1">
      <c r="A184" s="30"/>
      <c r="B184" s="38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ht="13.65" customHeight="1">
      <c r="A185" s="30"/>
      <c r="B185" s="38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ht="13.65" customHeight="1">
      <c r="A186" s="30"/>
      <c r="B186" s="3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ht="13.65" customHeight="1">
      <c r="A187" s="30"/>
      <c r="B187" s="38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ht="13.65" customHeight="1">
      <c r="A188" s="30"/>
      <c r="B188" s="38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ht="13.65" customHeight="1">
      <c r="A189" s="30"/>
      <c r="B189" s="38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ht="13.65" customHeight="1">
      <c r="A190" s="30"/>
      <c r="B190" s="38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ht="13.65" customHeight="1">
      <c r="A191" s="30"/>
      <c r="B191" s="38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ht="13.65" customHeight="1">
      <c r="A192" s="30"/>
      <c r="B192" s="38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ht="13.65" customHeight="1">
      <c r="A193" s="30"/>
      <c r="B193" s="38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ht="13.65" customHeight="1">
      <c r="A194" s="30"/>
      <c r="B194" s="38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ht="13.65" customHeight="1">
      <c r="A195" s="30"/>
      <c r="B195" s="38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ht="13.65" customHeight="1">
      <c r="A196" s="30"/>
      <c r="B196" s="38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ht="13.65" customHeight="1">
      <c r="A197" s="30"/>
      <c r="B197" s="38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ht="13.65" customHeight="1">
      <c r="A198" s="30"/>
      <c r="B198" s="38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ht="13.65" customHeight="1">
      <c r="A199" s="30"/>
      <c r="B199" s="38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ht="13.65" customHeight="1">
      <c r="A200" s="30"/>
      <c r="B200" s="38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ht="13.65" customHeight="1">
      <c r="A201" s="30"/>
      <c r="B201" s="38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ht="13.65" customHeight="1">
      <c r="A202" s="30"/>
      <c r="B202" s="38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ht="13.65" customHeight="1">
      <c r="A203" s="30"/>
      <c r="B203" s="38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ht="13.65" customHeight="1">
      <c r="A204" s="30"/>
      <c r="B204" s="38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ht="13.65" customHeight="1">
      <c r="A205" s="30"/>
      <c r="B205" s="38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ht="13.65" customHeight="1">
      <c r="A206" s="30"/>
      <c r="B206" s="38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ht="13.65" customHeight="1">
      <c r="A207" s="30"/>
      <c r="B207" s="38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ht="13.65" customHeight="1">
      <c r="A208" s="30"/>
      <c r="B208" s="38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ht="13.65" customHeight="1">
      <c r="A209" s="30"/>
      <c r="B209" s="38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ht="13.65" customHeight="1">
      <c r="A210" s="30"/>
      <c r="B210" s="38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ht="13.65" customHeight="1">
      <c r="A211" s="30"/>
      <c r="B211" s="38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ht="13.65" customHeight="1">
      <c r="A212" s="30"/>
      <c r="B212" s="38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ht="13.65" customHeight="1">
      <c r="A213" s="30"/>
      <c r="B213" s="38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ht="13.65" customHeight="1">
      <c r="A214" s="30"/>
      <c r="B214" s="38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ht="13.65" customHeight="1">
      <c r="A215" s="30"/>
      <c r="B215" s="38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ht="13.65" customHeight="1">
      <c r="A216" s="30"/>
      <c r="B216" s="38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ht="13.65" customHeight="1">
      <c r="A217" s="30"/>
      <c r="B217" s="38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ht="13.65" customHeight="1">
      <c r="A218" s="30"/>
      <c r="B218" s="38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ht="13.65" customHeight="1">
      <c r="A219" s="30"/>
      <c r="B219" s="38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ht="13.65" customHeight="1">
      <c r="A220" s="30"/>
      <c r="B220" s="38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ht="13.65" customHeight="1">
      <c r="A221" s="30"/>
      <c r="B221" s="38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ht="13.65" customHeight="1">
      <c r="A222" s="30"/>
      <c r="B222" s="38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ht="13.65" customHeight="1">
      <c r="A223" s="30"/>
      <c r="B223" s="38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ht="13.65" customHeight="1">
      <c r="A224" s="30"/>
      <c r="B224" s="38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ht="13.65" customHeight="1">
      <c r="A225" s="30"/>
      <c r="B225" s="38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ht="13.65" customHeight="1">
      <c r="A226" s="30"/>
      <c r="B226" s="38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ht="13.65" customHeight="1">
      <c r="A227" s="30"/>
      <c r="B227" s="38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ht="13.65" customHeight="1">
      <c r="A228" s="30"/>
      <c r="B228" s="38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ht="13.65" customHeight="1">
      <c r="A229" s="30"/>
      <c r="B229" s="38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ht="13.65" customHeight="1">
      <c r="A230" s="30"/>
      <c r="B230" s="38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ht="13.65" customHeight="1">
      <c r="A231" s="30"/>
      <c r="B231" s="38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ht="13.65" customHeight="1">
      <c r="A232" s="30"/>
      <c r="B232" s="38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ht="13.65" customHeight="1">
      <c r="A233" s="30"/>
      <c r="B233" s="38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ht="13.65" customHeight="1">
      <c r="A234" s="30"/>
      <c r="B234" s="38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ht="13.65" customHeight="1">
      <c r="A235" s="30"/>
      <c r="B235" s="38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ht="13.65" customHeight="1">
      <c r="A236" s="30"/>
      <c r="B236" s="38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ht="13.65" customHeight="1">
      <c r="A237" s="30"/>
      <c r="B237" s="38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ht="13.65" customHeight="1">
      <c r="A238" s="30"/>
      <c r="B238" s="38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ht="13.65" customHeight="1">
      <c r="A239" s="30"/>
      <c r="B239" s="38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ht="13.65" customHeight="1">
      <c r="A240" s="30"/>
      <c r="B240" s="38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ht="13.65" customHeight="1">
      <c r="A241" s="30"/>
      <c r="B241" s="38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ht="13.65" customHeight="1">
      <c r="A242" s="30"/>
      <c r="B242" s="38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ht="13.65" customHeight="1">
      <c r="A243" s="30"/>
      <c r="B243" s="38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ht="13.65" customHeight="1">
      <c r="A244" s="30"/>
      <c r="B244" s="38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ht="13.65" customHeight="1">
      <c r="A245" s="30"/>
      <c r="B245" s="38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ht="13.65" customHeight="1">
      <c r="A246" s="30"/>
      <c r="B246" s="38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ht="13.65" customHeight="1">
      <c r="A247" s="30"/>
      <c r="B247" s="38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ht="13.65" customHeight="1">
      <c r="A248" s="30"/>
      <c r="B248" s="38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ht="13.65" customHeight="1">
      <c r="A249" s="30"/>
      <c r="B249" s="38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ht="13.65" customHeight="1">
      <c r="A250" s="30"/>
      <c r="B250" s="38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ht="13.65" customHeight="1">
      <c r="A251" s="30"/>
      <c r="B251" s="38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ht="13.65" customHeight="1">
      <c r="A252" s="30"/>
      <c r="B252" s="38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ht="13.65" customHeight="1">
      <c r="A253" s="30"/>
      <c r="B253" s="38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ht="13.65" customHeight="1">
      <c r="A254" s="30"/>
      <c r="B254" s="38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ht="13.65" customHeight="1">
      <c r="A255" s="30"/>
      <c r="B255" s="38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ht="13.65" customHeight="1">
      <c r="A256" s="30"/>
      <c r="B256" s="38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ht="13.65" customHeight="1">
      <c r="A257" s="30"/>
      <c r="B257" s="38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ht="13.65" customHeight="1">
      <c r="A258" s="30"/>
      <c r="B258" s="38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ht="13.65" customHeight="1">
      <c r="A259" s="30"/>
      <c r="B259" s="38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ht="13.65" customHeight="1">
      <c r="A260" s="30"/>
      <c r="B260" s="38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ht="13.65" customHeight="1">
      <c r="A261" s="30"/>
      <c r="B261" s="38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ht="13.65" customHeight="1">
      <c r="A262" s="30"/>
      <c r="B262" s="38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ht="13.65" customHeight="1">
      <c r="A263" s="30"/>
      <c r="B263" s="38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ht="13.65" customHeight="1">
      <c r="A264" s="30"/>
      <c r="B264" s="38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ht="13.65" customHeight="1">
      <c r="A265" s="30"/>
      <c r="B265" s="38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ht="13.65" customHeight="1">
      <c r="A266" s="30"/>
      <c r="B266" s="38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ht="13.65" customHeight="1">
      <c r="A267" s="30"/>
      <c r="B267" s="38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ht="13.65" customHeight="1">
      <c r="A268" s="30"/>
      <c r="B268" s="38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ht="13.65" customHeight="1">
      <c r="A269" s="30"/>
      <c r="B269" s="38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ht="13.65" customHeight="1">
      <c r="A270" s="30"/>
      <c r="B270" s="38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ht="13.65" customHeight="1">
      <c r="A271" s="30"/>
      <c r="B271" s="38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ht="13.65" customHeight="1">
      <c r="A272" s="30"/>
      <c r="B272" s="38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ht="13.65" customHeight="1">
      <c r="A273" s="30"/>
      <c r="B273" s="38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ht="13.65" customHeight="1">
      <c r="A274" s="30"/>
      <c r="B274" s="38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ht="13.65" customHeight="1">
      <c r="A275" s="30"/>
      <c r="B275" s="38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ht="13.65" customHeight="1">
      <c r="A276" s="30"/>
      <c r="B276" s="38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ht="13.65" customHeight="1">
      <c r="A277" s="30"/>
      <c r="B277" s="38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ht="13.65" customHeight="1">
      <c r="A278" s="30"/>
      <c r="B278" s="38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ht="13.65" customHeight="1">
      <c r="A279" s="30"/>
      <c r="B279" s="38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ht="13.65" customHeight="1">
      <c r="A280" s="30"/>
      <c r="B280" s="38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ht="13.65" customHeight="1">
      <c r="A281" s="30"/>
      <c r="B281" s="38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ht="13.65" customHeight="1">
      <c r="A282" s="30"/>
      <c r="B282" s="38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ht="13.65" customHeight="1">
      <c r="A283" s="30"/>
      <c r="B283" s="38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ht="13.65" customHeight="1">
      <c r="A284" s="30"/>
      <c r="B284" s="38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ht="13.65" customHeight="1">
      <c r="A285" s="30"/>
      <c r="B285" s="38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ht="13.65" customHeight="1">
      <c r="A286" s="30"/>
      <c r="B286" s="38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ht="13.65" customHeight="1">
      <c r="A287" s="30"/>
      <c r="B287" s="38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ht="13.65" customHeight="1">
      <c r="A288" s="30"/>
      <c r="B288" s="38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ht="13.65" customHeight="1">
      <c r="A289" s="30"/>
      <c r="B289" s="38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ht="13.65" customHeight="1">
      <c r="A290" s="30"/>
      <c r="B290" s="38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ht="13.65" customHeight="1">
      <c r="A291" s="30"/>
      <c r="B291" s="38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ht="13.65" customHeight="1">
      <c r="A292" s="30"/>
      <c r="B292" s="38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 ht="13.65" customHeight="1">
      <c r="A293" s="30"/>
      <c r="B293" s="38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 ht="13.65" customHeight="1">
      <c r="A294" s="30"/>
      <c r="B294" s="38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 ht="13.65" customHeight="1">
      <c r="A295" s="30"/>
      <c r="B295" s="38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 ht="13.65" customHeight="1">
      <c r="A296" s="30"/>
      <c r="B296" s="38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 ht="13.65" customHeight="1">
      <c r="A297" s="30"/>
      <c r="B297" s="38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 ht="13.65" customHeight="1">
      <c r="A298" s="30"/>
      <c r="B298" s="38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 ht="13.65" customHeight="1">
      <c r="A299" s="30"/>
      <c r="B299" s="38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 ht="13.65" customHeight="1">
      <c r="A300" s="30"/>
      <c r="B300" s="38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 ht="13.65" customHeight="1">
      <c r="A301" s="30"/>
      <c r="B301" s="38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 ht="13.65" customHeight="1">
      <c r="A302" s="30"/>
      <c r="B302" s="38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 ht="13.65" customHeight="1">
      <c r="A303" s="30"/>
      <c r="B303" s="38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 ht="13.65" customHeight="1">
      <c r="A304" s="30"/>
      <c r="B304" s="38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 ht="13.65" customHeight="1">
      <c r="A305" s="30"/>
      <c r="B305" s="38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 ht="13.65" customHeight="1">
      <c r="A306" s="30"/>
      <c r="B306" s="38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 ht="13.65" customHeight="1">
      <c r="A307" s="30"/>
      <c r="B307" s="38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 ht="13.65" customHeight="1">
      <c r="A308" s="30"/>
      <c r="B308" s="38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 ht="13.65" customHeight="1">
      <c r="A309" s="30"/>
      <c r="B309" s="38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 ht="13.65" customHeight="1">
      <c r="A310" s="30"/>
      <c r="B310" s="38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 ht="13.65" customHeight="1">
      <c r="A311" s="30"/>
      <c r="B311" s="38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 ht="13.65" customHeight="1">
      <c r="A312" s="30"/>
      <c r="B312" s="38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 ht="13.65" customHeight="1">
      <c r="A313" s="30"/>
      <c r="B313" s="38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 ht="13.65" customHeight="1">
      <c r="A314" s="30"/>
      <c r="B314" s="38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 ht="13.65" customHeight="1">
      <c r="A315" s="30"/>
      <c r="B315" s="38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 ht="13.65" customHeight="1">
      <c r="A316" s="30"/>
      <c r="B316" s="38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 ht="13.65" customHeight="1">
      <c r="A317" s="30"/>
      <c r="B317" s="38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 ht="13.65" customHeight="1">
      <c r="A318" s="30"/>
      <c r="B318" s="38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 ht="13.65" customHeight="1">
      <c r="A319" s="30"/>
      <c r="B319" s="38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 ht="13.65" customHeight="1">
      <c r="A320" s="30"/>
      <c r="B320" s="38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 ht="13.65" customHeight="1">
      <c r="A321" s="30"/>
      <c r="B321" s="38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 ht="13.65" customHeight="1">
      <c r="A322" s="30"/>
      <c r="B322" s="38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 ht="13.65" customHeight="1">
      <c r="A323" s="30"/>
      <c r="B323" s="38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 ht="13.65" customHeight="1">
      <c r="A324" s="30"/>
      <c r="B324" s="38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 ht="13.65" customHeight="1">
      <c r="A325" s="30"/>
      <c r="B325" s="38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 ht="13.65" customHeight="1">
      <c r="A326" s="30"/>
      <c r="B326" s="38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 ht="13.65" customHeight="1">
      <c r="A327" s="30"/>
      <c r="B327" s="38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 ht="13.65" customHeight="1">
      <c r="A328" s="30"/>
      <c r="B328" s="38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 ht="13.65" customHeight="1">
      <c r="A329" s="30"/>
      <c r="B329" s="38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 ht="13.65" customHeight="1">
      <c r="A330" s="30"/>
      <c r="B330" s="38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 ht="13.65" customHeight="1">
      <c r="A331" s="30"/>
      <c r="B331" s="38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 ht="13.65" customHeight="1">
      <c r="A332" s="30"/>
      <c r="B332" s="38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 ht="13.65" customHeight="1">
      <c r="A333" s="30"/>
      <c r="B333" s="38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 ht="13.65" customHeight="1">
      <c r="A334" s="30"/>
      <c r="B334" s="38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 ht="13.65" customHeight="1">
      <c r="A335" s="30"/>
      <c r="B335" s="38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 ht="13.65" customHeight="1">
      <c r="A336" s="30"/>
      <c r="B336" s="38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 ht="13.65" customHeight="1">
      <c r="A337" s="30"/>
      <c r="B337" s="38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 ht="13.65" customHeight="1">
      <c r="A338" s="30"/>
      <c r="B338" s="38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 ht="13.65" customHeight="1">
      <c r="A339" s="30"/>
      <c r="B339" s="38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 ht="13.65" customHeight="1">
      <c r="A340" s="30"/>
      <c r="B340" s="38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 ht="13.65" customHeight="1">
      <c r="A341" s="30"/>
      <c r="B341" s="38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 ht="13.65" customHeight="1">
      <c r="A342" s="30"/>
      <c r="B342" s="38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 ht="13.65" customHeight="1">
      <c r="A343" s="30"/>
      <c r="B343" s="38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ht="13.65" customHeight="1">
      <c r="A344" s="30"/>
      <c r="B344" s="38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ht="13.65" customHeight="1">
      <c r="A345" s="30"/>
      <c r="B345" s="38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ht="13.65" customHeight="1">
      <c r="A346" s="30"/>
      <c r="B346" s="38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ht="13.65" customHeight="1">
      <c r="A347" s="30"/>
      <c r="B347" s="38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ht="13.65" customHeight="1">
      <c r="A348" s="30"/>
      <c r="B348" s="38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ht="13.65" customHeight="1">
      <c r="A349" s="30"/>
      <c r="B349" s="38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ht="13.65" customHeight="1">
      <c r="A350" s="30"/>
      <c r="B350" s="38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ht="13.65" customHeight="1">
      <c r="A351" s="30"/>
      <c r="B351" s="38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ht="13.65" customHeight="1">
      <c r="A352" s="30"/>
      <c r="B352" s="38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ht="13.65" customHeight="1">
      <c r="A353" s="30"/>
      <c r="B353" s="38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ht="13.65" customHeight="1">
      <c r="A354" s="30"/>
      <c r="B354" s="38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ht="13.65" customHeight="1">
      <c r="A355" s="30"/>
      <c r="B355" s="38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 ht="13.65" customHeight="1">
      <c r="A356" s="30"/>
      <c r="B356" s="38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 ht="13.65" customHeight="1">
      <c r="A357" s="30"/>
      <c r="B357" s="38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 ht="13.65" customHeight="1">
      <c r="A358" s="30"/>
      <c r="B358" s="38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 ht="13.65" customHeight="1">
      <c r="A359" s="30"/>
      <c r="B359" s="38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 ht="13.65" customHeight="1">
      <c r="A360" s="30"/>
      <c r="B360" s="38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 ht="13.65" customHeight="1">
      <c r="A361" s="30"/>
      <c r="B361" s="38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 ht="13.65" customHeight="1">
      <c r="A362" s="30"/>
      <c r="B362" s="38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 ht="13.65" customHeight="1">
      <c r="A363" s="30"/>
      <c r="B363" s="38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 ht="13.65" customHeight="1">
      <c r="A364" s="30"/>
      <c r="B364" s="38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 ht="13.65" customHeight="1">
      <c r="A365" s="30"/>
      <c r="B365" s="38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 ht="13.65" customHeight="1">
      <c r="A366" s="30"/>
      <c r="B366" s="38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 ht="13.65" customHeight="1">
      <c r="A367" s="30"/>
      <c r="B367" s="38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 ht="13.65" customHeight="1">
      <c r="A368" s="30"/>
      <c r="B368" s="38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 ht="13.65" customHeight="1">
      <c r="A369" s="30"/>
      <c r="B369" s="38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 ht="13.65" customHeight="1">
      <c r="A370" s="30"/>
      <c r="B370" s="38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 ht="13.65" customHeight="1">
      <c r="A371" s="30"/>
      <c r="B371" s="38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 ht="13.65" customHeight="1">
      <c r="A372" s="30"/>
      <c r="B372" s="38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 ht="13.65" customHeight="1">
      <c r="A373" s="30"/>
      <c r="B373" s="38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 ht="13.65" customHeight="1">
      <c r="A374" s="30"/>
      <c r="B374" s="38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 ht="13.65" customHeight="1">
      <c r="A375" s="30"/>
      <c r="B375" s="38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 ht="13.65" customHeight="1">
      <c r="A376" s="30"/>
      <c r="B376" s="38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 ht="13.65" customHeight="1">
      <c r="A377" s="30"/>
      <c r="B377" s="38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 ht="13.65" customHeight="1">
      <c r="A378" s="30"/>
      <c r="B378" s="38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ht="13.65" customHeight="1">
      <c r="A379" s="30"/>
      <c r="B379" s="38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ht="13.65" customHeight="1">
      <c r="A380" s="30"/>
      <c r="B380" s="38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ht="13.65" customHeight="1">
      <c r="A381" s="30"/>
      <c r="B381" s="38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ht="13.65" customHeight="1">
      <c r="A382" s="30"/>
      <c r="B382" s="38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ht="13.65" customHeight="1">
      <c r="A383" s="30"/>
      <c r="B383" s="38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ht="13.65" customHeight="1">
      <c r="A384" s="30"/>
      <c r="B384" s="38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ht="13.65" customHeight="1">
      <c r="A385" s="30"/>
      <c r="B385" s="38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ht="13.65" customHeight="1">
      <c r="A386" s="30"/>
      <c r="B386" s="38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ht="13.65" customHeight="1">
      <c r="A387" s="30"/>
      <c r="B387" s="38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ht="13.65" customHeight="1">
      <c r="A388" s="30"/>
      <c r="B388" s="38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ht="13.65" customHeight="1">
      <c r="A389" s="30"/>
      <c r="B389" s="38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ht="13.65" customHeight="1">
      <c r="A390" s="30"/>
      <c r="B390" s="38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 ht="13.65" customHeight="1">
      <c r="A391" s="30"/>
      <c r="B391" s="38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 ht="13.65" customHeight="1">
      <c r="A392" s="30"/>
      <c r="B392" s="38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 ht="13.65" customHeight="1">
      <c r="A393" s="30"/>
      <c r="B393" s="38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 ht="13.65" customHeight="1">
      <c r="A394" s="30"/>
      <c r="B394" s="38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 ht="13.65" customHeight="1">
      <c r="A395" s="30"/>
      <c r="B395" s="38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 ht="13.65" customHeight="1">
      <c r="A396" s="30"/>
      <c r="B396" s="38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 ht="13.65" customHeight="1">
      <c r="A397" s="30"/>
      <c r="B397" s="38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 ht="13.65" customHeight="1">
      <c r="A398" s="30"/>
      <c r="B398" s="38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 ht="13.65" customHeight="1">
      <c r="A399" s="30"/>
      <c r="B399" s="38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 ht="13.65" customHeight="1">
      <c r="A400" s="30"/>
      <c r="B400" s="38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 ht="13.65" customHeight="1">
      <c r="A401" s="30"/>
      <c r="B401" s="38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 ht="13.65" customHeight="1">
      <c r="A402" s="30"/>
      <c r="B402" s="38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 ht="13.65" customHeight="1">
      <c r="A403" s="30"/>
      <c r="B403" s="38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 ht="13.65" customHeight="1">
      <c r="A404" s="30"/>
      <c r="B404" s="38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 ht="13.65" customHeight="1">
      <c r="A405" s="30"/>
      <c r="B405" s="38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 ht="13.65" customHeight="1">
      <c r="A406" s="30"/>
      <c r="B406" s="38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 ht="13.65" customHeight="1">
      <c r="A407" s="30"/>
      <c r="B407" s="38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 ht="13.65" customHeight="1">
      <c r="A408" s="30"/>
      <c r="B408" s="38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 ht="13.65" customHeight="1">
      <c r="A409" s="30"/>
      <c r="B409" s="38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 ht="13.65" customHeight="1">
      <c r="A410" s="30"/>
      <c r="B410" s="38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 ht="13.65" customHeight="1">
      <c r="A411" s="30"/>
      <c r="B411" s="38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 ht="13.65" customHeight="1">
      <c r="A412" s="30"/>
      <c r="B412" s="38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 ht="13.65" customHeight="1">
      <c r="A413" s="30"/>
      <c r="B413" s="38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 ht="13.65" customHeight="1">
      <c r="A414" s="30"/>
      <c r="B414" s="38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 ht="13.65" customHeight="1">
      <c r="A415" s="30"/>
      <c r="B415" s="38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 ht="13.65" customHeight="1">
      <c r="A416" s="30"/>
      <c r="B416" s="38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 ht="13.65" customHeight="1">
      <c r="A417" s="30"/>
      <c r="B417" s="38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 ht="13.65" customHeight="1">
      <c r="A418" s="30"/>
      <c r="B418" s="38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 ht="13.65" customHeight="1">
      <c r="A419" s="30"/>
      <c r="B419" s="38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 ht="13.65" customHeight="1">
      <c r="A420" s="30"/>
      <c r="B420" s="38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 ht="13.65" customHeight="1">
      <c r="A421" s="30"/>
      <c r="B421" s="38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 ht="13.65" customHeight="1">
      <c r="A422" s="30"/>
      <c r="B422" s="38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 ht="13.65" customHeight="1">
      <c r="A423" s="30"/>
      <c r="B423" s="38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 ht="13.65" customHeight="1">
      <c r="A424" s="30"/>
      <c r="B424" s="38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 ht="13.65" customHeight="1">
      <c r="A425" s="30"/>
      <c r="B425" s="38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 ht="13.65" customHeight="1">
      <c r="A426" s="30"/>
      <c r="B426" s="38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 ht="13.65" customHeight="1">
      <c r="A427" s="30"/>
      <c r="B427" s="38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 ht="13.65" customHeight="1">
      <c r="A428" s="30"/>
      <c r="B428" s="38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 ht="13.65" customHeight="1">
      <c r="A429" s="30"/>
      <c r="B429" s="38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 ht="13.65" customHeight="1">
      <c r="A430" s="30"/>
      <c r="B430" s="38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 ht="13.65" customHeight="1">
      <c r="A431" s="30"/>
      <c r="B431" s="38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 ht="13.65" customHeight="1">
      <c r="A432" s="30"/>
      <c r="B432" s="38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 ht="13.65" customHeight="1">
      <c r="A433" s="30"/>
      <c r="B433" s="38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 ht="13.65" customHeight="1">
      <c r="A434" s="30"/>
      <c r="B434" s="38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 ht="13.65" customHeight="1">
      <c r="A435" s="30"/>
      <c r="B435" s="38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 ht="13.65" customHeight="1">
      <c r="A436" s="30"/>
      <c r="B436" s="38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 ht="13.65" customHeight="1">
      <c r="A437" s="30"/>
      <c r="B437" s="38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 ht="13.65" customHeight="1">
      <c r="A438" s="30"/>
      <c r="B438" s="38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 ht="13.65" customHeight="1">
      <c r="A439" s="30"/>
      <c r="B439" s="38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 ht="13.65" customHeight="1">
      <c r="A440" s="30"/>
      <c r="B440" s="38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 ht="13.65" customHeight="1">
      <c r="A441" s="30"/>
      <c r="B441" s="38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 ht="13.65" customHeight="1">
      <c r="A442" s="30"/>
      <c r="B442" s="38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 ht="13.65" customHeight="1">
      <c r="A443" s="30"/>
      <c r="B443" s="38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 ht="13.65" customHeight="1">
      <c r="A444" s="30"/>
      <c r="B444" s="38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 ht="13.65" customHeight="1">
      <c r="A445" s="30"/>
      <c r="B445" s="38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 ht="13.65" customHeight="1">
      <c r="A446" s="30"/>
      <c r="B446" s="38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 ht="13.65" customHeight="1">
      <c r="A447" s="30"/>
      <c r="B447" s="38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 ht="13.65" customHeight="1">
      <c r="A448" s="30"/>
      <c r="B448" s="38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 ht="13.65" customHeight="1">
      <c r="A449" s="30"/>
      <c r="B449" s="38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 ht="13.65" customHeight="1">
      <c r="A450" s="30"/>
      <c r="B450" s="38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 ht="13.65" customHeight="1">
      <c r="A451" s="30"/>
      <c r="B451" s="38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 ht="13.65" customHeight="1">
      <c r="A452" s="30"/>
      <c r="B452" s="38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 ht="13.65" customHeight="1">
      <c r="A453" s="30"/>
      <c r="B453" s="38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 ht="13.65" customHeight="1">
      <c r="A454" s="30"/>
      <c r="B454" s="38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 ht="13.65" customHeight="1">
      <c r="A455" s="30"/>
      <c r="B455" s="38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 ht="13.65" customHeight="1">
      <c r="A456" s="30"/>
      <c r="B456" s="38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 ht="13.65" customHeight="1">
      <c r="A457" s="30"/>
      <c r="B457" s="38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 ht="13.65" customHeight="1">
      <c r="A458" s="30"/>
      <c r="B458" s="38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 ht="13.65" customHeight="1">
      <c r="A459" s="30"/>
      <c r="B459" s="38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 ht="13.65" customHeight="1">
      <c r="A460" s="30"/>
      <c r="B460" s="38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 ht="13.65" customHeight="1">
      <c r="A461" s="30"/>
      <c r="B461" s="38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 ht="13.65" customHeight="1">
      <c r="A462" s="30"/>
      <c r="B462" s="38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 ht="13.65" customHeight="1">
      <c r="A463" s="30"/>
      <c r="B463" s="38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 ht="13.65" customHeight="1">
      <c r="A464" s="30"/>
      <c r="B464" s="38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 ht="13.65" customHeight="1">
      <c r="A465" s="30"/>
      <c r="B465" s="38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 ht="13.65" customHeight="1">
      <c r="A466" s="30"/>
      <c r="B466" s="38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 ht="13.65" customHeight="1">
      <c r="A467" s="30"/>
      <c r="B467" s="38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 ht="13.65" customHeight="1">
      <c r="A468" s="30"/>
      <c r="B468" s="38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 ht="13.65" customHeight="1">
      <c r="A469" s="30"/>
      <c r="B469" s="38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 ht="13.65" customHeight="1">
      <c r="A470" s="30"/>
      <c r="B470" s="38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 ht="13.65" customHeight="1">
      <c r="A471" s="30"/>
      <c r="B471" s="38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 ht="13.65" customHeight="1">
      <c r="A472" s="30"/>
      <c r="B472" s="38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 ht="13.65" customHeight="1">
      <c r="A473" s="30"/>
      <c r="B473" s="38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 ht="13.65" customHeight="1">
      <c r="A474" s="30"/>
      <c r="B474" s="38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 ht="13.65" customHeight="1">
      <c r="A475" s="30"/>
      <c r="B475" s="38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 ht="13.65" customHeight="1">
      <c r="A476" s="30"/>
      <c r="B476" s="38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 ht="13.65" customHeight="1">
      <c r="A477" s="30"/>
      <c r="B477" s="38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 ht="13.65" customHeight="1">
      <c r="A478" s="30"/>
      <c r="B478" s="38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 ht="13.65" customHeight="1">
      <c r="A479" s="30"/>
      <c r="B479" s="38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 ht="13.65" customHeight="1">
      <c r="A480" s="30"/>
      <c r="B480" s="38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 ht="13.65" customHeight="1">
      <c r="A481" s="30"/>
      <c r="B481" s="38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 ht="13.65" customHeight="1">
      <c r="A482" s="30"/>
      <c r="B482" s="38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 ht="13.65" customHeight="1">
      <c r="A483" s="30"/>
      <c r="B483" s="38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 ht="13.65" customHeight="1">
      <c r="A484" s="30"/>
      <c r="B484" s="38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 ht="13.65" customHeight="1">
      <c r="A485" s="30"/>
      <c r="B485" s="38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 ht="13.65" customHeight="1">
      <c r="A486" s="30"/>
      <c r="B486" s="38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 ht="13.65" customHeight="1">
      <c r="A487" s="30"/>
      <c r="B487" s="38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 ht="13.65" customHeight="1">
      <c r="A488" s="30"/>
      <c r="B488" s="38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 ht="13.65" customHeight="1">
      <c r="A489" s="30"/>
      <c r="B489" s="38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 ht="13.65" customHeight="1">
      <c r="A490" s="30"/>
      <c r="B490" s="38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 ht="13.65" customHeight="1">
      <c r="A491" s="30"/>
      <c r="B491" s="38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 ht="13.65" customHeight="1">
      <c r="A492" s="30"/>
      <c r="B492" s="38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 ht="13.65" customHeight="1">
      <c r="A493" s="30"/>
      <c r="B493" s="38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 ht="13.65" customHeight="1">
      <c r="A494" s="30"/>
      <c r="B494" s="38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 ht="13.65" customHeight="1">
      <c r="A495" s="30"/>
      <c r="B495" s="38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 ht="13.65" customHeight="1">
      <c r="A496" s="30"/>
      <c r="B496" s="38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 ht="13.65" customHeight="1">
      <c r="A497" s="30"/>
      <c r="B497" s="38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 ht="13.65" customHeight="1">
      <c r="A498" s="30"/>
      <c r="B498" s="38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 ht="13.65" customHeight="1">
      <c r="A499" s="30"/>
      <c r="B499" s="38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 ht="13.65" customHeight="1">
      <c r="A500" s="30"/>
      <c r="B500" s="38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 ht="13.65" customHeight="1">
      <c r="A501" s="30"/>
      <c r="B501" s="38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 ht="13.65" customHeight="1">
      <c r="A502" s="30"/>
      <c r="B502" s="38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 ht="13.65" customHeight="1">
      <c r="A503" s="30"/>
      <c r="B503" s="38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 ht="13.65" customHeight="1">
      <c r="A504" s="30"/>
      <c r="B504" s="38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 ht="13.65" customHeight="1">
      <c r="A505" s="30"/>
      <c r="B505" s="38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 ht="13.65" customHeight="1">
      <c r="A506" s="30"/>
      <c r="B506" s="38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 ht="13.65" customHeight="1">
      <c r="A507" s="30"/>
      <c r="B507" s="38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 ht="13.65" customHeight="1">
      <c r="A508" s="30"/>
      <c r="B508" s="38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 ht="13.65" customHeight="1">
      <c r="A509" s="30"/>
      <c r="B509" s="38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 ht="13.65" customHeight="1">
      <c r="A510" s="30"/>
      <c r="B510" s="38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 ht="13.65" customHeight="1">
      <c r="A511" s="30"/>
      <c r="B511" s="38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 ht="13.65" customHeight="1">
      <c r="A512" s="30"/>
      <c r="B512" s="38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 ht="13.65" customHeight="1">
      <c r="A513" s="30"/>
      <c r="B513" s="38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 ht="13.65" customHeight="1">
      <c r="A514" s="30"/>
      <c r="B514" s="38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 ht="13.65" customHeight="1">
      <c r="A515" s="30"/>
      <c r="B515" s="38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 ht="13.65" customHeight="1">
      <c r="A516" s="30"/>
      <c r="B516" s="38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 ht="13.65" customHeight="1">
      <c r="A517" s="30"/>
      <c r="B517" s="38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 ht="13.65" customHeight="1">
      <c r="A518" s="30"/>
      <c r="B518" s="38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 ht="13.65" customHeight="1">
      <c r="A519" s="30"/>
      <c r="B519" s="38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 ht="13.65" customHeight="1">
      <c r="A520" s="30"/>
      <c r="B520" s="38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 ht="13.65" customHeight="1">
      <c r="A521" s="30"/>
      <c r="B521" s="38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 ht="13.65" customHeight="1">
      <c r="A522" s="30"/>
      <c r="B522" s="38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 ht="13.65" customHeight="1">
      <c r="A523" s="30"/>
      <c r="B523" s="38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 ht="13.65" customHeight="1">
      <c r="A524" s="30"/>
      <c r="B524" s="38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 ht="13.65" customHeight="1">
      <c r="A525" s="30"/>
      <c r="B525" s="38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 ht="13.65" customHeight="1">
      <c r="A526" s="30"/>
      <c r="B526" s="38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 ht="13.65" customHeight="1">
      <c r="A527" s="30"/>
      <c r="B527" s="38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 ht="13.65" customHeight="1">
      <c r="A528" s="30"/>
      <c r="B528" s="38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 ht="13.65" customHeight="1">
      <c r="A529" s="30"/>
      <c r="B529" s="38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 ht="13.65" customHeight="1">
      <c r="A530" s="30"/>
      <c r="B530" s="38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 ht="13.65" customHeight="1">
      <c r="A531" s="30"/>
      <c r="B531" s="38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 ht="13.65" customHeight="1">
      <c r="A532" s="30"/>
      <c r="B532" s="38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 ht="13.65" customHeight="1">
      <c r="A533" s="30"/>
      <c r="B533" s="38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 ht="13.65" customHeight="1">
      <c r="A534" s="30"/>
      <c r="B534" s="38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 ht="13.65" customHeight="1">
      <c r="A535" s="30"/>
      <c r="B535" s="38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 ht="13.65" customHeight="1">
      <c r="A536" s="30"/>
      <c r="B536" s="38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 ht="13.65" customHeight="1">
      <c r="A537" s="30"/>
      <c r="B537" s="38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 ht="13.65" customHeight="1">
      <c r="A538" s="30"/>
      <c r="B538" s="38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 ht="13.65" customHeight="1">
      <c r="A539" s="30"/>
      <c r="B539" s="38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 ht="13.65" customHeight="1">
      <c r="A540" s="30"/>
      <c r="B540" s="38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 ht="13.65" customHeight="1">
      <c r="A541" s="30"/>
      <c r="B541" s="38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 ht="13.65" customHeight="1">
      <c r="A542" s="30"/>
      <c r="B542" s="38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 ht="13.65" customHeight="1">
      <c r="A543" s="30"/>
      <c r="B543" s="38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 ht="13.65" customHeight="1">
      <c r="A544" s="30"/>
      <c r="B544" s="38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 ht="13.65" customHeight="1">
      <c r="A545" s="30"/>
      <c r="B545" s="38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 ht="13.65" customHeight="1">
      <c r="A546" s="30"/>
      <c r="B546" s="38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 ht="13.65" customHeight="1">
      <c r="A547" s="30"/>
      <c r="B547" s="38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 ht="13.65" customHeight="1">
      <c r="A548" s="30"/>
      <c r="B548" s="38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 ht="13.65" customHeight="1">
      <c r="A549" s="30"/>
      <c r="B549" s="38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 ht="13.65" customHeight="1">
      <c r="A550" s="30"/>
      <c r="B550" s="38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 ht="13.65" customHeight="1">
      <c r="A551" s="30"/>
      <c r="B551" s="38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 ht="13.65" customHeight="1">
      <c r="A552" s="30"/>
      <c r="B552" s="38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 ht="13.65" customHeight="1">
      <c r="A553" s="30"/>
      <c r="B553" s="38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 ht="13.65" customHeight="1">
      <c r="A554" s="30"/>
      <c r="B554" s="38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 ht="13.65" customHeight="1">
      <c r="A555" s="30"/>
      <c r="B555" s="38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 ht="13.65" customHeight="1">
      <c r="A556" s="30"/>
      <c r="B556" s="38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 ht="13.65" customHeight="1">
      <c r="A557" s="30"/>
      <c r="B557" s="38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 ht="13.65" customHeight="1">
      <c r="A558" s="30"/>
      <c r="B558" s="38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 ht="13.65" customHeight="1">
      <c r="A559" s="30"/>
      <c r="B559" s="38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 ht="13.65" customHeight="1">
      <c r="A560" s="30"/>
      <c r="B560" s="38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 ht="13.65" customHeight="1">
      <c r="A561" s="30"/>
      <c r="B561" s="38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 ht="13.65" customHeight="1">
      <c r="A562" s="30"/>
      <c r="B562" s="38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 ht="13.65" customHeight="1">
      <c r="A563" s="30"/>
      <c r="B563" s="38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 ht="13.65" customHeight="1">
      <c r="A564" s="30"/>
      <c r="B564" s="38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 ht="13.65" customHeight="1">
      <c r="A565" s="30"/>
      <c r="B565" s="38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 ht="13.65" customHeight="1">
      <c r="A566" s="30"/>
      <c r="B566" s="38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 ht="13.65" customHeight="1">
      <c r="A567" s="30"/>
      <c r="B567" s="38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 ht="13.65" customHeight="1">
      <c r="A568" s="30"/>
      <c r="B568" s="38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 ht="13.65" customHeight="1">
      <c r="A569" s="30"/>
      <c r="B569" s="38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 ht="13.65" customHeight="1">
      <c r="A570" s="30"/>
      <c r="B570" s="38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 ht="13.65" customHeight="1">
      <c r="A571" s="30"/>
      <c r="B571" s="38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 ht="13.65" customHeight="1">
      <c r="A572" s="30"/>
      <c r="B572" s="38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 ht="13.65" customHeight="1">
      <c r="A573" s="30"/>
      <c r="B573" s="38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 ht="13.65" customHeight="1">
      <c r="A574" s="30"/>
      <c r="B574" s="38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 ht="13.65" customHeight="1">
      <c r="A575" s="30"/>
      <c r="B575" s="38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 ht="13.65" customHeight="1">
      <c r="A576" s="30"/>
      <c r="B576" s="38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 ht="13.65" customHeight="1">
      <c r="A577" s="30"/>
      <c r="B577" s="38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 ht="13.65" customHeight="1">
      <c r="A578" s="30"/>
      <c r="B578" s="38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 ht="13.65" customHeight="1">
      <c r="A579" s="30"/>
      <c r="B579" s="38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 ht="13.65" customHeight="1">
      <c r="A580" s="30"/>
      <c r="B580" s="38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 ht="13.65" customHeight="1">
      <c r="A581" s="30"/>
      <c r="B581" s="38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 ht="13.65" customHeight="1">
      <c r="A582" s="30"/>
      <c r="B582" s="38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 ht="13.65" customHeight="1">
      <c r="A583" s="30"/>
      <c r="B583" s="38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 ht="13.65" customHeight="1">
      <c r="A584" s="30"/>
      <c r="B584" s="38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 ht="13.65" customHeight="1">
      <c r="A585" s="30"/>
      <c r="B585" s="38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 ht="13.65" customHeight="1">
      <c r="A586" s="30"/>
      <c r="B586" s="38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 ht="13.65" customHeight="1">
      <c r="A587" s="30"/>
      <c r="B587" s="38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 ht="13.65" customHeight="1">
      <c r="A588" s="30"/>
      <c r="B588" s="38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 ht="13.65" customHeight="1">
      <c r="A589" s="30"/>
      <c r="B589" s="38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 ht="13.65" customHeight="1">
      <c r="A590" s="30"/>
      <c r="B590" s="38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 ht="13.65" customHeight="1">
      <c r="A591" s="30"/>
      <c r="B591" s="38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 ht="13.65" customHeight="1">
      <c r="A592" s="30"/>
      <c r="B592" s="38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 ht="13.65" customHeight="1">
      <c r="A593" s="30"/>
      <c r="B593" s="38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 ht="13.65" customHeight="1">
      <c r="A594" s="30"/>
      <c r="B594" s="38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 ht="13.65" customHeight="1">
      <c r="A595" s="30"/>
      <c r="B595" s="38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 ht="13.65" customHeight="1">
      <c r="A596" s="30"/>
      <c r="B596" s="38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 ht="13.65" customHeight="1">
      <c r="A597" s="30"/>
      <c r="B597" s="38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ht="13.65" customHeight="1">
      <c r="A598" s="30"/>
      <c r="B598" s="38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ht="13.65" customHeight="1">
      <c r="A599" s="30"/>
      <c r="B599" s="38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ht="13.65" customHeight="1">
      <c r="A600" s="30"/>
      <c r="B600" s="38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ht="13.65" customHeight="1">
      <c r="A601" s="30"/>
      <c r="B601" s="38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ht="13.65" customHeight="1">
      <c r="A602" s="30"/>
      <c r="B602" s="38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ht="13.65" customHeight="1">
      <c r="A603" s="30"/>
      <c r="B603" s="38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ht="13.65" customHeight="1">
      <c r="A604" s="30"/>
      <c r="B604" s="38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ht="13.65" customHeight="1">
      <c r="A605" s="30"/>
      <c r="B605" s="38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ht="13.65" customHeight="1">
      <c r="A606" s="30"/>
      <c r="B606" s="38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ht="13.65" customHeight="1">
      <c r="A607" s="30"/>
      <c r="B607" s="38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ht="13.65" customHeight="1">
      <c r="A608" s="30"/>
      <c r="B608" s="38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ht="13.65" customHeight="1">
      <c r="A609" s="30"/>
      <c r="B609" s="38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ht="13.65" customHeight="1">
      <c r="A610" s="30"/>
      <c r="B610" s="38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ht="13.65" customHeight="1">
      <c r="A611" s="30"/>
      <c r="B611" s="38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ht="13.65" customHeight="1">
      <c r="A612" s="30"/>
      <c r="B612" s="38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ht="13.65" customHeight="1">
      <c r="A613" s="30"/>
      <c r="B613" s="38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ht="13.65" customHeight="1">
      <c r="A614" s="30"/>
      <c r="B614" s="38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ht="13.65" customHeight="1">
      <c r="A615" s="30"/>
      <c r="B615" s="38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ht="13.65" customHeight="1">
      <c r="A616" s="30"/>
      <c r="B616" s="38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ht="13.65" customHeight="1">
      <c r="A617" s="30"/>
      <c r="B617" s="38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ht="13.65" customHeight="1">
      <c r="A618" s="30"/>
      <c r="B618" s="38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ht="13.65" customHeight="1">
      <c r="A619" s="30"/>
      <c r="B619" s="38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ht="13.65" customHeight="1">
      <c r="A620" s="30"/>
      <c r="B620" s="38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ht="13.65" customHeight="1">
      <c r="A621" s="30"/>
      <c r="B621" s="38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ht="13.65" customHeight="1">
      <c r="A622" s="30"/>
      <c r="B622" s="38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ht="13.65" customHeight="1">
      <c r="A623" s="30"/>
      <c r="B623" s="38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ht="13.65" customHeight="1">
      <c r="A624" s="30"/>
      <c r="B624" s="38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ht="13.65" customHeight="1">
      <c r="A625" s="30"/>
      <c r="B625" s="38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ht="13.65" customHeight="1">
      <c r="A626" s="30"/>
      <c r="B626" s="38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ht="13.65" customHeight="1">
      <c r="A627" s="30"/>
      <c r="B627" s="38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ht="13.65" customHeight="1">
      <c r="A628" s="30"/>
      <c r="B628" s="38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ht="13.65" customHeight="1">
      <c r="A629" s="30"/>
      <c r="B629" s="38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ht="13.65" customHeight="1">
      <c r="A630" s="30"/>
      <c r="B630" s="38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ht="13.65" customHeight="1">
      <c r="A631" s="30"/>
      <c r="B631" s="38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ht="13.65" customHeight="1">
      <c r="A632" s="30"/>
      <c r="B632" s="38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ht="13.65" customHeight="1">
      <c r="A633" s="30"/>
      <c r="B633" s="38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ht="13.65" customHeight="1">
      <c r="A634" s="30"/>
      <c r="B634" s="38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ht="13.65" customHeight="1">
      <c r="A635" s="30"/>
      <c r="B635" s="38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ht="13.65" customHeight="1">
      <c r="A636" s="30"/>
      <c r="B636" s="38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ht="13.65" customHeight="1">
      <c r="A637" s="30"/>
      <c r="B637" s="38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ht="13.65" customHeight="1">
      <c r="A638" s="30"/>
      <c r="B638" s="38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ht="13.65" customHeight="1">
      <c r="A639" s="30"/>
      <c r="B639" s="38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ht="13.65" customHeight="1">
      <c r="A640" s="30"/>
      <c r="B640" s="38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ht="13.65" customHeight="1">
      <c r="A641" s="30"/>
      <c r="B641" s="38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ht="13.65" customHeight="1">
      <c r="A642" s="30"/>
      <c r="B642" s="38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ht="13.65" customHeight="1">
      <c r="A643" s="30"/>
      <c r="B643" s="38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ht="13.65" customHeight="1">
      <c r="A644" s="30"/>
      <c r="B644" s="38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ht="13.65" customHeight="1">
      <c r="A645" s="30"/>
      <c r="B645" s="38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ht="13.65" customHeight="1">
      <c r="A646" s="30"/>
      <c r="B646" s="38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ht="13.65" customHeight="1">
      <c r="A647" s="30"/>
      <c r="B647" s="38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ht="13.65" customHeight="1">
      <c r="A648" s="30"/>
      <c r="B648" s="38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ht="13.65" customHeight="1">
      <c r="A649" s="30"/>
      <c r="B649" s="38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ht="13.65" customHeight="1">
      <c r="A650" s="30"/>
      <c r="B650" s="38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ht="13.65" customHeight="1">
      <c r="A651" s="30"/>
      <c r="B651" s="38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ht="13.65" customHeight="1">
      <c r="A652" s="30"/>
      <c r="B652" s="38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ht="13.65" customHeight="1">
      <c r="A653" s="30"/>
      <c r="B653" s="38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ht="13.65" customHeight="1">
      <c r="A654" s="30"/>
      <c r="B654" s="38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ht="13.65" customHeight="1">
      <c r="A655" s="30"/>
      <c r="B655" s="38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ht="13.65" customHeight="1">
      <c r="A656" s="30"/>
      <c r="B656" s="38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ht="13.65" customHeight="1">
      <c r="A657" s="30"/>
      <c r="B657" s="38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ht="13.65" customHeight="1">
      <c r="A658" s="30"/>
      <c r="B658" s="38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ht="13.65" customHeight="1">
      <c r="A659" s="30"/>
      <c r="B659" s="38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ht="13.65" customHeight="1">
      <c r="A660" s="30"/>
      <c r="B660" s="38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ht="13.65" customHeight="1">
      <c r="A661" s="30"/>
      <c r="B661" s="38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ht="13.65" customHeight="1">
      <c r="A662" s="30"/>
      <c r="B662" s="38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ht="13.65" customHeight="1">
      <c r="A663" s="30"/>
      <c r="B663" s="38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ht="13.65" customHeight="1">
      <c r="A664" s="30"/>
      <c r="B664" s="38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ht="13.65" customHeight="1">
      <c r="A665" s="30"/>
      <c r="B665" s="38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ht="13.65" customHeight="1">
      <c r="A666" s="30"/>
      <c r="B666" s="38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ht="13.65" customHeight="1">
      <c r="A667" s="30"/>
      <c r="B667" s="38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ht="13.65" customHeight="1">
      <c r="A668" s="30"/>
      <c r="B668" s="38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ht="13.65" customHeight="1">
      <c r="A669" s="30"/>
      <c r="B669" s="38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ht="13.65" customHeight="1">
      <c r="A670" s="30"/>
      <c r="B670" s="38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ht="13.65" customHeight="1">
      <c r="A671" s="30"/>
      <c r="B671" s="38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ht="13.65" customHeight="1">
      <c r="A672" s="30"/>
      <c r="B672" s="38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ht="13.65" customHeight="1">
      <c r="A673" s="30"/>
      <c r="B673" s="38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ht="13.65" customHeight="1">
      <c r="A674" s="30"/>
      <c r="B674" s="38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ht="13.65" customHeight="1">
      <c r="A675" s="30"/>
      <c r="B675" s="38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ht="13.65" customHeight="1">
      <c r="A676" s="30"/>
      <c r="B676" s="38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ht="13.65" customHeight="1">
      <c r="A677" s="30"/>
      <c r="B677" s="38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ht="13.65" customHeight="1">
      <c r="A678" s="30"/>
      <c r="B678" s="38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ht="13.65" customHeight="1">
      <c r="A679" s="30"/>
      <c r="B679" s="38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ht="13.65" customHeight="1">
      <c r="A680" s="30"/>
      <c r="B680" s="38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ht="13.65" customHeight="1">
      <c r="A681" s="30"/>
      <c r="B681" s="38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ht="13.65" customHeight="1">
      <c r="A682" s="30"/>
      <c r="B682" s="38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ht="13.65" customHeight="1">
      <c r="A683" s="30"/>
      <c r="B683" s="38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ht="13.65" customHeight="1">
      <c r="A684" s="30"/>
      <c r="B684" s="38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ht="13.65" customHeight="1">
      <c r="A685" s="30"/>
      <c r="B685" s="38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ht="13.65" customHeight="1">
      <c r="A686" s="30"/>
      <c r="B686" s="38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ht="13.65" customHeight="1">
      <c r="A687" s="30"/>
      <c r="B687" s="38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ht="13.65" customHeight="1">
      <c r="A688" s="30"/>
      <c r="B688" s="38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ht="13.65" customHeight="1">
      <c r="A689" s="30"/>
      <c r="B689" s="38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ht="13.65" customHeight="1">
      <c r="A690" s="30"/>
      <c r="B690" s="38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ht="13.65" customHeight="1">
      <c r="A691" s="30"/>
      <c r="B691" s="38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ht="13.65" customHeight="1">
      <c r="A692" s="30"/>
      <c r="B692" s="38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ht="13.65" customHeight="1">
      <c r="A693" s="30"/>
      <c r="B693" s="38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ht="13.65" customHeight="1">
      <c r="A694" s="30"/>
      <c r="B694" s="38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ht="13.65" customHeight="1">
      <c r="A695" s="30"/>
      <c r="B695" s="38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ht="13.65" customHeight="1">
      <c r="A696" s="30"/>
      <c r="B696" s="38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ht="13.65" customHeight="1">
      <c r="A697" s="30"/>
      <c r="B697" s="38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ht="13.65" customHeight="1">
      <c r="A698" s="30"/>
      <c r="B698" s="38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ht="13.65" customHeight="1">
      <c r="A699" s="30"/>
      <c r="B699" s="38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ht="13.65" customHeight="1">
      <c r="A700" s="30"/>
      <c r="B700" s="38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ht="13.65" customHeight="1">
      <c r="A701" s="30"/>
      <c r="B701" s="38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ht="13.65" customHeight="1">
      <c r="A702" s="30"/>
      <c r="B702" s="38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ht="13.65" customHeight="1">
      <c r="A703" s="30"/>
      <c r="B703" s="38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ht="13.65" customHeight="1">
      <c r="A704" s="30"/>
      <c r="B704" s="38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ht="13.65" customHeight="1">
      <c r="A705" s="30"/>
      <c r="B705" s="38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ht="13.65" customHeight="1">
      <c r="A706" s="30"/>
      <c r="B706" s="38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ht="13.65" customHeight="1">
      <c r="A707" s="30"/>
      <c r="B707" s="38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ht="13.65" customHeight="1">
      <c r="A708" s="30"/>
      <c r="B708" s="38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ht="13.65" customHeight="1">
      <c r="A709" s="30"/>
      <c r="B709" s="38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ht="13.65" customHeight="1">
      <c r="A710" s="30"/>
      <c r="B710" s="38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ht="13.65" customHeight="1">
      <c r="A711" s="30"/>
      <c r="B711" s="38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ht="13.65" customHeight="1">
      <c r="A712" s="30"/>
      <c r="B712" s="38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ht="13.65" customHeight="1">
      <c r="A713" s="30"/>
      <c r="B713" s="38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ht="13.65" customHeight="1">
      <c r="A714" s="30"/>
      <c r="B714" s="38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ht="13.65" customHeight="1">
      <c r="A715" s="30"/>
      <c r="B715" s="38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ht="13.65" customHeight="1">
      <c r="A716" s="30"/>
      <c r="B716" s="38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ht="13.65" customHeight="1">
      <c r="A717" s="30"/>
      <c r="B717" s="38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ht="13.65" customHeight="1">
      <c r="A718" s="30"/>
      <c r="B718" s="38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ht="13.65" customHeight="1">
      <c r="A719" s="30"/>
      <c r="B719" s="38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ht="13.65" customHeight="1">
      <c r="A720" s="30"/>
      <c r="B720" s="38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ht="13.65" customHeight="1">
      <c r="A721" s="30"/>
      <c r="B721" s="38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ht="13.65" customHeight="1">
      <c r="A722" s="30"/>
      <c r="B722" s="38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ht="13.65" customHeight="1">
      <c r="A723" s="30"/>
      <c r="B723" s="38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ht="13.65" customHeight="1">
      <c r="A724" s="30"/>
      <c r="B724" s="38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ht="13.65" customHeight="1">
      <c r="A725" s="30"/>
      <c r="B725" s="38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ht="13.65" customHeight="1">
      <c r="A726" s="30"/>
      <c r="B726" s="38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ht="13.65" customHeight="1">
      <c r="A727" s="30"/>
      <c r="B727" s="38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ht="13.65" customHeight="1">
      <c r="A728" s="30"/>
      <c r="B728" s="38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ht="13.65" customHeight="1">
      <c r="A729" s="30"/>
      <c r="B729" s="38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ht="13.65" customHeight="1">
      <c r="A730" s="30"/>
      <c r="B730" s="38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ht="13.65" customHeight="1">
      <c r="A731" s="30"/>
      <c r="B731" s="38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ht="13.65" customHeight="1">
      <c r="A732" s="30"/>
      <c r="B732" s="38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ht="13.65" customHeight="1">
      <c r="A733" s="30"/>
      <c r="B733" s="38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ht="13.65" customHeight="1">
      <c r="A734" s="30"/>
      <c r="B734" s="38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ht="13.65" customHeight="1">
      <c r="A735" s="30"/>
      <c r="B735" s="38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ht="13.65" customHeight="1">
      <c r="A736" s="30"/>
      <c r="B736" s="38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ht="13.65" customHeight="1">
      <c r="A737" s="30"/>
      <c r="B737" s="38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ht="13.65" customHeight="1">
      <c r="A738" s="30"/>
      <c r="B738" s="38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ht="13.65" customHeight="1">
      <c r="A739" s="30"/>
      <c r="B739" s="38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ht="13.65" customHeight="1">
      <c r="A740" s="30"/>
      <c r="B740" s="38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ht="13.65" customHeight="1">
      <c r="A741" s="30"/>
      <c r="B741" s="38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ht="13.65" customHeight="1">
      <c r="A742" s="30"/>
      <c r="B742" s="38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ht="13.65" customHeight="1">
      <c r="A743" s="30"/>
      <c r="B743" s="38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ht="13.65" customHeight="1">
      <c r="A744" s="30"/>
      <c r="B744" s="38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ht="13.65" customHeight="1">
      <c r="A745" s="30"/>
      <c r="B745" s="38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ht="13.65" customHeight="1">
      <c r="A746" s="30"/>
      <c r="B746" s="38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ht="13.65" customHeight="1">
      <c r="A747" s="30"/>
      <c r="B747" s="38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ht="13.65" customHeight="1">
      <c r="A748" s="30"/>
      <c r="B748" s="38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ht="13.65" customHeight="1">
      <c r="A749" s="30"/>
      <c r="B749" s="38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ht="13.65" customHeight="1">
      <c r="A750" s="30"/>
      <c r="B750" s="38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ht="13.65" customHeight="1">
      <c r="A751" s="30"/>
      <c r="B751" s="38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ht="13.65" customHeight="1">
      <c r="A752" s="30"/>
      <c r="B752" s="38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ht="13.65" customHeight="1">
      <c r="A753" s="30"/>
      <c r="B753" s="38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ht="13.65" customHeight="1">
      <c r="A754" s="30"/>
      <c r="B754" s="38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ht="13.65" customHeight="1">
      <c r="A755" s="30"/>
      <c r="B755" s="38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ht="13.65" customHeight="1">
      <c r="A756" s="30"/>
      <c r="B756" s="38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ht="13.65" customHeight="1">
      <c r="A757" s="30"/>
      <c r="B757" s="38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ht="13.65" customHeight="1">
      <c r="A758" s="30"/>
      <c r="B758" s="38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ht="13.65" customHeight="1">
      <c r="A759" s="30"/>
      <c r="B759" s="38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ht="13.65" customHeight="1">
      <c r="A760" s="30"/>
      <c r="B760" s="38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ht="13.65" customHeight="1">
      <c r="A761" s="30"/>
      <c r="B761" s="38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ht="13.65" customHeight="1">
      <c r="A762" s="30"/>
      <c r="B762" s="38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ht="13.65" customHeight="1">
      <c r="A763" s="30"/>
      <c r="B763" s="38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ht="13.65" customHeight="1">
      <c r="A764" s="30"/>
      <c r="B764" s="38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ht="13.65" customHeight="1">
      <c r="A765" s="30"/>
      <c r="B765" s="38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ht="13.65" customHeight="1">
      <c r="A766" s="30"/>
      <c r="B766" s="38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ht="13.65" customHeight="1">
      <c r="A767" s="30"/>
      <c r="B767" s="38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ht="13.65" customHeight="1">
      <c r="A768" s="30"/>
      <c r="B768" s="38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ht="13.65" customHeight="1">
      <c r="A769" s="30"/>
      <c r="B769" s="38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ht="13.65" customHeight="1">
      <c r="A770" s="30"/>
      <c r="B770" s="38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ht="13.65" customHeight="1">
      <c r="A771" s="30"/>
      <c r="B771" s="38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ht="13.65" customHeight="1">
      <c r="A772" s="30"/>
      <c r="B772" s="38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ht="13.65" customHeight="1">
      <c r="A773" s="30"/>
      <c r="B773" s="38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ht="13.65" customHeight="1">
      <c r="A774" s="30"/>
      <c r="B774" s="38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ht="13.65" customHeight="1">
      <c r="A775" s="30"/>
      <c r="B775" s="38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ht="13.65" customHeight="1">
      <c r="A776" s="30"/>
      <c r="B776" s="38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ht="13.65" customHeight="1">
      <c r="A777" s="30"/>
      <c r="B777" s="38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ht="13.65" customHeight="1">
      <c r="A778" s="30"/>
      <c r="B778" s="38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ht="13.65" customHeight="1">
      <c r="A779" s="30"/>
      <c r="B779" s="38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ht="13.65" customHeight="1">
      <c r="A780" s="30"/>
      <c r="B780" s="38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ht="13.65" customHeight="1">
      <c r="A781" s="30"/>
      <c r="B781" s="38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ht="13.65" customHeight="1">
      <c r="A782" s="30"/>
      <c r="B782" s="38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ht="13.65" customHeight="1">
      <c r="A783" s="30"/>
      <c r="B783" s="38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ht="13.65" customHeight="1">
      <c r="A784" s="30"/>
      <c r="B784" s="38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ht="13.65" customHeight="1">
      <c r="A785" s="30"/>
      <c r="B785" s="38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ht="13.65" customHeight="1">
      <c r="A786" s="30"/>
      <c r="B786" s="38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ht="13.65" customHeight="1">
      <c r="A787" s="30"/>
      <c r="B787" s="38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ht="13.65" customHeight="1">
      <c r="A788" s="30"/>
      <c r="B788" s="38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ht="13.65" customHeight="1">
      <c r="A789" s="30"/>
      <c r="B789" s="38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ht="13.65" customHeight="1">
      <c r="A790" s="30"/>
      <c r="B790" s="38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ht="13.65" customHeight="1">
      <c r="A791" s="30"/>
      <c r="B791" s="38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ht="13.65" customHeight="1">
      <c r="A792" s="30"/>
      <c r="B792" s="38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ht="13.65" customHeight="1">
      <c r="A793" s="30"/>
      <c r="B793" s="38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ht="13.65" customHeight="1">
      <c r="A794" s="30"/>
      <c r="B794" s="38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ht="13.65" customHeight="1">
      <c r="A795" s="30"/>
      <c r="B795" s="38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ht="13.65" customHeight="1">
      <c r="A796" s="30"/>
      <c r="B796" s="38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ht="13.65" customHeight="1">
      <c r="A797" s="30"/>
      <c r="B797" s="38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ht="13.65" customHeight="1">
      <c r="A798" s="30"/>
      <c r="B798" s="38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ht="13.65" customHeight="1">
      <c r="A799" s="30"/>
      <c r="B799" s="38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ht="13.65" customHeight="1">
      <c r="A800" s="30"/>
      <c r="B800" s="38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ht="13.65" customHeight="1">
      <c r="A801" s="30"/>
      <c r="B801" s="38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ht="13.65" customHeight="1">
      <c r="A802" s="30"/>
      <c r="B802" s="38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ht="13.65" customHeight="1">
      <c r="A803" s="30"/>
      <c r="B803" s="38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ht="13.65" customHeight="1">
      <c r="A804" s="30"/>
      <c r="B804" s="38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ht="13.65" customHeight="1">
      <c r="A805" s="30"/>
      <c r="B805" s="38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ht="13.65" customHeight="1">
      <c r="A806" s="30"/>
      <c r="B806" s="38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ht="13.65" customHeight="1">
      <c r="A807" s="30"/>
      <c r="B807" s="38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ht="13.65" customHeight="1">
      <c r="A808" s="30"/>
      <c r="B808" s="38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ht="13.65" customHeight="1">
      <c r="A809" s="30"/>
      <c r="B809" s="38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ht="13.65" customHeight="1">
      <c r="A810" s="30"/>
      <c r="B810" s="38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ht="13.65" customHeight="1">
      <c r="A811" s="30"/>
      <c r="B811" s="38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ht="13.65" customHeight="1">
      <c r="A812" s="30"/>
      <c r="B812" s="38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ht="13.65" customHeight="1">
      <c r="A813" s="30"/>
      <c r="B813" s="38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ht="13.65" customHeight="1">
      <c r="A814" s="30"/>
      <c r="B814" s="38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ht="13.65" customHeight="1">
      <c r="A815" s="30"/>
      <c r="B815" s="38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ht="13.65" customHeight="1">
      <c r="A816" s="30"/>
      <c r="B816" s="38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ht="13.65" customHeight="1">
      <c r="A817" s="30"/>
      <c r="B817" s="38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ht="13.65" customHeight="1">
      <c r="A818" s="30"/>
      <c r="B818" s="38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ht="13.65" customHeight="1">
      <c r="A819" s="30"/>
      <c r="B819" s="38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ht="13.65" customHeight="1">
      <c r="A820" s="30"/>
      <c r="B820" s="38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ht="13.65" customHeight="1">
      <c r="A821" s="30"/>
      <c r="B821" s="38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ht="13.65" customHeight="1">
      <c r="A822" s="30"/>
      <c r="B822" s="38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ht="13.65" customHeight="1">
      <c r="A823" s="30"/>
      <c r="B823" s="38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ht="13.65" customHeight="1">
      <c r="A824" s="30"/>
      <c r="B824" s="38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ht="13.65" customHeight="1">
      <c r="A825" s="30"/>
      <c r="B825" s="38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ht="13.65" customHeight="1">
      <c r="A826" s="30"/>
      <c r="B826" s="38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ht="13.65" customHeight="1">
      <c r="A827" s="30"/>
      <c r="B827" s="38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ht="13.65" customHeight="1">
      <c r="A828" s="30"/>
      <c r="B828" s="38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ht="13.65" customHeight="1">
      <c r="A829" s="30"/>
      <c r="B829" s="38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ht="13.65" customHeight="1">
      <c r="A830" s="30"/>
      <c r="B830" s="38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ht="13.65" customHeight="1">
      <c r="A831" s="30"/>
      <c r="B831" s="38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ht="13.65" customHeight="1">
      <c r="A832" s="30"/>
      <c r="B832" s="38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ht="13.65" customHeight="1">
      <c r="A833" s="30"/>
      <c r="B833" s="38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ht="13.65" customHeight="1">
      <c r="A834" s="30"/>
      <c r="B834" s="38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ht="13.65" customHeight="1">
      <c r="A835" s="30"/>
      <c r="B835" s="38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ht="13.65" customHeight="1">
      <c r="A836" s="30"/>
      <c r="B836" s="38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ht="13.65" customHeight="1">
      <c r="A837" s="30"/>
      <c r="B837" s="38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ht="13.65" customHeight="1">
      <c r="A838" s="30"/>
      <c r="B838" s="38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ht="13.65" customHeight="1">
      <c r="A839" s="30"/>
      <c r="B839" s="38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ht="13.65" customHeight="1">
      <c r="A840" s="30"/>
      <c r="B840" s="38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ht="13.65" customHeight="1">
      <c r="A841" s="30"/>
      <c r="B841" s="38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ht="13.65" customHeight="1">
      <c r="A842" s="30"/>
      <c r="B842" s="38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ht="13.65" customHeight="1">
      <c r="A843" s="30"/>
      <c r="B843" s="38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ht="13.65" customHeight="1">
      <c r="A844" s="30"/>
      <c r="B844" s="38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ht="13.65" customHeight="1">
      <c r="A845" s="30"/>
      <c r="B845" s="38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ht="13.65" customHeight="1">
      <c r="A846" s="30"/>
      <c r="B846" s="38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ht="13.65" customHeight="1">
      <c r="A847" s="30"/>
      <c r="B847" s="38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ht="13.65" customHeight="1">
      <c r="A848" s="30"/>
      <c r="B848" s="38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ht="13.65" customHeight="1">
      <c r="A849" s="30"/>
      <c r="B849" s="38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ht="13.65" customHeight="1">
      <c r="A850" s="30"/>
      <c r="B850" s="38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ht="13.65" customHeight="1">
      <c r="A851" s="30"/>
      <c r="B851" s="38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ht="13.65" customHeight="1">
      <c r="A852" s="30"/>
      <c r="B852" s="38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ht="13.65" customHeight="1">
      <c r="A853" s="30"/>
      <c r="B853" s="38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ht="13.65" customHeight="1">
      <c r="A854" s="30"/>
      <c r="B854" s="38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ht="13.65" customHeight="1">
      <c r="A855" s="30"/>
      <c r="B855" s="38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ht="13.65" customHeight="1">
      <c r="A856" s="30"/>
      <c r="B856" s="38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ht="13.65" customHeight="1">
      <c r="A857" s="30"/>
      <c r="B857" s="38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ht="13.65" customHeight="1">
      <c r="A858" s="30"/>
      <c r="B858" s="38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ht="13.65" customHeight="1">
      <c r="A859" s="30"/>
      <c r="B859" s="38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ht="13.65" customHeight="1">
      <c r="A860" s="30"/>
      <c r="B860" s="38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ht="13.65" customHeight="1">
      <c r="A861" s="30"/>
      <c r="B861" s="38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ht="13.65" customHeight="1">
      <c r="A862" s="30"/>
      <c r="B862" s="38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ht="13.65" customHeight="1">
      <c r="A863" s="30"/>
      <c r="B863" s="38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ht="13.65" customHeight="1">
      <c r="A864" s="30"/>
      <c r="B864" s="38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ht="13.65" customHeight="1">
      <c r="A865" s="30"/>
      <c r="B865" s="38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ht="13.65" customHeight="1">
      <c r="A866" s="30"/>
      <c r="B866" s="38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ht="13.65" customHeight="1">
      <c r="A867" s="30"/>
      <c r="B867" s="38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ht="13.65" customHeight="1">
      <c r="A868" s="30"/>
      <c r="B868" s="38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ht="13.65" customHeight="1">
      <c r="A869" s="30"/>
      <c r="B869" s="38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ht="13.65" customHeight="1">
      <c r="A870" s="30"/>
      <c r="B870" s="38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ht="13.65" customHeight="1">
      <c r="A871" s="30"/>
      <c r="B871" s="38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ht="13.65" customHeight="1">
      <c r="A872" s="30"/>
      <c r="B872" s="38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ht="13.65" customHeight="1">
      <c r="A873" s="30"/>
      <c r="B873" s="38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ht="13.65" customHeight="1">
      <c r="A874" s="30"/>
      <c r="B874" s="38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ht="13.65" customHeight="1">
      <c r="A875" s="30"/>
      <c r="B875" s="38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ht="13.65" customHeight="1">
      <c r="A876" s="30"/>
      <c r="B876" s="38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ht="13.65" customHeight="1">
      <c r="A877" s="30"/>
      <c r="B877" s="38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ht="13.65" customHeight="1">
      <c r="A878" s="30"/>
      <c r="B878" s="38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ht="13.65" customHeight="1">
      <c r="A879" s="30"/>
      <c r="B879" s="38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ht="13.65" customHeight="1">
      <c r="A880" s="30"/>
      <c r="B880" s="38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ht="13.65" customHeight="1">
      <c r="A881" s="30"/>
      <c r="B881" s="38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ht="13.65" customHeight="1">
      <c r="A882" s="30"/>
      <c r="B882" s="38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ht="13.65" customHeight="1">
      <c r="A883" s="30"/>
      <c r="B883" s="38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ht="13.65" customHeight="1">
      <c r="A884" s="30"/>
      <c r="B884" s="38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ht="13.65" customHeight="1">
      <c r="A885" s="30"/>
      <c r="B885" s="38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ht="13.65" customHeight="1">
      <c r="A886" s="30"/>
      <c r="B886" s="38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ht="13.65" customHeight="1">
      <c r="A887" s="30"/>
      <c r="B887" s="38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ht="13.65" customHeight="1">
      <c r="A888" s="30"/>
      <c r="B888" s="38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ht="13.65" customHeight="1">
      <c r="A889" s="30"/>
      <c r="B889" s="38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ht="13.65" customHeight="1">
      <c r="A890" s="30"/>
      <c r="B890" s="38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ht="13.65" customHeight="1">
      <c r="A891" s="30"/>
      <c r="B891" s="38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ht="13.65" customHeight="1">
      <c r="A892" s="30"/>
      <c r="B892" s="38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ht="13.65" customHeight="1">
      <c r="A893" s="30"/>
      <c r="B893" s="38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ht="13.65" customHeight="1">
      <c r="A894" s="30"/>
      <c r="B894" s="38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ht="13.65" customHeight="1">
      <c r="A895" s="30"/>
      <c r="B895" s="38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ht="13.65" customHeight="1">
      <c r="A896" s="30"/>
      <c r="B896" s="38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ht="13.65" customHeight="1">
      <c r="A897" s="30"/>
      <c r="B897" s="38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ht="13.65" customHeight="1">
      <c r="A898" s="30"/>
      <c r="B898" s="38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ht="13.65" customHeight="1">
      <c r="A899" s="30"/>
      <c r="B899" s="38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ht="13.65" customHeight="1">
      <c r="A900" s="30"/>
      <c r="B900" s="38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ht="13.65" customHeight="1">
      <c r="A901" s="30"/>
      <c r="B901" s="38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ht="13.65" customHeight="1">
      <c r="A902" s="30"/>
      <c r="B902" s="38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ht="13.65" customHeight="1">
      <c r="A903" s="30"/>
      <c r="B903" s="38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ht="13.65" customHeight="1">
      <c r="A904" s="30"/>
      <c r="B904" s="38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ht="13.65" customHeight="1">
      <c r="A905" s="30"/>
      <c r="B905" s="38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ht="13.65" customHeight="1">
      <c r="A906" s="30"/>
      <c r="B906" s="38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ht="13.65" customHeight="1">
      <c r="A907" s="30"/>
      <c r="B907" s="38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ht="13.65" customHeight="1">
      <c r="A908" s="30"/>
      <c r="B908" s="38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ht="13.65" customHeight="1">
      <c r="A909" s="30"/>
      <c r="B909" s="38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ht="13.65" customHeight="1">
      <c r="A910" s="30"/>
      <c r="B910" s="38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ht="13.65" customHeight="1">
      <c r="A911" s="30"/>
      <c r="B911" s="38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ht="13.65" customHeight="1">
      <c r="A912" s="30"/>
      <c r="B912" s="38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ht="13.65" customHeight="1">
      <c r="A913" s="30"/>
      <c r="B913" s="38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ht="13.65" customHeight="1">
      <c r="A914" s="30"/>
      <c r="B914" s="38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ht="13.65" customHeight="1">
      <c r="A915" s="30"/>
      <c r="B915" s="38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ht="13.65" customHeight="1">
      <c r="A916" s="30"/>
      <c r="B916" s="38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ht="13.65" customHeight="1">
      <c r="A917" s="30"/>
      <c r="B917" s="38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ht="13.65" customHeight="1">
      <c r="A918" s="30"/>
      <c r="B918" s="38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ht="13.65" customHeight="1">
      <c r="A919" s="30"/>
      <c r="B919" s="38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ht="13.65" customHeight="1">
      <c r="A920" s="30"/>
      <c r="B920" s="38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ht="13.65" customHeight="1">
      <c r="A921" s="30"/>
      <c r="B921" s="38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ht="13.65" customHeight="1">
      <c r="A922" s="30"/>
      <c r="B922" s="38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ht="13.65" customHeight="1">
      <c r="A923" s="30"/>
      <c r="B923" s="38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ht="13.65" customHeight="1">
      <c r="A924" s="30"/>
      <c r="B924" s="38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ht="13.65" customHeight="1">
      <c r="A925" s="30"/>
      <c r="B925" s="38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ht="13.65" customHeight="1">
      <c r="A926" s="30"/>
      <c r="B926" s="38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ht="13.65" customHeight="1">
      <c r="A927" s="30"/>
      <c r="B927" s="38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ht="13.65" customHeight="1">
      <c r="A928" s="30"/>
      <c r="B928" s="38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ht="13.65" customHeight="1">
      <c r="A929" s="30"/>
      <c r="B929" s="38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ht="13.65" customHeight="1">
      <c r="A930" s="30"/>
      <c r="B930" s="38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ht="13.65" customHeight="1">
      <c r="A931" s="30"/>
      <c r="B931" s="38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ht="13.65" customHeight="1">
      <c r="A932" s="30"/>
      <c r="B932" s="38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ht="13.65" customHeight="1">
      <c r="A933" s="30"/>
      <c r="B933" s="38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ht="13.65" customHeight="1">
      <c r="A934" s="30"/>
      <c r="B934" s="38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ht="13.65" customHeight="1">
      <c r="A935" s="30"/>
      <c r="B935" s="38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ht="13.65" customHeight="1">
      <c r="A936" s="30"/>
      <c r="B936" s="38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ht="13.65" customHeight="1">
      <c r="A937" s="30"/>
      <c r="B937" s="38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ht="13.65" customHeight="1">
      <c r="A938" s="30"/>
      <c r="B938" s="38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ht="13.65" customHeight="1">
      <c r="A939" s="30"/>
      <c r="B939" s="38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ht="13.65" customHeight="1">
      <c r="A940" s="30"/>
      <c r="B940" s="38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ht="13.65" customHeight="1">
      <c r="A941" s="30"/>
      <c r="B941" s="38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ht="13.65" customHeight="1">
      <c r="A942" s="30"/>
      <c r="B942" s="38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ht="13.65" customHeight="1">
      <c r="A943" s="30"/>
      <c r="B943" s="38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ht="13.65" customHeight="1">
      <c r="A944" s="30"/>
      <c r="B944" s="38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ht="13.65" customHeight="1">
      <c r="A945" s="30"/>
      <c r="B945" s="38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ht="13.65" customHeight="1">
      <c r="A946" s="30"/>
      <c r="B946" s="38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ht="13.65" customHeight="1">
      <c r="A947" s="30"/>
      <c r="B947" s="38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ht="13.65" customHeight="1">
      <c r="A948" s="30"/>
      <c r="B948" s="38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ht="13.65" customHeight="1">
      <c r="A949" s="30"/>
      <c r="B949" s="38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ht="13.65" customHeight="1">
      <c r="A950" s="30"/>
      <c r="B950" s="38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ht="13.65" customHeight="1">
      <c r="A951" s="30"/>
      <c r="B951" s="38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ht="13.65" customHeight="1">
      <c r="A952" s="30"/>
      <c r="B952" s="38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ht="13.65" customHeight="1">
      <c r="A953" s="30"/>
      <c r="B953" s="38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ht="13.65" customHeight="1">
      <c r="A954" s="30"/>
      <c r="B954" s="38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ht="13.65" customHeight="1">
      <c r="A955" s="30"/>
      <c r="B955" s="38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ht="13.65" customHeight="1">
      <c r="A956" s="30"/>
      <c r="B956" s="38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ht="13.65" customHeight="1">
      <c r="A957" s="30"/>
      <c r="B957" s="38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ht="13.65" customHeight="1">
      <c r="A958" s="30"/>
      <c r="B958" s="38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ht="13.65" customHeight="1">
      <c r="A959" s="30"/>
      <c r="B959" s="38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ht="13.65" customHeight="1">
      <c r="A960" s="30"/>
      <c r="B960" s="38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ht="13.65" customHeight="1">
      <c r="A961" s="30"/>
      <c r="B961" s="38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ht="13.65" customHeight="1">
      <c r="A962" s="30"/>
      <c r="B962" s="38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ht="13.65" customHeight="1">
      <c r="A963" s="30"/>
      <c r="B963" s="38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ht="13.65" customHeight="1">
      <c r="A964" s="30"/>
      <c r="B964" s="38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ht="13.65" customHeight="1">
      <c r="A965" s="30"/>
      <c r="B965" s="38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ht="13.65" customHeight="1">
      <c r="A966" s="30"/>
      <c r="B966" s="38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ht="13.65" customHeight="1">
      <c r="A967" s="30"/>
      <c r="B967" s="38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ht="13.65" customHeight="1">
      <c r="A968" s="30"/>
      <c r="B968" s="38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ht="13.65" customHeight="1">
      <c r="A969" s="30"/>
      <c r="B969" s="38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ht="13.65" customHeight="1">
      <c r="A970" s="30"/>
      <c r="B970" s="38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ht="13.65" customHeight="1">
      <c r="A971" s="30"/>
      <c r="B971" s="38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ht="13.65" customHeight="1">
      <c r="A972" s="30"/>
      <c r="B972" s="38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ht="13.65" customHeight="1">
      <c r="A973" s="30"/>
      <c r="B973" s="38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ht="13.65" customHeight="1">
      <c r="A974" s="30"/>
      <c r="B974" s="38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ht="13.65" customHeight="1">
      <c r="A975" s="30"/>
      <c r="B975" s="38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ht="13.65" customHeight="1">
      <c r="A976" s="30"/>
      <c r="B976" s="38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ht="13.65" customHeight="1">
      <c r="A977" s="30"/>
      <c r="B977" s="38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ht="13.65" customHeight="1">
      <c r="A978" s="30"/>
      <c r="B978" s="38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ht="13.65" customHeight="1">
      <c r="A979" s="30"/>
      <c r="B979" s="38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ht="13.65" customHeight="1">
      <c r="A980" s="30"/>
      <c r="B980" s="38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ht="13.65" customHeight="1">
      <c r="A981" s="30"/>
      <c r="B981" s="38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ht="13.65" customHeight="1">
      <c r="A982" s="30"/>
      <c r="B982" s="38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ht="13.65" customHeight="1">
      <c r="A983" s="30"/>
      <c r="B983" s="38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ht="13.65" customHeight="1">
      <c r="A984" s="30"/>
      <c r="B984" s="38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ht="13.65" customHeight="1">
      <c r="A985" s="30"/>
      <c r="B985" s="38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ht="13.65" customHeight="1">
      <c r="A986" s="30"/>
      <c r="B986" s="38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ht="13.65" customHeight="1">
      <c r="A987" s="30"/>
      <c r="B987" s="38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ht="13.65" customHeight="1">
      <c r="A988" s="30"/>
      <c r="B988" s="38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ht="13.65" customHeight="1">
      <c r="A989" s="30"/>
      <c r="B989" s="38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ht="13.65" customHeight="1">
      <c r="A990" s="30"/>
      <c r="B990" s="38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ht="13.65" customHeight="1">
      <c r="A991" s="30"/>
      <c r="B991" s="38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ht="13.65" customHeight="1">
      <c r="A992" s="30"/>
      <c r="B992" s="38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ht="13.65" customHeight="1">
      <c r="A993" s="30"/>
      <c r="B993" s="38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ht="13.65" customHeight="1">
      <c r="A994" s="30"/>
      <c r="B994" s="38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ht="13.65" customHeight="1">
      <c r="A995" s="30"/>
      <c r="B995" s="38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ht="13.65" customHeight="1">
      <c r="A996" s="30"/>
      <c r="B996" s="38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ht="13.65" customHeight="1">
      <c r="A997" s="30"/>
      <c r="B997" s="38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ht="13.65" customHeight="1">
      <c r="A998" s="30"/>
      <c r="B998" s="38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ht="13.65" customHeight="1">
      <c r="A999" s="30"/>
      <c r="B999" s="38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ht="13.65" customHeight="1">
      <c r="A1000" s="30"/>
      <c r="B1000" s="38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</sheetData>
  <hyperlinks>
    <hyperlink ref="E2" r:id="rId1" location="" tooltip="" display="http://arxiv.org/abs/2302.13971v1"/>
    <hyperlink ref="E3" r:id="rId2" location="" tooltip="" display="http://arxiv.org/abs/2303.08774v3"/>
    <hyperlink ref="E4" r:id="rId3" location="" tooltip="" display="http://arxiv.org/abs/2305.10403v1"/>
    <hyperlink ref="E5" r:id="rId4" location="" tooltip="" display="http://arxiv.org/abs/2303.12712v5"/>
    <hyperlink ref="E6" r:id="rId5" location="" tooltip="" display="http://arxiv.org/abs/2303.03378v1"/>
    <hyperlink ref="E7" r:id="rId6" location="" tooltip="" display="http://arxiv.org/abs/2305.14314v1"/>
    <hyperlink ref="E8" r:id="rId7" location="" tooltip="" display="http://arxiv.org/abs/2304.02643v1"/>
    <hyperlink ref="E9" r:id="rId8" location="" tooltip="" display="http://arxiv.org/abs/2306.05685v2"/>
    <hyperlink ref="E10" r:id="rId9" location="" tooltip="" display="http://arxiv.org/abs/2302.04023v2"/>
    <hyperlink ref="E11" r:id="rId10" location="" tooltip="" display="http://arxiv.org/abs/2303.18223v11"/>
    <hyperlink ref="E12" r:id="rId11" location="" tooltip="" display="http://arxiv.org/abs/2304.08485v1"/>
    <hyperlink ref="E13" r:id="rId12" location="" tooltip="" display="http://arxiv.org/abs/2305.10601v1"/>
    <hyperlink ref="E14" r:id="rId13" location="" tooltip="" display="http://arxiv.org/abs/2305.16291v1"/>
    <hyperlink ref="E15" r:id="rId14" location="" tooltip="" display="http://arxiv.org/abs/2302.04761v1"/>
    <hyperlink ref="E16" r:id="rId15" location="" tooltip="" display="http://arxiv.org/abs/2301.07597v1"/>
    <hyperlink ref="E17" r:id="rId16" location="" tooltip="" display="http://arxiv.org/abs/2301.13188v1"/>
    <hyperlink ref="E18" r:id="rId17" location="" tooltip="" display="http://arxiv.org/abs/2305.17926v1"/>
    <hyperlink ref="E19" r:id="rId18" location="" tooltip="" display="http://arxiv.org/abs/2303.17580v3"/>
    <hyperlink ref="E20" r:id="rId19" location="" tooltip="" display="http://arxiv.org/abs/2301.10226v3"/>
    <hyperlink ref="E21" r:id="rId20" location="" tooltip="" display="http://arxiv.org/abs/2301.11305v2"/>
    <hyperlink ref="E22" r:id="rId21" location="" tooltip="" display="http://arxiv.org/abs/2301.04104v1"/>
    <hyperlink ref="E23" r:id="rId22" location="" tooltip="" display="http://arxiv.org/abs/2302.07842v1"/>
    <hyperlink ref="E24" r:id="rId23" location="" tooltip="" display="http://arxiv.org/abs/2302.09419v3"/>
    <hyperlink ref="E25" r:id="rId24" location="" tooltip="" display="http://arxiv.org/abs/2305.05665v2"/>
    <hyperlink ref="E26" r:id="rId25" location="" tooltip="" display="http://arxiv.org/abs/2301.00704v1"/>
    <hyperlink ref="E27" r:id="rId26" location="" tooltip="" display="http://arxiv.org/abs/2302.08453v2"/>
    <hyperlink ref="E28" r:id="rId27" location="" tooltip="" display="http://arxiv.org/abs/2302.06476v2"/>
    <hyperlink ref="E29" r:id="rId28" location="" tooltip="" display="http://arxiv.org/abs/2305.06586v2"/>
    <hyperlink ref="E30" r:id="rId29" location="" tooltip="" display="http://arxiv.org/abs/2301.13867v2"/>
    <hyperlink ref="E31" r:id="rId30" location="" tooltip="" display="http://arxiv.org/abs/2301.13688v2"/>
    <hyperlink ref="E32" r:id="rId31" location="" tooltip="" display="http://arxiv.org/abs/2305.15717v1"/>
    <hyperlink ref="E33" r:id="rId32" location="" tooltip="" display="http://arxiv.org/abs/2306.01116v1"/>
    <hyperlink ref="E34" r:id="rId33" location="" tooltip="" display="http://arxiv.org/abs/2305.02301v2"/>
    <hyperlink ref="E35" r:id="rId34" location="" tooltip="" display="http://arxiv.org/abs/2306.02858v3"/>
    <hyperlink ref="E36" r:id="rId35" location="" tooltip="" display="http://arxiv.org/abs/2305.06500v2"/>
    <hyperlink ref="E37" r:id="rId36" location="" tooltip="" display="http://arxiv.org/abs/2305.16355v1"/>
    <hyperlink ref="E38" r:id="rId37" location="" tooltip="" display="http://arxiv.org/abs/2301.04655v1"/>
    <hyperlink ref="E39" r:id="rId38" location="" tooltip="" display="http://arxiv.org/abs/2302.02083v3"/>
    <hyperlink ref="E40" r:id="rId39" location="" tooltip="" display="http://arxiv.org/abs/2304.14178v1"/>
    <hyperlink ref="E41" r:id="rId40" location="" tooltip="" display="http://arxiv.org/abs/2305.03726v1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